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carlesbrangari/Google Drive/Projects/Temperature models/RatkowskyMod/Submissions/GitHub scripts/"/>
    </mc:Choice>
  </mc:AlternateContent>
  <xr:revisionPtr revIDLastSave="0" documentId="13_ncr:1_{EC928E64-58D0-604D-A409-B878509C2A87}" xr6:coauthVersionLast="47" xr6:coauthVersionMax="47" xr10:uidLastSave="{00000000-0000-0000-0000-000000000000}"/>
  <bookViews>
    <workbookView xWindow="0" yWindow="500" windowWidth="28800" windowHeight="15480" activeTab="1" xr2:uid="{00000000-000D-0000-FFFF-FFFF00000000}"/>
  </bookViews>
  <sheets>
    <sheet name="EuropeanGradientData" sheetId="1" r:id="rId1"/>
    <sheet name="EG_SitesData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I2" i="1"/>
  <c r="H2" i="1"/>
  <c r="G2" i="1"/>
</calcChain>
</file>

<file path=xl/sharedStrings.xml><?xml version="1.0" encoding="utf-8"?>
<sst xmlns="http://schemas.openxmlformats.org/spreadsheetml/2006/main" count="709" uniqueCount="361">
  <si>
    <t>soil</t>
  </si>
  <si>
    <t>temp</t>
  </si>
  <si>
    <t>bacgrowth</t>
  </si>
  <si>
    <t>fungrowth</t>
  </si>
  <si>
    <t>resp</t>
  </si>
  <si>
    <t>b_thy</t>
  </si>
  <si>
    <t>b_c</t>
  </si>
  <si>
    <t>f_c</t>
  </si>
  <si>
    <t>r_c</t>
  </si>
  <si>
    <t>fbratio</t>
  </si>
  <si>
    <t>cue</t>
  </si>
  <si>
    <t>NA</t>
  </si>
  <si>
    <t>NaN</t>
  </si>
  <si>
    <t>pH</t>
  </si>
  <si>
    <t>ec</t>
  </si>
  <si>
    <t>whc</t>
  </si>
  <si>
    <t>som</t>
  </si>
  <si>
    <t>counrty</t>
  </si>
  <si>
    <t>sampling</t>
  </si>
  <si>
    <t>type</t>
  </si>
  <si>
    <t>lon</t>
  </si>
  <si>
    <t>lat</t>
  </si>
  <si>
    <t>wmt</t>
  </si>
  <si>
    <t>wt</t>
  </si>
  <si>
    <t>ct</t>
  </si>
  <si>
    <t>mat</t>
  </si>
  <si>
    <t>soil_id</t>
  </si>
  <si>
    <t>toptbac</t>
  </si>
  <si>
    <t>map</t>
  </si>
  <si>
    <t>bac</t>
  </si>
  <si>
    <t>fun</t>
  </si>
  <si>
    <t>season</t>
  </si>
  <si>
    <t>slope.x</t>
  </si>
  <si>
    <t>intercept.x</t>
  </si>
  <si>
    <t>Tmin.x</t>
  </si>
  <si>
    <t>r.squared.x</t>
  </si>
  <si>
    <t>equation.x</t>
  </si>
  <si>
    <t>m1b</t>
  </si>
  <si>
    <t>m2b</t>
  </si>
  <si>
    <t>topt</t>
  </si>
  <si>
    <t>maxratebac</t>
  </si>
  <si>
    <t>slope.y</t>
  </si>
  <si>
    <t>intercept.y</t>
  </si>
  <si>
    <t>Tmin.y</t>
  </si>
  <si>
    <t>r.squared.y</t>
  </si>
  <si>
    <t>equation.y</t>
  </si>
  <si>
    <t>m1f</t>
  </si>
  <si>
    <t>m2f</t>
  </si>
  <si>
    <t>toptf</t>
  </si>
  <si>
    <t>maxratefun</t>
  </si>
  <si>
    <t>Spain, Basque country</t>
  </si>
  <si>
    <t>2019 August</t>
  </si>
  <si>
    <t>Sp_B</t>
  </si>
  <si>
    <t>summer</t>
  </si>
  <si>
    <t>(0.27180033*(X+12.679134)*(1-exp(m1*(X-m2))))</t>
  </si>
  <si>
    <t>(0.23088361*(X+7.402497)*(1-exp(m1*(X-m2))))</t>
  </si>
  <si>
    <t>(0.36731385*(X+8.162597)*(1-exp(m1*(X-m2))))</t>
  </si>
  <si>
    <t>(0.25773085*(X+6.937076)*(1-exp(m1*(X-m2))))</t>
  </si>
  <si>
    <t>Germany, Rennertehansen</t>
  </si>
  <si>
    <t>mix decidous stand</t>
  </si>
  <si>
    <t>Ge_Rf</t>
  </si>
  <si>
    <t>(0.16743589*(X+11.519629)*(1-exp(m1*(X-m2))))</t>
  </si>
  <si>
    <t>(0.21578558*(X+10.572282)*(1-exp(m1*(X-m2))))</t>
  </si>
  <si>
    <t>cropped field</t>
  </si>
  <si>
    <t>Ge_Rc</t>
  </si>
  <si>
    <t>(0.26286733*(X+8.938100)*(1-exp(m1*(X-m2))))</t>
  </si>
  <si>
    <t>(0.13638431*(X+10.219296)*(1-exp(m1*(X-m2))))</t>
  </si>
  <si>
    <t>Spain, Gibraltar</t>
  </si>
  <si>
    <t>2019 June</t>
  </si>
  <si>
    <t>shrub</t>
  </si>
  <si>
    <t>Sp_Gi</t>
  </si>
  <si>
    <t>(0.25047945*(X+8.018950)*(1-exp(m1*(X-m2))))</t>
  </si>
  <si>
    <t>(0.13439198*(X+7.738316)*(1-exp(m1*(X-m2))))</t>
  </si>
  <si>
    <t>Spain, El Torcal National Park</t>
  </si>
  <si>
    <t>holmoak</t>
  </si>
  <si>
    <t>Sp_Np</t>
  </si>
  <si>
    <t>(0.24028006*(X+10.094279)*(1-exp(m1*(X-m2))))</t>
  </si>
  <si>
    <t>(0.15117632*(X+8.627647)*(1-exp(m1*(X-m2))))</t>
  </si>
  <si>
    <t>Spain, Granada</t>
  </si>
  <si>
    <t>potatoe field</t>
  </si>
  <si>
    <t>Sp_Gr</t>
  </si>
  <si>
    <t>(0.28326910*(X+6.114661)*(1-exp(m1*(X-m2))))</t>
  </si>
  <si>
    <t>(0.09200367*(X+8.440018)*(1-exp(m1*(X-m2))))</t>
  </si>
  <si>
    <t>Spain, Malaga, Benanmadena</t>
  </si>
  <si>
    <t>garden soil, moneytree</t>
  </si>
  <si>
    <t>Sp_M</t>
  </si>
  <si>
    <t>(0.43060908*(X+5.592735)*(1-exp(m1*(X-m2))))</t>
  </si>
  <si>
    <t>(0.16412704*(X+3.887249)*(1-exp(m1*(X-m2))))</t>
  </si>
  <si>
    <t>Spain, Caminito del Rey</t>
  </si>
  <si>
    <t>Sp_C</t>
  </si>
  <si>
    <t>(0.19103919*(X+10.393439)*(1-exp(m1*(X-m2))))</t>
  </si>
  <si>
    <t>(0.13030546*(X+8.600484)*(1-exp(m1*(X-m2))))</t>
  </si>
  <si>
    <t>Hungary, Budapest</t>
  </si>
  <si>
    <t>abandoned cropland</t>
  </si>
  <si>
    <t>Hu_Bu</t>
  </si>
  <si>
    <t>(0.23974767*(X+5.597065)*(1-exp(m1*(X-m2))))</t>
  </si>
  <si>
    <t>(0.12857148*(X+6.085621)*(1-exp(m1*(X-m2))))</t>
  </si>
  <si>
    <t>Hungary, Biatorbagy</t>
  </si>
  <si>
    <t>2019 December</t>
  </si>
  <si>
    <t>garden soil</t>
  </si>
  <si>
    <t>Hu_Bi</t>
  </si>
  <si>
    <t>winter</t>
  </si>
  <si>
    <t>(0.18871513*(X+8.690779)*(1-exp(m1*(X-m2))))</t>
  </si>
  <si>
    <t>(0.09963873*(X+7.776189)*(1-exp(m1*(X-m2))))</t>
  </si>
  <si>
    <t>UK, London</t>
  </si>
  <si>
    <t>UK_L</t>
  </si>
  <si>
    <t>(0.25894340*(X+10.772011)*(1-exp(m1*(X-m2))))</t>
  </si>
  <si>
    <t>(0.14425135*(X+6.390596)*(1-exp(m1*(X-m2))))</t>
  </si>
  <si>
    <t>UK, Dartmoor, Hound`s Tor</t>
  </si>
  <si>
    <t>2019 July</t>
  </si>
  <si>
    <t>UK_D</t>
  </si>
  <si>
    <t>(0.16535884*(X+9.236451)*(1-exp(m1*(X-m2))))</t>
  </si>
  <si>
    <t>(0.28628517*(X+8.457831)*(1-exp(m1*(X-m2))))</t>
  </si>
  <si>
    <t>UK, Stonhenge</t>
  </si>
  <si>
    <t>UK_St</t>
  </si>
  <si>
    <t>(0.25585138*(X+7.768704)*(1-exp(m1*(X-m2))))</t>
  </si>
  <si>
    <t>(0.18548597*(X+7.531534)*(1-exp(m1*(X-m2))))</t>
  </si>
  <si>
    <t>UK, Mouse hole, Cornwall</t>
  </si>
  <si>
    <t>UK_C</t>
  </si>
  <si>
    <t>(0.15517111*(X+9.105553)*(1-exp(m1*(X-m2))))</t>
  </si>
  <si>
    <t>(0.18282018*(X+7.338103)*(1-exp(m1*(X-m2))))</t>
  </si>
  <si>
    <t>UK, Snowdon</t>
  </si>
  <si>
    <t>UK_Sn</t>
  </si>
  <si>
    <t>(0.14150766*(X+9.660612)*(1-exp(m1*(X-m2))))</t>
  </si>
  <si>
    <t>(0.11436998*(X+10.746474)*(1-exp(m1*(X-m2))))</t>
  </si>
  <si>
    <t>UK, Tintagel Castle</t>
  </si>
  <si>
    <t>UK_T</t>
  </si>
  <si>
    <t>(0.27562159*(X+5.341627)*(1-exp(m1*(X-m2))))</t>
  </si>
  <si>
    <t>(0.45706269*(X+10.796531)*(1-exp(m1*(X-m2))))</t>
  </si>
  <si>
    <t>Italy, Cilson Alp, Tyrol</t>
  </si>
  <si>
    <t>alpine forest</t>
  </si>
  <si>
    <t>It_A</t>
  </si>
  <si>
    <t>(0.27665141*(X+10.220105)*(1-exp(m1*(X-m2))))</t>
  </si>
  <si>
    <t>(0.22107453*(X+8.042936)*(1-exp(m1*(X-m2))))</t>
  </si>
  <si>
    <t>Italy, Lego di Sanpancrazio</t>
  </si>
  <si>
    <t>alpine grassland near lake</t>
  </si>
  <si>
    <t>It_LS</t>
  </si>
  <si>
    <t>(0.07085624*(X+12.323083)*(1-exp(m1*(X-m2))))</t>
  </si>
  <si>
    <t>(0.10631762*(X+8.958683)*(1-exp(m1*(X-m2))))</t>
  </si>
  <si>
    <t>Germany, Waidmannweg</t>
  </si>
  <si>
    <t>alpine treeline, grassy</t>
  </si>
  <si>
    <t>Ge_W</t>
  </si>
  <si>
    <t>(0.13803016*(X+8.085105)*(1-exp(m1*(X-m2))))</t>
  </si>
  <si>
    <t>(0.08501404*(X+9.948364)*(1-exp(m1*(X-m2))))</t>
  </si>
  <si>
    <t>Italy, Rome, Forum Romanum</t>
  </si>
  <si>
    <t>2018 February</t>
  </si>
  <si>
    <t>It_R</t>
  </si>
  <si>
    <t>(0.31673626*(X+8.159190)*(1-exp(m1*(X-m2))))</t>
  </si>
  <si>
    <t>(0.10707402*(X+8.488495)*(1-exp(m1*(X-m2))))</t>
  </si>
  <si>
    <t>Italy, Tivoli</t>
  </si>
  <si>
    <t>It_Ti</t>
  </si>
  <si>
    <t>(0.37207359*(X+8.303450)*(1-exp(m1*(X-m2))))</t>
  </si>
  <si>
    <t>(0.19679500*(X+7.205981)*(1-exp(m1*(X-m2))))</t>
  </si>
  <si>
    <t>Italy, Terracina</t>
  </si>
  <si>
    <t>2019 September</t>
  </si>
  <si>
    <t>agricultural field, orange plantation</t>
  </si>
  <si>
    <t>It_Te</t>
  </si>
  <si>
    <t>(0.21067974*(X+5.649776)*(1-exp(m1*(X-m2))))</t>
  </si>
  <si>
    <t>(0.11682741*(X+7.436880)*(1-exp(m1*(X-m2))))</t>
  </si>
  <si>
    <t>Italy, Barrea, National Park</t>
  </si>
  <si>
    <t>It_B</t>
  </si>
  <si>
    <t>(0.30735506*(X+6.746411)*(1-exp(m1*(X-m2))))</t>
  </si>
  <si>
    <t>(0.20846500*(X+7.795833)*(1-exp(m1*(X-m2))))</t>
  </si>
  <si>
    <t>Italy, Sabaudia, National Park</t>
  </si>
  <si>
    <t>It_S</t>
  </si>
  <si>
    <t>(0.16610893*(X+16.710489)*(1-exp(m1*(X-m2))))</t>
  </si>
  <si>
    <t>(0.24012788*(X+7.478952)*(1-exp(m1*(X-m2))))</t>
  </si>
  <si>
    <t>Italy, Pisa, Santa Rossero, National Park</t>
  </si>
  <si>
    <t>2019 March</t>
  </si>
  <si>
    <t>It_P</t>
  </si>
  <si>
    <t>(0.20535277*(X+9.743361)*(1-exp(m1*(X-m2))))</t>
  </si>
  <si>
    <t>(0.17517937*(X+8.263686)*(1-exp(m1*(X-m2))))</t>
  </si>
  <si>
    <t>Italy, Chianmi</t>
  </si>
  <si>
    <t>olive orchard</t>
  </si>
  <si>
    <t>It_C</t>
  </si>
  <si>
    <t>(0.42973048*(X+8.276481)*(1-exp(m1*(X-m2))))</t>
  </si>
  <si>
    <t>(0.18993970*(X+6.847146)*(1-exp(m1*(X-m2))))</t>
  </si>
  <si>
    <t>Sweden, Varjis√•n</t>
  </si>
  <si>
    <t>LF</t>
  </si>
  <si>
    <t>Sw_V</t>
  </si>
  <si>
    <t>(0.35381753*(X+9.082690)*(1-exp(m1*(X-m2))))</t>
  </si>
  <si>
    <t>(0.34554687*(X+9.430599)*(1-exp(m1*(X-m2))))</t>
  </si>
  <si>
    <t>HF</t>
  </si>
  <si>
    <t>(0.27323598*(X+11.767413)*(1-exp(m1*(X-m2))))</t>
  </si>
  <si>
    <t>(0.29503216*(X+9.092243)*(1-exp(m1*(X-m2))))</t>
  </si>
  <si>
    <t>Sweden, Kryddgrovan</t>
  </si>
  <si>
    <t>Sw_K</t>
  </si>
  <si>
    <t>(0.36608634*(X+8.186698)*(1-exp(m1*(X-m2))))</t>
  </si>
  <si>
    <t>(0.37571801*(X+7.211222)*(1-exp(m1*(X-m2))))</t>
  </si>
  <si>
    <t>(0.50492653*(X+13.190974)*(1-exp(m1*(X-m2))))</t>
  </si>
  <si>
    <t>(0.37890257*(X+6.871940)*(1-exp(m1*(X-m2))))</t>
  </si>
  <si>
    <t>Sweden, Akkelis, Arieplog</t>
  </si>
  <si>
    <t>Sw_Ak</t>
  </si>
  <si>
    <t>(0.27693188*(X+13.871972)*(1-exp(m1*(X-m2))))</t>
  </si>
  <si>
    <t>(0.20806447*(X+10.094401)*(1-exp(m1*(X-m2))))</t>
  </si>
  <si>
    <t>Sweden, Abisko</t>
  </si>
  <si>
    <t>Sw_Ab</t>
  </si>
  <si>
    <t>(0.36041653*(X+9.107606)*(1-exp(m1*(X-m2))))</t>
  </si>
  <si>
    <t>(0.20986681*(X+6.281525)*(1-exp(m1*(X-m2))))</t>
  </si>
  <si>
    <t>Reimersholme</t>
  </si>
  <si>
    <t>grassland, park</t>
  </si>
  <si>
    <t>Sw_R</t>
  </si>
  <si>
    <t>(0.17540106*(X+10.911750)*(1-exp(m1*(X-m2))))</t>
  </si>
  <si>
    <t>(0.12582217*(X+6.814807)*(1-exp(m1*(X-m2))))</t>
  </si>
  <si>
    <t>Elgholmen</t>
  </si>
  <si>
    <t>spruce forest</t>
  </si>
  <si>
    <t>Sw_E</t>
  </si>
  <si>
    <t>(0.42646143*(X+8.676644)*(1-exp(m1*(X-m2))))</t>
  </si>
  <si>
    <t>(0.13263375*(X+8.953449)*(1-exp(m1*(X-m2))))</t>
  </si>
  <si>
    <t>Bj√∂rnlunda, Sweden</t>
  </si>
  <si>
    <t>grassland</t>
  </si>
  <si>
    <t>Sw_B</t>
  </si>
  <si>
    <t>(0.22833820*(X+9.534530)*(1-exp(m1*(X-m2))))</t>
  </si>
  <si>
    <t>(0.11773320*(X+8.701625)*(1-exp(m1*(X-m2))))</t>
  </si>
  <si>
    <t>Vaggeryd, Sweden</t>
  </si>
  <si>
    <t>Pine forest</t>
  </si>
  <si>
    <t>(0.29035129*(X+10.150005)*(1-exp(m1*(X-m2))))</t>
  </si>
  <si>
    <t>(0.13006766*(X+11.960108)*(1-exp(m1*(X-m2))))</t>
  </si>
  <si>
    <t>St. John Abadesses, Catalonia</t>
  </si>
  <si>
    <t>2020 January</t>
  </si>
  <si>
    <t>Sp_Ct</t>
  </si>
  <si>
    <t>(0.24177686*(X+6.564623)*(1-exp(m1*(X-m2))))</t>
  </si>
  <si>
    <t>(0.09008199*(X+6.074801)*(1-exp(m1*(X-m2))))</t>
  </si>
  <si>
    <t>Hrase, Slovenia</t>
  </si>
  <si>
    <t>Sl_Hg</t>
  </si>
  <si>
    <t>(0.25930747*(X+8.995778)*(1-exp(m1*(X-m2))))</t>
  </si>
  <si>
    <t>(0.12181787*(X+4.645841)*(1-exp(m1*(X-m2))))</t>
  </si>
  <si>
    <t>forest</t>
  </si>
  <si>
    <t>Sl_Hf</t>
  </si>
  <si>
    <t>(0.15104933*(X+13.154461)*(1-exp(m1*(X-m2))))</t>
  </si>
  <si>
    <t>(0.13208337*(X+10.718210)*(1-exp(m1*(X-m2))))</t>
  </si>
  <si>
    <t>Alings√•s, Sweden</t>
  </si>
  <si>
    <t>Sw_Alf</t>
  </si>
  <si>
    <t>(0.13856339*(X+7.491247)*(1-exp(m1*(X-m2))))</t>
  </si>
  <si>
    <t>(0.06944745*(X+9.148691)*(1-exp(m1*(X-m2))))</t>
  </si>
  <si>
    <t>agricultural field</t>
  </si>
  <si>
    <t>Sw_Alc</t>
  </si>
  <si>
    <t>(0.16929934*(X+7.978133)*(1-exp(m1*(X-m2))))</t>
  </si>
  <si>
    <t>(0.06380789*(X+7.332908)*(1-exp(m1*(X-m2))))</t>
  </si>
  <si>
    <t>Sw_Alg</t>
  </si>
  <si>
    <t>(0.12184343*(X+9.481258)*(1-exp(m1*(X-m2))))</t>
  </si>
  <si>
    <t>(0.08417047*(X+5.738755)*(1-exp(m1*(X-m2))))</t>
  </si>
  <si>
    <t>Stuttgart, Germany</t>
  </si>
  <si>
    <t>Ge_St</t>
  </si>
  <si>
    <t>(0.33194740*(X+9.604965)*(1-exp(m1*(X-m2))))</t>
  </si>
  <si>
    <t>(0.10334503*(X+5.599852)*(1-exp(m1*(X-m2))))</t>
  </si>
  <si>
    <t>Rennerte hausen, Germany</t>
  </si>
  <si>
    <t>cropped field (potatoes)</t>
  </si>
  <si>
    <t>Ge_Rc2</t>
  </si>
  <si>
    <t>(0.18239206*(X+7.813234)*(1-exp(m1*(X-m2))))</t>
  </si>
  <si>
    <t>(0.10284679*(X+4.469057)*(1-exp(m1*(X-m2))))</t>
  </si>
  <si>
    <t>Odense, Denmark</t>
  </si>
  <si>
    <t>Dk_O</t>
  </si>
  <si>
    <t>(0.21649071*(X+9.062261)*(1-exp(m1*(X-m2))))</t>
  </si>
  <si>
    <t>(0.08490577*(X+5.903779)*(1-exp(m1*(X-m2))))</t>
  </si>
  <si>
    <t>Hartzfeld Eder, Germany</t>
  </si>
  <si>
    <t>hardwood forest</t>
  </si>
  <si>
    <t>Ge_H</t>
  </si>
  <si>
    <t>(0.14307173*(X+13.189620)*(1-exp(m1*(X-m2))))</t>
  </si>
  <si>
    <t>(0.14979053*(X+8.090346)*(1-exp(m1*(X-m2))))</t>
  </si>
  <si>
    <t>Stefano soil</t>
  </si>
  <si>
    <t>It_Ssf</t>
  </si>
  <si>
    <t>(0.12627238*(X+11.256118)*(1-exp(m1*(X-m2))))</t>
  </si>
  <si>
    <t>(0.11488557*(X+6.731631)*(1-exp(m1*(X-m2))))</t>
  </si>
  <si>
    <t>paddy field</t>
  </si>
  <si>
    <t>It_Ssc</t>
  </si>
  <si>
    <t>(0.17913673*(X+6.472994)*(1-exp(m1*(X-m2))))</t>
  </si>
  <si>
    <t>(0.10044074*(X+7.036862)*(1-exp(m1*(X-m2))))</t>
  </si>
  <si>
    <t>Szekesfeherudr, Hungary</t>
  </si>
  <si>
    <t>Hu_S</t>
  </si>
  <si>
    <t>(0.21908079*(X+5.522679)*(1-exp(m1*(X-m2))))</t>
  </si>
  <si>
    <t>(0.08510813*(X+5.854718)*(1-exp(m1*(X-m2))))</t>
  </si>
  <si>
    <t>London, UK</t>
  </si>
  <si>
    <t>Grassland</t>
  </si>
  <si>
    <t>UK_L2</t>
  </si>
  <si>
    <t>(0.28175035*(X+7.185708)*(1-exp(m1*(X-m2))))</t>
  </si>
  <si>
    <t>(0.10643884*(X+6.238277)*(1-exp(m1*(X-m2))))</t>
  </si>
  <si>
    <t>Kew, UK</t>
  </si>
  <si>
    <t>Store pine</t>
  </si>
  <si>
    <t>UK_K</t>
  </si>
  <si>
    <t>(0.27926023*(X+9.346271)*(1-exp(m1*(X-m2))))</t>
  </si>
  <si>
    <t>(0.14948543*(X+6.928347)*(1-exp(m1*(X-m2))))</t>
  </si>
  <si>
    <t>Turner's oak</t>
  </si>
  <si>
    <t>(0.27405786*(X+8.517468)*(1-exp(m1*(X-m2))))</t>
  </si>
  <si>
    <t>(0.15548136*(X+6.689943)*(1-exp(m1*(X-m2))))</t>
  </si>
  <si>
    <t>Bergara, Basque country</t>
  </si>
  <si>
    <t>Sp_Bg</t>
  </si>
  <si>
    <t>(0.24415418*(X+8.996983)*(1-exp(m1*(X-m2))))</t>
  </si>
  <si>
    <t>(0.13922004*(X+6.403080)*(1-exp(m1*(X-m2))))</t>
  </si>
  <si>
    <t>Pinus &amp; quercus forest</t>
  </si>
  <si>
    <t>Sp_Bf</t>
  </si>
  <si>
    <t>(0.27628275*(X+5.626638)*(1-exp(m1*(X-m2))))</t>
  </si>
  <si>
    <t>(0.15465373*(X+7.408742)*(1-exp(m1*(X-m2))))</t>
  </si>
  <si>
    <t>Sweden, Lund (ecology building)</t>
  </si>
  <si>
    <t>2020 February</t>
  </si>
  <si>
    <t>Sw_L</t>
  </si>
  <si>
    <t>(0.25604181*(X+11.245861)*(1-exp(m1*(X-m2))))</t>
  </si>
  <si>
    <t>(0.14988961*(X+7.464508)*(1-exp(m1*(X-m2))))</t>
  </si>
  <si>
    <t>Italy</t>
  </si>
  <si>
    <t>Forest</t>
  </si>
  <si>
    <t>It_S2</t>
  </si>
  <si>
    <t>(0.14558094*(X+5.092015)*(1-exp(m1*(X-m2))))</t>
  </si>
  <si>
    <t>(0.08319427*(X+7.068413)*(1-exp(m1*(X-m2))))</t>
  </si>
  <si>
    <t>Agriculture</t>
  </si>
  <si>
    <t>It_Te2</t>
  </si>
  <si>
    <t>(0.12231205*(X+5.232907)*(1-exp(m1*(X-m2))))</t>
  </si>
  <si>
    <t>(0.09988293*(X+5.686837)*(1-exp(m1*(X-m2))))</t>
  </si>
  <si>
    <t>Spain</t>
  </si>
  <si>
    <t>Sp</t>
  </si>
  <si>
    <t>(0.19598355*(X+6.719779)*(1-exp(m1*(X-m2))))</t>
  </si>
  <si>
    <t>(0.13415350*(X+6.465027)*(1-exp(m1*(X-m2))))</t>
  </si>
  <si>
    <t>(0.20894565*(X+5.490134)*(1-exp(m1*(X-m2))))</t>
  </si>
  <si>
    <t>(0.14246345*(X+7.152807)*(1-exp(m1*(X-m2))))</t>
  </si>
  <si>
    <t>Finland, Helsinki</t>
  </si>
  <si>
    <t>Botanical garden, grassland</t>
  </si>
  <si>
    <t>Fi</t>
  </si>
  <si>
    <t>(0.36917987*(X+8.612205)*(1-exp(m1*(X-m2))))</t>
  </si>
  <si>
    <t>(0.11748602*(X+6.631254)*(1-exp(m1*(X-m2))))</t>
  </si>
  <si>
    <t>Random park</t>
  </si>
  <si>
    <t>(0.49804417*(X+9.368745)*(1-exp(m1*(X-m2))))</t>
  </si>
  <si>
    <t>(0.10690814*(X+4.998586)*(1-exp(m1*(X-m2))))</t>
  </si>
  <si>
    <t>Botanical garden, siberian pine</t>
  </si>
  <si>
    <t>(0.36313204*(X+11.098323)*(1-exp(m1*(X-m2))))</t>
  </si>
  <si>
    <t>(0.14239926*(X+8.889846)*(1-exp(m1*(X-m2))))</t>
  </si>
  <si>
    <t>Botanical garden, douglas fir</t>
  </si>
  <si>
    <t>(0.30662918*(X+10.159731)*(1-exp(m1*(X-m2))))</t>
  </si>
  <si>
    <t>(0.19362167*(X+6.625477)*(1-exp(m1*(X-m2))))</t>
  </si>
  <si>
    <t>Netherlands</t>
  </si>
  <si>
    <t>2020 Mars</t>
  </si>
  <si>
    <t>Heatland</t>
  </si>
  <si>
    <t>Ne_h</t>
  </si>
  <si>
    <t>(0.23023787*(X+9.762767)*(1-exp(m1*(X-m2))))</t>
  </si>
  <si>
    <t>(0.15948324*(X+7.277044)*(1-exp(m1*(X-m2))))</t>
  </si>
  <si>
    <t>Ne_f</t>
  </si>
  <si>
    <t>(0.25656743*(X+9.440475)*(1-exp(m1*(X-m2))))</t>
  </si>
  <si>
    <t>(0.10029249*(X+11.044141)*(1-exp(m1*(X-m2))))</t>
  </si>
  <si>
    <t>Greece</t>
  </si>
  <si>
    <t>Gr_f</t>
  </si>
  <si>
    <t>(0.39579779*(X+6.224434)*(1-exp(m1*(X-m2))))</t>
  </si>
  <si>
    <t>(0.13708343*(X+6.911099)*(1-exp(m1*(X-m2))))</t>
  </si>
  <si>
    <t>Gr_g</t>
  </si>
  <si>
    <t>(0.13691288*(X+7.866324)*(1-exp(m1*(X-m2))))</t>
  </si>
  <si>
    <t>(0.10012923*(X+5.296437)*(1-exp(m1*(X-m2))))</t>
  </si>
  <si>
    <t>Lund, Sweden</t>
  </si>
  <si>
    <t>Dwarf beech</t>
  </si>
  <si>
    <t>Sw_Lb</t>
  </si>
  <si>
    <t>(0.14191757*(X+11.707110)*(1-exp(m1*(X-m2))))</t>
  </si>
  <si>
    <t>(0.12748193*(X+9.270986)*(1-exp(m1*(X-m2))))</t>
  </si>
  <si>
    <t>H√∂√∂r, Sweden</t>
  </si>
  <si>
    <t>Spruce</t>
  </si>
  <si>
    <t>Sw_H</t>
  </si>
  <si>
    <t>(0.54747377*(X+8.690356)*(1-exp(m1*(X-m2))))</t>
  </si>
  <si>
    <t>(0.17619549*(X+6.601369)*(1-exp(m1*(X-m2))))</t>
  </si>
  <si>
    <t>Oak</t>
  </si>
  <si>
    <t>Sw_Lo</t>
  </si>
  <si>
    <t>(0.26216794*(X+8.483718)*(1-exp(m1*(X-m2))))</t>
  </si>
  <si>
    <t>(0.13845262*(X+6.468263)*(1-exp(m1*(X-m2))))</t>
  </si>
  <si>
    <t>2020 June</t>
  </si>
  <si>
    <t>Sw_Ab1</t>
  </si>
  <si>
    <t>(0.50640414*(X+10.161487)*(1-exp(m1*(X-m2))))</t>
  </si>
  <si>
    <t>(0.19965255*(X+8.335502)*(1-exp(m1*(X-m2))))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</si>
</sst>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1"/>
  <sheetViews>
    <sheetView workbookViewId="0">
      <selection activeCell="E88" sqref="E88"/>
    </sheetView>
  </sheetViews>
  <sheetFormatPr baseColWidth="10" defaultRowHeight="16" x14ac:dyDescent="0.2"/>
  <cols>
    <col min="13" max="13" width="18.33203125" customWidth="1"/>
    <col min="14" max="15" width="13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>
        <v>1</v>
      </c>
      <c r="B2">
        <v>0</v>
      </c>
      <c r="C2">
        <v>13.7823837</v>
      </c>
      <c r="D2">
        <v>4.0797404510000002</v>
      </c>
      <c r="E2">
        <v>0.39572085200000001</v>
      </c>
      <c r="F2">
        <v>1.37823836994867</v>
      </c>
      <c r="G2">
        <f>C2*0.00392857</f>
        <v>5.4145059132309006E-2</v>
      </c>
      <c r="H2">
        <f>D2*0.0026</f>
        <v>1.0607325172599999E-2</v>
      </c>
      <c r="I2">
        <f>E2*0.272727</f>
        <v>0.107923760803404</v>
      </c>
      <c r="J2">
        <v>0.12261279182099501</v>
      </c>
      <c r="K2">
        <v>0.36029127548793399</v>
      </c>
      <c r="M2" s="1"/>
      <c r="N2" s="1"/>
      <c r="O2" s="1"/>
    </row>
    <row r="3" spans="1:15" x14ac:dyDescent="0.2">
      <c r="A3">
        <v>1</v>
      </c>
      <c r="B3">
        <v>4</v>
      </c>
      <c r="C3" t="s">
        <v>12</v>
      </c>
      <c r="D3">
        <v>6.0644148979999999</v>
      </c>
      <c r="E3">
        <v>0.76985278099999999</v>
      </c>
      <c r="F3">
        <v>2.7443261586838101</v>
      </c>
      <c r="G3" t="e">
        <f t="shared" ref="G3:G66" si="0">C3*0.00392857</f>
        <v>#VALUE!</v>
      </c>
      <c r="H3">
        <f t="shared" ref="H3:H66" si="1">D3*0.0026</f>
        <v>1.57674787348E-2</v>
      </c>
      <c r="I3">
        <f t="shared" ref="I3:I66" si="2">E3*0.272727</f>
        <v>0.20995963940378701</v>
      </c>
      <c r="J3">
        <v>0.14624865302998</v>
      </c>
      <c r="K3">
        <v>0.370511002203946</v>
      </c>
      <c r="M3" s="1"/>
      <c r="N3" s="1"/>
      <c r="O3" s="1"/>
    </row>
    <row r="4" spans="1:15" x14ac:dyDescent="0.2">
      <c r="A4">
        <v>1</v>
      </c>
      <c r="B4">
        <v>10</v>
      </c>
      <c r="C4">
        <v>30.145571480000001</v>
      </c>
      <c r="D4">
        <v>13.7571072</v>
      </c>
      <c r="E4">
        <v>1.8451264979999999</v>
      </c>
      <c r="F4">
        <v>3.0145571475199402</v>
      </c>
      <c r="G4">
        <f t="shared" si="0"/>
        <v>0.1184289877491836</v>
      </c>
      <c r="H4">
        <f t="shared" si="1"/>
        <v>3.5768478719999997E-2</v>
      </c>
      <c r="I4">
        <f t="shared" si="2"/>
        <v>0.50321581442004593</v>
      </c>
      <c r="J4">
        <v>0.30202458375476599</v>
      </c>
      <c r="K4">
        <v>0.23455166772706801</v>
      </c>
      <c r="M4" s="1"/>
      <c r="N4" s="1"/>
      <c r="O4" s="1"/>
    </row>
    <row r="5" spans="1:15" x14ac:dyDescent="0.2">
      <c r="A5">
        <v>1</v>
      </c>
      <c r="B5">
        <v>15</v>
      </c>
      <c r="C5">
        <v>65.10658909</v>
      </c>
      <c r="D5">
        <v>25.754414950000001</v>
      </c>
      <c r="E5">
        <v>3.221466451</v>
      </c>
      <c r="F5">
        <v>6.5106589089329798</v>
      </c>
      <c r="G5">
        <f t="shared" si="0"/>
        <v>0.2557757927013013</v>
      </c>
      <c r="H5">
        <f t="shared" si="1"/>
        <v>6.6961478869999994E-2</v>
      </c>
      <c r="I5">
        <f t="shared" si="2"/>
        <v>0.87858088078187702</v>
      </c>
      <c r="J5">
        <v>0.261797466465718</v>
      </c>
      <c r="K5">
        <v>0.26865248223424698</v>
      </c>
      <c r="M5" s="1"/>
      <c r="N5" s="1"/>
      <c r="O5" s="1"/>
    </row>
    <row r="6" spans="1:15" x14ac:dyDescent="0.2">
      <c r="A6">
        <v>1</v>
      </c>
      <c r="B6">
        <v>20</v>
      </c>
      <c r="C6">
        <v>71.920639100000002</v>
      </c>
      <c r="D6">
        <v>43.67933292</v>
      </c>
      <c r="E6">
        <v>5.3193620810000004</v>
      </c>
      <c r="F6">
        <v>7.1920639097940597</v>
      </c>
      <c r="G6">
        <f t="shared" si="0"/>
        <v>0.28254526514908701</v>
      </c>
      <c r="H6">
        <f t="shared" si="1"/>
        <v>0.11356626559199999</v>
      </c>
      <c r="I6">
        <f t="shared" si="2"/>
        <v>1.4507336622648872</v>
      </c>
      <c r="J6">
        <v>0.401939930712789</v>
      </c>
      <c r="K6">
        <v>0.21447996929671201</v>
      </c>
      <c r="M6" s="1"/>
      <c r="N6" s="1"/>
      <c r="O6" s="1"/>
    </row>
    <row r="7" spans="1:15" x14ac:dyDescent="0.2">
      <c r="A7">
        <v>1</v>
      </c>
      <c r="B7">
        <v>25</v>
      </c>
      <c r="C7">
        <v>110.34568969999999</v>
      </c>
      <c r="D7">
        <v>55.721245719999999</v>
      </c>
      <c r="E7">
        <v>9.5299334410000007</v>
      </c>
      <c r="F7">
        <v>11.034568968672801</v>
      </c>
      <c r="G7">
        <f t="shared" si="0"/>
        <v>0.43350076618472899</v>
      </c>
      <c r="H7">
        <f t="shared" si="1"/>
        <v>0.14487523887199999</v>
      </c>
      <c r="I7">
        <f t="shared" si="2"/>
        <v>2.5990701575636073</v>
      </c>
      <c r="J7">
        <v>0.33419822408345101</v>
      </c>
      <c r="K7">
        <v>0.18202532198816099</v>
      </c>
      <c r="M7" s="1"/>
      <c r="N7" s="1"/>
      <c r="O7" s="1"/>
    </row>
    <row r="8" spans="1:15" x14ac:dyDescent="0.2">
      <c r="A8">
        <v>1</v>
      </c>
      <c r="B8">
        <v>30</v>
      </c>
      <c r="C8">
        <v>122.04479550000001</v>
      </c>
      <c r="D8">
        <v>82.02460026</v>
      </c>
      <c r="E8">
        <v>15.40579795</v>
      </c>
      <c r="F8">
        <v>12.2044795479291</v>
      </c>
      <c r="G8">
        <f t="shared" si="0"/>
        <v>0.47946152225743505</v>
      </c>
      <c r="H8">
        <f t="shared" si="1"/>
        <v>0.21326396067599998</v>
      </c>
      <c r="I8">
        <f t="shared" si="2"/>
        <v>4.2015770575096498</v>
      </c>
      <c r="J8">
        <v>0.44479874457883201</v>
      </c>
      <c r="K8">
        <v>0.14153702844824501</v>
      </c>
      <c r="M8" s="1"/>
      <c r="N8" s="1"/>
      <c r="O8" s="1"/>
    </row>
    <row r="9" spans="1:15" x14ac:dyDescent="0.2">
      <c r="A9">
        <v>1</v>
      </c>
      <c r="B9">
        <v>35</v>
      </c>
      <c r="C9">
        <v>118.7072792</v>
      </c>
      <c r="D9">
        <v>85.759402600000001</v>
      </c>
      <c r="E9">
        <v>31.496396959999998</v>
      </c>
      <c r="F9">
        <v>11.8707279152502</v>
      </c>
      <c r="G9">
        <f t="shared" si="0"/>
        <v>0.46634985584674404</v>
      </c>
      <c r="H9">
        <f t="shared" si="1"/>
        <v>0.22297444676</v>
      </c>
      <c r="I9">
        <f t="shared" si="2"/>
        <v>8.5899178537099203</v>
      </c>
      <c r="J9">
        <v>0.47812680325755802</v>
      </c>
      <c r="K9">
        <v>7.4286650747489594E-2</v>
      </c>
      <c r="M9" s="1"/>
      <c r="N9" s="1"/>
      <c r="O9" s="1"/>
    </row>
    <row r="10" spans="1:15" x14ac:dyDescent="0.2">
      <c r="A10">
        <v>1</v>
      </c>
      <c r="B10">
        <v>40</v>
      </c>
      <c r="C10">
        <v>51.654914939999998</v>
      </c>
      <c r="D10">
        <v>47.706730530000002</v>
      </c>
      <c r="E10">
        <v>46.919812839999999</v>
      </c>
      <c r="F10">
        <v>5.1654914940086298</v>
      </c>
      <c r="G10">
        <f t="shared" si="0"/>
        <v>0.20292994918583579</v>
      </c>
      <c r="H10">
        <f t="shared" si="1"/>
        <v>0.124037499378</v>
      </c>
      <c r="I10">
        <f t="shared" si="2"/>
        <v>12.796299796414679</v>
      </c>
      <c r="J10">
        <v>0.61123286523603504</v>
      </c>
      <c r="K10">
        <v>2.4915076068302299E-2</v>
      </c>
      <c r="M10" s="1"/>
      <c r="N10" s="1"/>
      <c r="O10" s="1"/>
    </row>
    <row r="11" spans="1:15" x14ac:dyDescent="0.2">
      <c r="A11">
        <v>1</v>
      </c>
      <c r="B11">
        <v>45</v>
      </c>
      <c r="C11">
        <v>13.023776720000001</v>
      </c>
      <c r="D11">
        <v>17.841560099999999</v>
      </c>
      <c r="E11">
        <v>78.907721210000005</v>
      </c>
      <c r="F11">
        <v>1.3023776721831599</v>
      </c>
      <c r="G11">
        <f t="shared" si="0"/>
        <v>5.1164818508890403E-2</v>
      </c>
      <c r="H11">
        <f t="shared" si="1"/>
        <v>4.6388056259999998E-2</v>
      </c>
      <c r="I11">
        <f t="shared" si="2"/>
        <v>21.520266082439672</v>
      </c>
      <c r="J11">
        <v>0.90663938091125096</v>
      </c>
      <c r="K11">
        <v>4.5126104707184402E-3</v>
      </c>
      <c r="M11" s="1"/>
      <c r="N11" s="1"/>
      <c r="O11" s="1"/>
    </row>
    <row r="12" spans="1:15" x14ac:dyDescent="0.2">
      <c r="A12">
        <v>2</v>
      </c>
      <c r="B12">
        <v>0</v>
      </c>
      <c r="C12">
        <v>9.422899868</v>
      </c>
      <c r="D12">
        <v>4.7055064460000002</v>
      </c>
      <c r="E12">
        <v>1.377690783</v>
      </c>
      <c r="F12">
        <v>0.94228998675054099</v>
      </c>
      <c r="G12">
        <f t="shared" si="0"/>
        <v>3.701852173442876E-2</v>
      </c>
      <c r="H12">
        <f t="shared" si="1"/>
        <v>1.22343167596E-2</v>
      </c>
      <c r="I12">
        <f t="shared" si="2"/>
        <v>0.375733474175241</v>
      </c>
      <c r="J12">
        <v>0.206847072933174</v>
      </c>
      <c r="K12">
        <v>0.106267114307756</v>
      </c>
      <c r="M12" s="1"/>
      <c r="N12" s="1"/>
      <c r="O12" s="1"/>
    </row>
    <row r="13" spans="1:15" x14ac:dyDescent="0.2">
      <c r="A13">
        <v>2</v>
      </c>
      <c r="B13">
        <v>4</v>
      </c>
      <c r="C13" t="s">
        <v>12</v>
      </c>
      <c r="D13">
        <v>7.030032941</v>
      </c>
      <c r="E13">
        <v>2.878327429</v>
      </c>
      <c r="F13">
        <v>3.05358096272268</v>
      </c>
      <c r="G13" t="e">
        <f t="shared" si="0"/>
        <v>#VALUE!</v>
      </c>
      <c r="H13">
        <f t="shared" si="1"/>
        <v>1.8278085646599999E-2</v>
      </c>
      <c r="I13">
        <f t="shared" si="2"/>
        <v>0.78499760472888302</v>
      </c>
      <c r="J13">
        <v>0.15236549075105599</v>
      </c>
      <c r="K13">
        <v>0.149733987719501</v>
      </c>
      <c r="M13" s="1"/>
      <c r="N13" s="1"/>
      <c r="O13" s="1"/>
    </row>
    <row r="14" spans="1:15" x14ac:dyDescent="0.2">
      <c r="A14">
        <v>2</v>
      </c>
      <c r="B14">
        <v>10</v>
      </c>
      <c r="C14">
        <v>44.934423590000002</v>
      </c>
      <c r="D14">
        <v>15.41056113</v>
      </c>
      <c r="E14">
        <v>6.829512298</v>
      </c>
      <c r="F14">
        <v>4.4934423593647796</v>
      </c>
      <c r="G14">
        <f t="shared" si="0"/>
        <v>0.17652802848296631</v>
      </c>
      <c r="H14">
        <f t="shared" si="1"/>
        <v>4.0067458937999997E-2</v>
      </c>
      <c r="I14">
        <f t="shared" si="2"/>
        <v>1.8625924004966461</v>
      </c>
      <c r="J14">
        <v>0.226974972293711</v>
      </c>
      <c r="K14">
        <v>0.104173053418782</v>
      </c>
      <c r="M14" s="1"/>
      <c r="N14" s="1"/>
      <c r="O14" s="1"/>
    </row>
    <row r="15" spans="1:15" x14ac:dyDescent="0.2">
      <c r="A15">
        <v>2</v>
      </c>
      <c r="B15">
        <v>15</v>
      </c>
      <c r="C15">
        <v>66.478755140000004</v>
      </c>
      <c r="D15">
        <v>30.729570120000002</v>
      </c>
      <c r="E15">
        <v>11.947379829999999</v>
      </c>
      <c r="F15">
        <v>6.64787551411158</v>
      </c>
      <c r="G15">
        <f t="shared" si="0"/>
        <v>0.26116644308034981</v>
      </c>
      <c r="H15">
        <f t="shared" si="1"/>
        <v>7.9896882311999998E-2</v>
      </c>
      <c r="I15">
        <f t="shared" si="2"/>
        <v>3.2583730588964097</v>
      </c>
      <c r="J15">
        <v>0.30592312059656901</v>
      </c>
      <c r="K15">
        <v>9.4754585471438002E-2</v>
      </c>
      <c r="M15" s="1"/>
      <c r="N15" s="1"/>
      <c r="O15" s="1"/>
    </row>
    <row r="16" spans="1:15" x14ac:dyDescent="0.2">
      <c r="A16">
        <v>2</v>
      </c>
      <c r="B16">
        <v>20</v>
      </c>
      <c r="C16">
        <v>112.3701409</v>
      </c>
      <c r="D16">
        <v>52.978194690000002</v>
      </c>
      <c r="E16">
        <v>19.14813612</v>
      </c>
      <c r="F16">
        <v>11.2370140873293</v>
      </c>
      <c r="G16">
        <f t="shared" si="0"/>
        <v>0.44145396443551299</v>
      </c>
      <c r="H16">
        <f t="shared" si="1"/>
        <v>0.13774330619399999</v>
      </c>
      <c r="I16">
        <f t="shared" si="2"/>
        <v>5.2222137195992397</v>
      </c>
      <c r="J16">
        <v>0.31202178988628398</v>
      </c>
      <c r="K16">
        <v>9.9837245566170699E-2</v>
      </c>
      <c r="M16" s="1"/>
      <c r="N16" s="1"/>
      <c r="O16" s="1"/>
    </row>
    <row r="17" spans="1:11" x14ac:dyDescent="0.2">
      <c r="A17">
        <v>2</v>
      </c>
      <c r="B17">
        <v>25</v>
      </c>
      <c r="C17">
        <v>148.2605155</v>
      </c>
      <c r="D17" t="s">
        <v>12</v>
      </c>
      <c r="E17">
        <v>31.167274169999999</v>
      </c>
      <c r="F17">
        <v>14.8260515525757</v>
      </c>
      <c r="G17">
        <f t="shared" si="0"/>
        <v>0.58245181337783503</v>
      </c>
      <c r="H17" t="e">
        <f t="shared" si="1"/>
        <v>#VALUE!</v>
      </c>
      <c r="I17">
        <f t="shared" si="2"/>
        <v>8.5001571825615905</v>
      </c>
      <c r="J17">
        <v>0.239626617948548</v>
      </c>
      <c r="K17">
        <v>7.8291938766528305E-2</v>
      </c>
    </row>
    <row r="18" spans="1:11" x14ac:dyDescent="0.2">
      <c r="A18">
        <v>2</v>
      </c>
      <c r="B18">
        <v>30</v>
      </c>
      <c r="C18">
        <v>146.1472646</v>
      </c>
      <c r="D18">
        <v>99.22172132</v>
      </c>
      <c r="E18">
        <v>46.42811184</v>
      </c>
      <c r="F18">
        <v>14.6147264581156</v>
      </c>
      <c r="G18">
        <f t="shared" si="0"/>
        <v>0.57414975928962197</v>
      </c>
      <c r="H18">
        <f t="shared" si="1"/>
        <v>0.25797647543199997</v>
      </c>
      <c r="I18">
        <f t="shared" si="2"/>
        <v>12.66219965778768</v>
      </c>
      <c r="J18">
        <v>0.44931897554017303</v>
      </c>
      <c r="K18">
        <v>6.1664855017646097E-2</v>
      </c>
    </row>
    <row r="19" spans="1:11" x14ac:dyDescent="0.2">
      <c r="A19">
        <v>2</v>
      </c>
      <c r="B19">
        <v>35</v>
      </c>
      <c r="C19">
        <v>141.40317999999999</v>
      </c>
      <c r="D19">
        <v>81.237456589999994</v>
      </c>
      <c r="E19">
        <v>82.552552489999997</v>
      </c>
      <c r="F19">
        <v>14.1403180018587</v>
      </c>
      <c r="G19">
        <f t="shared" si="0"/>
        <v>0.55551229085260001</v>
      </c>
      <c r="H19">
        <f t="shared" si="1"/>
        <v>0.21121738713399998</v>
      </c>
      <c r="I19">
        <f t="shared" si="2"/>
        <v>22.51430998294023</v>
      </c>
      <c r="J19">
        <v>0.38022076880259198</v>
      </c>
      <c r="K19">
        <v>3.2933629386890602E-2</v>
      </c>
    </row>
    <row r="20" spans="1:11" x14ac:dyDescent="0.2">
      <c r="A20">
        <v>2</v>
      </c>
      <c r="B20">
        <v>40</v>
      </c>
      <c r="C20">
        <v>78.648185620000007</v>
      </c>
      <c r="D20">
        <v>48.271862820000003</v>
      </c>
      <c r="E20">
        <v>131.15435059999999</v>
      </c>
      <c r="F20">
        <v>7.8648185617580104</v>
      </c>
      <c r="G20">
        <f t="shared" si="0"/>
        <v>0.30897490258116345</v>
      </c>
      <c r="H20">
        <f t="shared" si="1"/>
        <v>0.12550684333199999</v>
      </c>
      <c r="I20">
        <f t="shared" si="2"/>
        <v>35.769332576086192</v>
      </c>
      <c r="J20">
        <v>0.40620385880565302</v>
      </c>
      <c r="K20">
        <v>1.20009848613021E-2</v>
      </c>
    </row>
    <row r="21" spans="1:11" x14ac:dyDescent="0.2">
      <c r="A21">
        <v>2</v>
      </c>
      <c r="B21">
        <v>45</v>
      </c>
      <c r="C21">
        <v>17.59984262</v>
      </c>
      <c r="D21">
        <v>26.65189775</v>
      </c>
      <c r="E21">
        <v>182.61670280000001</v>
      </c>
      <c r="F21">
        <v>1.7599842622378901</v>
      </c>
      <c r="G21">
        <f t="shared" si="0"/>
        <v>6.9142213721653398E-2</v>
      </c>
      <c r="H21">
        <f t="shared" si="1"/>
        <v>6.9294934150000001E-2</v>
      </c>
      <c r="I21">
        <f t="shared" si="2"/>
        <v>49.804505504535605</v>
      </c>
      <c r="J21">
        <v>1.0022084226910699</v>
      </c>
      <c r="K21">
        <v>2.77190384800893E-3</v>
      </c>
    </row>
    <row r="22" spans="1:11" x14ac:dyDescent="0.2">
      <c r="A22">
        <v>3</v>
      </c>
      <c r="B22">
        <v>0</v>
      </c>
      <c r="C22">
        <v>5.616286208</v>
      </c>
      <c r="D22">
        <v>1.830913907</v>
      </c>
      <c r="E22">
        <v>0.234060027</v>
      </c>
      <c r="F22">
        <v>0.56162862077017806</v>
      </c>
      <c r="G22">
        <f t="shared" si="0"/>
        <v>2.2063973508162561E-2</v>
      </c>
      <c r="H22">
        <f t="shared" si="1"/>
        <v>4.7603761582000002E-3</v>
      </c>
      <c r="I22">
        <f t="shared" si="2"/>
        <v>6.3834488983629006E-2</v>
      </c>
      <c r="J22">
        <v>0.13503497706444401</v>
      </c>
      <c r="K22">
        <v>0.28177284178510997</v>
      </c>
    </row>
    <row r="23" spans="1:11" x14ac:dyDescent="0.2">
      <c r="A23">
        <v>3</v>
      </c>
      <c r="B23">
        <v>4</v>
      </c>
      <c r="C23" t="s">
        <v>12</v>
      </c>
      <c r="D23">
        <v>3.0669135120000002</v>
      </c>
      <c r="E23">
        <v>0.47188276899999998</v>
      </c>
      <c r="F23">
        <v>2.3932984310898799</v>
      </c>
      <c r="G23" t="e">
        <f t="shared" si="0"/>
        <v>#VALUE!</v>
      </c>
      <c r="H23">
        <f t="shared" si="1"/>
        <v>7.9739751312E-3</v>
      </c>
      <c r="I23">
        <f t="shared" si="2"/>
        <v>0.128695171941063</v>
      </c>
      <c r="J23">
        <v>8.4809278179776196E-2</v>
      </c>
      <c r="K23">
        <v>0.44213297357841502</v>
      </c>
    </row>
    <row r="24" spans="1:11" x14ac:dyDescent="0.2">
      <c r="A24">
        <v>3</v>
      </c>
      <c r="B24">
        <v>10</v>
      </c>
      <c r="C24">
        <v>25.414797050000001</v>
      </c>
      <c r="D24">
        <v>6.5248636900000001</v>
      </c>
      <c r="E24">
        <v>1.558521971</v>
      </c>
      <c r="F24">
        <v>2.5414797054485798</v>
      </c>
      <c r="G24">
        <f t="shared" si="0"/>
        <v>9.9843809246718512E-2</v>
      </c>
      <c r="H24">
        <f t="shared" si="1"/>
        <v>1.6964645593999999E-2</v>
      </c>
      <c r="I24">
        <f t="shared" si="2"/>
        <v>0.42505102158491698</v>
      </c>
      <c r="J24">
        <v>0.16991178071083199</v>
      </c>
      <c r="K24">
        <v>0.21556952819883801</v>
      </c>
    </row>
    <row r="25" spans="1:11" x14ac:dyDescent="0.2">
      <c r="A25">
        <v>3</v>
      </c>
      <c r="B25">
        <v>15</v>
      </c>
      <c r="C25">
        <v>39.377104619999997</v>
      </c>
      <c r="D25">
        <v>10.84836479</v>
      </c>
      <c r="E25">
        <v>2.3497004600000002</v>
      </c>
      <c r="F25">
        <v>3.93771046248962</v>
      </c>
      <c r="G25">
        <f t="shared" si="0"/>
        <v>0.15469571189699338</v>
      </c>
      <c r="H25">
        <f t="shared" si="1"/>
        <v>2.8205748453999997E-2</v>
      </c>
      <c r="I25">
        <f t="shared" si="2"/>
        <v>0.64082675735442007</v>
      </c>
      <c r="J25">
        <v>0.18233044638625101</v>
      </c>
      <c r="K25">
        <v>0.222040908566423</v>
      </c>
    </row>
    <row r="26" spans="1:11" x14ac:dyDescent="0.2">
      <c r="A26">
        <v>3</v>
      </c>
      <c r="B26">
        <v>20</v>
      </c>
      <c r="C26">
        <v>62.199861130000002</v>
      </c>
      <c r="D26">
        <v>20.784246469999999</v>
      </c>
      <c r="E26">
        <v>3.714984506</v>
      </c>
      <c r="F26">
        <v>6.2199861128303899</v>
      </c>
      <c r="G26">
        <f t="shared" si="0"/>
        <v>0.24435650843948412</v>
      </c>
      <c r="H26">
        <f t="shared" si="1"/>
        <v>5.4039040821999999E-2</v>
      </c>
      <c r="I26">
        <f t="shared" si="2"/>
        <v>1.013176579367862</v>
      </c>
      <c r="J26">
        <v>0.221148278451891</v>
      </c>
      <c r="K26">
        <v>0.22750970448673</v>
      </c>
    </row>
    <row r="27" spans="1:11" x14ac:dyDescent="0.2">
      <c r="A27">
        <v>3</v>
      </c>
      <c r="B27">
        <v>25</v>
      </c>
      <c r="C27">
        <v>77.248804829999997</v>
      </c>
      <c r="D27" t="s">
        <v>12</v>
      </c>
      <c r="E27">
        <v>6.3851022239999997</v>
      </c>
      <c r="F27">
        <v>7.7248804831001197</v>
      </c>
      <c r="G27">
        <f t="shared" si="0"/>
        <v>0.30347733719099312</v>
      </c>
      <c r="H27" t="e">
        <f t="shared" si="1"/>
        <v>#VALUE!</v>
      </c>
      <c r="I27">
        <f t="shared" si="2"/>
        <v>1.7413897742448479</v>
      </c>
      <c r="J27">
        <v>0.20098524343105501</v>
      </c>
      <c r="K27">
        <v>0.17307481922303999</v>
      </c>
    </row>
    <row r="28" spans="1:11" x14ac:dyDescent="0.2">
      <c r="A28">
        <v>3</v>
      </c>
      <c r="B28">
        <v>30</v>
      </c>
      <c r="C28">
        <v>79.415903409999999</v>
      </c>
      <c r="D28">
        <v>45.462444159999997</v>
      </c>
      <c r="E28">
        <v>10.021043300000001</v>
      </c>
      <c r="F28">
        <v>7.94159034106712</v>
      </c>
      <c r="G28">
        <f t="shared" si="0"/>
        <v>0.31199093565942371</v>
      </c>
      <c r="H28">
        <f t="shared" si="1"/>
        <v>0.11820235481599999</v>
      </c>
      <c r="I28">
        <f t="shared" si="2"/>
        <v>2.7330090760790999</v>
      </c>
      <c r="J28">
        <v>0.378864570495834</v>
      </c>
      <c r="K28">
        <v>0.13599920810883701</v>
      </c>
    </row>
    <row r="29" spans="1:11" x14ac:dyDescent="0.2">
      <c r="A29">
        <v>3</v>
      </c>
      <c r="B29">
        <v>35</v>
      </c>
      <c r="C29">
        <v>72.806524269999997</v>
      </c>
      <c r="D29">
        <v>39.231996870000003</v>
      </c>
      <c r="E29">
        <v>16.884858810000001</v>
      </c>
      <c r="F29">
        <v>7.2806524265011898</v>
      </c>
      <c r="G29">
        <f t="shared" si="0"/>
        <v>0.28602552705139389</v>
      </c>
      <c r="H29">
        <f t="shared" si="1"/>
        <v>0.10200319186200001</v>
      </c>
      <c r="I29">
        <f t="shared" si="2"/>
        <v>4.6049568886748702</v>
      </c>
      <c r="J29">
        <v>0.35662255686545102</v>
      </c>
      <c r="K29">
        <v>7.7714715688858002E-2</v>
      </c>
    </row>
    <row r="30" spans="1:11" x14ac:dyDescent="0.2">
      <c r="A30">
        <v>3</v>
      </c>
      <c r="B30">
        <v>40</v>
      </c>
      <c r="C30">
        <v>35.031636399999996</v>
      </c>
      <c r="D30">
        <v>25.38788637</v>
      </c>
      <c r="E30">
        <v>26.436132929999999</v>
      </c>
      <c r="F30">
        <v>3.5031636404689599</v>
      </c>
      <c r="G30">
        <f t="shared" si="0"/>
        <v>0.13762423581194799</v>
      </c>
      <c r="H30">
        <f t="shared" si="1"/>
        <v>6.6008504561999998E-2</v>
      </c>
      <c r="I30">
        <f t="shared" si="2"/>
        <v>7.20984722560011</v>
      </c>
      <c r="J30">
        <v>0.47962831657358401</v>
      </c>
      <c r="K30">
        <v>2.74678817439881E-2</v>
      </c>
    </row>
    <row r="31" spans="1:11" x14ac:dyDescent="0.2">
      <c r="A31">
        <v>3</v>
      </c>
      <c r="B31">
        <v>45</v>
      </c>
      <c r="C31">
        <v>9.9112140029999996</v>
      </c>
      <c r="D31">
        <v>12.409750430000001</v>
      </c>
      <c r="E31">
        <v>42.527511240000003</v>
      </c>
      <c r="F31">
        <v>0.99112140033843998</v>
      </c>
      <c r="G31">
        <f t="shared" si="0"/>
        <v>3.8936897995765711E-2</v>
      </c>
      <c r="H31">
        <f t="shared" si="1"/>
        <v>3.2265351118000003E-2</v>
      </c>
      <c r="I31">
        <f t="shared" si="2"/>
        <v>11.59840055795148</v>
      </c>
      <c r="J31">
        <v>0.82865716154610103</v>
      </c>
      <c r="K31">
        <v>6.1015095011705796E-3</v>
      </c>
    </row>
    <row r="32" spans="1:11" x14ac:dyDescent="0.2">
      <c r="A32">
        <v>4</v>
      </c>
      <c r="B32">
        <v>0</v>
      </c>
      <c r="C32">
        <v>3.8005364039999998</v>
      </c>
      <c r="D32">
        <v>5.8921279640000002</v>
      </c>
      <c r="E32">
        <v>0.88214863300000002</v>
      </c>
      <c r="F32">
        <v>0.38005364044905998</v>
      </c>
      <c r="G32">
        <f t="shared" si="0"/>
        <v>1.493067330066228E-2</v>
      </c>
      <c r="H32">
        <f t="shared" si="1"/>
        <v>1.53195327064E-2</v>
      </c>
      <c r="I32">
        <f t="shared" si="2"/>
        <v>0.240585750232191</v>
      </c>
      <c r="J32">
        <v>0.64217716175809603</v>
      </c>
      <c r="K32">
        <v>9.24872678771822E-2</v>
      </c>
    </row>
    <row r="33" spans="1:11" x14ac:dyDescent="0.2">
      <c r="A33">
        <v>4</v>
      </c>
      <c r="B33">
        <v>4</v>
      </c>
      <c r="C33" t="s">
        <v>12</v>
      </c>
      <c r="D33" t="s">
        <v>12</v>
      </c>
      <c r="E33">
        <v>1.710378027</v>
      </c>
      <c r="F33">
        <v>0.917197359471283</v>
      </c>
      <c r="G33" t="e">
        <f t="shared" si="0"/>
        <v>#VALUE!</v>
      </c>
      <c r="H33" t="e">
        <f t="shared" si="1"/>
        <v>#VALUE!</v>
      </c>
      <c r="I33">
        <f t="shared" si="2"/>
        <v>0.46646626816962899</v>
      </c>
      <c r="J33">
        <v>0.63949147962656405</v>
      </c>
      <c r="K33">
        <v>0.112408481023255</v>
      </c>
    </row>
    <row r="34" spans="1:11" x14ac:dyDescent="0.2">
      <c r="A34">
        <v>4</v>
      </c>
      <c r="B34">
        <v>10</v>
      </c>
      <c r="C34">
        <v>12.35408571</v>
      </c>
      <c r="D34">
        <v>16.009025529999999</v>
      </c>
      <c r="E34">
        <v>4.2213213549999997</v>
      </c>
      <c r="F34">
        <v>1.2354085709913001</v>
      </c>
      <c r="G34">
        <f t="shared" si="0"/>
        <v>4.8533890497734704E-2</v>
      </c>
      <c r="H34">
        <f t="shared" si="1"/>
        <v>4.1623466377999997E-2</v>
      </c>
      <c r="I34">
        <f t="shared" si="2"/>
        <v>1.1512683091850848</v>
      </c>
      <c r="J34">
        <v>0.85761621059678295</v>
      </c>
      <c r="K34">
        <v>7.2623993613341903E-2</v>
      </c>
    </row>
    <row r="35" spans="1:11" x14ac:dyDescent="0.2">
      <c r="A35">
        <v>4</v>
      </c>
      <c r="B35">
        <v>15</v>
      </c>
      <c r="C35">
        <v>20.237724239999999</v>
      </c>
      <c r="D35">
        <v>33.758178059999999</v>
      </c>
      <c r="E35">
        <v>7.0605495749999996</v>
      </c>
      <c r="F35">
        <v>2.0237724237103301</v>
      </c>
      <c r="G35">
        <f t="shared" si="0"/>
        <v>7.9505316317536795E-2</v>
      </c>
      <c r="H35">
        <f t="shared" si="1"/>
        <v>8.777126295599999E-2</v>
      </c>
      <c r="I35">
        <f t="shared" si="2"/>
        <v>1.9256025039410249</v>
      </c>
      <c r="J35">
        <v>1.1039668179436699</v>
      </c>
      <c r="K35">
        <v>7.9926477029533594E-2</v>
      </c>
    </row>
    <row r="36" spans="1:11" x14ac:dyDescent="0.2">
      <c r="A36">
        <v>4</v>
      </c>
      <c r="B36">
        <v>20</v>
      </c>
      <c r="C36">
        <v>28.327908529999998</v>
      </c>
      <c r="D36" t="s">
        <v>12</v>
      </c>
      <c r="E36">
        <v>11.06755336</v>
      </c>
      <c r="F36">
        <v>2.83279085341655</v>
      </c>
      <c r="G36">
        <f t="shared" si="0"/>
        <v>0.11128817161370209</v>
      </c>
      <c r="H36" t="e">
        <f t="shared" si="1"/>
        <v>#VALUE!</v>
      </c>
      <c r="I36">
        <f t="shared" si="2"/>
        <v>3.0184206252127197</v>
      </c>
      <c r="J36">
        <v>0.13652547444531599</v>
      </c>
      <c r="K36">
        <v>4.02180246053244E-2</v>
      </c>
    </row>
    <row r="37" spans="1:11" x14ac:dyDescent="0.2">
      <c r="A37">
        <v>4</v>
      </c>
      <c r="B37">
        <v>25</v>
      </c>
      <c r="C37">
        <v>36.95597094</v>
      </c>
      <c r="D37" t="s">
        <v>12</v>
      </c>
      <c r="E37">
        <v>17.080557389999999</v>
      </c>
      <c r="F37">
        <v>3.6955970942156</v>
      </c>
      <c r="G37">
        <f t="shared" si="0"/>
        <v>0.14518411875575582</v>
      </c>
      <c r="H37" t="e">
        <f t="shared" si="1"/>
        <v>#VALUE!</v>
      </c>
      <c r="I37">
        <f t="shared" si="2"/>
        <v>4.65832917530253</v>
      </c>
      <c r="J37">
        <v>0.63862955581167202</v>
      </c>
      <c r="K37">
        <v>4.8588963121734503E-2</v>
      </c>
    </row>
    <row r="38" spans="1:11" x14ac:dyDescent="0.2">
      <c r="A38">
        <v>4</v>
      </c>
      <c r="B38">
        <v>30</v>
      </c>
      <c r="C38" t="s">
        <v>12</v>
      </c>
      <c r="D38">
        <v>60.883282700000002</v>
      </c>
      <c r="E38">
        <v>25.406020359999999</v>
      </c>
      <c r="F38">
        <v>3.3223683419449399</v>
      </c>
      <c r="G38" t="e">
        <f t="shared" si="0"/>
        <v>#VALUE!</v>
      </c>
      <c r="H38">
        <f t="shared" si="1"/>
        <v>0.15829653501999999</v>
      </c>
      <c r="I38">
        <f t="shared" si="2"/>
        <v>6.9289077147217197</v>
      </c>
      <c r="J38">
        <v>1.2127994042774299</v>
      </c>
      <c r="K38">
        <v>4.0015079078854703E-2</v>
      </c>
    </row>
    <row r="39" spans="1:11" x14ac:dyDescent="0.2">
      <c r="A39">
        <v>4</v>
      </c>
      <c r="B39">
        <v>35</v>
      </c>
      <c r="C39">
        <v>42.47188603</v>
      </c>
      <c r="D39">
        <v>41.652732620000002</v>
      </c>
      <c r="E39">
        <v>44.239449139999998</v>
      </c>
      <c r="F39">
        <v>4.2471886027491204</v>
      </c>
      <c r="G39">
        <f t="shared" si="0"/>
        <v>0.16685377730087711</v>
      </c>
      <c r="H39">
        <f t="shared" si="1"/>
        <v>0.108297104812</v>
      </c>
      <c r="I39">
        <f t="shared" si="2"/>
        <v>12.065292245604779</v>
      </c>
      <c r="J39">
        <v>0.64905372351074797</v>
      </c>
      <c r="K39">
        <v>2.2296660625775299E-2</v>
      </c>
    </row>
    <row r="40" spans="1:11" x14ac:dyDescent="0.2">
      <c r="A40">
        <v>4</v>
      </c>
      <c r="B40">
        <v>40</v>
      </c>
      <c r="C40">
        <v>25.468225459999999</v>
      </c>
      <c r="D40">
        <v>19.69162279</v>
      </c>
      <c r="E40">
        <v>77.18982699</v>
      </c>
      <c r="F40">
        <v>2.5468225464467</v>
      </c>
      <c r="G40">
        <f t="shared" si="0"/>
        <v>0.10005370649539221</v>
      </c>
      <c r="H40">
        <f t="shared" si="1"/>
        <v>5.1198219253999998E-2</v>
      </c>
      <c r="I40">
        <f t="shared" si="2"/>
        <v>21.051749945501729</v>
      </c>
      <c r="J40">
        <v>0.511707186204447</v>
      </c>
      <c r="K40">
        <v>7.1335093318573798E-3</v>
      </c>
    </row>
    <row r="41" spans="1:11" x14ac:dyDescent="0.2">
      <c r="A41">
        <v>4</v>
      </c>
      <c r="B41">
        <v>45</v>
      </c>
      <c r="C41">
        <v>5.7085041470000002</v>
      </c>
      <c r="D41">
        <v>7.9810873439999996</v>
      </c>
      <c r="E41">
        <v>110.71674109999999</v>
      </c>
      <c r="F41">
        <v>0.57085041469036402</v>
      </c>
      <c r="G41">
        <f t="shared" si="0"/>
        <v>2.2426258136779793E-2</v>
      </c>
      <c r="H41">
        <f t="shared" si="1"/>
        <v>2.0750827094399998E-2</v>
      </c>
      <c r="I41">
        <f t="shared" si="2"/>
        <v>30.195444649979699</v>
      </c>
      <c r="J41">
        <v>0.92529121091918898</v>
      </c>
      <c r="K41">
        <v>1.42787758770041E-3</v>
      </c>
    </row>
    <row r="42" spans="1:11" x14ac:dyDescent="0.2">
      <c r="A42">
        <v>5</v>
      </c>
      <c r="B42">
        <v>0</v>
      </c>
      <c r="C42">
        <v>5.4780338669999997</v>
      </c>
      <c r="D42">
        <v>2.03268374</v>
      </c>
      <c r="E42">
        <v>0.35119111200000003</v>
      </c>
      <c r="F42">
        <v>0.54780338671363205</v>
      </c>
      <c r="G42">
        <f t="shared" si="0"/>
        <v>2.1520839508880191E-2</v>
      </c>
      <c r="H42">
        <f t="shared" si="1"/>
        <v>5.2849777239999994E-3</v>
      </c>
      <c r="I42">
        <f t="shared" si="2"/>
        <v>9.577929840242401E-2</v>
      </c>
      <c r="J42">
        <v>0.153699580919125</v>
      </c>
      <c r="K42">
        <v>0.205861926770665</v>
      </c>
    </row>
    <row r="43" spans="1:11" x14ac:dyDescent="0.2">
      <c r="A43">
        <v>5</v>
      </c>
      <c r="B43">
        <v>4</v>
      </c>
      <c r="C43" t="s">
        <v>12</v>
      </c>
      <c r="D43">
        <v>3.663248721</v>
      </c>
      <c r="E43">
        <v>0.589183601</v>
      </c>
      <c r="F43">
        <v>1.90978372952777</v>
      </c>
      <c r="G43" t="e">
        <f t="shared" si="0"/>
        <v>#VALUE!</v>
      </c>
      <c r="H43">
        <f t="shared" si="1"/>
        <v>9.5244466745999998E-3</v>
      </c>
      <c r="I43">
        <f t="shared" si="2"/>
        <v>0.16068627594992699</v>
      </c>
      <c r="J43">
        <v>0.12694655268497801</v>
      </c>
      <c r="K43">
        <v>0.34477376946904797</v>
      </c>
    </row>
    <row r="44" spans="1:11" x14ac:dyDescent="0.2">
      <c r="A44">
        <v>5</v>
      </c>
      <c r="B44">
        <v>10</v>
      </c>
      <c r="C44">
        <v>25.200837419999999</v>
      </c>
      <c r="D44">
        <v>6.3465631089999999</v>
      </c>
      <c r="E44">
        <v>1.3333557380000001</v>
      </c>
      <c r="F44">
        <v>2.5200837416202102</v>
      </c>
      <c r="G44">
        <f t="shared" si="0"/>
        <v>9.9003253863089405E-2</v>
      </c>
      <c r="H44">
        <f t="shared" si="1"/>
        <v>1.6501064083399998E-2</v>
      </c>
      <c r="I44">
        <f t="shared" si="2"/>
        <v>0.36364211035752603</v>
      </c>
      <c r="J44">
        <v>0.16667187634984501</v>
      </c>
      <c r="K44">
        <v>0.24106254535445901</v>
      </c>
    </row>
    <row r="45" spans="1:11" x14ac:dyDescent="0.2">
      <c r="A45">
        <v>5</v>
      </c>
      <c r="B45">
        <v>15</v>
      </c>
      <c r="C45">
        <v>38.032260430000001</v>
      </c>
      <c r="D45">
        <v>14.215248839999999</v>
      </c>
      <c r="E45">
        <v>2.3776992259999998</v>
      </c>
      <c r="F45">
        <v>3.8032260434241598</v>
      </c>
      <c r="G45">
        <f t="shared" si="0"/>
        <v>0.1494123973574851</v>
      </c>
      <c r="H45">
        <f t="shared" si="1"/>
        <v>3.6959646983999998E-2</v>
      </c>
      <c r="I45">
        <f t="shared" si="2"/>
        <v>0.64846277680930198</v>
      </c>
      <c r="J45">
        <v>0.247366578645622</v>
      </c>
      <c r="K45">
        <v>0.223244092207974</v>
      </c>
    </row>
    <row r="46" spans="1:11" x14ac:dyDescent="0.2">
      <c r="A46">
        <v>5</v>
      </c>
      <c r="B46">
        <v>20</v>
      </c>
      <c r="C46">
        <v>60.489104769999997</v>
      </c>
      <c r="D46" t="s">
        <v>12</v>
      </c>
      <c r="E46">
        <v>3.4193289949999999</v>
      </c>
      <c r="F46">
        <v>6.0489104766614199</v>
      </c>
      <c r="G46">
        <f t="shared" si="0"/>
        <v>0.23763568232627891</v>
      </c>
      <c r="H46" t="e">
        <f t="shared" si="1"/>
        <v>#VALUE!</v>
      </c>
      <c r="I46">
        <f t="shared" si="2"/>
        <v>0.93254333881936491</v>
      </c>
      <c r="J46">
        <v>0.50197593572692401</v>
      </c>
      <c r="K46">
        <v>0.27679892076190199</v>
      </c>
    </row>
    <row r="47" spans="1:11" x14ac:dyDescent="0.2">
      <c r="A47">
        <v>5</v>
      </c>
      <c r="B47">
        <v>25</v>
      </c>
      <c r="C47">
        <v>78.204260739999995</v>
      </c>
      <c r="D47">
        <v>22.130223040000001</v>
      </c>
      <c r="E47">
        <v>6.4801322250000002</v>
      </c>
      <c r="F47">
        <v>7.8204260744434801</v>
      </c>
      <c r="G47">
        <f t="shared" si="0"/>
        <v>0.3072309126153418</v>
      </c>
      <c r="H47">
        <f t="shared" si="1"/>
        <v>5.7538579903999999E-2</v>
      </c>
      <c r="I47">
        <f t="shared" si="2"/>
        <v>1.767307021327575</v>
      </c>
      <c r="J47">
        <v>0.18728115111520299</v>
      </c>
      <c r="K47">
        <v>0.171086394145471</v>
      </c>
    </row>
    <row r="48" spans="1:11" x14ac:dyDescent="0.2">
      <c r="A48">
        <v>5</v>
      </c>
      <c r="B48">
        <v>30</v>
      </c>
      <c r="C48">
        <v>89.781555440000005</v>
      </c>
      <c r="D48">
        <v>32.16775998</v>
      </c>
      <c r="E48">
        <v>9.222105269</v>
      </c>
      <c r="F48">
        <v>8.9781555439639504</v>
      </c>
      <c r="G48">
        <f t="shared" si="0"/>
        <v>0.35271312525492082</v>
      </c>
      <c r="H48">
        <f t="shared" si="1"/>
        <v>8.3636175947999991E-2</v>
      </c>
      <c r="I48">
        <f t="shared" si="2"/>
        <v>2.5151171036985631</v>
      </c>
      <c r="J48">
        <v>0.23712229443812</v>
      </c>
      <c r="K48">
        <v>0.14784143839733599</v>
      </c>
    </row>
    <row r="49" spans="1:11" x14ac:dyDescent="0.2">
      <c r="A49">
        <v>5</v>
      </c>
      <c r="B49">
        <v>35</v>
      </c>
      <c r="C49">
        <v>83.880957539999997</v>
      </c>
      <c r="D49">
        <v>23.801039639999999</v>
      </c>
      <c r="E49">
        <v>12.272349180000001</v>
      </c>
      <c r="F49">
        <v>8.3880957544979093</v>
      </c>
      <c r="G49">
        <f t="shared" si="0"/>
        <v>0.32953221336291783</v>
      </c>
      <c r="H49">
        <f t="shared" si="1"/>
        <v>6.1882703063999997E-2</v>
      </c>
      <c r="I49">
        <f t="shared" si="2"/>
        <v>3.3470009748138603</v>
      </c>
      <c r="J49">
        <v>0.187789472587304</v>
      </c>
      <c r="K49">
        <v>0.104700676598055</v>
      </c>
    </row>
    <row r="50" spans="1:11" x14ac:dyDescent="0.2">
      <c r="A50">
        <v>5</v>
      </c>
      <c r="B50">
        <v>40</v>
      </c>
      <c r="C50">
        <v>44.563739859999998</v>
      </c>
      <c r="D50">
        <v>15.21867817</v>
      </c>
      <c r="E50">
        <v>24.82747999</v>
      </c>
      <c r="F50">
        <v>4.4563739864809104</v>
      </c>
      <c r="G50">
        <f t="shared" si="0"/>
        <v>0.1750717715018002</v>
      </c>
      <c r="H50">
        <f t="shared" si="1"/>
        <v>3.9568563241999997E-2</v>
      </c>
      <c r="I50">
        <f t="shared" si="2"/>
        <v>6.7711241352327303</v>
      </c>
      <c r="J50">
        <v>0.22601330020878599</v>
      </c>
      <c r="K50">
        <v>3.07253686140933E-2</v>
      </c>
    </row>
    <row r="51" spans="1:11" x14ac:dyDescent="0.2">
      <c r="A51">
        <v>5</v>
      </c>
      <c r="B51">
        <v>45</v>
      </c>
      <c r="C51">
        <v>10.618063830000001</v>
      </c>
      <c r="D51">
        <v>7.5339990940000003</v>
      </c>
      <c r="E51">
        <v>31.90091095</v>
      </c>
      <c r="F51">
        <v>1.0618063831232001</v>
      </c>
      <c r="G51">
        <f t="shared" si="0"/>
        <v>4.1713807020623106E-2</v>
      </c>
      <c r="H51">
        <f t="shared" si="1"/>
        <v>1.9588397644399999E-2</v>
      </c>
      <c r="I51">
        <f t="shared" si="2"/>
        <v>8.7002397406606491</v>
      </c>
      <c r="J51">
        <v>0.46959009304080301</v>
      </c>
      <c r="K51">
        <v>6.99673176705455E-3</v>
      </c>
    </row>
    <row r="52" spans="1:11" x14ac:dyDescent="0.2">
      <c r="A52">
        <v>6</v>
      </c>
      <c r="B52">
        <v>0</v>
      </c>
      <c r="C52">
        <v>4.138664769</v>
      </c>
      <c r="D52">
        <v>1.27469436</v>
      </c>
      <c r="E52">
        <v>0.40908224999999998</v>
      </c>
      <c r="F52">
        <v>0.41386647687887002</v>
      </c>
      <c r="G52">
        <f t="shared" si="0"/>
        <v>1.6259034251550331E-2</v>
      </c>
      <c r="H52">
        <f t="shared" si="1"/>
        <v>3.3142053359999997E-3</v>
      </c>
      <c r="I52">
        <f t="shared" si="2"/>
        <v>0.11156777479574999</v>
      </c>
      <c r="J52">
        <v>0.12757729726595199</v>
      </c>
      <c r="K52">
        <v>0.14113282255456899</v>
      </c>
    </row>
    <row r="53" spans="1:11" x14ac:dyDescent="0.2">
      <c r="A53">
        <v>6</v>
      </c>
      <c r="B53">
        <v>4</v>
      </c>
      <c r="C53" t="s">
        <v>12</v>
      </c>
      <c r="D53">
        <v>2.0991377930000001</v>
      </c>
      <c r="E53">
        <v>0.65430320900000005</v>
      </c>
      <c r="F53">
        <v>1.1699279099796001</v>
      </c>
      <c r="G53" t="e">
        <f t="shared" si="0"/>
        <v>#VALUE!</v>
      </c>
      <c r="H53">
        <f t="shared" si="1"/>
        <v>5.4577582618000001E-3</v>
      </c>
      <c r="I53">
        <f t="shared" si="2"/>
        <v>0.17844615128094302</v>
      </c>
      <c r="J53">
        <v>0.118746424075172</v>
      </c>
      <c r="K53">
        <v>0.22369256168402199</v>
      </c>
    </row>
    <row r="54" spans="1:11" x14ac:dyDescent="0.2">
      <c r="A54">
        <v>6</v>
      </c>
      <c r="B54">
        <v>10</v>
      </c>
      <c r="C54">
        <v>19.073320469999999</v>
      </c>
      <c r="D54">
        <v>4.7483424090000002</v>
      </c>
      <c r="E54">
        <v>1.684044359</v>
      </c>
      <c r="F54">
        <v>1.90733204697909</v>
      </c>
      <c r="G54">
        <f t="shared" si="0"/>
        <v>7.4930874598827898E-2</v>
      </c>
      <c r="H54">
        <f t="shared" si="1"/>
        <v>1.2345690263399999E-2</v>
      </c>
      <c r="I54">
        <f t="shared" si="2"/>
        <v>0.45928436589699301</v>
      </c>
      <c r="J54">
        <v>0.164760999266545</v>
      </c>
      <c r="K54">
        <v>0.159683046302182</v>
      </c>
    </row>
    <row r="55" spans="1:11" x14ac:dyDescent="0.2">
      <c r="A55">
        <v>6</v>
      </c>
      <c r="B55">
        <v>15</v>
      </c>
      <c r="C55">
        <v>35.051325159999998</v>
      </c>
      <c r="D55">
        <v>10.751139589999999</v>
      </c>
      <c r="E55">
        <v>4.0594263389999998</v>
      </c>
      <c r="F55">
        <v>3.50513251567321</v>
      </c>
      <c r="G55">
        <f t="shared" si="0"/>
        <v>0.13770158448382119</v>
      </c>
      <c r="H55">
        <f t="shared" si="1"/>
        <v>2.7952962933999997E-2</v>
      </c>
      <c r="I55">
        <f t="shared" si="2"/>
        <v>1.107115167156453</v>
      </c>
      <c r="J55">
        <v>0.20299659505123599</v>
      </c>
      <c r="K55">
        <v>0.13015272518670401</v>
      </c>
    </row>
    <row r="56" spans="1:11" x14ac:dyDescent="0.2">
      <c r="A56">
        <v>6</v>
      </c>
      <c r="B56">
        <v>20</v>
      </c>
      <c r="C56" t="s">
        <v>12</v>
      </c>
      <c r="D56">
        <v>15.931368490000001</v>
      </c>
      <c r="E56">
        <v>8.339488201</v>
      </c>
      <c r="F56">
        <v>6.5173481871112404</v>
      </c>
      <c r="G56" t="e">
        <f t="shared" si="0"/>
        <v>#VALUE!</v>
      </c>
      <c r="H56">
        <f t="shared" si="1"/>
        <v>4.1421558073999998E-2</v>
      </c>
      <c r="I56">
        <f t="shared" si="2"/>
        <v>2.2744035985941271</v>
      </c>
      <c r="J56">
        <v>0.16177851830016901</v>
      </c>
      <c r="K56">
        <v>0.115659301131684</v>
      </c>
    </row>
    <row r="57" spans="1:11" x14ac:dyDescent="0.2">
      <c r="A57">
        <v>6</v>
      </c>
      <c r="B57">
        <v>25</v>
      </c>
      <c r="C57">
        <v>67.835216650000007</v>
      </c>
      <c r="D57">
        <v>17.285428379999999</v>
      </c>
      <c r="E57">
        <v>8.8114521650000004</v>
      </c>
      <c r="F57">
        <v>6.7835216650315999</v>
      </c>
      <c r="G57">
        <f t="shared" si="0"/>
        <v>0.26649539707469055</v>
      </c>
      <c r="H57">
        <f t="shared" si="1"/>
        <v>4.4942113787999997E-2</v>
      </c>
      <c r="I57">
        <f t="shared" si="2"/>
        <v>2.4031209146039552</v>
      </c>
      <c r="J57">
        <v>0.16864117708713799</v>
      </c>
      <c r="K57">
        <v>0.114728538550808</v>
      </c>
    </row>
    <row r="58" spans="1:11" x14ac:dyDescent="0.2">
      <c r="A58">
        <v>6</v>
      </c>
      <c r="B58">
        <v>30</v>
      </c>
      <c r="C58">
        <v>80.635668469999999</v>
      </c>
      <c r="D58">
        <v>26.83704942</v>
      </c>
      <c r="E58">
        <v>17.01777547</v>
      </c>
      <c r="F58">
        <v>8.0635668467084294</v>
      </c>
      <c r="G58">
        <f t="shared" si="0"/>
        <v>0.31678286808118788</v>
      </c>
      <c r="H58">
        <f t="shared" si="1"/>
        <v>6.9776328491999995E-2</v>
      </c>
      <c r="I58">
        <f t="shared" si="2"/>
        <v>4.6412068506066904</v>
      </c>
      <c r="J58">
        <v>0.220265393573534</v>
      </c>
      <c r="K58">
        <v>7.6884831634207798E-2</v>
      </c>
    </row>
    <row r="59" spans="1:11" x14ac:dyDescent="0.2">
      <c r="A59">
        <v>6</v>
      </c>
      <c r="B59">
        <v>35</v>
      </c>
      <c r="C59">
        <v>65.101361120000007</v>
      </c>
      <c r="D59">
        <v>31.548446980000001</v>
      </c>
      <c r="E59">
        <v>32.147533189999997</v>
      </c>
      <c r="F59">
        <v>6.5101361118220202</v>
      </c>
      <c r="G59">
        <f t="shared" si="0"/>
        <v>0.25575525425519846</v>
      </c>
      <c r="H59">
        <f t="shared" si="1"/>
        <v>8.2025962147999995E-2</v>
      </c>
      <c r="I59">
        <f t="shared" si="2"/>
        <v>8.7675002843091292</v>
      </c>
      <c r="J59">
        <v>0.320720419043726</v>
      </c>
      <c r="K59">
        <v>3.7097258400926099E-2</v>
      </c>
    </row>
    <row r="60" spans="1:11" x14ac:dyDescent="0.2">
      <c r="A60">
        <v>6</v>
      </c>
      <c r="B60">
        <v>40</v>
      </c>
      <c r="C60">
        <v>44.491849510000002</v>
      </c>
      <c r="D60">
        <v>19.47572662</v>
      </c>
      <c r="E60">
        <v>45.728653080000001</v>
      </c>
      <c r="F60">
        <v>4.4491849509438799</v>
      </c>
      <c r="G60">
        <f t="shared" si="0"/>
        <v>0.17478934522950071</v>
      </c>
      <c r="H60">
        <f t="shared" si="1"/>
        <v>5.0636889211999998E-2</v>
      </c>
      <c r="I60">
        <f t="shared" si="2"/>
        <v>12.47143836854916</v>
      </c>
      <c r="J60">
        <v>0.28970227410952698</v>
      </c>
      <c r="K60">
        <v>1.7754467932798002E-2</v>
      </c>
    </row>
    <row r="61" spans="1:11" x14ac:dyDescent="0.2">
      <c r="A61">
        <v>6</v>
      </c>
      <c r="B61">
        <v>45</v>
      </c>
      <c r="C61">
        <v>18.054974919999999</v>
      </c>
      <c r="D61">
        <v>8.5333486680000004</v>
      </c>
      <c r="E61">
        <v>62.562701160000003</v>
      </c>
      <c r="F61">
        <v>1.8054974920122899</v>
      </c>
      <c r="G61">
        <f t="shared" si="0"/>
        <v>7.0930232821464406E-2</v>
      </c>
      <c r="H61">
        <f t="shared" si="1"/>
        <v>2.2186706536800001E-2</v>
      </c>
      <c r="I61">
        <f t="shared" si="2"/>
        <v>17.062537799263321</v>
      </c>
      <c r="J61">
        <v>0.312796075594028</v>
      </c>
      <c r="K61">
        <v>5.42776558652766E-3</v>
      </c>
    </row>
    <row r="62" spans="1:11" x14ac:dyDescent="0.2">
      <c r="A62">
        <v>7</v>
      </c>
      <c r="B62">
        <v>0</v>
      </c>
      <c r="C62">
        <v>5.1089143540000004</v>
      </c>
      <c r="D62" t="s">
        <v>12</v>
      </c>
      <c r="E62">
        <v>0.128643963</v>
      </c>
      <c r="F62">
        <v>0.51089143541842197</v>
      </c>
      <c r="G62">
        <f t="shared" si="0"/>
        <v>2.0070727663693784E-2</v>
      </c>
      <c r="H62" t="e">
        <f t="shared" si="1"/>
        <v>#VALUE!</v>
      </c>
      <c r="I62">
        <f t="shared" si="2"/>
        <v>3.5084682097101E-2</v>
      </c>
      <c r="J62">
        <v>0.316752503485971</v>
      </c>
      <c r="K62">
        <v>0.42963650219671701</v>
      </c>
    </row>
    <row r="63" spans="1:11" x14ac:dyDescent="0.2">
      <c r="A63">
        <v>7</v>
      </c>
      <c r="B63">
        <v>4</v>
      </c>
      <c r="C63" t="s">
        <v>12</v>
      </c>
      <c r="D63">
        <v>3.5327097900000002</v>
      </c>
      <c r="E63">
        <v>0.32551064000000002</v>
      </c>
      <c r="F63">
        <v>1.4832049549242201</v>
      </c>
      <c r="G63" t="e">
        <f t="shared" si="0"/>
        <v>#VALUE!</v>
      </c>
      <c r="H63">
        <f t="shared" si="1"/>
        <v>9.1850454540000001E-3</v>
      </c>
      <c r="I63">
        <f t="shared" si="2"/>
        <v>8.877554031528001E-2</v>
      </c>
      <c r="J63">
        <v>0.15763240020191099</v>
      </c>
      <c r="K63">
        <v>0.43176120469101897</v>
      </c>
    </row>
    <row r="64" spans="1:11" x14ac:dyDescent="0.2">
      <c r="A64">
        <v>7</v>
      </c>
      <c r="B64">
        <v>10</v>
      </c>
      <c r="C64">
        <v>27.204877870000001</v>
      </c>
      <c r="D64" t="s">
        <v>12</v>
      </c>
      <c r="E64">
        <v>1.209996257</v>
      </c>
      <c r="F64">
        <v>2.7204877867402302</v>
      </c>
      <c r="G64">
        <f t="shared" si="0"/>
        <v>0.10687626705374591</v>
      </c>
      <c r="H64" t="e">
        <f t="shared" si="1"/>
        <v>#VALUE!</v>
      </c>
      <c r="I64">
        <f t="shared" si="2"/>
        <v>0.329998649182839</v>
      </c>
      <c r="J64">
        <v>0.282336053411119</v>
      </c>
      <c r="K64">
        <v>0.29344020251117803</v>
      </c>
    </row>
    <row r="65" spans="1:11" x14ac:dyDescent="0.2">
      <c r="A65">
        <v>7</v>
      </c>
      <c r="B65">
        <v>15</v>
      </c>
      <c r="C65">
        <v>36.279302710000003</v>
      </c>
      <c r="D65">
        <v>12.96099515</v>
      </c>
      <c r="E65">
        <v>2.0562181160000002</v>
      </c>
      <c r="F65">
        <v>3.6279302705515</v>
      </c>
      <c r="G65">
        <f t="shared" si="0"/>
        <v>0.14252578024742471</v>
      </c>
      <c r="H65">
        <f t="shared" si="1"/>
        <v>3.369858739E-2</v>
      </c>
      <c r="I65">
        <f t="shared" si="2"/>
        <v>0.56078619812233199</v>
      </c>
      <c r="J65">
        <v>0.23643845395884899</v>
      </c>
      <c r="K65">
        <v>0.239106847511415</v>
      </c>
    </row>
    <row r="66" spans="1:11" x14ac:dyDescent="0.2">
      <c r="A66">
        <v>7</v>
      </c>
      <c r="B66">
        <v>20</v>
      </c>
      <c r="C66">
        <v>47.706595489999998</v>
      </c>
      <c r="D66">
        <v>19.317093960000001</v>
      </c>
      <c r="E66">
        <v>4.6974547250000001</v>
      </c>
      <c r="F66">
        <v>4.7706595487902597</v>
      </c>
      <c r="G66">
        <f t="shared" si="0"/>
        <v>0.1874186998441493</v>
      </c>
      <c r="H66">
        <f t="shared" si="1"/>
        <v>5.0224444296000002E-2</v>
      </c>
      <c r="I66">
        <f t="shared" si="2"/>
        <v>1.2811227347850751</v>
      </c>
      <c r="J66">
        <v>0.26797980172303398</v>
      </c>
      <c r="K66">
        <v>0.156471122018771</v>
      </c>
    </row>
    <row r="67" spans="1:11" x14ac:dyDescent="0.2">
      <c r="A67">
        <v>7</v>
      </c>
      <c r="B67">
        <v>25</v>
      </c>
      <c r="C67">
        <v>72.940614569999994</v>
      </c>
      <c r="D67">
        <v>25.176897669999999</v>
      </c>
      <c r="E67">
        <v>5.6765399160000003</v>
      </c>
      <c r="F67">
        <v>7.2940614572020701</v>
      </c>
      <c r="G67">
        <f t="shared" ref="G67:G130" si="3">C67*0.00392857</f>
        <v>0.28655231018126487</v>
      </c>
      <c r="H67">
        <f t="shared" ref="H67:H130" si="4">D67*0.0026</f>
        <v>6.545993394199999E-2</v>
      </c>
      <c r="I67">
        <f t="shared" ref="I67:I130" si="5">E67*0.272727</f>
        <v>1.5481457016709321</v>
      </c>
      <c r="J67">
        <v>0.228439652454065</v>
      </c>
      <c r="K67">
        <v>0.18525409586796601</v>
      </c>
    </row>
    <row r="68" spans="1:11" x14ac:dyDescent="0.2">
      <c r="A68">
        <v>7</v>
      </c>
      <c r="B68">
        <v>30</v>
      </c>
      <c r="C68">
        <v>83.883135289999998</v>
      </c>
      <c r="D68">
        <v>40.073848529999999</v>
      </c>
      <c r="E68">
        <v>14.43599714</v>
      </c>
      <c r="F68">
        <v>8.3883135285331996</v>
      </c>
      <c r="G68">
        <f t="shared" si="3"/>
        <v>0.32954076880623528</v>
      </c>
      <c r="H68">
        <f t="shared" si="4"/>
        <v>0.10419200617799999</v>
      </c>
      <c r="I68">
        <f t="shared" si="5"/>
        <v>3.93708619200078</v>
      </c>
      <c r="J68">
        <v>0.31617322698516198</v>
      </c>
      <c r="K68">
        <v>9.92336894954476E-2</v>
      </c>
    </row>
    <row r="69" spans="1:11" x14ac:dyDescent="0.2">
      <c r="A69">
        <v>7</v>
      </c>
      <c r="B69">
        <v>35</v>
      </c>
      <c r="C69">
        <v>87.824832279999995</v>
      </c>
      <c r="D69">
        <v>40.633256379999999</v>
      </c>
      <c r="E69">
        <v>29.580280290000001</v>
      </c>
      <c r="F69">
        <v>8.7824832279047005</v>
      </c>
      <c r="G69">
        <f t="shared" si="3"/>
        <v>0.34502600135023959</v>
      </c>
      <c r="H69">
        <f t="shared" si="4"/>
        <v>0.10564646658799999</v>
      </c>
      <c r="I69">
        <f t="shared" si="5"/>
        <v>8.0673411026508308</v>
      </c>
      <c r="J69">
        <v>0.30619845394130302</v>
      </c>
      <c r="K69">
        <v>5.2908128895465402E-2</v>
      </c>
    </row>
    <row r="70" spans="1:11" x14ac:dyDescent="0.2">
      <c r="A70">
        <v>7</v>
      </c>
      <c r="B70">
        <v>40</v>
      </c>
      <c r="C70">
        <v>65.14501009</v>
      </c>
      <c r="D70">
        <v>42.832473229999998</v>
      </c>
      <c r="E70">
        <v>32.319654939999999</v>
      </c>
      <c r="F70">
        <v>6.5145010093280398</v>
      </c>
      <c r="G70">
        <f t="shared" si="3"/>
        <v>0.25592673228927132</v>
      </c>
      <c r="H70">
        <f t="shared" si="4"/>
        <v>0.11136443039799999</v>
      </c>
      <c r="I70">
        <f t="shared" si="5"/>
        <v>8.8144425328213796</v>
      </c>
      <c r="J70">
        <v>0.43514168645962598</v>
      </c>
      <c r="K70">
        <v>4.0002347225937998E-2</v>
      </c>
    </row>
    <row r="71" spans="1:11" x14ac:dyDescent="0.2">
      <c r="A71">
        <v>7</v>
      </c>
      <c r="B71">
        <v>45</v>
      </c>
      <c r="C71">
        <v>19.243852789999998</v>
      </c>
      <c r="D71">
        <v>17.132989290000001</v>
      </c>
      <c r="E71">
        <v>42.588121139999998</v>
      </c>
      <c r="F71">
        <v>1.9243852789119</v>
      </c>
      <c r="G71">
        <f t="shared" si="3"/>
        <v>7.5600822755210295E-2</v>
      </c>
      <c r="H71">
        <f t="shared" si="4"/>
        <v>4.4545772153999998E-2</v>
      </c>
      <c r="I71">
        <f t="shared" si="5"/>
        <v>11.61493051414878</v>
      </c>
      <c r="J71">
        <v>0.58922316372005601</v>
      </c>
      <c r="K71">
        <v>1.02382372166499E-2</v>
      </c>
    </row>
    <row r="72" spans="1:11" x14ac:dyDescent="0.2">
      <c r="A72">
        <v>8</v>
      </c>
      <c r="B72">
        <v>0</v>
      </c>
      <c r="C72">
        <v>3.398863478</v>
      </c>
      <c r="D72">
        <v>0.81225378100000001</v>
      </c>
      <c r="E72">
        <v>0.145460337</v>
      </c>
      <c r="F72">
        <v>0.33988634784996702</v>
      </c>
      <c r="G72">
        <f t="shared" si="3"/>
        <v>1.3352673093766461E-2</v>
      </c>
      <c r="H72">
        <f t="shared" si="4"/>
        <v>2.1118598306E-3</v>
      </c>
      <c r="I72">
        <f t="shared" si="5"/>
        <v>3.9670961328998999E-2</v>
      </c>
      <c r="J72">
        <v>9.8988696187662595E-2</v>
      </c>
      <c r="K72">
        <v>0.27002157428287799</v>
      </c>
    </row>
    <row r="73" spans="1:11" x14ac:dyDescent="0.2">
      <c r="A73">
        <v>8</v>
      </c>
      <c r="B73">
        <v>4</v>
      </c>
      <c r="C73" t="s">
        <v>12</v>
      </c>
      <c r="D73">
        <v>1.295137596</v>
      </c>
      <c r="E73">
        <v>0.29873475300000002</v>
      </c>
      <c r="F73">
        <v>1.1572612407934699</v>
      </c>
      <c r="G73" t="e">
        <f t="shared" si="3"/>
        <v>#VALUE!</v>
      </c>
      <c r="H73">
        <f t="shared" si="4"/>
        <v>3.3673577495999998E-3</v>
      </c>
      <c r="I73">
        <f t="shared" si="5"/>
        <v>8.1473032981431007E-2</v>
      </c>
      <c r="J73">
        <v>7.4066734374873197E-2</v>
      </c>
      <c r="K73">
        <v>0.37474733893145001</v>
      </c>
    </row>
    <row r="74" spans="1:11" x14ac:dyDescent="0.2">
      <c r="A74">
        <v>8</v>
      </c>
      <c r="B74">
        <v>10</v>
      </c>
      <c r="C74">
        <v>19.353689200000002</v>
      </c>
      <c r="D74">
        <v>2.3717446629999999</v>
      </c>
      <c r="E74">
        <v>0.66397550599999999</v>
      </c>
      <c r="F74">
        <v>1.9353689203226201</v>
      </c>
      <c r="G74">
        <f t="shared" si="3"/>
        <v>7.6032322780444014E-2</v>
      </c>
      <c r="H74">
        <f t="shared" si="4"/>
        <v>6.1665361237999991E-3</v>
      </c>
      <c r="I74">
        <f t="shared" si="5"/>
        <v>0.18108404782486201</v>
      </c>
      <c r="J74">
        <v>8.1104110146117195E-2</v>
      </c>
      <c r="K74">
        <v>0.31220720852871298</v>
      </c>
    </row>
    <row r="75" spans="1:11" x14ac:dyDescent="0.2">
      <c r="A75">
        <v>8</v>
      </c>
      <c r="B75">
        <v>15</v>
      </c>
      <c r="C75">
        <v>34.77407607</v>
      </c>
      <c r="D75">
        <v>3.465710144</v>
      </c>
      <c r="E75">
        <v>1.5754337249999999</v>
      </c>
      <c r="F75">
        <v>3.47740760722274</v>
      </c>
      <c r="G75">
        <f t="shared" si="3"/>
        <v>0.13661239202631989</v>
      </c>
      <c r="H75">
        <f t="shared" si="4"/>
        <v>9.0108463744E-3</v>
      </c>
      <c r="I75">
        <f t="shared" si="5"/>
        <v>0.42966331351807496</v>
      </c>
      <c r="J75">
        <v>6.5959192739398001E-2</v>
      </c>
      <c r="K75">
        <v>0.25313153296434998</v>
      </c>
    </row>
    <row r="76" spans="1:11" x14ac:dyDescent="0.2">
      <c r="A76">
        <v>8</v>
      </c>
      <c r="B76">
        <v>20</v>
      </c>
      <c r="C76">
        <v>56.322098599999997</v>
      </c>
      <c r="D76">
        <v>9.4832864630000007</v>
      </c>
      <c r="E76">
        <v>2.4759281120000001</v>
      </c>
      <c r="F76">
        <v>5.6322098603950996</v>
      </c>
      <c r="G76">
        <f t="shared" si="3"/>
        <v>0.221265306897002</v>
      </c>
      <c r="H76">
        <f t="shared" si="4"/>
        <v>2.4656544803800001E-2</v>
      </c>
      <c r="I76">
        <f t="shared" si="5"/>
        <v>0.67525244620142399</v>
      </c>
      <c r="J76">
        <v>0.111434260441239</v>
      </c>
      <c r="K76">
        <v>0.266965471128499</v>
      </c>
    </row>
    <row r="77" spans="1:11" x14ac:dyDescent="0.2">
      <c r="A77">
        <v>8</v>
      </c>
      <c r="B77">
        <v>25</v>
      </c>
      <c r="C77">
        <v>78.228109200000006</v>
      </c>
      <c r="D77">
        <v>8.6840548460000004</v>
      </c>
      <c r="E77">
        <v>4.0474622440000001</v>
      </c>
      <c r="F77">
        <v>7.8228109199767903</v>
      </c>
      <c r="G77">
        <f t="shared" si="3"/>
        <v>0.30732460295984404</v>
      </c>
      <c r="H77">
        <f t="shared" si="4"/>
        <v>2.2578542599600002E-2</v>
      </c>
      <c r="I77">
        <f t="shared" si="5"/>
        <v>1.103852235419388</v>
      </c>
      <c r="J77">
        <v>7.3468034035149704E-2</v>
      </c>
      <c r="K77">
        <v>0.230097115569218</v>
      </c>
    </row>
    <row r="78" spans="1:11" x14ac:dyDescent="0.2">
      <c r="A78">
        <v>8</v>
      </c>
      <c r="B78">
        <v>30</v>
      </c>
      <c r="C78">
        <v>87.492459650000001</v>
      </c>
      <c r="D78">
        <v>15.7371532</v>
      </c>
      <c r="E78">
        <v>8.3610392260000008</v>
      </c>
      <c r="F78">
        <v>8.7492459650981491</v>
      </c>
      <c r="G78">
        <f t="shared" si="3"/>
        <v>0.34372025220720054</v>
      </c>
      <c r="H78">
        <f t="shared" si="4"/>
        <v>4.0916598319999997E-2</v>
      </c>
      <c r="I78">
        <f t="shared" si="5"/>
        <v>2.2802811449893023</v>
      </c>
      <c r="J78">
        <v>0.119040362581758</v>
      </c>
      <c r="K78">
        <v>0.144333382494228</v>
      </c>
    </row>
    <row r="79" spans="1:11" x14ac:dyDescent="0.2">
      <c r="A79">
        <v>8</v>
      </c>
      <c r="B79">
        <v>35</v>
      </c>
      <c r="C79">
        <v>98.842382450000002</v>
      </c>
      <c r="D79">
        <v>16.47070167</v>
      </c>
      <c r="E79">
        <v>16.71281192</v>
      </c>
      <c r="F79">
        <v>9.8842382449244592</v>
      </c>
      <c r="G79">
        <f t="shared" si="3"/>
        <v>0.38830921842159655</v>
      </c>
      <c r="H79">
        <f t="shared" si="4"/>
        <v>4.2823824342000001E-2</v>
      </c>
      <c r="I79">
        <f t="shared" si="5"/>
        <v>4.5580350565058403</v>
      </c>
      <c r="J79">
        <v>0.110282750822703</v>
      </c>
      <c r="K79">
        <v>8.6413760644336604E-2</v>
      </c>
    </row>
    <row r="80" spans="1:11" x14ac:dyDescent="0.2">
      <c r="A80">
        <v>8</v>
      </c>
      <c r="B80">
        <v>40</v>
      </c>
      <c r="C80">
        <v>82.932623359999994</v>
      </c>
      <c r="D80">
        <v>21.146836820000001</v>
      </c>
      <c r="E80">
        <v>20.8793966</v>
      </c>
      <c r="F80">
        <v>8.2932623360205504</v>
      </c>
      <c r="G80">
        <f t="shared" si="3"/>
        <v>0.32580661615339518</v>
      </c>
      <c r="H80">
        <f t="shared" si="4"/>
        <v>5.4981775731999999E-2</v>
      </c>
      <c r="I80">
        <f t="shared" si="5"/>
        <v>5.6943751965281999</v>
      </c>
      <c r="J80">
        <v>0.16875579872079299</v>
      </c>
      <c r="K80">
        <v>6.2679488447316703E-2</v>
      </c>
    </row>
    <row r="81" spans="1:11" x14ac:dyDescent="0.2">
      <c r="A81">
        <v>8</v>
      </c>
      <c r="B81">
        <v>45</v>
      </c>
      <c r="C81">
        <v>28.340537909999998</v>
      </c>
      <c r="D81">
        <v>13.588328880000001</v>
      </c>
      <c r="E81">
        <v>22.299002229999999</v>
      </c>
      <c r="F81">
        <v>2.8340537905083298</v>
      </c>
      <c r="G81">
        <f t="shared" si="3"/>
        <v>0.1113377870170887</v>
      </c>
      <c r="H81">
        <f t="shared" si="4"/>
        <v>3.5329655087999998E-2</v>
      </c>
      <c r="I81">
        <f t="shared" si="5"/>
        <v>6.0815399811812094</v>
      </c>
      <c r="J81">
        <v>0.31731942221690201</v>
      </c>
      <c r="K81">
        <v>2.35488846856323E-2</v>
      </c>
    </row>
    <row r="82" spans="1:11" x14ac:dyDescent="0.2">
      <c r="A82">
        <v>9</v>
      </c>
      <c r="B82">
        <v>0</v>
      </c>
      <c r="C82">
        <v>6.3556353879999996</v>
      </c>
      <c r="D82" t="s">
        <v>12</v>
      </c>
      <c r="E82">
        <v>0.50178666999999999</v>
      </c>
      <c r="F82">
        <v>0.63556353875089999</v>
      </c>
      <c r="G82">
        <f t="shared" si="3"/>
        <v>2.4968558516235161E-2</v>
      </c>
      <c r="H82" t="e">
        <f t="shared" si="4"/>
        <v>#VALUE!</v>
      </c>
      <c r="I82">
        <f t="shared" si="5"/>
        <v>0.13685077314909</v>
      </c>
      <c r="J82">
        <v>7.8371380500881202E-2</v>
      </c>
      <c r="K82">
        <v>0.161693745175258</v>
      </c>
    </row>
    <row r="83" spans="1:11" x14ac:dyDescent="0.2">
      <c r="A83">
        <v>9</v>
      </c>
      <c r="B83">
        <v>4</v>
      </c>
      <c r="C83" t="s">
        <v>12</v>
      </c>
      <c r="D83">
        <v>2.1365336930000001</v>
      </c>
      <c r="E83">
        <v>0.74339583300000001</v>
      </c>
      <c r="F83">
        <v>2.10578055193902</v>
      </c>
      <c r="G83" t="e">
        <f t="shared" si="3"/>
        <v>#VALUE!</v>
      </c>
      <c r="H83">
        <f t="shared" si="4"/>
        <v>5.5549876017999995E-3</v>
      </c>
      <c r="I83">
        <f t="shared" si="5"/>
        <v>0.20274411534659101</v>
      </c>
      <c r="J83">
        <v>6.7148347570467906E-2</v>
      </c>
      <c r="K83">
        <v>0.30334732903053102</v>
      </c>
    </row>
    <row r="84" spans="1:11" x14ac:dyDescent="0.2">
      <c r="A84">
        <v>9</v>
      </c>
      <c r="B84">
        <v>10</v>
      </c>
      <c r="C84">
        <v>44.56070004</v>
      </c>
      <c r="D84">
        <v>3.7102358130000002</v>
      </c>
      <c r="E84">
        <v>1.8122555</v>
      </c>
      <c r="F84">
        <v>4.4560700038582297</v>
      </c>
      <c r="G84">
        <f t="shared" si="3"/>
        <v>0.17505982935614281</v>
      </c>
      <c r="H84">
        <f t="shared" si="4"/>
        <v>9.6466131138000007E-3</v>
      </c>
      <c r="I84">
        <f t="shared" si="5"/>
        <v>0.49425100574850001</v>
      </c>
      <c r="J84">
        <v>5.5104644173467103E-2</v>
      </c>
      <c r="K84">
        <v>0.27204408002467001</v>
      </c>
    </row>
    <row r="85" spans="1:11" x14ac:dyDescent="0.2">
      <c r="A85">
        <v>9</v>
      </c>
      <c r="B85">
        <v>15</v>
      </c>
      <c r="C85">
        <v>76.262408129999997</v>
      </c>
      <c r="D85">
        <v>10.700038660000001</v>
      </c>
      <c r="E85">
        <v>3.3082505919999998</v>
      </c>
      <c r="F85">
        <v>7.6262408134650599</v>
      </c>
      <c r="G85">
        <f t="shared" si="3"/>
        <v>0.29960220870727411</v>
      </c>
      <c r="H85">
        <f t="shared" si="4"/>
        <v>2.7820100516E-2</v>
      </c>
      <c r="I85">
        <f t="shared" si="5"/>
        <v>0.90224925920438392</v>
      </c>
      <c r="J85">
        <v>9.28567600073021E-2</v>
      </c>
      <c r="K85">
        <v>0.26626796726818203</v>
      </c>
    </row>
    <row r="86" spans="1:11" x14ac:dyDescent="0.2">
      <c r="A86">
        <v>9</v>
      </c>
      <c r="B86">
        <v>20</v>
      </c>
      <c r="C86">
        <v>117.5669922</v>
      </c>
      <c r="D86">
        <v>15.48626129</v>
      </c>
      <c r="E86">
        <v>7.031650333</v>
      </c>
      <c r="F86">
        <v>11.756699224508599</v>
      </c>
      <c r="G86">
        <f t="shared" si="3"/>
        <v>0.46187015854715402</v>
      </c>
      <c r="H86">
        <f t="shared" si="4"/>
        <v>4.0264279353999996E-2</v>
      </c>
      <c r="I86">
        <f t="shared" si="5"/>
        <v>1.9177209003680911</v>
      </c>
      <c r="J86">
        <v>8.7176588360448795E-2</v>
      </c>
      <c r="K86">
        <v>0.207505864190626</v>
      </c>
    </row>
    <row r="87" spans="1:11" x14ac:dyDescent="0.2">
      <c r="A87">
        <v>9</v>
      </c>
      <c r="B87">
        <v>25</v>
      </c>
      <c r="C87">
        <v>179.8807626</v>
      </c>
      <c r="D87" t="s">
        <v>12</v>
      </c>
      <c r="E87" t="s">
        <v>12</v>
      </c>
      <c r="F87">
        <v>17.988076256292199</v>
      </c>
      <c r="G87">
        <f t="shared" si="3"/>
        <v>0.70667416752748202</v>
      </c>
      <c r="H87" t="e">
        <f t="shared" si="4"/>
        <v>#VALUE!</v>
      </c>
      <c r="I87" t="e">
        <f t="shared" si="5"/>
        <v>#VALUE!</v>
      </c>
      <c r="J87">
        <v>4.6179043503356797E-2</v>
      </c>
      <c r="K87">
        <v>0.116356941599877</v>
      </c>
    </row>
    <row r="88" spans="1:11" x14ac:dyDescent="0.2">
      <c r="A88">
        <v>9</v>
      </c>
      <c r="B88">
        <v>30</v>
      </c>
      <c r="C88">
        <v>207.87022300000001</v>
      </c>
      <c r="D88">
        <v>26.521382540000001</v>
      </c>
      <c r="E88">
        <v>19.301717490000001</v>
      </c>
      <c r="F88">
        <v>20.787022295478501</v>
      </c>
      <c r="G88">
        <f t="shared" si="3"/>
        <v>0.81663272197111003</v>
      </c>
      <c r="H88">
        <f t="shared" si="4"/>
        <v>6.8955594603999998E-2</v>
      </c>
      <c r="I88">
        <f t="shared" si="5"/>
        <v>5.2640995058952305</v>
      </c>
      <c r="J88">
        <v>8.4438900985462403E-2</v>
      </c>
      <c r="K88">
        <v>0.144005328081801</v>
      </c>
    </row>
    <row r="89" spans="1:11" x14ac:dyDescent="0.2">
      <c r="A89">
        <v>9</v>
      </c>
      <c r="B89">
        <v>35</v>
      </c>
      <c r="C89">
        <v>215.23511149999999</v>
      </c>
      <c r="D89">
        <v>25.827195499999998</v>
      </c>
      <c r="E89">
        <v>45.467313130000001</v>
      </c>
      <c r="F89">
        <v>21.5235111548266</v>
      </c>
      <c r="G89">
        <f t="shared" si="3"/>
        <v>0.84556620198555499</v>
      </c>
      <c r="H89">
        <f t="shared" si="4"/>
        <v>6.7150708299999987E-2</v>
      </c>
      <c r="I89">
        <f t="shared" si="5"/>
        <v>12.40016390800551</v>
      </c>
      <c r="J89">
        <v>7.9415051961370803E-2</v>
      </c>
      <c r="K89">
        <v>6.8558891139822095E-2</v>
      </c>
    </row>
    <row r="90" spans="1:11" x14ac:dyDescent="0.2">
      <c r="A90">
        <v>9</v>
      </c>
      <c r="B90">
        <v>40</v>
      </c>
      <c r="C90">
        <v>135.54960360000001</v>
      </c>
      <c r="D90">
        <v>18.713487520000001</v>
      </c>
      <c r="E90">
        <v>43.68460125</v>
      </c>
      <c r="F90">
        <v>13.5549603591175</v>
      </c>
      <c r="G90">
        <f t="shared" si="3"/>
        <v>0.53251610621485201</v>
      </c>
      <c r="H90">
        <f t="shared" si="4"/>
        <v>4.8655067551999998E-2</v>
      </c>
      <c r="I90">
        <f t="shared" si="5"/>
        <v>11.91397024510875</v>
      </c>
      <c r="J90">
        <v>9.1368222107539296E-2</v>
      </c>
      <c r="K90">
        <v>4.6511742824934102E-2</v>
      </c>
    </row>
    <row r="91" spans="1:11" x14ac:dyDescent="0.2">
      <c r="A91">
        <v>9</v>
      </c>
      <c r="B91">
        <v>45</v>
      </c>
      <c r="C91">
        <v>38.586888289999997</v>
      </c>
      <c r="D91">
        <v>8.7137599970000004</v>
      </c>
      <c r="E91">
        <v>59.530552380000003</v>
      </c>
      <c r="F91">
        <v>3.8586888292328299</v>
      </c>
      <c r="G91">
        <f t="shared" si="3"/>
        <v>0.1515912917294453</v>
      </c>
      <c r="H91">
        <f t="shared" si="4"/>
        <v>2.2655775992199999E-2</v>
      </c>
      <c r="I91">
        <f t="shared" si="5"/>
        <v>16.235588958940262</v>
      </c>
      <c r="J91">
        <v>0.14945296325618199</v>
      </c>
      <c r="K91">
        <v>1.06184455217814E-2</v>
      </c>
    </row>
    <row r="92" spans="1:11" x14ac:dyDescent="0.2">
      <c r="A92">
        <v>10</v>
      </c>
      <c r="B92">
        <v>0</v>
      </c>
      <c r="C92">
        <v>4.0318583910000001</v>
      </c>
      <c r="D92">
        <v>1.089918553</v>
      </c>
      <c r="E92">
        <v>0.14052508699999999</v>
      </c>
      <c r="F92">
        <v>0.40318583912457301</v>
      </c>
      <c r="G92">
        <f t="shared" si="3"/>
        <v>1.583943791913087E-2</v>
      </c>
      <c r="H92">
        <f t="shared" si="4"/>
        <v>2.8337882377999996E-3</v>
      </c>
      <c r="I92">
        <f t="shared" si="5"/>
        <v>3.8324985402248997E-2</v>
      </c>
      <c r="J92">
        <v>0.111973784866819</v>
      </c>
      <c r="K92">
        <v>0.31486689013436397</v>
      </c>
    </row>
    <row r="93" spans="1:11" x14ac:dyDescent="0.2">
      <c r="A93">
        <v>10</v>
      </c>
      <c r="B93">
        <v>4</v>
      </c>
      <c r="C93" t="s">
        <v>12</v>
      </c>
      <c r="D93">
        <v>2.2436345719999999</v>
      </c>
      <c r="E93">
        <v>0.34434981399999998</v>
      </c>
      <c r="F93">
        <v>1.3685393404633901</v>
      </c>
      <c r="G93" t="e">
        <f t="shared" si="3"/>
        <v>#VALUE!</v>
      </c>
      <c r="H93">
        <f t="shared" si="4"/>
        <v>5.8334498871999993E-3</v>
      </c>
      <c r="I93">
        <f t="shared" si="5"/>
        <v>9.3913491722777992E-2</v>
      </c>
      <c r="J93">
        <v>0.10850094764898401</v>
      </c>
      <c r="K93">
        <v>0.38822927289458697</v>
      </c>
    </row>
    <row r="94" spans="1:11" x14ac:dyDescent="0.2">
      <c r="A94">
        <v>10</v>
      </c>
      <c r="B94">
        <v>10</v>
      </c>
      <c r="C94">
        <v>14.549884799999999</v>
      </c>
      <c r="D94">
        <v>4.3688155679999996</v>
      </c>
      <c r="E94">
        <v>1.0250415150000001</v>
      </c>
      <c r="F94">
        <v>1.45498848032299</v>
      </c>
      <c r="G94">
        <f t="shared" si="3"/>
        <v>5.7160240928735999E-2</v>
      </c>
      <c r="H94">
        <f t="shared" si="4"/>
        <v>1.1358920476799999E-2</v>
      </c>
      <c r="I94">
        <f t="shared" si="5"/>
        <v>0.27955649726140502</v>
      </c>
      <c r="J94">
        <v>0.19872058199262299</v>
      </c>
      <c r="K94">
        <v>0.196851234418572</v>
      </c>
    </row>
    <row r="95" spans="1:11" x14ac:dyDescent="0.2">
      <c r="A95">
        <v>10</v>
      </c>
      <c r="B95">
        <v>15</v>
      </c>
      <c r="C95">
        <v>23.504216899999999</v>
      </c>
      <c r="D95">
        <v>15.832006010000001</v>
      </c>
      <c r="E95">
        <v>1.94643557</v>
      </c>
      <c r="F95">
        <v>2.3504216896473298</v>
      </c>
      <c r="G95">
        <f t="shared" si="3"/>
        <v>9.2337961386833006E-2</v>
      </c>
      <c r="H95">
        <f t="shared" si="4"/>
        <v>4.1163215625999998E-2</v>
      </c>
      <c r="I95">
        <f t="shared" si="5"/>
        <v>0.53084553369939003</v>
      </c>
      <c r="J95">
        <v>0.44578849305991303</v>
      </c>
      <c r="K95">
        <v>0.20095094176609901</v>
      </c>
    </row>
    <row r="96" spans="1:11" x14ac:dyDescent="0.2">
      <c r="A96">
        <v>10</v>
      </c>
      <c r="B96">
        <v>20</v>
      </c>
      <c r="C96">
        <v>35.342584430000002</v>
      </c>
      <c r="D96">
        <v>15.27725661</v>
      </c>
      <c r="E96">
        <v>3.6778986470000001</v>
      </c>
      <c r="F96">
        <v>3.5342584429965198</v>
      </c>
      <c r="G96">
        <f t="shared" si="3"/>
        <v>0.13884581691416512</v>
      </c>
      <c r="H96">
        <f t="shared" si="4"/>
        <v>3.9720867186E-2</v>
      </c>
      <c r="I96">
        <f t="shared" si="5"/>
        <v>1.003062264300369</v>
      </c>
      <c r="J96">
        <v>0.28607885804405703</v>
      </c>
      <c r="K96">
        <v>0.15111899181178001</v>
      </c>
    </row>
    <row r="97" spans="1:11" x14ac:dyDescent="0.2">
      <c r="A97">
        <v>10</v>
      </c>
      <c r="B97">
        <v>25</v>
      </c>
      <c r="C97">
        <v>44.689972249999997</v>
      </c>
      <c r="D97">
        <v>14.80053652</v>
      </c>
      <c r="E97">
        <v>5.5660997190000003</v>
      </c>
      <c r="F97">
        <v>4.4689972247582697</v>
      </c>
      <c r="G97">
        <f t="shared" si="3"/>
        <v>0.1755676842821825</v>
      </c>
      <c r="H97">
        <f t="shared" si="4"/>
        <v>3.8481394951999995E-2</v>
      </c>
      <c r="I97">
        <f t="shared" si="5"/>
        <v>1.5180256780637131</v>
      </c>
      <c r="J97">
        <v>0.219182596812518</v>
      </c>
      <c r="K97">
        <v>0.12357950872911901</v>
      </c>
    </row>
    <row r="98" spans="1:11" x14ac:dyDescent="0.2">
      <c r="A98">
        <v>10</v>
      </c>
      <c r="B98">
        <v>30</v>
      </c>
      <c r="C98">
        <v>57.179603589999999</v>
      </c>
      <c r="D98">
        <v>25.45368787</v>
      </c>
      <c r="E98">
        <v>10.54138479</v>
      </c>
      <c r="F98">
        <v>5.7179603590683801</v>
      </c>
      <c r="G98">
        <f t="shared" si="3"/>
        <v>0.22463407527556631</v>
      </c>
      <c r="H98">
        <f t="shared" si="4"/>
        <v>6.6179588461999991E-2</v>
      </c>
      <c r="I98">
        <f t="shared" si="5"/>
        <v>2.8749202496223303</v>
      </c>
      <c r="J98">
        <v>0.29461053193998199</v>
      </c>
      <c r="K98">
        <v>9.1862892430506493E-2</v>
      </c>
    </row>
    <row r="99" spans="1:11" x14ac:dyDescent="0.2">
      <c r="A99">
        <v>10</v>
      </c>
      <c r="B99">
        <v>35</v>
      </c>
      <c r="C99">
        <v>62.698213289999998</v>
      </c>
      <c r="D99">
        <v>37.941847580000001</v>
      </c>
      <c r="E99">
        <v>19.312240280000001</v>
      </c>
      <c r="F99">
        <v>6.2698213290975104</v>
      </c>
      <c r="G99">
        <f t="shared" si="3"/>
        <v>0.24631431978469531</v>
      </c>
      <c r="H99">
        <f t="shared" si="4"/>
        <v>9.8648803707999999E-2</v>
      </c>
      <c r="I99">
        <f t="shared" si="5"/>
        <v>5.2669693548435603</v>
      </c>
      <c r="J99">
        <v>0.40049952398809102</v>
      </c>
      <c r="K99">
        <v>6.14695356885488E-2</v>
      </c>
    </row>
    <row r="100" spans="1:11" x14ac:dyDescent="0.2">
      <c r="A100">
        <v>10</v>
      </c>
      <c r="B100">
        <v>40</v>
      </c>
      <c r="C100">
        <v>41.12388764</v>
      </c>
      <c r="D100">
        <v>38.475456459999997</v>
      </c>
      <c r="E100">
        <v>31.34577822</v>
      </c>
      <c r="F100">
        <v>4.1123887640748702</v>
      </c>
      <c r="G100">
        <f t="shared" si="3"/>
        <v>0.16155807126587479</v>
      </c>
      <c r="H100">
        <f t="shared" si="4"/>
        <v>0.10003618679599999</v>
      </c>
      <c r="I100">
        <f t="shared" si="5"/>
        <v>8.5488400566059397</v>
      </c>
      <c r="J100">
        <v>0.61919624094134096</v>
      </c>
      <c r="K100">
        <v>2.9691392259907301E-2</v>
      </c>
    </row>
    <row r="101" spans="1:11" x14ac:dyDescent="0.2">
      <c r="A101">
        <v>10</v>
      </c>
      <c r="B101">
        <v>45</v>
      </c>
      <c r="C101">
        <v>18.24728047</v>
      </c>
      <c r="D101">
        <v>12.212116079999999</v>
      </c>
      <c r="E101">
        <v>31.814907869999999</v>
      </c>
      <c r="F101">
        <v>1.8247280465729701</v>
      </c>
      <c r="G101">
        <f t="shared" si="3"/>
        <v>7.1685718636027906E-2</v>
      </c>
      <c r="H101">
        <f t="shared" si="4"/>
        <v>3.1751501807999995E-2</v>
      </c>
      <c r="I101">
        <f t="shared" si="5"/>
        <v>8.6767843786614893</v>
      </c>
      <c r="J101">
        <v>0.44292630203963002</v>
      </c>
      <c r="K101">
        <v>1.1780698560793799E-2</v>
      </c>
    </row>
    <row r="102" spans="1:11" x14ac:dyDescent="0.2">
      <c r="A102">
        <v>11</v>
      </c>
      <c r="B102">
        <v>0</v>
      </c>
      <c r="C102" t="s">
        <v>12</v>
      </c>
      <c r="D102">
        <v>0.89074345799999999</v>
      </c>
      <c r="E102">
        <v>0.156263759</v>
      </c>
      <c r="F102">
        <v>0.42554976379363302</v>
      </c>
      <c r="G102" t="e">
        <f t="shared" si="3"/>
        <v>#VALUE!</v>
      </c>
      <c r="H102">
        <f t="shared" si="4"/>
        <v>2.3159329907999999E-3</v>
      </c>
      <c r="I102">
        <f t="shared" si="5"/>
        <v>4.2617346200793001E-2</v>
      </c>
      <c r="J102">
        <v>8.6702150689613997E-2</v>
      </c>
      <c r="K102">
        <v>0.29888202597846297</v>
      </c>
    </row>
    <row r="103" spans="1:11" x14ac:dyDescent="0.2">
      <c r="A103">
        <v>11</v>
      </c>
      <c r="B103">
        <v>4</v>
      </c>
      <c r="C103">
        <v>5.2004607979999999</v>
      </c>
      <c r="D103">
        <v>1.808318154</v>
      </c>
      <c r="E103">
        <v>0.26583954799999998</v>
      </c>
      <c r="F103">
        <v>0.52004607983852102</v>
      </c>
      <c r="G103">
        <f t="shared" si="3"/>
        <v>2.0430374277198862E-2</v>
      </c>
      <c r="H103">
        <f t="shared" si="4"/>
        <v>4.7016272003999994E-3</v>
      </c>
      <c r="I103">
        <f t="shared" si="5"/>
        <v>7.2501622407395994E-2</v>
      </c>
      <c r="J103">
        <v>0.230129190336856</v>
      </c>
      <c r="K103">
        <v>0.25741120057107902</v>
      </c>
    </row>
    <row r="104" spans="1:11" x14ac:dyDescent="0.2">
      <c r="A104">
        <v>11</v>
      </c>
      <c r="B104">
        <v>10</v>
      </c>
      <c r="C104">
        <v>14.27465787</v>
      </c>
      <c r="D104">
        <v>3.7554397549999998</v>
      </c>
      <c r="E104">
        <v>0.77989212799999996</v>
      </c>
      <c r="F104">
        <v>1.4274657866454801</v>
      </c>
      <c r="G104">
        <f t="shared" si="3"/>
        <v>5.6078992668345901E-2</v>
      </c>
      <c r="H104">
        <f t="shared" si="4"/>
        <v>9.7641433629999993E-3</v>
      </c>
      <c r="I104">
        <f t="shared" si="5"/>
        <v>0.212697640393056</v>
      </c>
      <c r="J104">
        <v>0.17411403717795401</v>
      </c>
      <c r="K104">
        <v>0.236385861275522</v>
      </c>
    </row>
    <row r="105" spans="1:11" x14ac:dyDescent="0.2">
      <c r="A105">
        <v>11</v>
      </c>
      <c r="B105">
        <v>15</v>
      </c>
      <c r="C105">
        <v>23.865373649999999</v>
      </c>
      <c r="D105">
        <v>5.8607403419999997</v>
      </c>
      <c r="E105">
        <v>1.4953178549999999</v>
      </c>
      <c r="F105">
        <v>2.3865373652414998</v>
      </c>
      <c r="G105">
        <f t="shared" si="3"/>
        <v>9.3756790960180497E-2</v>
      </c>
      <c r="H105">
        <f t="shared" si="4"/>
        <v>1.5237924889199998E-2</v>
      </c>
      <c r="I105">
        <f t="shared" si="5"/>
        <v>0.407813552640585</v>
      </c>
      <c r="J105">
        <v>0.162526033486629</v>
      </c>
      <c r="K105">
        <v>0.21089959927661001</v>
      </c>
    </row>
    <row r="106" spans="1:11" x14ac:dyDescent="0.2">
      <c r="A106">
        <v>11</v>
      </c>
      <c r="B106">
        <v>20</v>
      </c>
      <c r="C106">
        <v>38.587694120000002</v>
      </c>
      <c r="D106">
        <v>10.99870499</v>
      </c>
      <c r="E106">
        <v>2.5452218420000001</v>
      </c>
      <c r="F106">
        <v>3.8587694120262799</v>
      </c>
      <c r="G106">
        <f t="shared" si="3"/>
        <v>0.15159445748900841</v>
      </c>
      <c r="H106">
        <f t="shared" si="4"/>
        <v>2.8596632973999999E-2</v>
      </c>
      <c r="I106">
        <f t="shared" si="5"/>
        <v>0.69415071730313405</v>
      </c>
      <c r="J106">
        <v>0.18863897175252001</v>
      </c>
      <c r="K106">
        <v>0.20608758446101599</v>
      </c>
    </row>
    <row r="107" spans="1:11" x14ac:dyDescent="0.2">
      <c r="A107">
        <v>11</v>
      </c>
      <c r="B107">
        <v>25</v>
      </c>
      <c r="C107">
        <v>53.216883240000001</v>
      </c>
      <c r="D107">
        <v>18.021402049999999</v>
      </c>
      <c r="E107">
        <v>3.907123946</v>
      </c>
      <c r="F107">
        <v>5.32168832352209</v>
      </c>
      <c r="G107">
        <f t="shared" si="3"/>
        <v>0.20906625099016682</v>
      </c>
      <c r="H107">
        <f t="shared" si="4"/>
        <v>4.6855645329999994E-2</v>
      </c>
      <c r="I107">
        <f t="shared" si="5"/>
        <v>1.0655781924207419</v>
      </c>
      <c r="J107">
        <v>0.22411856567038299</v>
      </c>
      <c r="K107">
        <v>0.19366003334370399</v>
      </c>
    </row>
    <row r="108" spans="1:11" x14ac:dyDescent="0.2">
      <c r="A108">
        <v>11</v>
      </c>
      <c r="B108">
        <v>30</v>
      </c>
      <c r="C108">
        <v>75.94613545</v>
      </c>
      <c r="D108">
        <v>24.98805802</v>
      </c>
      <c r="E108">
        <v>5.9576156600000001</v>
      </c>
      <c r="F108">
        <v>7.5946135454290102</v>
      </c>
      <c r="G108">
        <f t="shared" si="3"/>
        <v>0.29835970934480649</v>
      </c>
      <c r="H108">
        <f t="shared" si="4"/>
        <v>6.4968950851999996E-2</v>
      </c>
      <c r="I108">
        <f t="shared" si="5"/>
        <v>1.6248026461048199</v>
      </c>
      <c r="J108">
        <v>0.21775368853291999</v>
      </c>
      <c r="K108">
        <v>0.18274872025379699</v>
      </c>
    </row>
    <row r="109" spans="1:11" x14ac:dyDescent="0.2">
      <c r="A109">
        <v>11</v>
      </c>
      <c r="B109">
        <v>35</v>
      </c>
      <c r="C109">
        <v>83.639690509999994</v>
      </c>
      <c r="D109">
        <v>26.85343194</v>
      </c>
      <c r="E109">
        <v>11.84402133</v>
      </c>
      <c r="F109">
        <v>8.3639690505926492</v>
      </c>
      <c r="G109">
        <f t="shared" si="3"/>
        <v>0.3285843789468707</v>
      </c>
      <c r="H109">
        <f t="shared" si="4"/>
        <v>6.9818923044000003E-2</v>
      </c>
      <c r="I109">
        <f t="shared" si="5"/>
        <v>3.2301844052669102</v>
      </c>
      <c r="J109">
        <v>0.21248392230902899</v>
      </c>
      <c r="K109">
        <v>0.109795624609653</v>
      </c>
    </row>
    <row r="110" spans="1:11" x14ac:dyDescent="0.2">
      <c r="A110">
        <v>11</v>
      </c>
      <c r="B110">
        <v>40</v>
      </c>
      <c r="C110">
        <v>44.681860139999998</v>
      </c>
      <c r="D110">
        <v>24.05555846</v>
      </c>
      <c r="E110">
        <v>20.779077860000001</v>
      </c>
      <c r="F110">
        <v>4.4681860138630398</v>
      </c>
      <c r="G110">
        <f t="shared" si="3"/>
        <v>0.17553581529019979</v>
      </c>
      <c r="H110">
        <f t="shared" si="4"/>
        <v>6.2544451995999992E-2</v>
      </c>
      <c r="I110">
        <f t="shared" si="5"/>
        <v>5.6670155675242206</v>
      </c>
      <c r="J110">
        <v>0.356305800929065</v>
      </c>
      <c r="K110">
        <v>4.0317736875983202E-2</v>
      </c>
    </row>
    <row r="111" spans="1:11" x14ac:dyDescent="0.2">
      <c r="A111">
        <v>11</v>
      </c>
      <c r="B111">
        <v>45</v>
      </c>
      <c r="C111">
        <v>10.881354350000001</v>
      </c>
      <c r="D111">
        <v>7.8882008729999997</v>
      </c>
      <c r="E111">
        <v>27.407806260000001</v>
      </c>
      <c r="F111">
        <v>1.08813543464569</v>
      </c>
      <c r="G111">
        <f t="shared" si="3"/>
        <v>4.2748162258779504E-2</v>
      </c>
      <c r="H111">
        <f t="shared" si="4"/>
        <v>2.0509322269799998E-2</v>
      </c>
      <c r="I111">
        <f t="shared" si="5"/>
        <v>7.4748487778710198</v>
      </c>
      <c r="J111">
        <v>0.47977067867663498</v>
      </c>
      <c r="K111">
        <v>8.39168817815528E-3</v>
      </c>
    </row>
    <row r="112" spans="1:11" x14ac:dyDescent="0.2">
      <c r="A112">
        <v>12</v>
      </c>
      <c r="B112">
        <v>0</v>
      </c>
      <c r="C112">
        <v>2.0572999140000001</v>
      </c>
      <c r="D112">
        <v>0.69566920899999996</v>
      </c>
      <c r="E112">
        <v>9.7562691000000007E-2</v>
      </c>
      <c r="F112">
        <v>0.205729991372709</v>
      </c>
      <c r="G112">
        <f t="shared" si="3"/>
        <v>8.0822467231429808E-3</v>
      </c>
      <c r="H112">
        <f t="shared" si="4"/>
        <v>1.8087399433999998E-3</v>
      </c>
      <c r="I112">
        <f t="shared" si="5"/>
        <v>2.6607980028357001E-2</v>
      </c>
      <c r="J112">
        <v>0.14006600985380699</v>
      </c>
      <c r="K112">
        <v>0.25722237069787002</v>
      </c>
    </row>
    <row r="113" spans="1:11" x14ac:dyDescent="0.2">
      <c r="A113">
        <v>12</v>
      </c>
      <c r="B113">
        <v>4</v>
      </c>
      <c r="C113" t="s">
        <v>12</v>
      </c>
      <c r="D113">
        <v>1.4232093910000001</v>
      </c>
      <c r="E113">
        <v>0.27468281100000003</v>
      </c>
      <c r="F113">
        <v>0.83526039485300196</v>
      </c>
      <c r="G113" t="e">
        <f t="shared" si="3"/>
        <v>#VALUE!</v>
      </c>
      <c r="H113">
        <f t="shared" si="4"/>
        <v>3.7003444166000001E-3</v>
      </c>
      <c r="I113">
        <f t="shared" si="5"/>
        <v>7.4913418995597003E-2</v>
      </c>
      <c r="J113">
        <v>0.112767929273349</v>
      </c>
      <c r="K113">
        <v>0.32769379088211797</v>
      </c>
    </row>
    <row r="114" spans="1:11" x14ac:dyDescent="0.2">
      <c r="A114">
        <v>12</v>
      </c>
      <c r="B114">
        <v>10</v>
      </c>
      <c r="C114">
        <v>15.28011272</v>
      </c>
      <c r="D114">
        <v>2.6756455360000002</v>
      </c>
      <c r="E114">
        <v>0.61892976099999997</v>
      </c>
      <c r="F114">
        <v>1.5280112719138199</v>
      </c>
      <c r="G114">
        <f t="shared" si="3"/>
        <v>6.0028992428410401E-2</v>
      </c>
      <c r="H114">
        <f t="shared" si="4"/>
        <v>6.9566783935999998E-3</v>
      </c>
      <c r="I114">
        <f t="shared" si="5"/>
        <v>0.16879885692824698</v>
      </c>
      <c r="J114">
        <v>0.115888599541554</v>
      </c>
      <c r="K114">
        <v>0.28409683677118902</v>
      </c>
    </row>
    <row r="115" spans="1:11" x14ac:dyDescent="0.2">
      <c r="A115">
        <v>12</v>
      </c>
      <c r="B115">
        <v>15</v>
      </c>
      <c r="C115">
        <v>20.764043990000001</v>
      </c>
      <c r="D115">
        <v>4.7890931769999998</v>
      </c>
      <c r="E115">
        <v>0.979163546</v>
      </c>
      <c r="F115">
        <v>2.07640439855283</v>
      </c>
      <c r="G115">
        <f t="shared" si="3"/>
        <v>8.157300029779431E-2</v>
      </c>
      <c r="H115">
        <f t="shared" si="4"/>
        <v>1.2451642260199999E-2</v>
      </c>
      <c r="I115">
        <f t="shared" si="5"/>
        <v>0.26704433640994202</v>
      </c>
      <c r="J115">
        <v>0.15264410638939699</v>
      </c>
      <c r="K115">
        <v>0.26040618400279603</v>
      </c>
    </row>
    <row r="116" spans="1:11" x14ac:dyDescent="0.2">
      <c r="A116">
        <v>12</v>
      </c>
      <c r="B116">
        <v>20</v>
      </c>
      <c r="C116">
        <v>26.27597128</v>
      </c>
      <c r="D116">
        <v>8.7453005850000007</v>
      </c>
      <c r="E116">
        <v>2.1205628380000001</v>
      </c>
      <c r="F116">
        <v>2.6275971275252501</v>
      </c>
      <c r="G116">
        <f t="shared" si="3"/>
        <v>0.1032269924914696</v>
      </c>
      <c r="H116">
        <f t="shared" si="4"/>
        <v>2.2737781521000002E-2</v>
      </c>
      <c r="I116">
        <f t="shared" si="5"/>
        <v>0.578334741119226</v>
      </c>
      <c r="J116">
        <v>0.220269647573612</v>
      </c>
      <c r="K116">
        <v>0.17885104088839801</v>
      </c>
    </row>
    <row r="117" spans="1:11" x14ac:dyDescent="0.2">
      <c r="A117">
        <v>12</v>
      </c>
      <c r="B117">
        <v>25</v>
      </c>
      <c r="C117">
        <v>40.76045191</v>
      </c>
      <c r="D117">
        <v>10.327783549999999</v>
      </c>
      <c r="E117">
        <v>2.3197848809999999</v>
      </c>
      <c r="F117">
        <v>4.0760451914983102</v>
      </c>
      <c r="G117">
        <f t="shared" si="3"/>
        <v>0.1601302885600687</v>
      </c>
      <c r="H117">
        <f t="shared" si="4"/>
        <v>2.6852237229999996E-2</v>
      </c>
      <c r="I117">
        <f t="shared" si="5"/>
        <v>0.63266797124048701</v>
      </c>
      <c r="J117">
        <v>0.16768987115285</v>
      </c>
      <c r="K117">
        <v>0.228124581256998</v>
      </c>
    </row>
    <row r="118" spans="1:11" x14ac:dyDescent="0.2">
      <c r="A118">
        <v>12</v>
      </c>
      <c r="B118">
        <v>30</v>
      </c>
      <c r="C118">
        <v>52.427493689999999</v>
      </c>
      <c r="D118">
        <v>14.26626121</v>
      </c>
      <c r="E118">
        <v>6.3260689760000002</v>
      </c>
      <c r="F118">
        <v>5.2427493686868702</v>
      </c>
      <c r="G118">
        <f t="shared" si="3"/>
        <v>0.2059650788857233</v>
      </c>
      <c r="H118">
        <f t="shared" si="4"/>
        <v>3.7092279145999996E-2</v>
      </c>
      <c r="I118">
        <f t="shared" si="5"/>
        <v>1.7252898136175521</v>
      </c>
      <c r="J118">
        <v>0.180090070884354</v>
      </c>
      <c r="K118">
        <v>0.123482896773976</v>
      </c>
    </row>
    <row r="119" spans="1:11" x14ac:dyDescent="0.2">
      <c r="A119">
        <v>12</v>
      </c>
      <c r="B119">
        <v>35</v>
      </c>
      <c r="C119">
        <v>46.269328700000003</v>
      </c>
      <c r="D119">
        <v>15.241809590000001</v>
      </c>
      <c r="E119">
        <v>11.44451243</v>
      </c>
      <c r="F119">
        <v>4.6269328703703696</v>
      </c>
      <c r="G119">
        <f t="shared" si="3"/>
        <v>0.18177229665095901</v>
      </c>
      <c r="H119">
        <f t="shared" si="4"/>
        <v>3.9628704934000003E-2</v>
      </c>
      <c r="I119">
        <f t="shared" si="5"/>
        <v>3.12122754149661</v>
      </c>
      <c r="J119">
        <v>0.21801281742048101</v>
      </c>
      <c r="K119">
        <v>6.6235554969116095E-2</v>
      </c>
    </row>
    <row r="120" spans="1:11" x14ac:dyDescent="0.2">
      <c r="A120">
        <v>12</v>
      </c>
      <c r="B120">
        <v>40</v>
      </c>
      <c r="C120">
        <v>25.902337259999999</v>
      </c>
      <c r="D120">
        <v>10.09558509</v>
      </c>
      <c r="E120">
        <v>16.47841189</v>
      </c>
      <c r="F120">
        <v>2.59023372615039</v>
      </c>
      <c r="G120">
        <f t="shared" si="3"/>
        <v>0.10175914508951821</v>
      </c>
      <c r="H120">
        <f t="shared" si="4"/>
        <v>2.6248521234E-2</v>
      </c>
      <c r="I120">
        <f t="shared" si="5"/>
        <v>4.4941078395240304</v>
      </c>
      <c r="J120">
        <v>0.25794744704358702</v>
      </c>
      <c r="K120">
        <v>2.7694586540312201E-2</v>
      </c>
    </row>
    <row r="121" spans="1:11" x14ac:dyDescent="0.2">
      <c r="A121">
        <v>12</v>
      </c>
      <c r="B121">
        <v>45</v>
      </c>
      <c r="C121">
        <v>7.6137473030000002</v>
      </c>
      <c r="D121">
        <v>5.6367016760000004</v>
      </c>
      <c r="E121">
        <v>19.170166080000001</v>
      </c>
      <c r="F121">
        <v>0.76137473031283698</v>
      </c>
      <c r="G121">
        <f t="shared" si="3"/>
        <v>2.9911139242146712E-2</v>
      </c>
      <c r="H121">
        <f t="shared" si="4"/>
        <v>1.46554243576E-2</v>
      </c>
      <c r="I121">
        <f t="shared" si="5"/>
        <v>5.2282218845001607</v>
      </c>
      <c r="J121">
        <v>0.48996525703747801</v>
      </c>
      <c r="K121">
        <v>8.4521749036958992E-3</v>
      </c>
    </row>
    <row r="122" spans="1:11" x14ac:dyDescent="0.2">
      <c r="A122">
        <v>13</v>
      </c>
      <c r="B122">
        <v>0</v>
      </c>
      <c r="C122" t="s">
        <v>12</v>
      </c>
      <c r="D122">
        <v>1.0075481399999999</v>
      </c>
      <c r="E122">
        <v>0.26451505199999997</v>
      </c>
      <c r="F122">
        <v>1.2256662805130401</v>
      </c>
      <c r="G122" t="e">
        <f t="shared" si="3"/>
        <v>#VALUE!</v>
      </c>
      <c r="H122">
        <f t="shared" si="4"/>
        <v>2.6196251639999998E-3</v>
      </c>
      <c r="I122">
        <f t="shared" si="5"/>
        <v>7.214039658680399E-2</v>
      </c>
      <c r="J122">
        <v>3.4050316299147197E-2</v>
      </c>
      <c r="K122">
        <v>0.408351063804054</v>
      </c>
    </row>
    <row r="123" spans="1:11" x14ac:dyDescent="0.2">
      <c r="A123">
        <v>13</v>
      </c>
      <c r="B123">
        <v>4</v>
      </c>
      <c r="C123" t="s">
        <v>12</v>
      </c>
      <c r="D123">
        <v>2.0954840180000001</v>
      </c>
      <c r="E123">
        <v>0.539618178</v>
      </c>
      <c r="F123">
        <v>2.4749201740743598</v>
      </c>
      <c r="G123" t="e">
        <f t="shared" si="3"/>
        <v>#VALUE!</v>
      </c>
      <c r="H123">
        <f t="shared" si="4"/>
        <v>5.4482584467999999E-3</v>
      </c>
      <c r="I123">
        <f t="shared" si="5"/>
        <v>0.14716844683140601</v>
      </c>
      <c r="J123">
        <v>5.6035319345989001E-2</v>
      </c>
      <c r="K123">
        <v>0.41096244549784899</v>
      </c>
    </row>
    <row r="124" spans="1:11" x14ac:dyDescent="0.2">
      <c r="A124">
        <v>13</v>
      </c>
      <c r="B124">
        <v>10</v>
      </c>
      <c r="C124">
        <v>28.227417389999999</v>
      </c>
      <c r="D124">
        <v>5.1077922180000002</v>
      </c>
      <c r="E124">
        <v>1.1818451240000001</v>
      </c>
      <c r="F124">
        <v>2.82274173873328</v>
      </c>
      <c r="G124">
        <f t="shared" si="3"/>
        <v>0.1108933851358323</v>
      </c>
      <c r="H124">
        <f t="shared" si="4"/>
        <v>1.3280259766799999E-2</v>
      </c>
      <c r="I124">
        <f t="shared" si="5"/>
        <v>0.32232107513314801</v>
      </c>
      <c r="J124">
        <v>0.119756962252681</v>
      </c>
      <c r="K124">
        <v>0.27810762090070301</v>
      </c>
    </row>
    <row r="125" spans="1:11" x14ac:dyDescent="0.2">
      <c r="A125">
        <v>13</v>
      </c>
      <c r="B125">
        <v>15</v>
      </c>
      <c r="C125">
        <v>46.310011340000003</v>
      </c>
      <c r="D125">
        <v>9.3680462000000002</v>
      </c>
      <c r="E125">
        <v>1.8973829959999999</v>
      </c>
      <c r="F125">
        <v>4.6310011343009903</v>
      </c>
      <c r="G125">
        <f t="shared" si="3"/>
        <v>0.18193212124998381</v>
      </c>
      <c r="H125">
        <f t="shared" si="4"/>
        <v>2.435692012E-2</v>
      </c>
      <c r="I125">
        <f t="shared" si="5"/>
        <v>0.517467572350092</v>
      </c>
      <c r="J125">
        <v>0.13387911433129701</v>
      </c>
      <c r="K125">
        <v>0.28502529339041399</v>
      </c>
    </row>
    <row r="126" spans="1:11" x14ac:dyDescent="0.2">
      <c r="A126">
        <v>13</v>
      </c>
      <c r="B126">
        <v>20</v>
      </c>
      <c r="C126">
        <v>62.447642090000002</v>
      </c>
      <c r="D126">
        <v>15.804099600000001</v>
      </c>
      <c r="E126">
        <v>4.8766303730000002</v>
      </c>
      <c r="F126">
        <v>6.2447642088371396</v>
      </c>
      <c r="G126">
        <f t="shared" si="3"/>
        <v>0.24532993328551131</v>
      </c>
      <c r="H126">
        <f t="shared" si="4"/>
        <v>4.1090658959999998E-2</v>
      </c>
      <c r="I126">
        <f t="shared" si="5"/>
        <v>1.329988771737171</v>
      </c>
      <c r="J126">
        <v>0.16749135941785501</v>
      </c>
      <c r="K126">
        <v>0.17719547806458399</v>
      </c>
    </row>
    <row r="127" spans="1:11" x14ac:dyDescent="0.2">
      <c r="A127">
        <v>13</v>
      </c>
      <c r="B127">
        <v>25</v>
      </c>
      <c r="C127" t="s">
        <v>12</v>
      </c>
      <c r="D127">
        <v>19.875199630000001</v>
      </c>
      <c r="E127">
        <v>7.1482150449999997</v>
      </c>
      <c r="F127">
        <v>7.3332853504091604</v>
      </c>
      <c r="G127" t="e">
        <f t="shared" si="3"/>
        <v>#VALUE!</v>
      </c>
      <c r="H127">
        <f t="shared" si="4"/>
        <v>5.1675519038000002E-2</v>
      </c>
      <c r="I127">
        <f t="shared" si="5"/>
        <v>1.949511244577715</v>
      </c>
      <c r="J127">
        <v>0.17937074386840901</v>
      </c>
      <c r="K127">
        <v>0.14841721652557699</v>
      </c>
    </row>
    <row r="128" spans="1:11" x14ac:dyDescent="0.2">
      <c r="A128">
        <v>13</v>
      </c>
      <c r="B128">
        <v>30</v>
      </c>
      <c r="C128">
        <v>84.52822433</v>
      </c>
      <c r="D128">
        <v>32.093594869999997</v>
      </c>
      <c r="E128">
        <v>12.884736459999999</v>
      </c>
      <c r="F128">
        <v>8.4528224331830302</v>
      </c>
      <c r="G128">
        <f t="shared" si="3"/>
        <v>0.33207504625610812</v>
      </c>
      <c r="H128">
        <f t="shared" si="4"/>
        <v>8.3443346661999984E-2</v>
      </c>
      <c r="I128">
        <f t="shared" si="5"/>
        <v>3.5140155205264199</v>
      </c>
      <c r="J128">
        <v>0.25127849041182698</v>
      </c>
      <c r="K128">
        <v>0.105742344626666</v>
      </c>
    </row>
    <row r="129" spans="1:11" x14ac:dyDescent="0.2">
      <c r="A129">
        <v>13</v>
      </c>
      <c r="B129">
        <v>35</v>
      </c>
      <c r="C129" t="s">
        <v>12</v>
      </c>
      <c r="D129">
        <v>26.474514289999998</v>
      </c>
      <c r="E129">
        <v>24.42120414</v>
      </c>
      <c r="F129">
        <v>12.587631195709699</v>
      </c>
      <c r="G129" t="e">
        <f t="shared" si="3"/>
        <v>#VALUE!</v>
      </c>
      <c r="H129">
        <f t="shared" si="4"/>
        <v>6.8833737153999999E-2</v>
      </c>
      <c r="I129">
        <f t="shared" si="5"/>
        <v>6.6603217414897804</v>
      </c>
      <c r="J129">
        <v>0.13919469548578101</v>
      </c>
      <c r="K129">
        <v>7.7986305393081795E-2</v>
      </c>
    </row>
    <row r="130" spans="1:11" x14ac:dyDescent="0.2">
      <c r="A130">
        <v>13</v>
      </c>
      <c r="B130">
        <v>40</v>
      </c>
      <c r="C130">
        <v>43.816022529999998</v>
      </c>
      <c r="D130">
        <v>17.542380139999999</v>
      </c>
      <c r="E130">
        <v>47.426459149999999</v>
      </c>
      <c r="F130">
        <v>4.38160225252562</v>
      </c>
      <c r="G130">
        <f t="shared" si="3"/>
        <v>0.1721343116306821</v>
      </c>
      <c r="H130">
        <f t="shared" si="4"/>
        <v>4.5610188363999993E-2</v>
      </c>
      <c r="I130">
        <f t="shared" si="5"/>
        <v>12.934475924602049</v>
      </c>
      <c r="J130">
        <v>0.26496850834736002</v>
      </c>
      <c r="K130">
        <v>1.6555710013397399E-2</v>
      </c>
    </row>
    <row r="131" spans="1:11" x14ac:dyDescent="0.2">
      <c r="A131">
        <v>13</v>
      </c>
      <c r="B131">
        <v>45</v>
      </c>
      <c r="C131">
        <v>16.29618967</v>
      </c>
      <c r="D131">
        <v>9.5579199320000008</v>
      </c>
      <c r="E131">
        <v>67.372174389999998</v>
      </c>
      <c r="F131">
        <v>1.62961896675759</v>
      </c>
      <c r="G131">
        <f t="shared" ref="G131:G194" si="6">C131*0.00392857</f>
        <v>6.4020721851871909E-2</v>
      </c>
      <c r="H131">
        <f t="shared" ref="H131:H194" si="7">D131*0.0026</f>
        <v>2.4850591823199999E-2</v>
      </c>
      <c r="I131">
        <f t="shared" ref="I131:I194" si="8">E131*0.272727</f>
        <v>18.374211004861529</v>
      </c>
      <c r="J131">
        <v>0.388164676552327</v>
      </c>
      <c r="K131">
        <v>4.8134567594196901E-3</v>
      </c>
    </row>
    <row r="132" spans="1:11" x14ac:dyDescent="0.2">
      <c r="A132">
        <v>14</v>
      </c>
      <c r="B132">
        <v>0</v>
      </c>
      <c r="C132">
        <v>2.2212343630000002</v>
      </c>
      <c r="D132">
        <v>5.6537287579999997</v>
      </c>
      <c r="E132">
        <v>0.42100738799999998</v>
      </c>
      <c r="F132">
        <v>0.222123436316634</v>
      </c>
      <c r="G132">
        <f t="shared" si="6"/>
        <v>8.7262746814509105E-3</v>
      </c>
      <c r="H132">
        <f t="shared" si="7"/>
        <v>1.4699694770799999E-2</v>
      </c>
      <c r="I132">
        <f t="shared" si="8"/>
        <v>0.11482008190707599</v>
      </c>
      <c r="J132">
        <v>1.0543096183255001</v>
      </c>
      <c r="K132">
        <v>0.13504275555195799</v>
      </c>
    </row>
    <row r="133" spans="1:11" x14ac:dyDescent="0.2">
      <c r="A133">
        <v>14</v>
      </c>
      <c r="B133">
        <v>4</v>
      </c>
      <c r="C133" t="s">
        <v>12</v>
      </c>
      <c r="D133">
        <v>14.71653985</v>
      </c>
      <c r="E133">
        <v>1.0110696459999999</v>
      </c>
      <c r="F133">
        <v>0.45585688911602101</v>
      </c>
      <c r="G133" t="e">
        <f t="shared" si="6"/>
        <v>#VALUE!</v>
      </c>
      <c r="H133">
        <f t="shared" si="7"/>
        <v>3.8263003609999999E-2</v>
      </c>
      <c r="I133">
        <f t="shared" si="8"/>
        <v>0.27574599134464201</v>
      </c>
      <c r="J133">
        <v>2.1365638812891601</v>
      </c>
      <c r="K133">
        <v>0.169233600557359</v>
      </c>
    </row>
    <row r="134" spans="1:11" x14ac:dyDescent="0.2">
      <c r="A134">
        <v>14</v>
      </c>
      <c r="B134">
        <v>10</v>
      </c>
      <c r="C134">
        <v>10.94535408</v>
      </c>
      <c r="D134">
        <v>23.23936157</v>
      </c>
      <c r="E134">
        <v>2.0522605409999999</v>
      </c>
      <c r="F134">
        <v>1.09453540780781</v>
      </c>
      <c r="G134">
        <f t="shared" si="6"/>
        <v>4.2999589678065601E-2</v>
      </c>
      <c r="H134">
        <f t="shared" si="7"/>
        <v>6.0422340081999995E-2</v>
      </c>
      <c r="I134">
        <f t="shared" si="8"/>
        <v>0.55970686056530694</v>
      </c>
      <c r="J134">
        <v>1.4051835974774101</v>
      </c>
      <c r="K134">
        <v>0.15596043661953801</v>
      </c>
    </row>
    <row r="135" spans="1:11" x14ac:dyDescent="0.2">
      <c r="A135">
        <v>14</v>
      </c>
      <c r="B135">
        <v>15</v>
      </c>
      <c r="C135">
        <v>14.46458054</v>
      </c>
      <c r="D135">
        <v>48.350057489999998</v>
      </c>
      <c r="E135">
        <v>3.2158551809999998</v>
      </c>
      <c r="F135">
        <v>1.4464580539452201</v>
      </c>
      <c r="G135">
        <f t="shared" si="6"/>
        <v>5.6825117172027803E-2</v>
      </c>
      <c r="H135">
        <f t="shared" si="7"/>
        <v>0.125710149474</v>
      </c>
      <c r="I135">
        <f t="shared" si="8"/>
        <v>0.87705053594858695</v>
      </c>
      <c r="J135">
        <v>2.2122277969679098</v>
      </c>
      <c r="K135">
        <v>0.17227027034223399</v>
      </c>
    </row>
    <row r="136" spans="1:11" x14ac:dyDescent="0.2">
      <c r="A136">
        <v>14</v>
      </c>
      <c r="B136">
        <v>20</v>
      </c>
      <c r="C136">
        <v>25.46036213</v>
      </c>
      <c r="D136" t="s">
        <v>12</v>
      </c>
      <c r="E136">
        <v>7.2962234710000002</v>
      </c>
      <c r="F136">
        <v>2.5460362125943399</v>
      </c>
      <c r="G136">
        <f t="shared" si="6"/>
        <v>0.1000228148530541</v>
      </c>
      <c r="H136" t="e">
        <f t="shared" si="7"/>
        <v>#VALUE!</v>
      </c>
      <c r="I136">
        <f t="shared" si="8"/>
        <v>1.989877138575417</v>
      </c>
      <c r="J136">
        <v>2.57924086267266</v>
      </c>
      <c r="K136">
        <v>0.152480157906139</v>
      </c>
    </row>
    <row r="137" spans="1:11" x14ac:dyDescent="0.2">
      <c r="A137">
        <v>14</v>
      </c>
      <c r="B137">
        <v>25</v>
      </c>
      <c r="C137">
        <v>30.957502049999999</v>
      </c>
      <c r="D137">
        <v>91.738902969999998</v>
      </c>
      <c r="E137">
        <v>9.4427382439999992</v>
      </c>
      <c r="F137">
        <v>3.0957502049190699</v>
      </c>
      <c r="G137">
        <f t="shared" si="6"/>
        <v>0.12161871382856849</v>
      </c>
      <c r="H137">
        <f t="shared" si="7"/>
        <v>0.23852114772199998</v>
      </c>
      <c r="I137">
        <f t="shared" si="8"/>
        <v>2.5752896730713877</v>
      </c>
      <c r="J137">
        <v>1.9612200579541901</v>
      </c>
      <c r="K137">
        <v>0.12268718432504799</v>
      </c>
    </row>
    <row r="138" spans="1:11" x14ac:dyDescent="0.2">
      <c r="A138">
        <v>14</v>
      </c>
      <c r="B138">
        <v>30</v>
      </c>
      <c r="C138">
        <v>40.745738850000002</v>
      </c>
      <c r="D138">
        <v>137.66580010000001</v>
      </c>
      <c r="E138">
        <v>15.778893569999999</v>
      </c>
      <c r="F138">
        <v>4.0745738845706096</v>
      </c>
      <c r="G138">
        <f t="shared" si="6"/>
        <v>0.16007248727394452</v>
      </c>
      <c r="H138">
        <f t="shared" si="7"/>
        <v>0.35793108026000003</v>
      </c>
      <c r="I138">
        <f t="shared" si="8"/>
        <v>4.3033303066653898</v>
      </c>
      <c r="J138">
        <v>2.2360554030107198</v>
      </c>
      <c r="K138">
        <v>0.107439802041503</v>
      </c>
    </row>
    <row r="139" spans="1:11" x14ac:dyDescent="0.2">
      <c r="A139">
        <v>14</v>
      </c>
      <c r="B139">
        <v>35</v>
      </c>
      <c r="C139">
        <v>30.829315789999999</v>
      </c>
      <c r="D139">
        <v>98.742449829999998</v>
      </c>
      <c r="E139">
        <v>26.052119260000001</v>
      </c>
      <c r="F139">
        <v>3.0829315789868899</v>
      </c>
      <c r="G139">
        <f t="shared" si="6"/>
        <v>0.1211151251331203</v>
      </c>
      <c r="H139">
        <f t="shared" si="7"/>
        <v>0.25673036955799999</v>
      </c>
      <c r="I139">
        <f t="shared" si="8"/>
        <v>7.1051163294220201</v>
      </c>
      <c r="J139">
        <v>2.1197210168396001</v>
      </c>
      <c r="K139">
        <v>5.04940672778652E-2</v>
      </c>
    </row>
    <row r="140" spans="1:11" x14ac:dyDescent="0.2">
      <c r="A140">
        <v>14</v>
      </c>
      <c r="B140">
        <v>40</v>
      </c>
      <c r="C140">
        <v>13.751293410000001</v>
      </c>
      <c r="D140">
        <v>41.082317080000003</v>
      </c>
      <c r="E140">
        <v>43.787983769999997</v>
      </c>
      <c r="F140">
        <v>1.3751293405215099</v>
      </c>
      <c r="G140">
        <f t="shared" si="6"/>
        <v>5.4022918751723707E-2</v>
      </c>
      <c r="H140">
        <f t="shared" si="7"/>
        <v>0.106814024408</v>
      </c>
      <c r="I140">
        <f t="shared" si="8"/>
        <v>11.94216544964079</v>
      </c>
      <c r="J140">
        <v>1.97719760549945</v>
      </c>
      <c r="K140">
        <v>1.3289000414824901E-2</v>
      </c>
    </row>
    <row r="141" spans="1:11" x14ac:dyDescent="0.2">
      <c r="A141">
        <v>14</v>
      </c>
      <c r="B141">
        <v>45</v>
      </c>
      <c r="C141">
        <v>4.540613274</v>
      </c>
      <c r="D141">
        <v>18.10407193</v>
      </c>
      <c r="E141">
        <v>58.795564949999999</v>
      </c>
      <c r="F141">
        <v>0.45406132737487798</v>
      </c>
      <c r="G141">
        <f t="shared" si="6"/>
        <v>1.7838117089838179E-2</v>
      </c>
      <c r="H141">
        <f t="shared" si="7"/>
        <v>4.7070587017999994E-2</v>
      </c>
      <c r="I141">
        <f t="shared" si="8"/>
        <v>16.03513804211865</v>
      </c>
      <c r="J141">
        <v>2.6387633668792598</v>
      </c>
      <c r="K141">
        <v>4.03158120907112E-3</v>
      </c>
    </row>
    <row r="142" spans="1:11" x14ac:dyDescent="0.2">
      <c r="A142">
        <v>15</v>
      </c>
      <c r="B142">
        <v>0</v>
      </c>
      <c r="C142">
        <v>3.9273948910000001</v>
      </c>
      <c r="D142">
        <v>2.5245122609999999</v>
      </c>
      <c r="E142">
        <v>0.36842892799999999</v>
      </c>
      <c r="F142">
        <v>0.39273948913769802</v>
      </c>
      <c r="G142">
        <f t="shared" si="6"/>
        <v>1.5429045746935871E-2</v>
      </c>
      <c r="H142">
        <f t="shared" si="7"/>
        <v>6.5637318785999998E-3</v>
      </c>
      <c r="I142">
        <f t="shared" si="8"/>
        <v>0.10048051624665599</v>
      </c>
      <c r="J142">
        <v>0.26625667019053301</v>
      </c>
      <c r="K142">
        <v>0.162785406593009</v>
      </c>
    </row>
    <row r="143" spans="1:11" x14ac:dyDescent="0.2">
      <c r="A143">
        <v>15</v>
      </c>
      <c r="B143">
        <v>4</v>
      </c>
      <c r="C143" t="s">
        <v>12</v>
      </c>
      <c r="D143">
        <v>4.7714770529999999</v>
      </c>
      <c r="E143">
        <v>0.84434774300000004</v>
      </c>
      <c r="F143">
        <v>1.4634198976360999</v>
      </c>
      <c r="G143" t="e">
        <f t="shared" si="6"/>
        <v>#VALUE!</v>
      </c>
      <c r="H143">
        <f t="shared" si="7"/>
        <v>1.2405840337799999E-2</v>
      </c>
      <c r="I143">
        <f t="shared" si="8"/>
        <v>0.23027642690516101</v>
      </c>
      <c r="J143">
        <v>0.215785658862127</v>
      </c>
      <c r="K143">
        <v>0.232856069488064</v>
      </c>
    </row>
    <row r="144" spans="1:11" x14ac:dyDescent="0.2">
      <c r="A144">
        <v>15</v>
      </c>
      <c r="B144">
        <v>10</v>
      </c>
      <c r="C144">
        <v>21.586779969999998</v>
      </c>
      <c r="D144">
        <v>10.285087649999999</v>
      </c>
      <c r="E144">
        <v>1.8407042440000001</v>
      </c>
      <c r="F144">
        <v>2.1586779968407699</v>
      </c>
      <c r="G144">
        <f t="shared" si="6"/>
        <v>8.4805176186742895E-2</v>
      </c>
      <c r="H144">
        <f t="shared" si="7"/>
        <v>2.6741227889999997E-2</v>
      </c>
      <c r="I144">
        <f t="shared" si="8"/>
        <v>0.50200974635338802</v>
      </c>
      <c r="J144">
        <v>0.315325306491265</v>
      </c>
      <c r="K144">
        <v>0.18180298243548701</v>
      </c>
    </row>
    <row r="145" spans="1:11" x14ac:dyDescent="0.2">
      <c r="A145">
        <v>15</v>
      </c>
      <c r="B145">
        <v>15</v>
      </c>
      <c r="C145" t="s">
        <v>12</v>
      </c>
      <c r="D145">
        <v>13.20938825</v>
      </c>
      <c r="E145">
        <v>3.6336355550000001</v>
      </c>
      <c r="F145">
        <v>4.5231592836591297</v>
      </c>
      <c r="G145" t="e">
        <f t="shared" si="6"/>
        <v>#VALUE!</v>
      </c>
      <c r="H145">
        <f t="shared" si="7"/>
        <v>3.4344409449999995E-2</v>
      </c>
      <c r="I145">
        <f t="shared" si="8"/>
        <v>0.99099052400848497</v>
      </c>
      <c r="J145">
        <v>0.19327670696143001</v>
      </c>
      <c r="K145">
        <v>0.176254701928</v>
      </c>
    </row>
    <row r="146" spans="1:11" x14ac:dyDescent="0.2">
      <c r="A146">
        <v>15</v>
      </c>
      <c r="B146">
        <v>20</v>
      </c>
      <c r="C146">
        <v>46.703153380000003</v>
      </c>
      <c r="D146">
        <v>26.838381649999999</v>
      </c>
      <c r="E146">
        <v>6.4495942570000002</v>
      </c>
      <c r="F146">
        <v>4.6703153377337703</v>
      </c>
      <c r="G146">
        <f t="shared" si="6"/>
        <v>0.18347660727406662</v>
      </c>
      <c r="H146">
        <f t="shared" si="7"/>
        <v>6.977979228999999E-2</v>
      </c>
      <c r="I146">
        <f t="shared" si="8"/>
        <v>1.758978492928839</v>
      </c>
      <c r="J146">
        <v>0.38031969287522599</v>
      </c>
      <c r="K146">
        <v>0.125858187551013</v>
      </c>
    </row>
    <row r="147" spans="1:11" x14ac:dyDescent="0.2">
      <c r="A147">
        <v>15</v>
      </c>
      <c r="B147">
        <v>25</v>
      </c>
      <c r="C147">
        <v>73.281588479999996</v>
      </c>
      <c r="D147">
        <v>39.84886616</v>
      </c>
      <c r="E147">
        <v>9.1961246360000004</v>
      </c>
      <c r="F147">
        <v>7.3281588479647901</v>
      </c>
      <c r="G147">
        <f t="shared" si="6"/>
        <v>0.28789185005487361</v>
      </c>
      <c r="H147">
        <f t="shared" si="7"/>
        <v>0.103607052016</v>
      </c>
      <c r="I147">
        <f t="shared" si="8"/>
        <v>2.5080314836023723</v>
      </c>
      <c r="J147">
        <v>0.359881720592795</v>
      </c>
      <c r="K147">
        <v>0.13502140068075899</v>
      </c>
    </row>
    <row r="148" spans="1:11" x14ac:dyDescent="0.2">
      <c r="A148">
        <v>15</v>
      </c>
      <c r="B148">
        <v>30</v>
      </c>
      <c r="C148">
        <v>83.539103850000004</v>
      </c>
      <c r="D148">
        <v>54.630411389999999</v>
      </c>
      <c r="E148">
        <v>19.746153249999999</v>
      </c>
      <c r="F148">
        <v>8.3539103850384997</v>
      </c>
      <c r="G148">
        <f t="shared" si="6"/>
        <v>0.32818921721199451</v>
      </c>
      <c r="H148">
        <f t="shared" si="7"/>
        <v>0.14203906961399998</v>
      </c>
      <c r="I148">
        <f t="shared" si="8"/>
        <v>5.38530913741275</v>
      </c>
      <c r="J148">
        <v>0.43279611426133702</v>
      </c>
      <c r="K148">
        <v>8.0304834574323705E-2</v>
      </c>
    </row>
    <row r="149" spans="1:11" x14ac:dyDescent="0.2">
      <c r="A149">
        <v>15</v>
      </c>
      <c r="B149">
        <v>35</v>
      </c>
      <c r="C149">
        <v>76.703560839999994</v>
      </c>
      <c r="D149" t="s">
        <v>12</v>
      </c>
      <c r="E149">
        <v>32.903301570000004</v>
      </c>
      <c r="F149">
        <v>7.6703560836083504</v>
      </c>
      <c r="G149">
        <f t="shared" si="6"/>
        <v>0.30133530800919878</v>
      </c>
      <c r="H149" t="e">
        <f t="shared" si="7"/>
        <v>#VALUE!</v>
      </c>
      <c r="I149">
        <f t="shared" si="8"/>
        <v>8.9736187272813908</v>
      </c>
      <c r="J149">
        <v>0.80137984070857604</v>
      </c>
      <c r="K149">
        <v>5.70401466482999E-2</v>
      </c>
    </row>
    <row r="150" spans="1:11" x14ac:dyDescent="0.2">
      <c r="A150">
        <v>15</v>
      </c>
      <c r="B150">
        <v>40</v>
      </c>
      <c r="C150">
        <v>42.546615060000001</v>
      </c>
      <c r="D150">
        <v>34.607930070000002</v>
      </c>
      <c r="E150">
        <v>53.674100559999999</v>
      </c>
      <c r="F150">
        <v>4.2546615064172997</v>
      </c>
      <c r="G150">
        <f t="shared" si="6"/>
        <v>0.1671473555262642</v>
      </c>
      <c r="H150">
        <f t="shared" si="7"/>
        <v>8.9980618181999997E-2</v>
      </c>
      <c r="I150">
        <f t="shared" si="8"/>
        <v>14.63837642342712</v>
      </c>
      <c r="J150">
        <v>0.53833089477058105</v>
      </c>
      <c r="K150">
        <v>1.7262106333251901E-2</v>
      </c>
    </row>
    <row r="151" spans="1:11" x14ac:dyDescent="0.2">
      <c r="A151">
        <v>15</v>
      </c>
      <c r="B151">
        <v>45</v>
      </c>
      <c r="C151">
        <v>8.1604104589999995</v>
      </c>
      <c r="D151">
        <v>14.860561779999999</v>
      </c>
      <c r="E151">
        <v>81.211797750000002</v>
      </c>
      <c r="F151">
        <v>0.81604104585215698</v>
      </c>
      <c r="G151">
        <f t="shared" si="6"/>
        <v>3.2058743716913626E-2</v>
      </c>
      <c r="H151">
        <f t="shared" si="7"/>
        <v>3.8637460627999998E-2</v>
      </c>
      <c r="I151">
        <f t="shared" si="8"/>
        <v>22.14864996496425</v>
      </c>
      <c r="J151">
        <v>1.2052077561939201</v>
      </c>
      <c r="K151">
        <v>3.1817383352524199E-3</v>
      </c>
    </row>
    <row r="152" spans="1:11" x14ac:dyDescent="0.2">
      <c r="A152">
        <v>16</v>
      </c>
      <c r="B152">
        <v>0</v>
      </c>
      <c r="C152">
        <v>2.2688148479999999</v>
      </c>
      <c r="D152">
        <v>2.8956431039999999</v>
      </c>
      <c r="E152">
        <v>0.13762441</v>
      </c>
      <c r="F152">
        <v>0.226881484843519</v>
      </c>
      <c r="G152">
        <f t="shared" si="6"/>
        <v>8.9131979474073603E-3</v>
      </c>
      <c r="H152">
        <f t="shared" si="7"/>
        <v>7.5286720703999993E-3</v>
      </c>
      <c r="I152">
        <f t="shared" si="8"/>
        <v>3.7533892466070001E-2</v>
      </c>
      <c r="J152">
        <v>0.52865648026106504</v>
      </c>
      <c r="K152">
        <v>0.26633010888506498</v>
      </c>
    </row>
    <row r="153" spans="1:11" x14ac:dyDescent="0.2">
      <c r="A153">
        <v>16</v>
      </c>
      <c r="B153">
        <v>4</v>
      </c>
      <c r="C153" t="s">
        <v>12</v>
      </c>
      <c r="D153">
        <v>3.6198239750000001</v>
      </c>
      <c r="E153">
        <v>0.33039290100000002</v>
      </c>
      <c r="F153">
        <v>0.43345126863939898</v>
      </c>
      <c r="G153" t="e">
        <f t="shared" si="6"/>
        <v>#VALUE!</v>
      </c>
      <c r="H153">
        <f t="shared" si="7"/>
        <v>9.4115423350000001E-3</v>
      </c>
      <c r="I153">
        <f t="shared" si="8"/>
        <v>9.0107064711027002E-2</v>
      </c>
      <c r="J153">
        <v>0.55269542274127204</v>
      </c>
      <c r="K153">
        <v>0.22686086571974001</v>
      </c>
    </row>
    <row r="154" spans="1:11" x14ac:dyDescent="0.2">
      <c r="A154">
        <v>16</v>
      </c>
      <c r="B154">
        <v>10</v>
      </c>
      <c r="C154">
        <v>8.0234020489999995</v>
      </c>
      <c r="D154">
        <v>7.4089844119999997</v>
      </c>
      <c r="E154">
        <v>0.86588989999999999</v>
      </c>
      <c r="F154">
        <v>0.80234020492735703</v>
      </c>
      <c r="G154">
        <f t="shared" si="6"/>
        <v>3.1520496587639932E-2</v>
      </c>
      <c r="H154">
        <f t="shared" si="7"/>
        <v>1.92633594712E-2</v>
      </c>
      <c r="I154">
        <f t="shared" si="8"/>
        <v>0.23615155475729999</v>
      </c>
      <c r="J154">
        <v>0.61113734083844196</v>
      </c>
      <c r="K154">
        <v>0.17698695166836301</v>
      </c>
    </row>
    <row r="155" spans="1:11" x14ac:dyDescent="0.2">
      <c r="A155">
        <v>16</v>
      </c>
      <c r="B155">
        <v>15</v>
      </c>
      <c r="C155">
        <v>13.18607385</v>
      </c>
      <c r="D155" t="s">
        <v>12</v>
      </c>
      <c r="E155">
        <v>1.5696870249999999</v>
      </c>
      <c r="F155">
        <v>1.31860738534827</v>
      </c>
      <c r="G155">
        <f t="shared" si="6"/>
        <v>5.1802414144894497E-2</v>
      </c>
      <c r="H155" t="e">
        <f t="shared" si="7"/>
        <v>#VALUE!</v>
      </c>
      <c r="I155">
        <f t="shared" si="8"/>
        <v>0.42809603326717499</v>
      </c>
      <c r="J155">
        <v>0.51068084809446102</v>
      </c>
      <c r="K155">
        <v>0.15455004879685999</v>
      </c>
    </row>
    <row r="156" spans="1:11" x14ac:dyDescent="0.2">
      <c r="A156">
        <v>16</v>
      </c>
      <c r="B156">
        <v>20</v>
      </c>
      <c r="C156">
        <v>21.755616920000001</v>
      </c>
      <c r="D156">
        <v>27.624613759999999</v>
      </c>
      <c r="E156">
        <v>3.3801549629999998</v>
      </c>
      <c r="F156">
        <v>2.17556169207367</v>
      </c>
      <c r="G156">
        <f t="shared" si="6"/>
        <v>8.5468463963404406E-2</v>
      </c>
      <c r="H156">
        <f t="shared" si="7"/>
        <v>7.1823995775999988E-2</v>
      </c>
      <c r="I156">
        <f t="shared" si="8"/>
        <v>0.92185952259410098</v>
      </c>
      <c r="J156">
        <v>0.84035638793079903</v>
      </c>
      <c r="K156">
        <v>0.145755514051566</v>
      </c>
    </row>
    <row r="157" spans="1:11" x14ac:dyDescent="0.2">
      <c r="A157">
        <v>16</v>
      </c>
      <c r="B157">
        <v>25</v>
      </c>
      <c r="C157" t="s">
        <v>12</v>
      </c>
      <c r="D157" t="s">
        <v>12</v>
      </c>
      <c r="E157">
        <v>3.6535216400000001</v>
      </c>
      <c r="F157">
        <v>2.2891982946512499</v>
      </c>
      <c r="G157" t="e">
        <f t="shared" si="6"/>
        <v>#VALUE!</v>
      </c>
      <c r="H157" t="e">
        <f t="shared" si="7"/>
        <v>#VALUE!</v>
      </c>
      <c r="I157">
        <f t="shared" si="8"/>
        <v>0.99641399631228</v>
      </c>
      <c r="J157">
        <v>0.56919703670520205</v>
      </c>
      <c r="K157">
        <v>0.124059468389369</v>
      </c>
    </row>
    <row r="158" spans="1:11" x14ac:dyDescent="0.2">
      <c r="A158">
        <v>16</v>
      </c>
      <c r="B158">
        <v>30</v>
      </c>
      <c r="C158">
        <v>26.67337358</v>
      </c>
      <c r="D158">
        <v>32.457649320000002</v>
      </c>
      <c r="E158">
        <v>10.602114540000001</v>
      </c>
      <c r="F158">
        <v>2.6673373582609599</v>
      </c>
      <c r="G158">
        <f t="shared" si="6"/>
        <v>0.1047882152451806</v>
      </c>
      <c r="H158">
        <f t="shared" si="7"/>
        <v>8.4389888231999999E-2</v>
      </c>
      <c r="I158">
        <f t="shared" si="8"/>
        <v>2.89148289215058</v>
      </c>
      <c r="J158">
        <v>0.80533729229978901</v>
      </c>
      <c r="K158">
        <v>6.1408237349424598E-2</v>
      </c>
    </row>
    <row r="159" spans="1:11" x14ac:dyDescent="0.2">
      <c r="A159">
        <v>16</v>
      </c>
      <c r="B159">
        <v>35</v>
      </c>
      <c r="C159">
        <v>21.63366431</v>
      </c>
      <c r="D159">
        <v>30.518268540000001</v>
      </c>
      <c r="E159">
        <v>18.192791190000001</v>
      </c>
      <c r="F159">
        <v>2.1633664306654099</v>
      </c>
      <c r="G159">
        <f t="shared" si="6"/>
        <v>8.4989364598336711E-2</v>
      </c>
      <c r="H159">
        <f t="shared" si="7"/>
        <v>7.9347498204E-2</v>
      </c>
      <c r="I159">
        <f t="shared" si="8"/>
        <v>4.9616653628751299</v>
      </c>
      <c r="J159">
        <v>0.93361645594144305</v>
      </c>
      <c r="K159">
        <v>3.2059434704376E-2</v>
      </c>
    </row>
    <row r="160" spans="1:11" x14ac:dyDescent="0.2">
      <c r="A160">
        <v>16</v>
      </c>
      <c r="B160">
        <v>40</v>
      </c>
      <c r="C160">
        <v>10.16425576</v>
      </c>
      <c r="D160">
        <v>22.916728389999999</v>
      </c>
      <c r="E160">
        <v>21.277902619999999</v>
      </c>
      <c r="F160">
        <v>1.0164255763198</v>
      </c>
      <c r="G160">
        <f t="shared" si="6"/>
        <v>3.9930990251063198E-2</v>
      </c>
      <c r="H160">
        <f t="shared" si="7"/>
        <v>5.9583493813999994E-2</v>
      </c>
      <c r="I160">
        <f t="shared" si="8"/>
        <v>5.8030585478447394</v>
      </c>
      <c r="J160">
        <v>1.49216114474252</v>
      </c>
      <c r="K160">
        <v>1.6859494997455701E-2</v>
      </c>
    </row>
    <row r="161" spans="1:11" x14ac:dyDescent="0.2">
      <c r="A161">
        <v>16</v>
      </c>
      <c r="B161">
        <v>45</v>
      </c>
      <c r="C161">
        <v>2.5591267719999999</v>
      </c>
      <c r="D161">
        <v>9.5572006280000004</v>
      </c>
      <c r="E161">
        <v>24.543547050000001</v>
      </c>
      <c r="F161">
        <v>0.25591267720903399</v>
      </c>
      <c r="G161">
        <f t="shared" si="6"/>
        <v>1.0053708662676041E-2</v>
      </c>
      <c r="H161">
        <f t="shared" si="7"/>
        <v>2.4848721632800001E-2</v>
      </c>
      <c r="I161">
        <f t="shared" si="8"/>
        <v>6.6936879563053502</v>
      </c>
      <c r="J161">
        <v>2.4715966446200501</v>
      </c>
      <c r="K161">
        <v>5.1871784734613298E-3</v>
      </c>
    </row>
    <row r="162" spans="1:11" x14ac:dyDescent="0.2">
      <c r="A162">
        <v>17</v>
      </c>
      <c r="B162">
        <v>0</v>
      </c>
      <c r="C162">
        <v>1.731964965</v>
      </c>
      <c r="D162">
        <v>1.997285472</v>
      </c>
      <c r="E162">
        <v>0.16876765299999999</v>
      </c>
      <c r="F162">
        <v>0.17319649648997701</v>
      </c>
      <c r="G162">
        <f t="shared" si="6"/>
        <v>6.8041456025500499E-3</v>
      </c>
      <c r="H162">
        <f t="shared" si="7"/>
        <v>5.1929422272E-3</v>
      </c>
      <c r="I162">
        <f t="shared" si="8"/>
        <v>4.6027495699730997E-2</v>
      </c>
      <c r="J162">
        <v>0.47767072266816901</v>
      </c>
      <c r="K162">
        <v>0.179278921818356</v>
      </c>
    </row>
    <row r="163" spans="1:11" x14ac:dyDescent="0.2">
      <c r="A163">
        <v>17</v>
      </c>
      <c r="B163">
        <v>4</v>
      </c>
      <c r="C163" t="s">
        <v>12</v>
      </c>
      <c r="D163">
        <v>2.291516659</v>
      </c>
      <c r="E163">
        <v>0.53718926499999997</v>
      </c>
      <c r="F163">
        <v>0.50347965053094601</v>
      </c>
      <c r="G163" t="e">
        <f t="shared" si="6"/>
        <v>#VALUE!</v>
      </c>
      <c r="H163">
        <f t="shared" si="7"/>
        <v>5.9579433133999998E-3</v>
      </c>
      <c r="I163">
        <f t="shared" si="8"/>
        <v>0.14650601667565499</v>
      </c>
      <c r="J163">
        <v>0.30121721650345101</v>
      </c>
      <c r="K163">
        <v>0.149424950614824</v>
      </c>
    </row>
    <row r="164" spans="1:11" x14ac:dyDescent="0.2">
      <c r="A164">
        <v>17</v>
      </c>
      <c r="B164">
        <v>10</v>
      </c>
      <c r="C164">
        <v>8.2751122400000003</v>
      </c>
      <c r="D164">
        <v>5.7133681730000001</v>
      </c>
      <c r="E164">
        <v>0.81082095899999995</v>
      </c>
      <c r="F164">
        <v>0.82751122400292199</v>
      </c>
      <c r="G164">
        <f t="shared" si="6"/>
        <v>3.2509357692696805E-2</v>
      </c>
      <c r="H164">
        <f t="shared" si="7"/>
        <v>1.48547572498E-2</v>
      </c>
      <c r="I164">
        <f t="shared" si="8"/>
        <v>0.22113276768519299</v>
      </c>
      <c r="J164">
        <v>0.45693772200190702</v>
      </c>
      <c r="K164">
        <v>0.176404601903833</v>
      </c>
    </row>
    <row r="165" spans="1:11" x14ac:dyDescent="0.2">
      <c r="A165">
        <v>17</v>
      </c>
      <c r="B165">
        <v>15</v>
      </c>
      <c r="C165">
        <v>12.44914443</v>
      </c>
      <c r="D165">
        <v>7.4300609570000002</v>
      </c>
      <c r="E165">
        <v>1.593583516</v>
      </c>
      <c r="F165">
        <v>1.24491444349106</v>
      </c>
      <c r="G165">
        <f t="shared" si="6"/>
        <v>4.8907335333365103E-2</v>
      </c>
      <c r="H165">
        <f t="shared" si="7"/>
        <v>1.93181584882E-2</v>
      </c>
      <c r="I165">
        <f t="shared" si="8"/>
        <v>0.43461325156813202</v>
      </c>
      <c r="J165">
        <v>0.39499497007699802</v>
      </c>
      <c r="K165">
        <v>0.13568057529383901</v>
      </c>
    </row>
    <row r="166" spans="1:11" x14ac:dyDescent="0.2">
      <c r="A166">
        <v>17</v>
      </c>
      <c r="B166">
        <v>20</v>
      </c>
      <c r="C166">
        <v>16.73909918</v>
      </c>
      <c r="D166">
        <v>13.73733547</v>
      </c>
      <c r="E166">
        <v>3.326439594</v>
      </c>
      <c r="F166">
        <v>1.6739099179277399</v>
      </c>
      <c r="G166">
        <f t="shared" si="6"/>
        <v>6.5760722865572607E-2</v>
      </c>
      <c r="H166">
        <f t="shared" si="7"/>
        <v>3.5717072221999997E-2</v>
      </c>
      <c r="I166">
        <f t="shared" si="8"/>
        <v>0.90720989115283801</v>
      </c>
      <c r="J166">
        <v>0.54313665794812205</v>
      </c>
      <c r="K166">
        <v>0.100603711856445</v>
      </c>
    </row>
    <row r="167" spans="1:11" x14ac:dyDescent="0.2">
      <c r="A167">
        <v>17</v>
      </c>
      <c r="B167">
        <v>25</v>
      </c>
      <c r="C167">
        <v>24.289315649999999</v>
      </c>
      <c r="D167" t="s">
        <v>12</v>
      </c>
      <c r="E167">
        <v>4.4767524510000003</v>
      </c>
      <c r="F167">
        <v>2.4289315647931198</v>
      </c>
      <c r="G167">
        <f t="shared" si="6"/>
        <v>9.5422276783120499E-2</v>
      </c>
      <c r="H167" t="e">
        <f t="shared" si="7"/>
        <v>#VALUE!</v>
      </c>
      <c r="I167">
        <f t="shared" si="8"/>
        <v>1.2209312657038771</v>
      </c>
      <c r="J167">
        <v>0.35519945636984102</v>
      </c>
      <c r="K167">
        <v>9.5772178663929106E-2</v>
      </c>
    </row>
    <row r="168" spans="1:11" x14ac:dyDescent="0.2">
      <c r="A168">
        <v>17</v>
      </c>
      <c r="B168">
        <v>30</v>
      </c>
      <c r="C168">
        <v>27.313693499999999</v>
      </c>
      <c r="D168">
        <v>20.385726810000001</v>
      </c>
      <c r="E168">
        <v>7.7077925489999997</v>
      </c>
      <c r="F168">
        <v>2.73136934994112</v>
      </c>
      <c r="G168">
        <f t="shared" si="6"/>
        <v>0.10730375687329501</v>
      </c>
      <c r="H168">
        <f t="shared" si="7"/>
        <v>5.3002889705999999E-2</v>
      </c>
      <c r="I168">
        <f t="shared" si="8"/>
        <v>2.1021231385111228</v>
      </c>
      <c r="J168">
        <v>0.49395167502787901</v>
      </c>
      <c r="K168">
        <v>7.08559155966558E-2</v>
      </c>
    </row>
    <row r="169" spans="1:11" x14ac:dyDescent="0.2">
      <c r="A169">
        <v>17</v>
      </c>
      <c r="B169">
        <v>35</v>
      </c>
      <c r="C169">
        <v>20.805328190000001</v>
      </c>
      <c r="D169">
        <v>17.294812790000002</v>
      </c>
      <c r="E169">
        <v>13.715699130000001</v>
      </c>
      <c r="F169">
        <v>2.0805328194005401</v>
      </c>
      <c r="G169">
        <f t="shared" si="6"/>
        <v>8.1735188167388312E-2</v>
      </c>
      <c r="H169">
        <f t="shared" si="7"/>
        <v>4.4966513254000001E-2</v>
      </c>
      <c r="I169">
        <f t="shared" si="8"/>
        <v>3.74064147662751</v>
      </c>
      <c r="J169">
        <v>0.55014856992736205</v>
      </c>
      <c r="K169">
        <v>3.2761925131858098E-2</v>
      </c>
    </row>
    <row r="170" spans="1:11" x14ac:dyDescent="0.2">
      <c r="A170">
        <v>17</v>
      </c>
      <c r="B170">
        <v>40</v>
      </c>
      <c r="C170">
        <v>9.5316341250000001</v>
      </c>
      <c r="D170">
        <v>11.703553060000001</v>
      </c>
      <c r="E170">
        <v>23.267883900000001</v>
      </c>
      <c r="F170">
        <v>0.95316341253414405</v>
      </c>
      <c r="G170">
        <f t="shared" si="6"/>
        <v>3.7445691874451251E-2</v>
      </c>
      <c r="H170">
        <f t="shared" si="7"/>
        <v>3.0429237955999999E-2</v>
      </c>
      <c r="I170">
        <f t="shared" si="8"/>
        <v>6.3457801723953002</v>
      </c>
      <c r="J170">
        <v>0.81262290425436201</v>
      </c>
      <c r="K170">
        <v>1.0582869685545299E-2</v>
      </c>
    </row>
    <row r="171" spans="1:11" x14ac:dyDescent="0.2">
      <c r="A171">
        <v>17</v>
      </c>
      <c r="B171">
        <v>45</v>
      </c>
      <c r="C171">
        <v>2.9020629649999998</v>
      </c>
      <c r="D171">
        <v>7.8324108289999996</v>
      </c>
      <c r="E171">
        <v>23.802652930000001</v>
      </c>
      <c r="F171">
        <v>0.29020629645071799</v>
      </c>
      <c r="G171">
        <f t="shared" si="6"/>
        <v>1.1400957502410049E-2</v>
      </c>
      <c r="H171">
        <f t="shared" si="7"/>
        <v>2.03642681554E-2</v>
      </c>
      <c r="I171">
        <f t="shared" si="8"/>
        <v>6.49162612564011</v>
      </c>
      <c r="J171">
        <v>1.78618863796178</v>
      </c>
      <c r="K171">
        <v>4.8694300946031102E-3</v>
      </c>
    </row>
    <row r="172" spans="1:11" x14ac:dyDescent="0.2">
      <c r="A172">
        <v>18</v>
      </c>
      <c r="B172">
        <v>0</v>
      </c>
      <c r="C172">
        <v>2.8125972570000002</v>
      </c>
      <c r="D172">
        <v>24.00492805</v>
      </c>
      <c r="E172">
        <v>0.88573678300000003</v>
      </c>
      <c r="F172">
        <v>0.281259725731207</v>
      </c>
      <c r="G172">
        <f t="shared" si="6"/>
        <v>1.1049485205932491E-2</v>
      </c>
      <c r="H172">
        <f t="shared" si="7"/>
        <v>6.2412812929999999E-2</v>
      </c>
      <c r="I172">
        <f t="shared" si="8"/>
        <v>0.241564335617241</v>
      </c>
      <c r="J172">
        <v>3.5352525373452899</v>
      </c>
      <c r="K172">
        <v>0.171807369781911</v>
      </c>
    </row>
    <row r="173" spans="1:11" x14ac:dyDescent="0.2">
      <c r="A173">
        <v>18</v>
      </c>
      <c r="B173">
        <v>4</v>
      </c>
      <c r="C173" t="s">
        <v>12</v>
      </c>
      <c r="D173">
        <v>38.72233765</v>
      </c>
      <c r="E173">
        <v>2.1536226119999999</v>
      </c>
      <c r="F173">
        <v>0.81483600807095902</v>
      </c>
      <c r="G173" t="e">
        <f t="shared" si="6"/>
        <v>#VALUE!</v>
      </c>
      <c r="H173">
        <f t="shared" si="7"/>
        <v>0.10067807789</v>
      </c>
      <c r="I173">
        <f t="shared" si="8"/>
        <v>0.587351034102924</v>
      </c>
      <c r="J173">
        <v>3.1450680687044099</v>
      </c>
      <c r="K173">
        <v>0.184280438887718</v>
      </c>
    </row>
    <row r="174" spans="1:11" x14ac:dyDescent="0.2">
      <c r="A174">
        <v>18</v>
      </c>
      <c r="B174">
        <v>10</v>
      </c>
      <c r="C174">
        <v>15.26290526</v>
      </c>
      <c r="D174">
        <v>98.956164889999997</v>
      </c>
      <c r="E174">
        <v>4.2927666259999997</v>
      </c>
      <c r="F174">
        <v>1.52629052623463</v>
      </c>
      <c r="G174">
        <f t="shared" si="6"/>
        <v>5.9961391717278205E-2</v>
      </c>
      <c r="H174">
        <f t="shared" si="7"/>
        <v>0.25728602871399997</v>
      </c>
      <c r="I174">
        <f t="shared" si="8"/>
        <v>1.1707533636091019</v>
      </c>
      <c r="J174">
        <v>4.29085996433954</v>
      </c>
      <c r="K174">
        <v>0.213203643027919</v>
      </c>
    </row>
    <row r="175" spans="1:11" x14ac:dyDescent="0.2">
      <c r="A175">
        <v>18</v>
      </c>
      <c r="B175">
        <v>15</v>
      </c>
      <c r="C175">
        <v>28.793268659999999</v>
      </c>
      <c r="D175">
        <v>143.26044490000001</v>
      </c>
      <c r="E175">
        <v>7.5248513619999997</v>
      </c>
      <c r="F175">
        <v>2.87932686602921</v>
      </c>
      <c r="G175">
        <f t="shared" si="6"/>
        <v>0.1131163714596162</v>
      </c>
      <c r="H175">
        <f t="shared" si="7"/>
        <v>0.37247715673999998</v>
      </c>
      <c r="I175">
        <f t="shared" si="8"/>
        <v>2.052230137404174</v>
      </c>
      <c r="J175">
        <v>3.29286571325519</v>
      </c>
      <c r="K175">
        <v>0.19134235971813901</v>
      </c>
    </row>
    <row r="176" spans="1:11" x14ac:dyDescent="0.2">
      <c r="A176">
        <v>18</v>
      </c>
      <c r="B176">
        <v>20</v>
      </c>
      <c r="C176">
        <v>54.864693379999999</v>
      </c>
      <c r="D176">
        <v>220.13091059999999</v>
      </c>
      <c r="E176">
        <v>14.126009979999999</v>
      </c>
      <c r="F176">
        <v>5.4864693380541398</v>
      </c>
      <c r="G176">
        <f t="shared" si="6"/>
        <v>0.21553978847186661</v>
      </c>
      <c r="H176">
        <f t="shared" si="7"/>
        <v>0.57234036755999995</v>
      </c>
      <c r="I176">
        <f t="shared" si="8"/>
        <v>3.8525443238154597</v>
      </c>
      <c r="J176">
        <v>2.6553805379708502</v>
      </c>
      <c r="K176">
        <v>0.16978609833652</v>
      </c>
    </row>
    <row r="177" spans="1:11" x14ac:dyDescent="0.2">
      <c r="A177">
        <v>18</v>
      </c>
      <c r="B177">
        <v>25</v>
      </c>
      <c r="C177">
        <v>68.856588169999995</v>
      </c>
      <c r="D177">
        <v>241.9565686</v>
      </c>
      <c r="E177">
        <v>20.085851229999999</v>
      </c>
      <c r="F177">
        <v>6.8856588169355604</v>
      </c>
      <c r="G177">
        <f t="shared" si="6"/>
        <v>0.27050792658701689</v>
      </c>
      <c r="H177">
        <f t="shared" si="7"/>
        <v>0.62908707836</v>
      </c>
      <c r="I177">
        <f t="shared" si="8"/>
        <v>5.4779539484042097</v>
      </c>
      <c r="J177">
        <v>2.3255763978577302</v>
      </c>
      <c r="K177">
        <v>0.141056434570212</v>
      </c>
    </row>
    <row r="178" spans="1:11" x14ac:dyDescent="0.2">
      <c r="A178">
        <v>18</v>
      </c>
      <c r="B178">
        <v>30</v>
      </c>
      <c r="C178" t="s">
        <v>12</v>
      </c>
      <c r="D178">
        <v>361.60547650000001</v>
      </c>
      <c r="E178">
        <v>32.141806639999999</v>
      </c>
      <c r="F178">
        <v>6.2863510352576997</v>
      </c>
      <c r="G178" t="e">
        <f t="shared" si="6"/>
        <v>#VALUE!</v>
      </c>
      <c r="H178">
        <f t="shared" si="7"/>
        <v>0.94017423889999996</v>
      </c>
      <c r="I178">
        <f t="shared" si="8"/>
        <v>8.7659384995072802</v>
      </c>
      <c r="J178">
        <v>3.8069315193775202</v>
      </c>
      <c r="K178">
        <v>0.11927337044076899</v>
      </c>
    </row>
    <row r="179" spans="1:11" x14ac:dyDescent="0.2">
      <c r="A179">
        <v>18</v>
      </c>
      <c r="B179">
        <v>35</v>
      </c>
      <c r="C179">
        <v>66.731701599999994</v>
      </c>
      <c r="D179">
        <v>414.57560059999997</v>
      </c>
      <c r="E179">
        <v>53.482209740000002</v>
      </c>
      <c r="F179">
        <v>6.6731701604935596</v>
      </c>
      <c r="G179">
        <f t="shared" si="6"/>
        <v>0.26216016095471201</v>
      </c>
      <c r="H179">
        <f t="shared" si="7"/>
        <v>1.0778965615599998</v>
      </c>
      <c r="I179">
        <f t="shared" si="8"/>
        <v>14.586042615760981</v>
      </c>
      <c r="J179">
        <v>4.1115940943987903</v>
      </c>
      <c r="K179">
        <v>8.4142108759530598E-2</v>
      </c>
    </row>
    <row r="180" spans="1:11" x14ac:dyDescent="0.2">
      <c r="A180">
        <v>18</v>
      </c>
      <c r="B180">
        <v>40</v>
      </c>
      <c r="C180">
        <v>39.22997136</v>
      </c>
      <c r="D180">
        <v>246.15618929999999</v>
      </c>
      <c r="E180">
        <v>74.134837640000001</v>
      </c>
      <c r="F180">
        <v>3.9229971356487101</v>
      </c>
      <c r="G180">
        <f t="shared" si="6"/>
        <v>0.1541176885857552</v>
      </c>
      <c r="H180">
        <f t="shared" si="7"/>
        <v>0.64000609217999993</v>
      </c>
      <c r="I180">
        <f t="shared" si="8"/>
        <v>20.218571865044279</v>
      </c>
      <c r="J180">
        <v>4.1527086570646601</v>
      </c>
      <c r="K180">
        <v>3.7792536665729098E-2</v>
      </c>
    </row>
    <row r="181" spans="1:11" x14ac:dyDescent="0.2">
      <c r="A181">
        <v>18</v>
      </c>
      <c r="B181">
        <v>45</v>
      </c>
      <c r="C181">
        <v>10.681464849999999</v>
      </c>
      <c r="D181">
        <v>120.3488447</v>
      </c>
      <c r="E181">
        <v>95.300124839999995</v>
      </c>
      <c r="F181">
        <v>1.0681464851701199</v>
      </c>
      <c r="G181">
        <f t="shared" si="6"/>
        <v>4.1962882365764502E-2</v>
      </c>
      <c r="H181">
        <f t="shared" si="7"/>
        <v>0.31290699622000001</v>
      </c>
      <c r="I181">
        <f t="shared" si="8"/>
        <v>25.99091714723868</v>
      </c>
      <c r="J181">
        <v>7.4567537973091103</v>
      </c>
      <c r="K181">
        <v>1.3469688464208899E-2</v>
      </c>
    </row>
    <row r="182" spans="1:11" x14ac:dyDescent="0.2">
      <c r="A182">
        <v>19</v>
      </c>
      <c r="B182">
        <v>0</v>
      </c>
      <c r="C182">
        <v>6.6994126229999997</v>
      </c>
      <c r="D182">
        <v>3.6995223429999999</v>
      </c>
      <c r="E182">
        <v>0.37466007400000001</v>
      </c>
      <c r="F182">
        <v>0.66994126231071305</v>
      </c>
      <c r="G182">
        <f t="shared" si="6"/>
        <v>2.6319111448339112E-2</v>
      </c>
      <c r="H182">
        <f t="shared" si="7"/>
        <v>9.6187580917999997E-3</v>
      </c>
      <c r="I182">
        <f t="shared" si="8"/>
        <v>0.102179918001798</v>
      </c>
      <c r="J182">
        <v>0.22873704716111201</v>
      </c>
      <c r="K182">
        <v>0.24040624090721699</v>
      </c>
    </row>
    <row r="183" spans="1:11" x14ac:dyDescent="0.2">
      <c r="A183">
        <v>19</v>
      </c>
      <c r="B183">
        <v>4</v>
      </c>
      <c r="C183">
        <v>17.42380597</v>
      </c>
      <c r="D183">
        <v>6.0548505710000002</v>
      </c>
      <c r="E183">
        <v>1.0582361579999999</v>
      </c>
      <c r="F183">
        <v>1.7423805973170701</v>
      </c>
      <c r="G183">
        <f t="shared" si="6"/>
        <v>6.8450641419562905E-2</v>
      </c>
      <c r="H183">
        <f t="shared" si="7"/>
        <v>1.5742611484599999E-2</v>
      </c>
      <c r="I183">
        <f t="shared" si="8"/>
        <v>0.28860957266286597</v>
      </c>
      <c r="J183">
        <v>0.229984780728511</v>
      </c>
      <c r="K183">
        <v>0.22583843591616301</v>
      </c>
    </row>
    <row r="184" spans="1:11" x14ac:dyDescent="0.2">
      <c r="A184">
        <v>19</v>
      </c>
      <c r="B184">
        <v>10</v>
      </c>
      <c r="C184" t="s">
        <v>12</v>
      </c>
      <c r="D184">
        <v>13.663764840000001</v>
      </c>
      <c r="E184">
        <v>2.2296885390000001</v>
      </c>
      <c r="F184">
        <v>4.5031231267745904</v>
      </c>
      <c r="G184" t="e">
        <f t="shared" si="6"/>
        <v>#VALUE!</v>
      </c>
      <c r="H184">
        <f t="shared" si="7"/>
        <v>3.5525788583999997E-2</v>
      </c>
      <c r="I184">
        <f t="shared" si="8"/>
        <v>0.608096266175853</v>
      </c>
      <c r="J184">
        <v>0.200814584669923</v>
      </c>
      <c r="K184">
        <v>0.25889841899253602</v>
      </c>
    </row>
    <row r="185" spans="1:11" x14ac:dyDescent="0.2">
      <c r="A185">
        <v>19</v>
      </c>
      <c r="B185">
        <v>15</v>
      </c>
      <c r="C185">
        <v>50.475019179999997</v>
      </c>
      <c r="D185">
        <v>27.444179550000001</v>
      </c>
      <c r="E185">
        <v>3.572608104</v>
      </c>
      <c r="F185">
        <v>5.0475019178511698</v>
      </c>
      <c r="G185">
        <f t="shared" si="6"/>
        <v>0.1982946460999726</v>
      </c>
      <c r="H185">
        <f t="shared" si="7"/>
        <v>7.1354866830000002E-2</v>
      </c>
      <c r="I185">
        <f t="shared" si="8"/>
        <v>0.97434669037960797</v>
      </c>
      <c r="J185">
        <v>0.35984249842224802</v>
      </c>
      <c r="K185">
        <v>0.21676059581812501</v>
      </c>
    </row>
    <row r="186" spans="1:11" x14ac:dyDescent="0.2">
      <c r="A186">
        <v>19</v>
      </c>
      <c r="B186">
        <v>20</v>
      </c>
      <c r="C186">
        <v>68.762859689999999</v>
      </c>
      <c r="D186">
        <v>47.724798999999997</v>
      </c>
      <c r="E186">
        <v>6.2663857680000001</v>
      </c>
      <c r="F186">
        <v>6.8762859688695599</v>
      </c>
      <c r="G186">
        <f t="shared" si="6"/>
        <v>0.2701397076923433</v>
      </c>
      <c r="H186">
        <f t="shared" si="7"/>
        <v>0.12408447739999999</v>
      </c>
      <c r="I186">
        <f t="shared" si="8"/>
        <v>1.7090125913493359</v>
      </c>
      <c r="J186">
        <v>0.45933429535792802</v>
      </c>
      <c r="K186">
        <v>0.18743678743304601</v>
      </c>
    </row>
    <row r="187" spans="1:11" x14ac:dyDescent="0.2">
      <c r="A187">
        <v>19</v>
      </c>
      <c r="B187">
        <v>25</v>
      </c>
      <c r="C187">
        <v>93.766347960000004</v>
      </c>
      <c r="D187">
        <v>46.246588690000003</v>
      </c>
      <c r="E187">
        <v>11.549089520000001</v>
      </c>
      <c r="F187">
        <v>9.3766347955652094</v>
      </c>
      <c r="G187">
        <f t="shared" si="6"/>
        <v>0.36836766160521722</v>
      </c>
      <c r="H187">
        <f t="shared" si="7"/>
        <v>0.120241130594</v>
      </c>
      <c r="I187">
        <f t="shared" si="8"/>
        <v>3.1497485375210403</v>
      </c>
      <c r="J187">
        <v>0.32641596811988799</v>
      </c>
      <c r="K187">
        <v>0.13429370477257699</v>
      </c>
    </row>
    <row r="188" spans="1:11" x14ac:dyDescent="0.2">
      <c r="A188">
        <v>19</v>
      </c>
      <c r="B188">
        <v>30</v>
      </c>
      <c r="C188" t="s">
        <v>12</v>
      </c>
      <c r="D188">
        <v>57.50209048</v>
      </c>
      <c r="E188">
        <v>18.700085829999999</v>
      </c>
      <c r="F188">
        <v>14.7081320521739</v>
      </c>
      <c r="G188" t="e">
        <f t="shared" si="6"/>
        <v>#VALUE!</v>
      </c>
      <c r="H188">
        <f t="shared" si="7"/>
        <v>0.149505435248</v>
      </c>
      <c r="I188">
        <f t="shared" si="8"/>
        <v>5.1000183081584094</v>
      </c>
      <c r="J188">
        <v>0.25874073496529798</v>
      </c>
      <c r="K188">
        <v>0.124812327865505</v>
      </c>
    </row>
    <row r="189" spans="1:11" x14ac:dyDescent="0.2">
      <c r="A189">
        <v>19</v>
      </c>
      <c r="B189">
        <v>35</v>
      </c>
      <c r="C189">
        <v>105.634146</v>
      </c>
      <c r="D189">
        <v>67.157153589999993</v>
      </c>
      <c r="E189">
        <v>33.607248370000001</v>
      </c>
      <c r="F189">
        <v>10.5634146</v>
      </c>
      <c r="G189">
        <f t="shared" si="6"/>
        <v>0.41499113695122003</v>
      </c>
      <c r="H189">
        <f t="shared" si="7"/>
        <v>0.17460859933399997</v>
      </c>
      <c r="I189">
        <f t="shared" si="8"/>
        <v>9.1656040262049903</v>
      </c>
      <c r="J189">
        <v>0.42075244576554499</v>
      </c>
      <c r="K189">
        <v>6.04394678513583E-2</v>
      </c>
    </row>
    <row r="190" spans="1:11" x14ac:dyDescent="0.2">
      <c r="A190">
        <v>19</v>
      </c>
      <c r="B190">
        <v>40</v>
      </c>
      <c r="C190">
        <v>49.325074020000002</v>
      </c>
      <c r="D190">
        <v>40.491813190000002</v>
      </c>
      <c r="E190" t="s">
        <v>12</v>
      </c>
      <c r="F190">
        <v>4.9325074017391302</v>
      </c>
      <c r="G190">
        <f t="shared" si="6"/>
        <v>0.19377700604275142</v>
      </c>
      <c r="H190">
        <f t="shared" si="7"/>
        <v>0.105278714294</v>
      </c>
      <c r="I190" t="e">
        <f t="shared" si="8"/>
        <v>#VALUE!</v>
      </c>
      <c r="J190">
        <v>0.54329808359964604</v>
      </c>
      <c r="K190" t="s">
        <v>11</v>
      </c>
    </row>
    <row r="191" spans="1:11" x14ac:dyDescent="0.2">
      <c r="A191">
        <v>19</v>
      </c>
      <c r="B191">
        <v>45</v>
      </c>
      <c r="C191">
        <v>11.15551088</v>
      </c>
      <c r="D191">
        <v>18.381307979999999</v>
      </c>
      <c r="E191">
        <v>83.080146029999995</v>
      </c>
      <c r="F191">
        <v>1.1155510875474799</v>
      </c>
      <c r="G191">
        <f t="shared" si="6"/>
        <v>4.3825205377841597E-2</v>
      </c>
      <c r="H191">
        <f t="shared" si="7"/>
        <v>4.7791400747999993E-2</v>
      </c>
      <c r="I191">
        <f t="shared" si="8"/>
        <v>22.658198986323807</v>
      </c>
      <c r="J191">
        <v>1.0904999298162199</v>
      </c>
      <c r="K191">
        <v>4.0271328952493999E-3</v>
      </c>
    </row>
    <row r="192" spans="1:11" x14ac:dyDescent="0.2">
      <c r="A192">
        <v>20</v>
      </c>
      <c r="B192">
        <v>0</v>
      </c>
      <c r="C192">
        <v>0.52759494699999998</v>
      </c>
      <c r="D192">
        <v>0.91896237800000002</v>
      </c>
      <c r="E192">
        <v>5.4896764000000001E-2</v>
      </c>
      <c r="F192">
        <v>5.2759494722345403E-2</v>
      </c>
      <c r="G192">
        <f t="shared" si="6"/>
        <v>2.07269368093579E-3</v>
      </c>
      <c r="H192">
        <f t="shared" si="7"/>
        <v>2.3893021827999998E-3</v>
      </c>
      <c r="I192">
        <f t="shared" si="8"/>
        <v>1.4971829755428E-2</v>
      </c>
      <c r="J192">
        <v>0.72148064872800499</v>
      </c>
      <c r="K192">
        <v>0.192454874681077</v>
      </c>
    </row>
    <row r="193" spans="1:11" x14ac:dyDescent="0.2">
      <c r="A193">
        <v>20</v>
      </c>
      <c r="B193">
        <v>4</v>
      </c>
      <c r="C193">
        <v>1.639453756</v>
      </c>
      <c r="D193">
        <v>2.019751458</v>
      </c>
      <c r="E193">
        <v>0.13201913900000001</v>
      </c>
      <c r="F193">
        <v>0.163945375624616</v>
      </c>
      <c r="G193">
        <f t="shared" si="6"/>
        <v>6.4407088422089205E-3</v>
      </c>
      <c r="H193">
        <f t="shared" si="7"/>
        <v>5.2513537907999995E-3</v>
      </c>
      <c r="I193">
        <f t="shared" si="8"/>
        <v>3.6005183722053004E-2</v>
      </c>
      <c r="J193">
        <v>0.81533756755797604</v>
      </c>
      <c r="K193">
        <v>0.24513062045678999</v>
      </c>
    </row>
    <row r="194" spans="1:11" x14ac:dyDescent="0.2">
      <c r="A194">
        <v>20</v>
      </c>
      <c r="B194">
        <v>10</v>
      </c>
      <c r="C194">
        <v>2.9699424579999998</v>
      </c>
      <c r="D194">
        <v>3.4590318249999998</v>
      </c>
      <c r="E194">
        <v>0.25791720400000001</v>
      </c>
      <c r="F194">
        <v>0.29699424582711098</v>
      </c>
      <c r="G194">
        <f t="shared" si="6"/>
        <v>1.1667626842225059E-2</v>
      </c>
      <c r="H194">
        <f t="shared" si="7"/>
        <v>8.9934827449999998E-3</v>
      </c>
      <c r="I194">
        <f t="shared" si="8"/>
        <v>7.0340985295308009E-2</v>
      </c>
      <c r="J194">
        <v>0.77080623113708302</v>
      </c>
      <c r="K194">
        <v>0.22703979426384999</v>
      </c>
    </row>
    <row r="195" spans="1:11" x14ac:dyDescent="0.2">
      <c r="A195">
        <v>20</v>
      </c>
      <c r="B195">
        <v>15</v>
      </c>
      <c r="C195">
        <v>2.7432553369999999</v>
      </c>
      <c r="D195">
        <v>6.39309086</v>
      </c>
      <c r="E195">
        <v>0.40520372300000002</v>
      </c>
      <c r="F195">
        <v>0.27432553373236701</v>
      </c>
      <c r="G195">
        <f t="shared" ref="G195:G258" si="9">C195*0.00392857</f>
        <v>1.077707061927809E-2</v>
      </c>
      <c r="H195">
        <f t="shared" ref="H195:H258" si="10">D195*0.0026</f>
        <v>1.6622036236000001E-2</v>
      </c>
      <c r="I195">
        <f t="shared" ref="I195:I258" si="11">E195*0.272727</f>
        <v>0.11050999576262101</v>
      </c>
      <c r="J195">
        <v>1.5423514215110199</v>
      </c>
      <c r="K195">
        <v>0.19867497896309</v>
      </c>
    </row>
    <row r="196" spans="1:11" x14ac:dyDescent="0.2">
      <c r="A196">
        <v>20</v>
      </c>
      <c r="B196">
        <v>20</v>
      </c>
      <c r="C196">
        <v>6.96379473</v>
      </c>
      <c r="D196">
        <v>11.3602135</v>
      </c>
      <c r="E196">
        <v>1.2031886709999999</v>
      </c>
      <c r="F196">
        <v>0.69637947296267999</v>
      </c>
      <c r="G196">
        <f t="shared" si="9"/>
        <v>2.7357755062436102E-2</v>
      </c>
      <c r="H196">
        <f t="shared" si="10"/>
        <v>2.95365551E-2</v>
      </c>
      <c r="I196">
        <f t="shared" si="11"/>
        <v>0.32814203667581698</v>
      </c>
      <c r="J196">
        <v>1.07964064628209</v>
      </c>
      <c r="K196">
        <v>0.14776337511582199</v>
      </c>
    </row>
    <row r="197" spans="1:11" x14ac:dyDescent="0.2">
      <c r="A197">
        <v>20</v>
      </c>
      <c r="B197">
        <v>25</v>
      </c>
      <c r="C197">
        <v>6.0371759730000001</v>
      </c>
      <c r="D197">
        <v>11.859062310000001</v>
      </c>
      <c r="E197">
        <v>1.543960674</v>
      </c>
      <c r="F197">
        <v>0.603717597292036</v>
      </c>
      <c r="G197">
        <f t="shared" si="9"/>
        <v>2.3717468412248612E-2</v>
      </c>
      <c r="H197">
        <f t="shared" si="10"/>
        <v>3.0833562006000001E-2</v>
      </c>
      <c r="I197">
        <f t="shared" si="11"/>
        <v>0.42107976273799802</v>
      </c>
      <c r="J197">
        <v>1.3000354956990501</v>
      </c>
      <c r="K197">
        <v>0.114691879810101</v>
      </c>
    </row>
    <row r="198" spans="1:11" x14ac:dyDescent="0.2">
      <c r="A198">
        <v>20</v>
      </c>
      <c r="B198">
        <v>30</v>
      </c>
      <c r="C198">
        <v>5.8539032239999997</v>
      </c>
      <c r="D198">
        <v>19.868490550000001</v>
      </c>
      <c r="E198">
        <v>2.5362315409999998</v>
      </c>
      <c r="F198">
        <v>0.58539032241685596</v>
      </c>
      <c r="G198">
        <f t="shared" si="9"/>
        <v>2.2997468588709678E-2</v>
      </c>
      <c r="H198">
        <f t="shared" si="10"/>
        <v>5.1658075429999999E-2</v>
      </c>
      <c r="I198">
        <f t="shared" si="11"/>
        <v>0.69169881948230694</v>
      </c>
      <c r="J198">
        <v>2.24624968845343</v>
      </c>
      <c r="K198">
        <v>9.7416401260223606E-2</v>
      </c>
    </row>
    <row r="199" spans="1:11" x14ac:dyDescent="0.2">
      <c r="A199">
        <v>20</v>
      </c>
      <c r="B199">
        <v>35</v>
      </c>
      <c r="C199">
        <v>5.5102890750000002</v>
      </c>
      <c r="D199">
        <v>16.095086859999999</v>
      </c>
      <c r="E199">
        <v>4.5497503119999996</v>
      </c>
      <c r="F199">
        <v>0.55102890750613498</v>
      </c>
      <c r="G199">
        <f t="shared" si="9"/>
        <v>2.1647556351372752E-2</v>
      </c>
      <c r="H199">
        <f t="shared" si="10"/>
        <v>4.1847225835999993E-2</v>
      </c>
      <c r="I199">
        <f t="shared" si="11"/>
        <v>1.240839753340824</v>
      </c>
      <c r="J199">
        <v>1.9331147558259101</v>
      </c>
      <c r="K199">
        <v>4.8679788454449903E-2</v>
      </c>
    </row>
    <row r="200" spans="1:11" x14ac:dyDescent="0.2">
      <c r="A200">
        <v>20</v>
      </c>
      <c r="B200">
        <v>40</v>
      </c>
      <c r="C200">
        <v>4.1464639160000001</v>
      </c>
      <c r="D200">
        <v>10.178628379999999</v>
      </c>
      <c r="E200">
        <v>7.5506866419999996</v>
      </c>
      <c r="F200">
        <v>0.41464639156662902</v>
      </c>
      <c r="G200">
        <f t="shared" si="9"/>
        <v>1.6289673746480122E-2</v>
      </c>
      <c r="H200">
        <f t="shared" si="10"/>
        <v>2.6464433787999998E-2</v>
      </c>
      <c r="I200">
        <f t="shared" si="11"/>
        <v>2.0592761158127337</v>
      </c>
      <c r="J200">
        <v>1.62461351808175</v>
      </c>
      <c r="K200">
        <v>2.0339418047064201E-2</v>
      </c>
    </row>
    <row r="201" spans="1:11" x14ac:dyDescent="0.2">
      <c r="A201">
        <v>20</v>
      </c>
      <c r="B201">
        <v>45</v>
      </c>
      <c r="C201">
        <v>1.6123712370000001</v>
      </c>
      <c r="D201">
        <v>6.145586948</v>
      </c>
      <c r="E201">
        <v>12.9917739</v>
      </c>
      <c r="F201">
        <v>0.161237123742247</v>
      </c>
      <c r="G201">
        <f t="shared" si="9"/>
        <v>6.3343132705410907E-3</v>
      </c>
      <c r="H201">
        <f t="shared" si="10"/>
        <v>1.5978526064799999E-2</v>
      </c>
      <c r="I201">
        <f t="shared" si="11"/>
        <v>3.5432075204253</v>
      </c>
      <c r="J201">
        <v>2.5225339461249998</v>
      </c>
      <c r="K201">
        <v>6.2579419572661096E-3</v>
      </c>
    </row>
    <row r="202" spans="1:11" x14ac:dyDescent="0.2">
      <c r="A202">
        <v>21</v>
      </c>
      <c r="B202">
        <v>0</v>
      </c>
      <c r="C202">
        <v>1.375508038</v>
      </c>
      <c r="D202">
        <v>0.73415033100000004</v>
      </c>
      <c r="E202">
        <v>0.11939786600000001</v>
      </c>
      <c r="F202">
        <v>0.13755080383155399</v>
      </c>
      <c r="G202">
        <f t="shared" si="9"/>
        <v>5.4037796128456606E-3</v>
      </c>
      <c r="H202">
        <f t="shared" si="10"/>
        <v>1.9087908606E-3</v>
      </c>
      <c r="I202">
        <f t="shared" si="11"/>
        <v>3.2563021800582001E-2</v>
      </c>
      <c r="J202">
        <v>0.22107999660538799</v>
      </c>
      <c r="K202">
        <v>0.168493263504334</v>
      </c>
    </row>
    <row r="203" spans="1:11" x14ac:dyDescent="0.2">
      <c r="A203">
        <v>21</v>
      </c>
      <c r="B203">
        <v>4</v>
      </c>
      <c r="C203" t="s">
        <v>12</v>
      </c>
      <c r="D203" t="s">
        <v>12</v>
      </c>
      <c r="E203">
        <v>0.25636446099999999</v>
      </c>
      <c r="F203">
        <v>0.33575108664786901</v>
      </c>
      <c r="G203" t="e">
        <f t="shared" si="9"/>
        <v>#VALUE!</v>
      </c>
      <c r="H203" t="e">
        <f t="shared" si="10"/>
        <v>#VALUE!</v>
      </c>
      <c r="I203">
        <f t="shared" si="11"/>
        <v>6.9917510355146997E-2</v>
      </c>
      <c r="J203">
        <v>0.46398060044683997</v>
      </c>
      <c r="K203">
        <v>0.21641490935831501</v>
      </c>
    </row>
    <row r="204" spans="1:11" x14ac:dyDescent="0.2">
      <c r="A204">
        <v>21</v>
      </c>
      <c r="B204">
        <v>10</v>
      </c>
      <c r="C204">
        <v>6.408545674</v>
      </c>
      <c r="D204">
        <v>3.0877290130000001</v>
      </c>
      <c r="E204">
        <v>0.383441849</v>
      </c>
      <c r="F204">
        <v>0.64085456738875302</v>
      </c>
      <c r="G204">
        <f t="shared" si="9"/>
        <v>2.5176420278506181E-2</v>
      </c>
      <c r="H204">
        <f t="shared" si="10"/>
        <v>8.0280954338000001E-3</v>
      </c>
      <c r="I204">
        <f t="shared" si="11"/>
        <v>0.104574945152223</v>
      </c>
      <c r="J204">
        <v>0.318873470706875</v>
      </c>
      <c r="K204">
        <v>0.24099744088761099</v>
      </c>
    </row>
    <row r="205" spans="1:11" x14ac:dyDescent="0.2">
      <c r="A205">
        <v>21</v>
      </c>
      <c r="B205">
        <v>15</v>
      </c>
      <c r="C205">
        <v>9.3548594000000005</v>
      </c>
      <c r="D205">
        <v>3.8383661309999999</v>
      </c>
      <c r="E205">
        <v>0.628049313</v>
      </c>
      <c r="F205">
        <v>0.93548593999107799</v>
      </c>
      <c r="G205">
        <f t="shared" si="9"/>
        <v>3.6751219993058006E-2</v>
      </c>
      <c r="H205">
        <f t="shared" si="10"/>
        <v>9.9797519405999992E-3</v>
      </c>
      <c r="I205">
        <f t="shared" si="11"/>
        <v>0.171286004986551</v>
      </c>
      <c r="J205">
        <v>0.27154876258146199</v>
      </c>
      <c r="K205">
        <v>0.214345443911439</v>
      </c>
    </row>
    <row r="206" spans="1:11" x14ac:dyDescent="0.2">
      <c r="A206">
        <v>21</v>
      </c>
      <c r="B206">
        <v>20</v>
      </c>
      <c r="C206">
        <v>14.006356139999999</v>
      </c>
      <c r="D206">
        <v>6.9185887729999997</v>
      </c>
      <c r="E206">
        <v>1.464709517</v>
      </c>
      <c r="F206">
        <v>1.4006356139543501</v>
      </c>
      <c r="G206">
        <f t="shared" si="9"/>
        <v>5.5024950540919798E-2</v>
      </c>
      <c r="H206">
        <f t="shared" si="10"/>
        <v>1.7988330809799998E-2</v>
      </c>
      <c r="I206">
        <f t="shared" si="11"/>
        <v>0.39946583244285899</v>
      </c>
      <c r="J206">
        <v>0.326912138805936</v>
      </c>
      <c r="K206">
        <v>0.15453219919800201</v>
      </c>
    </row>
    <row r="207" spans="1:11" x14ac:dyDescent="0.2">
      <c r="A207">
        <v>21</v>
      </c>
      <c r="B207">
        <v>25</v>
      </c>
      <c r="C207">
        <v>22.435790610000002</v>
      </c>
      <c r="D207">
        <v>8.8578901709999993</v>
      </c>
      <c r="E207">
        <v>2.0747683380000002</v>
      </c>
      <c r="F207">
        <v>2.2435790610175799</v>
      </c>
      <c r="G207">
        <f t="shared" si="9"/>
        <v>8.8140573916727707E-2</v>
      </c>
      <c r="H207">
        <f t="shared" si="10"/>
        <v>2.3030514444599998E-2</v>
      </c>
      <c r="I207">
        <f t="shared" si="11"/>
        <v>0.56584534451772606</v>
      </c>
      <c r="J207">
        <v>0.26129289891544299</v>
      </c>
      <c r="K207">
        <v>0.164207273006101</v>
      </c>
    </row>
    <row r="208" spans="1:11" x14ac:dyDescent="0.2">
      <c r="A208">
        <v>21</v>
      </c>
      <c r="B208">
        <v>30</v>
      </c>
      <c r="C208">
        <v>25.958436630000001</v>
      </c>
      <c r="D208">
        <v>13.700175789999999</v>
      </c>
      <c r="E208">
        <v>3.941860868</v>
      </c>
      <c r="F208">
        <v>2.5958436625514398</v>
      </c>
      <c r="G208">
        <f t="shared" si="9"/>
        <v>0.1019795353915191</v>
      </c>
      <c r="H208">
        <f t="shared" si="10"/>
        <v>3.5620457054E-2</v>
      </c>
      <c r="I208">
        <f t="shared" si="11"/>
        <v>1.075051888947036</v>
      </c>
      <c r="J208">
        <v>0.349290119486384</v>
      </c>
      <c r="K208">
        <v>0.11347024270911001</v>
      </c>
    </row>
    <row r="209" spans="1:11" x14ac:dyDescent="0.2">
      <c r="A209">
        <v>21</v>
      </c>
      <c r="B209">
        <v>35</v>
      </c>
      <c r="C209">
        <v>22.183402059999999</v>
      </c>
      <c r="D209">
        <v>13.23574528</v>
      </c>
      <c r="E209">
        <v>7.0643440750000002</v>
      </c>
      <c r="F209">
        <v>2.2183402057613102</v>
      </c>
      <c r="G209">
        <f t="shared" si="9"/>
        <v>8.7149047830854198E-2</v>
      </c>
      <c r="H209">
        <f t="shared" si="10"/>
        <v>3.4412937727999998E-2</v>
      </c>
      <c r="I209">
        <f t="shared" si="11"/>
        <v>1.9266373665425249</v>
      </c>
      <c r="J209">
        <v>0.39487436839922202</v>
      </c>
      <c r="K209">
        <v>5.9350619797314402E-2</v>
      </c>
    </row>
    <row r="210" spans="1:11" x14ac:dyDescent="0.2">
      <c r="A210">
        <v>21</v>
      </c>
      <c r="B210">
        <v>40</v>
      </c>
      <c r="C210">
        <v>15.046507930000001</v>
      </c>
      <c r="D210">
        <v>9.5486073670000007</v>
      </c>
      <c r="E210">
        <v>13.10483108</v>
      </c>
      <c r="F210">
        <v>1.50465079336575</v>
      </c>
      <c r="G210">
        <f t="shared" si="9"/>
        <v>5.9111259658560102E-2</v>
      </c>
      <c r="H210">
        <f t="shared" si="10"/>
        <v>2.4826379154199999E-2</v>
      </c>
      <c r="I210">
        <f t="shared" si="11"/>
        <v>3.5740412659551599</v>
      </c>
      <c r="J210">
        <v>0.41999392780365902</v>
      </c>
      <c r="K210">
        <v>2.2946435719960499E-2</v>
      </c>
    </row>
    <row r="211" spans="1:11" x14ac:dyDescent="0.2">
      <c r="A211">
        <v>21</v>
      </c>
      <c r="B211">
        <v>45</v>
      </c>
      <c r="C211">
        <v>4.9255407419999999</v>
      </c>
      <c r="D211">
        <v>6.1413858100000001</v>
      </c>
      <c r="E211">
        <v>22.64534956</v>
      </c>
      <c r="F211">
        <v>0.49255407421935998</v>
      </c>
      <c r="G211">
        <f t="shared" si="9"/>
        <v>1.935033159279894E-2</v>
      </c>
      <c r="H211">
        <f t="shared" si="10"/>
        <v>1.5967603106000001E-2</v>
      </c>
      <c r="I211">
        <f t="shared" si="11"/>
        <v>6.17599824945012</v>
      </c>
      <c r="J211">
        <v>0.82518468598857198</v>
      </c>
      <c r="K211">
        <v>5.6860584016834703E-3</v>
      </c>
    </row>
    <row r="212" spans="1:11" x14ac:dyDescent="0.2">
      <c r="A212">
        <v>22</v>
      </c>
      <c r="B212">
        <v>0</v>
      </c>
      <c r="C212">
        <v>6.5532893110000003</v>
      </c>
      <c r="D212">
        <v>1.0513286019999999</v>
      </c>
      <c r="E212">
        <v>0.33149635700000002</v>
      </c>
      <c r="F212">
        <v>0.65532893113954205</v>
      </c>
      <c r="G212">
        <f t="shared" si="9"/>
        <v>2.5745055788515273E-2</v>
      </c>
      <c r="H212">
        <f t="shared" si="10"/>
        <v>2.7334543651999998E-3</v>
      </c>
      <c r="I212">
        <f t="shared" si="11"/>
        <v>9.0408006955539008E-2</v>
      </c>
      <c r="J212">
        <v>6.6451795709086797E-2</v>
      </c>
      <c r="K212">
        <v>0.23294541439323799</v>
      </c>
    </row>
    <row r="213" spans="1:11" x14ac:dyDescent="0.2">
      <c r="A213">
        <v>22</v>
      </c>
      <c r="B213">
        <v>4</v>
      </c>
      <c r="C213" t="s">
        <v>12</v>
      </c>
      <c r="D213">
        <v>1.517756763</v>
      </c>
      <c r="E213">
        <v>0.75467733699999995</v>
      </c>
      <c r="F213">
        <v>1.9021791381327899</v>
      </c>
      <c r="G213" t="e">
        <f t="shared" si="9"/>
        <v>#VALUE!</v>
      </c>
      <c r="H213">
        <f t="shared" si="10"/>
        <v>3.9461675838000001E-3</v>
      </c>
      <c r="I213">
        <f t="shared" si="11"/>
        <v>0.20582088608799898</v>
      </c>
      <c r="J213">
        <v>5.28067520652536E-2</v>
      </c>
      <c r="K213">
        <v>0.276540653002527</v>
      </c>
    </row>
    <row r="214" spans="1:11" x14ac:dyDescent="0.2">
      <c r="A214">
        <v>22</v>
      </c>
      <c r="B214">
        <v>10</v>
      </c>
      <c r="C214">
        <v>34.848475999999998</v>
      </c>
      <c r="D214">
        <v>3.045121564</v>
      </c>
      <c r="E214">
        <v>1.389833989</v>
      </c>
      <c r="F214">
        <v>3.4848476004931599</v>
      </c>
      <c r="G214">
        <f t="shared" si="9"/>
        <v>0.13690467735931999</v>
      </c>
      <c r="H214">
        <f t="shared" si="10"/>
        <v>7.917316066399999E-3</v>
      </c>
      <c r="I214">
        <f t="shared" si="11"/>
        <v>0.37904525431800301</v>
      </c>
      <c r="J214">
        <v>5.7830845082466602E-2</v>
      </c>
      <c r="K214">
        <v>0.27644775528696902</v>
      </c>
    </row>
    <row r="215" spans="1:11" x14ac:dyDescent="0.2">
      <c r="A215">
        <v>22</v>
      </c>
      <c r="B215">
        <v>15</v>
      </c>
      <c r="C215">
        <v>51.445357690000002</v>
      </c>
      <c r="D215">
        <v>7.0569483870000003</v>
      </c>
      <c r="E215">
        <v>2.6834019979999999</v>
      </c>
      <c r="F215">
        <v>5.1445357687488196</v>
      </c>
      <c r="G215">
        <f t="shared" si="9"/>
        <v>0.2021066888602033</v>
      </c>
      <c r="H215">
        <f t="shared" si="10"/>
        <v>1.8348065806199999E-2</v>
      </c>
      <c r="I215">
        <f t="shared" si="11"/>
        <v>0.73183617670854595</v>
      </c>
      <c r="J215">
        <v>9.0784027187553198E-2</v>
      </c>
      <c r="K215">
        <v>0.231499255624351</v>
      </c>
    </row>
    <row r="216" spans="1:11" x14ac:dyDescent="0.2">
      <c r="A216">
        <v>22</v>
      </c>
      <c r="B216">
        <v>20</v>
      </c>
      <c r="C216">
        <v>79.419587590000006</v>
      </c>
      <c r="D216">
        <v>11.095139899999999</v>
      </c>
      <c r="E216">
        <v>4.173403295</v>
      </c>
      <c r="F216">
        <v>7.9419587589515297</v>
      </c>
      <c r="G216">
        <f t="shared" si="9"/>
        <v>0.31200540921844633</v>
      </c>
      <c r="H216">
        <f t="shared" si="10"/>
        <v>2.8847363739999996E-2</v>
      </c>
      <c r="I216">
        <f t="shared" si="11"/>
        <v>1.138199760435465</v>
      </c>
      <c r="J216">
        <v>9.2457862576067695E-2</v>
      </c>
      <c r="K216">
        <v>0.23045334107044199</v>
      </c>
    </row>
    <row r="217" spans="1:11" x14ac:dyDescent="0.2">
      <c r="A217">
        <v>22</v>
      </c>
      <c r="B217">
        <v>25</v>
      </c>
      <c r="C217">
        <v>111.209418</v>
      </c>
      <c r="D217">
        <v>11.47237466</v>
      </c>
      <c r="E217">
        <v>6.8062096470000002</v>
      </c>
      <c r="F217">
        <v>11.1209417986651</v>
      </c>
      <c r="G217">
        <f t="shared" si="9"/>
        <v>0.43689398327226003</v>
      </c>
      <c r="H217">
        <f t="shared" si="10"/>
        <v>2.9828174115999997E-2</v>
      </c>
      <c r="I217">
        <f t="shared" si="11"/>
        <v>1.856237138397369</v>
      </c>
      <c r="J217">
        <v>6.8273229672216398E-2</v>
      </c>
      <c r="K217">
        <v>0.20091695630463799</v>
      </c>
    </row>
    <row r="218" spans="1:11" x14ac:dyDescent="0.2">
      <c r="A218">
        <v>22</v>
      </c>
      <c r="B218">
        <v>30</v>
      </c>
      <c r="C218">
        <v>121.4346929</v>
      </c>
      <c r="D218">
        <v>18.27072939</v>
      </c>
      <c r="E218">
        <v>12.126603810000001</v>
      </c>
      <c r="F218">
        <v>12.143469289349101</v>
      </c>
      <c r="G218">
        <f t="shared" si="9"/>
        <v>0.47706469148615305</v>
      </c>
      <c r="H218">
        <f t="shared" si="10"/>
        <v>4.7503896413999998E-2</v>
      </c>
      <c r="I218">
        <f t="shared" si="11"/>
        <v>3.3072522772898703</v>
      </c>
      <c r="J218">
        <v>9.9575340580909E-2</v>
      </c>
      <c r="K218">
        <v>0.13689791439154</v>
      </c>
    </row>
    <row r="219" spans="1:11" x14ac:dyDescent="0.2">
      <c r="A219">
        <v>22</v>
      </c>
      <c r="B219">
        <v>35</v>
      </c>
      <c r="C219">
        <v>119.5322359</v>
      </c>
      <c r="D219">
        <v>15.878377990000001</v>
      </c>
      <c r="E219">
        <v>23.626716600000002</v>
      </c>
      <c r="F219">
        <v>11.953223589822199</v>
      </c>
      <c r="G219">
        <f t="shared" si="9"/>
        <v>0.46959075598966304</v>
      </c>
      <c r="H219">
        <f t="shared" si="10"/>
        <v>4.1283782774000001E-2</v>
      </c>
      <c r="I219">
        <f t="shared" si="11"/>
        <v>6.4436435381682005</v>
      </c>
      <c r="J219">
        <v>8.7914353581012405E-2</v>
      </c>
      <c r="K219">
        <v>7.3459327862729004E-2</v>
      </c>
    </row>
    <row r="220" spans="1:11" x14ac:dyDescent="0.2">
      <c r="A220">
        <v>22</v>
      </c>
      <c r="B220">
        <v>40</v>
      </c>
      <c r="C220">
        <v>67.964733179999996</v>
      </c>
      <c r="D220">
        <v>12.69284004</v>
      </c>
      <c r="E220">
        <v>39.304088640000003</v>
      </c>
      <c r="F220">
        <v>6.7964733183845603</v>
      </c>
      <c r="G220">
        <f t="shared" si="9"/>
        <v>0.26700421182895262</v>
      </c>
      <c r="H220">
        <f t="shared" si="10"/>
        <v>3.3001384103999998E-2</v>
      </c>
      <c r="I220">
        <f t="shared" si="11"/>
        <v>10.71928618252128</v>
      </c>
      <c r="J220">
        <v>0.123598694897617</v>
      </c>
      <c r="K220">
        <v>2.7225470076363601E-2</v>
      </c>
    </row>
    <row r="221" spans="1:11" x14ac:dyDescent="0.2">
      <c r="A221">
        <v>22</v>
      </c>
      <c r="B221">
        <v>45</v>
      </c>
      <c r="C221">
        <v>12.83820379</v>
      </c>
      <c r="D221">
        <v>8.6788649880000008</v>
      </c>
      <c r="E221">
        <v>52.301258529999998</v>
      </c>
      <c r="F221">
        <v>1.2838203786817399</v>
      </c>
      <c r="G221">
        <f t="shared" si="9"/>
        <v>5.0435782263280299E-2</v>
      </c>
      <c r="H221">
        <f t="shared" si="10"/>
        <v>2.2565048968800003E-2</v>
      </c>
      <c r="I221">
        <f t="shared" si="11"/>
        <v>14.26396533511131</v>
      </c>
      <c r="J221">
        <v>0.44740142327806498</v>
      </c>
      <c r="K221">
        <v>5.0917869229247098E-3</v>
      </c>
    </row>
    <row r="222" spans="1:11" x14ac:dyDescent="0.2">
      <c r="A222">
        <v>23</v>
      </c>
      <c r="B222">
        <v>0</v>
      </c>
      <c r="C222">
        <v>9.3897904580000002</v>
      </c>
      <c r="D222">
        <v>2.2927474800000001</v>
      </c>
      <c r="E222">
        <v>0.31407096499999998</v>
      </c>
      <c r="F222">
        <v>0.93897904579605795</v>
      </c>
      <c r="G222">
        <f t="shared" si="9"/>
        <v>3.6888449099585059E-2</v>
      </c>
      <c r="H222">
        <f t="shared" si="10"/>
        <v>5.9611434480000003E-3</v>
      </c>
      <c r="I222">
        <f t="shared" si="11"/>
        <v>8.5655632071554993E-2</v>
      </c>
      <c r="J222">
        <v>0.10114115460352301</v>
      </c>
      <c r="K222">
        <v>0.32167384669052701</v>
      </c>
    </row>
    <row r="223" spans="1:11" x14ac:dyDescent="0.2">
      <c r="A223">
        <v>23</v>
      </c>
      <c r="B223">
        <v>4</v>
      </c>
      <c r="C223" t="s">
        <v>12</v>
      </c>
      <c r="D223">
        <v>4.6486288829999998</v>
      </c>
      <c r="E223">
        <v>1.2149254519999999</v>
      </c>
      <c r="F223">
        <v>3.1726792324246702</v>
      </c>
      <c r="G223" t="e">
        <f t="shared" si="9"/>
        <v>#VALUE!</v>
      </c>
      <c r="H223">
        <f t="shared" si="10"/>
        <v>1.2086435095799999E-2</v>
      </c>
      <c r="I223">
        <f t="shared" si="11"/>
        <v>0.33134297374760396</v>
      </c>
      <c r="J223">
        <v>9.6970001998596206E-2</v>
      </c>
      <c r="K223">
        <v>0.29210844001531999</v>
      </c>
    </row>
    <row r="224" spans="1:11" x14ac:dyDescent="0.2">
      <c r="A224">
        <v>23</v>
      </c>
      <c r="B224">
        <v>10</v>
      </c>
      <c r="C224">
        <v>47.317366620000001</v>
      </c>
      <c r="D224">
        <v>11.38235338</v>
      </c>
      <c r="E224">
        <v>2.343188327</v>
      </c>
      <c r="F224">
        <v>4.7317366619827999</v>
      </c>
      <c r="G224">
        <f t="shared" si="9"/>
        <v>0.1858895869823334</v>
      </c>
      <c r="H224">
        <f t="shared" si="10"/>
        <v>2.9594118787999998E-2</v>
      </c>
      <c r="I224">
        <f t="shared" si="11"/>
        <v>0.63905072285772901</v>
      </c>
      <c r="J224">
        <v>0.159202613301547</v>
      </c>
      <c r="K224">
        <v>0.25216490754791299</v>
      </c>
    </row>
    <row r="225" spans="1:11" x14ac:dyDescent="0.2">
      <c r="A225">
        <v>23</v>
      </c>
      <c r="B225">
        <v>15</v>
      </c>
      <c r="C225">
        <v>75.077820130000006</v>
      </c>
      <c r="D225">
        <v>17.370026500000002</v>
      </c>
      <c r="E225">
        <v>3.8473226540000001</v>
      </c>
      <c r="F225">
        <v>7.5077820130604698</v>
      </c>
      <c r="G225">
        <f t="shared" si="9"/>
        <v>0.29494847182811412</v>
      </c>
      <c r="H225">
        <f t="shared" si="10"/>
        <v>4.5162068900000005E-2</v>
      </c>
      <c r="I225">
        <f t="shared" si="11"/>
        <v>1.049268765457458</v>
      </c>
      <c r="J225">
        <v>0.15311844876883299</v>
      </c>
      <c r="K225">
        <v>0.24479302619777399</v>
      </c>
    </row>
    <row r="226" spans="1:11" x14ac:dyDescent="0.2">
      <c r="A226">
        <v>23</v>
      </c>
      <c r="B226">
        <v>20</v>
      </c>
      <c r="C226">
        <v>109.4778424</v>
      </c>
      <c r="D226">
        <v>30.489160439999999</v>
      </c>
      <c r="E226">
        <v>6.8156210990000003</v>
      </c>
      <c r="F226">
        <v>10.947784242780701</v>
      </c>
      <c r="G226">
        <f t="shared" si="9"/>
        <v>0.43009136731736802</v>
      </c>
      <c r="H226">
        <f t="shared" si="10"/>
        <v>7.9271817144000001E-2</v>
      </c>
      <c r="I226">
        <f t="shared" si="11"/>
        <v>1.858803895466973</v>
      </c>
      <c r="J226">
        <v>0.18431383262140499</v>
      </c>
      <c r="K226">
        <v>0.215087403177946</v>
      </c>
    </row>
    <row r="227" spans="1:11" x14ac:dyDescent="0.2">
      <c r="A227">
        <v>23</v>
      </c>
      <c r="B227">
        <v>25</v>
      </c>
      <c r="C227">
        <v>154.2979627</v>
      </c>
      <c r="D227" t="s">
        <v>12</v>
      </c>
      <c r="E227">
        <v>9.926883063</v>
      </c>
      <c r="F227">
        <v>15.429796272192499</v>
      </c>
      <c r="G227">
        <f t="shared" si="9"/>
        <v>0.60617034732433905</v>
      </c>
      <c r="H227" t="e">
        <f t="shared" si="10"/>
        <v>#VALUE!</v>
      </c>
      <c r="I227">
        <f t="shared" si="11"/>
        <v>2.7073290371228009</v>
      </c>
      <c r="J227">
        <v>0.121029535566679</v>
      </c>
      <c r="K227">
        <v>0.20063827109809301</v>
      </c>
    </row>
    <row r="228" spans="1:11" x14ac:dyDescent="0.2">
      <c r="A228">
        <v>23</v>
      </c>
      <c r="B228">
        <v>30</v>
      </c>
      <c r="C228">
        <v>172.73179569999999</v>
      </c>
      <c r="D228">
        <v>50.785654770000001</v>
      </c>
      <c r="E228">
        <v>18.172357259999998</v>
      </c>
      <c r="F228">
        <v>17.2731795721925</v>
      </c>
      <c r="G228">
        <f t="shared" si="9"/>
        <v>0.67858895063314895</v>
      </c>
      <c r="H228">
        <f t="shared" si="10"/>
        <v>0.132042702402</v>
      </c>
      <c r="I228">
        <f t="shared" si="11"/>
        <v>4.9560924784480198</v>
      </c>
      <c r="J228">
        <v>0.19458415029935999</v>
      </c>
      <c r="K228">
        <v>0.140570478119767</v>
      </c>
    </row>
    <row r="229" spans="1:11" x14ac:dyDescent="0.2">
      <c r="A229">
        <v>23</v>
      </c>
      <c r="B229">
        <v>35</v>
      </c>
      <c r="C229">
        <v>146.15513580000001</v>
      </c>
      <c r="D229">
        <v>45.716324909999997</v>
      </c>
      <c r="E229">
        <v>32.596105119999997</v>
      </c>
      <c r="F229">
        <v>14.615513582887701</v>
      </c>
      <c r="G229">
        <f t="shared" si="9"/>
        <v>0.57418068184980608</v>
      </c>
      <c r="H229">
        <f t="shared" si="10"/>
        <v>0.11886244476599998</v>
      </c>
      <c r="I229">
        <f t="shared" si="11"/>
        <v>8.8898379610622396</v>
      </c>
      <c r="J229">
        <v>0.20701219194692799</v>
      </c>
      <c r="K229">
        <v>7.2320909675369596E-2</v>
      </c>
    </row>
    <row r="230" spans="1:11" x14ac:dyDescent="0.2">
      <c r="A230">
        <v>23</v>
      </c>
      <c r="B230">
        <v>40</v>
      </c>
      <c r="C230">
        <v>84.237562429999997</v>
      </c>
      <c r="D230">
        <v>27.117762890000002</v>
      </c>
      <c r="E230">
        <v>55.051198630000002</v>
      </c>
      <c r="F230">
        <v>8.4237562434428295</v>
      </c>
      <c r="G230">
        <f t="shared" si="9"/>
        <v>0.33093316063562511</v>
      </c>
      <c r="H230">
        <f t="shared" si="10"/>
        <v>7.0506183513999995E-2</v>
      </c>
      <c r="I230">
        <f t="shared" si="11"/>
        <v>15.013948248764009</v>
      </c>
      <c r="J230">
        <v>0.213052562429138</v>
      </c>
      <c r="K230">
        <v>2.6041451632412501E-2</v>
      </c>
    </row>
    <row r="231" spans="1:11" x14ac:dyDescent="0.2">
      <c r="A231">
        <v>23</v>
      </c>
      <c r="B231">
        <v>45</v>
      </c>
      <c r="C231">
        <v>16.342169309999999</v>
      </c>
      <c r="D231">
        <v>13.632172690000001</v>
      </c>
      <c r="E231">
        <v>69.737518699999995</v>
      </c>
      <c r="F231">
        <v>1.63421693058512</v>
      </c>
      <c r="G231">
        <f t="shared" si="9"/>
        <v>6.4201356086186698E-2</v>
      </c>
      <c r="H231">
        <f t="shared" si="10"/>
        <v>3.5443648994000002E-2</v>
      </c>
      <c r="I231">
        <f t="shared" si="11"/>
        <v>19.019304262494899</v>
      </c>
      <c r="J231">
        <v>0.55206989833359998</v>
      </c>
      <c r="K231">
        <v>5.2118412882968101E-3</v>
      </c>
    </row>
    <row r="232" spans="1:11" x14ac:dyDescent="0.2">
      <c r="A232">
        <v>24</v>
      </c>
      <c r="B232">
        <v>0</v>
      </c>
      <c r="C232">
        <v>1.3243948780000001</v>
      </c>
      <c r="D232">
        <v>0.88081153099999998</v>
      </c>
      <c r="E232">
        <v>0.154546303</v>
      </c>
      <c r="F232">
        <v>0.13243948775026099</v>
      </c>
      <c r="G232">
        <f t="shared" si="9"/>
        <v>5.2029779858644605E-3</v>
      </c>
      <c r="H232">
        <f t="shared" si="10"/>
        <v>2.2901099805999999E-3</v>
      </c>
      <c r="I232">
        <f t="shared" si="11"/>
        <v>4.2148949578280998E-2</v>
      </c>
      <c r="J232">
        <v>0.27548190797038202</v>
      </c>
      <c r="K232">
        <v>0.136030872258281</v>
      </c>
    </row>
    <row r="233" spans="1:11" x14ac:dyDescent="0.2">
      <c r="A233">
        <v>24</v>
      </c>
      <c r="B233">
        <v>4</v>
      </c>
      <c r="C233" t="s">
        <v>12</v>
      </c>
      <c r="D233">
        <v>1.9162277169999999</v>
      </c>
      <c r="E233">
        <v>0.31683127100000003</v>
      </c>
      <c r="F233">
        <v>0.73399705387999803</v>
      </c>
      <c r="G233" t="e">
        <f t="shared" si="9"/>
        <v>#VALUE!</v>
      </c>
      <c r="H233">
        <f t="shared" si="10"/>
        <v>4.9821920641999994E-3</v>
      </c>
      <c r="I233">
        <f t="shared" si="11"/>
        <v>8.6408442046017012E-2</v>
      </c>
      <c r="J233">
        <v>0.17277921441888799</v>
      </c>
      <c r="K233">
        <v>0.28128442166377299</v>
      </c>
    </row>
    <row r="234" spans="1:11" x14ac:dyDescent="0.2">
      <c r="A234">
        <v>24</v>
      </c>
      <c r="B234">
        <v>10</v>
      </c>
      <c r="C234">
        <v>11.299903580000001</v>
      </c>
      <c r="D234">
        <v>3.312943094</v>
      </c>
      <c r="E234">
        <v>0.75261600299999998</v>
      </c>
      <c r="F234">
        <v>1.1299903577666801</v>
      </c>
      <c r="G234">
        <f t="shared" si="9"/>
        <v>4.4392462207280603E-2</v>
      </c>
      <c r="H234">
        <f t="shared" si="10"/>
        <v>8.6136520443999987E-3</v>
      </c>
      <c r="I234">
        <f t="shared" si="11"/>
        <v>0.20525870465018098</v>
      </c>
      <c r="J234">
        <v>0.19403404286096201</v>
      </c>
      <c r="K234">
        <v>0.205239277865751</v>
      </c>
    </row>
    <row r="235" spans="1:11" x14ac:dyDescent="0.2">
      <c r="A235">
        <v>24</v>
      </c>
      <c r="B235">
        <v>15</v>
      </c>
      <c r="C235">
        <v>19.570386389999999</v>
      </c>
      <c r="D235">
        <v>6.5173071499999997</v>
      </c>
      <c r="E235">
        <v>1.2133570410000001</v>
      </c>
      <c r="F235">
        <v>1.95703863864172</v>
      </c>
      <c r="G235">
        <f t="shared" si="9"/>
        <v>7.6883632860162296E-2</v>
      </c>
      <c r="H235">
        <f t="shared" si="10"/>
        <v>1.694499859E-2</v>
      </c>
      <c r="I235">
        <f t="shared" si="11"/>
        <v>0.330915225720807</v>
      </c>
      <c r="J235">
        <v>0.220397915678615</v>
      </c>
      <c r="K235">
        <v>0.22090626746394201</v>
      </c>
    </row>
    <row r="236" spans="1:11" x14ac:dyDescent="0.2">
      <c r="A236">
        <v>24</v>
      </c>
      <c r="B236">
        <v>20</v>
      </c>
      <c r="C236">
        <v>27.68026004</v>
      </c>
      <c r="D236">
        <v>11.849649360000001</v>
      </c>
      <c r="E236">
        <v>2.233287936</v>
      </c>
      <c r="F236">
        <v>2.7680260038444802</v>
      </c>
      <c r="G236">
        <f t="shared" si="9"/>
        <v>0.10874383918534281</v>
      </c>
      <c r="H236">
        <f t="shared" si="10"/>
        <v>3.0809088336E-2</v>
      </c>
      <c r="I236">
        <f t="shared" si="11"/>
        <v>0.60907791892147201</v>
      </c>
      <c r="J236">
        <v>0.28331790910009502</v>
      </c>
      <c r="K236">
        <v>0.18641076151920899</v>
      </c>
    </row>
    <row r="237" spans="1:11" x14ac:dyDescent="0.2">
      <c r="A237">
        <v>24</v>
      </c>
      <c r="B237">
        <v>25</v>
      </c>
      <c r="C237">
        <v>42.271398759999997</v>
      </c>
      <c r="D237">
        <v>13.83869765</v>
      </c>
      <c r="E237">
        <v>3.450889461</v>
      </c>
      <c r="F237">
        <v>4.2271398762424504</v>
      </c>
      <c r="G237">
        <f t="shared" si="9"/>
        <v>0.16606614902657318</v>
      </c>
      <c r="H237">
        <f t="shared" si="10"/>
        <v>3.5980613889999999E-2</v>
      </c>
      <c r="I237">
        <f t="shared" si="11"/>
        <v>0.94115073003014704</v>
      </c>
      <c r="J237">
        <v>0.21666426912432299</v>
      </c>
      <c r="K237">
        <v>0.17673818178425399</v>
      </c>
    </row>
    <row r="238" spans="1:11" x14ac:dyDescent="0.2">
      <c r="A238">
        <v>24</v>
      </c>
      <c r="B238">
        <v>30</v>
      </c>
      <c r="C238">
        <v>51.06686895</v>
      </c>
      <c r="D238">
        <v>25.392105780000001</v>
      </c>
      <c r="E238">
        <v>5.5066557429999996</v>
      </c>
      <c r="F238">
        <v>5.1066868949529098</v>
      </c>
      <c r="G238">
        <f t="shared" si="9"/>
        <v>0.20061976935090151</v>
      </c>
      <c r="H238">
        <f t="shared" si="10"/>
        <v>6.6019475027999999E-2</v>
      </c>
      <c r="I238">
        <f t="shared" si="11"/>
        <v>1.5018137008211609</v>
      </c>
      <c r="J238">
        <v>0.32907749438947398</v>
      </c>
      <c r="K238">
        <v>0.15077533197936999</v>
      </c>
    </row>
    <row r="239" spans="1:11" x14ac:dyDescent="0.2">
      <c r="A239">
        <v>24</v>
      </c>
      <c r="B239">
        <v>35</v>
      </c>
      <c r="C239">
        <v>43.282294329999999</v>
      </c>
      <c r="D239">
        <v>26.397733729999999</v>
      </c>
      <c r="E239">
        <v>8.9375468159999993</v>
      </c>
      <c r="F239">
        <v>4.3282294325042203</v>
      </c>
      <c r="G239">
        <f t="shared" si="9"/>
        <v>0.17003752303600811</v>
      </c>
      <c r="H239">
        <f t="shared" si="10"/>
        <v>6.8634107697999991E-2</v>
      </c>
      <c r="I239">
        <f t="shared" si="11"/>
        <v>2.4375103304872319</v>
      </c>
      <c r="J239">
        <v>0.40364080544366698</v>
      </c>
      <c r="K239">
        <v>8.9183573127602001E-2</v>
      </c>
    </row>
    <row r="240" spans="1:11" x14ac:dyDescent="0.2">
      <c r="A240">
        <v>24</v>
      </c>
      <c r="B240">
        <v>40</v>
      </c>
      <c r="C240">
        <v>31.320894129999999</v>
      </c>
      <c r="D240">
        <v>22.39977008</v>
      </c>
      <c r="E240">
        <v>19.26524925</v>
      </c>
      <c r="F240">
        <v>3.13208941299203</v>
      </c>
      <c r="G240">
        <f t="shared" si="9"/>
        <v>0.1230463250522941</v>
      </c>
      <c r="H240">
        <f t="shared" si="10"/>
        <v>5.8239402207999995E-2</v>
      </c>
      <c r="I240">
        <f t="shared" si="11"/>
        <v>5.2541536322047504</v>
      </c>
      <c r="J240">
        <v>0.47331264068207202</v>
      </c>
      <c r="K240">
        <v>3.3352519147257599E-2</v>
      </c>
    </row>
    <row r="241" spans="1:11" x14ac:dyDescent="0.2">
      <c r="A241">
        <v>24</v>
      </c>
      <c r="B241">
        <v>45</v>
      </c>
      <c r="C241">
        <v>9.3075492119999996</v>
      </c>
      <c r="D241">
        <v>12.22582871</v>
      </c>
      <c r="E241">
        <v>25.45785571</v>
      </c>
      <c r="F241">
        <v>0.93075492118361702</v>
      </c>
      <c r="G241">
        <f t="shared" si="9"/>
        <v>3.6565358607786841E-2</v>
      </c>
      <c r="H241">
        <f t="shared" si="10"/>
        <v>3.1787154646000002E-2</v>
      </c>
      <c r="I241">
        <f t="shared" si="11"/>
        <v>6.9430446142211704</v>
      </c>
      <c r="J241">
        <v>0.86932398028334701</v>
      </c>
      <c r="K241">
        <v>9.7487644027568002E-3</v>
      </c>
    </row>
    <row r="242" spans="1:11" x14ac:dyDescent="0.2">
      <c r="A242">
        <v>25</v>
      </c>
      <c r="B242">
        <v>0</v>
      </c>
      <c r="C242" t="s">
        <v>12</v>
      </c>
      <c r="D242">
        <v>3.5060906279999999</v>
      </c>
      <c r="E242">
        <v>0.20367961500000001</v>
      </c>
      <c r="F242">
        <v>1.11703811980626</v>
      </c>
      <c r="G242" t="e">
        <f t="shared" si="9"/>
        <v>#VALUE!</v>
      </c>
      <c r="H242">
        <f t="shared" si="10"/>
        <v>9.1158356327999991E-3</v>
      </c>
      <c r="I242">
        <f t="shared" si="11"/>
        <v>5.5548930360105005E-2</v>
      </c>
      <c r="J242">
        <v>0.12982964073469599</v>
      </c>
      <c r="K242">
        <v>0.47161634749842601</v>
      </c>
    </row>
    <row r="243" spans="1:11" x14ac:dyDescent="0.2">
      <c r="A243">
        <v>25</v>
      </c>
      <c r="B243">
        <v>4</v>
      </c>
      <c r="C243" t="s">
        <v>12</v>
      </c>
      <c r="D243">
        <v>6.6619242099999996</v>
      </c>
      <c r="E243">
        <v>0.75598771899999995</v>
      </c>
      <c r="F243">
        <v>3.1770838928785499</v>
      </c>
      <c r="G243" t="e">
        <f t="shared" si="9"/>
        <v>#VALUE!</v>
      </c>
      <c r="H243">
        <f t="shared" si="10"/>
        <v>1.7321002945999999E-2</v>
      </c>
      <c r="I243">
        <f t="shared" si="11"/>
        <v>0.20617826263971298</v>
      </c>
      <c r="J243">
        <v>0.13877450884363901</v>
      </c>
      <c r="K243">
        <v>0.40806635525421298</v>
      </c>
    </row>
    <row r="244" spans="1:11" x14ac:dyDescent="0.2">
      <c r="A244">
        <v>25</v>
      </c>
      <c r="B244">
        <v>10</v>
      </c>
      <c r="C244" t="s">
        <v>12</v>
      </c>
      <c r="D244">
        <v>11.01250394</v>
      </c>
      <c r="E244">
        <v>1.1388062379999999</v>
      </c>
      <c r="F244">
        <v>3.4553376968651301</v>
      </c>
      <c r="G244" t="e">
        <f t="shared" si="9"/>
        <v>#VALUE!</v>
      </c>
      <c r="H244">
        <f t="shared" si="10"/>
        <v>2.8632510244000001E-2</v>
      </c>
      <c r="I244">
        <f t="shared" si="11"/>
        <v>0.31058320887102597</v>
      </c>
      <c r="J244">
        <v>0.21092801836396799</v>
      </c>
      <c r="K244">
        <v>0.34608687398969601</v>
      </c>
    </row>
    <row r="245" spans="1:11" x14ac:dyDescent="0.2">
      <c r="A245">
        <v>25</v>
      </c>
      <c r="B245">
        <v>15</v>
      </c>
      <c r="C245">
        <v>43.437506499999998</v>
      </c>
      <c r="D245">
        <v>19.60735421</v>
      </c>
      <c r="E245">
        <v>2.16085007</v>
      </c>
      <c r="F245">
        <v>4.3437506502246404</v>
      </c>
      <c r="G245">
        <f t="shared" si="9"/>
        <v>0.17064728491070499</v>
      </c>
      <c r="H245">
        <f t="shared" si="10"/>
        <v>5.0979120945999996E-2</v>
      </c>
      <c r="I245">
        <f t="shared" si="11"/>
        <v>0.58932215704088997</v>
      </c>
      <c r="J245">
        <v>0.29873960455971599</v>
      </c>
      <c r="K245">
        <v>0.27329266006325498</v>
      </c>
    </row>
    <row r="246" spans="1:11" x14ac:dyDescent="0.2">
      <c r="A246">
        <v>25</v>
      </c>
      <c r="B246">
        <v>20</v>
      </c>
      <c r="C246">
        <v>70.676926989999998</v>
      </c>
      <c r="D246">
        <v>34.427275440000003</v>
      </c>
      <c r="E246">
        <v>3.7065507119999999</v>
      </c>
      <c r="F246">
        <v>7.0676926985720696</v>
      </c>
      <c r="G246">
        <f t="shared" si="9"/>
        <v>0.2776592550651043</v>
      </c>
      <c r="H246">
        <f t="shared" si="10"/>
        <v>8.9510916144000002E-2</v>
      </c>
      <c r="I246">
        <f t="shared" si="11"/>
        <v>1.0108764560316239</v>
      </c>
      <c r="J246">
        <v>0.32237673323835803</v>
      </c>
      <c r="K246">
        <v>0.26644234575380399</v>
      </c>
    </row>
    <row r="247" spans="1:11" x14ac:dyDescent="0.2">
      <c r="A247">
        <v>25</v>
      </c>
      <c r="B247">
        <v>25</v>
      </c>
      <c r="C247">
        <v>93.39800443</v>
      </c>
      <c r="D247">
        <v>50.54966005</v>
      </c>
      <c r="E247">
        <v>5.3976417879999996</v>
      </c>
      <c r="F247">
        <v>9.33980044339798</v>
      </c>
      <c r="G247">
        <f t="shared" si="9"/>
        <v>0.3669205982635651</v>
      </c>
      <c r="H247">
        <f t="shared" si="10"/>
        <v>0.13142911613</v>
      </c>
      <c r="I247">
        <f t="shared" si="11"/>
        <v>1.4720826519158758</v>
      </c>
      <c r="J247">
        <v>0.35819484914088801</v>
      </c>
      <c r="K247">
        <v>0.25291375148310502</v>
      </c>
    </row>
    <row r="248" spans="1:11" x14ac:dyDescent="0.2">
      <c r="A248">
        <v>25</v>
      </c>
      <c r="B248">
        <v>30</v>
      </c>
      <c r="C248">
        <v>101.798253</v>
      </c>
      <c r="D248">
        <v>38.231151650000001</v>
      </c>
      <c r="E248">
        <v>12.516872319999999</v>
      </c>
      <c r="F248">
        <v>10.1798253022581</v>
      </c>
      <c r="G248">
        <f t="shared" si="9"/>
        <v>0.39992156278821001</v>
      </c>
      <c r="H248">
        <f t="shared" si="10"/>
        <v>9.9400994290000003E-2</v>
      </c>
      <c r="I248">
        <f t="shared" si="11"/>
        <v>3.4136890372166397</v>
      </c>
      <c r="J248">
        <v>0.24855113444599999</v>
      </c>
      <c r="K248">
        <v>0.12760561436874501</v>
      </c>
    </row>
    <row r="249" spans="1:11" x14ac:dyDescent="0.2">
      <c r="A249">
        <v>25</v>
      </c>
      <c r="B249">
        <v>35</v>
      </c>
      <c r="C249">
        <v>94.196205269999993</v>
      </c>
      <c r="D249">
        <v>72.905564029999994</v>
      </c>
      <c r="E249">
        <v>19.776755560000002</v>
      </c>
      <c r="F249">
        <v>9.4196205270331301</v>
      </c>
      <c r="G249">
        <f t="shared" si="9"/>
        <v>0.37005638613756386</v>
      </c>
      <c r="H249">
        <f t="shared" si="10"/>
        <v>0.18955446647799998</v>
      </c>
      <c r="I249">
        <f t="shared" si="11"/>
        <v>5.3936552136121207</v>
      </c>
      <c r="J249">
        <v>0.51223112110421198</v>
      </c>
      <c r="K249">
        <v>9.4000580736629896E-2</v>
      </c>
    </row>
    <row r="250" spans="1:11" x14ac:dyDescent="0.2">
      <c r="A250">
        <v>25</v>
      </c>
      <c r="B250">
        <v>40</v>
      </c>
      <c r="C250">
        <v>66.770988610000003</v>
      </c>
      <c r="D250">
        <v>44.468212090000002</v>
      </c>
      <c r="E250">
        <v>31.376520299999999</v>
      </c>
      <c r="F250">
        <v>6.6770988612455202</v>
      </c>
      <c r="G250">
        <f t="shared" si="9"/>
        <v>0.26231450272358775</v>
      </c>
      <c r="H250">
        <f t="shared" si="10"/>
        <v>0.115617351434</v>
      </c>
      <c r="I250">
        <f t="shared" si="11"/>
        <v>8.5572242518581003</v>
      </c>
      <c r="J250">
        <v>0.44075835760415299</v>
      </c>
      <c r="K250">
        <v>4.2297143904567402E-2</v>
      </c>
    </row>
    <row r="251" spans="1:11" x14ac:dyDescent="0.2">
      <c r="A251">
        <v>25</v>
      </c>
      <c r="B251">
        <v>45</v>
      </c>
      <c r="C251">
        <v>25.97909791</v>
      </c>
      <c r="D251">
        <v>18.63251073</v>
      </c>
      <c r="E251">
        <v>44.432073760000002</v>
      </c>
      <c r="F251">
        <v>2.5979097913509199</v>
      </c>
      <c r="G251">
        <f t="shared" si="9"/>
        <v>0.10206070467628871</v>
      </c>
      <c r="H251">
        <f t="shared" si="10"/>
        <v>4.8444527897999995E-2</v>
      </c>
      <c r="I251">
        <f t="shared" si="11"/>
        <v>12.117826180343521</v>
      </c>
      <c r="J251">
        <v>0.47466368602053999</v>
      </c>
      <c r="K251">
        <v>1.22677742814454E-2</v>
      </c>
    </row>
    <row r="252" spans="1:11" x14ac:dyDescent="0.2">
      <c r="A252">
        <v>26</v>
      </c>
      <c r="B252">
        <v>0</v>
      </c>
      <c r="C252" t="s">
        <v>12</v>
      </c>
      <c r="D252">
        <v>4.4797431330000004</v>
      </c>
      <c r="E252">
        <v>0.26471646300000001</v>
      </c>
      <c r="F252">
        <v>0.51424699068691504</v>
      </c>
      <c r="G252" t="e">
        <f t="shared" si="9"/>
        <v>#VALUE!</v>
      </c>
      <c r="H252">
        <f t="shared" si="10"/>
        <v>1.16473321458E-2</v>
      </c>
      <c r="I252">
        <f t="shared" si="11"/>
        <v>7.2195326804601001E-2</v>
      </c>
      <c r="J252">
        <v>0.36032970403286302</v>
      </c>
      <c r="K252">
        <v>0.27571048020712902</v>
      </c>
    </row>
    <row r="253" spans="1:11" x14ac:dyDescent="0.2">
      <c r="A253">
        <v>26</v>
      </c>
      <c r="B253">
        <v>4</v>
      </c>
      <c r="C253" t="s">
        <v>12</v>
      </c>
      <c r="D253">
        <v>7.562488407</v>
      </c>
      <c r="E253">
        <v>0.53696379000000005</v>
      </c>
      <c r="F253">
        <v>1.0772649124875899</v>
      </c>
      <c r="G253" t="e">
        <f t="shared" si="9"/>
        <v>#VALUE!</v>
      </c>
      <c r="H253">
        <f t="shared" si="10"/>
        <v>1.9662469858199999E-2</v>
      </c>
      <c r="I253">
        <f t="shared" si="11"/>
        <v>0.14644452355533003</v>
      </c>
      <c r="J253">
        <v>0.46460181425908498</v>
      </c>
      <c r="K253">
        <v>0.297385733502123</v>
      </c>
    </row>
    <row r="254" spans="1:11" x14ac:dyDescent="0.2">
      <c r="A254">
        <v>26</v>
      </c>
      <c r="B254">
        <v>10</v>
      </c>
      <c r="C254" t="s">
        <v>12</v>
      </c>
      <c r="D254">
        <v>13.42497942</v>
      </c>
      <c r="E254">
        <v>0.98642240999999997</v>
      </c>
      <c r="F254">
        <v>2.9332537088128401</v>
      </c>
      <c r="G254" t="e">
        <f t="shared" si="9"/>
        <v>#VALUE!</v>
      </c>
      <c r="H254">
        <f t="shared" si="10"/>
        <v>3.4904946491999995E-2</v>
      </c>
      <c r="I254">
        <f t="shared" si="11"/>
        <v>0.26902402461206998</v>
      </c>
      <c r="J254">
        <v>0.30290238599081298</v>
      </c>
      <c r="K254">
        <v>0.35818877424061701</v>
      </c>
    </row>
    <row r="255" spans="1:11" x14ac:dyDescent="0.2">
      <c r="A255">
        <v>26</v>
      </c>
      <c r="B255">
        <v>15</v>
      </c>
      <c r="C255" t="s">
        <v>12</v>
      </c>
      <c r="D255">
        <v>26.309209670000001</v>
      </c>
      <c r="E255">
        <v>1.790613644</v>
      </c>
      <c r="F255">
        <v>2.7236941887473902</v>
      </c>
      <c r="G255" t="e">
        <f t="shared" si="9"/>
        <v>#VALUE!</v>
      </c>
      <c r="H255">
        <f t="shared" si="10"/>
        <v>6.8403945142000003E-2</v>
      </c>
      <c r="I255">
        <f t="shared" si="11"/>
        <v>0.488348687287188</v>
      </c>
      <c r="J255">
        <v>0.63927563457849501</v>
      </c>
      <c r="K255">
        <v>0.26426333981433497</v>
      </c>
    </row>
    <row r="256" spans="1:11" x14ac:dyDescent="0.2">
      <c r="A256">
        <v>26</v>
      </c>
      <c r="B256">
        <v>20</v>
      </c>
      <c r="C256" t="s">
        <v>12</v>
      </c>
      <c r="D256">
        <v>51.249921440000001</v>
      </c>
      <c r="E256">
        <v>3.2096847739999999</v>
      </c>
      <c r="F256">
        <v>3.5939708184252899</v>
      </c>
      <c r="G256" t="e">
        <f t="shared" si="9"/>
        <v>#VALUE!</v>
      </c>
      <c r="H256">
        <f t="shared" si="10"/>
        <v>0.133249795744</v>
      </c>
      <c r="I256">
        <f t="shared" si="11"/>
        <v>0.87536769935869796</v>
      </c>
      <c r="J256">
        <v>0.94375084101490803</v>
      </c>
      <c r="K256">
        <v>0.23868420617140701</v>
      </c>
    </row>
    <row r="257" spans="1:11" x14ac:dyDescent="0.2">
      <c r="A257">
        <v>26</v>
      </c>
      <c r="B257">
        <v>25</v>
      </c>
      <c r="C257" t="s">
        <v>12</v>
      </c>
      <c r="D257">
        <v>59.693967899999997</v>
      </c>
      <c r="E257">
        <v>5.0643316340000002</v>
      </c>
      <c r="F257">
        <v>4.3677609719412498</v>
      </c>
      <c r="G257" t="e">
        <f t="shared" si="9"/>
        <v>#VALUE!</v>
      </c>
      <c r="H257">
        <f t="shared" si="10"/>
        <v>0.15520431654</v>
      </c>
      <c r="I257">
        <f t="shared" si="11"/>
        <v>1.381179973545918</v>
      </c>
      <c r="J257">
        <v>0.90450355583013597</v>
      </c>
      <c r="K257">
        <v>0.19133458106447401</v>
      </c>
    </row>
    <row r="258" spans="1:11" x14ac:dyDescent="0.2">
      <c r="A258">
        <v>26</v>
      </c>
      <c r="B258">
        <v>30</v>
      </c>
      <c r="C258" t="s">
        <v>12</v>
      </c>
      <c r="D258">
        <v>98.999848240000006</v>
      </c>
      <c r="E258">
        <v>12.177541010000001</v>
      </c>
      <c r="F258">
        <v>9.0279209817237902</v>
      </c>
      <c r="G258" t="e">
        <f t="shared" si="9"/>
        <v>#VALUE!</v>
      </c>
      <c r="H258">
        <f t="shared" si="10"/>
        <v>0.25739960542399998</v>
      </c>
      <c r="I258">
        <f t="shared" si="11"/>
        <v>3.3211442270342699</v>
      </c>
      <c r="J258">
        <v>0.72574737524272503</v>
      </c>
      <c r="K258">
        <v>0.15561515335707601</v>
      </c>
    </row>
    <row r="259" spans="1:11" x14ac:dyDescent="0.2">
      <c r="A259">
        <v>26</v>
      </c>
      <c r="B259">
        <v>35</v>
      </c>
      <c r="C259" t="s">
        <v>12</v>
      </c>
      <c r="D259">
        <v>79.493937549999998</v>
      </c>
      <c r="E259">
        <v>18.202972630000001</v>
      </c>
      <c r="F259">
        <v>5.9615572425989001</v>
      </c>
      <c r="G259" t="e">
        <f t="shared" ref="G259:G322" si="12">C259*0.00392857</f>
        <v>#VALUE!</v>
      </c>
      <c r="H259">
        <f t="shared" ref="H259:H322" si="13">D259*0.0026</f>
        <v>0.20668423762999999</v>
      </c>
      <c r="I259">
        <f t="shared" ref="I259:I322" si="14">E259*0.272727</f>
        <v>4.9644421164620107</v>
      </c>
      <c r="J259">
        <v>0.88249648662609903</v>
      </c>
      <c r="K259">
        <v>8.1565387406174597E-2</v>
      </c>
    </row>
    <row r="260" spans="1:11" x14ac:dyDescent="0.2">
      <c r="A260">
        <v>26</v>
      </c>
      <c r="B260">
        <v>40</v>
      </c>
      <c r="C260" t="s">
        <v>12</v>
      </c>
      <c r="D260">
        <v>45.044930950000001</v>
      </c>
      <c r="E260">
        <v>28.359736510000001</v>
      </c>
      <c r="F260">
        <v>4.3533625344717901</v>
      </c>
      <c r="G260" t="e">
        <f t="shared" si="12"/>
        <v>#VALUE!</v>
      </c>
      <c r="H260">
        <f t="shared" si="13"/>
        <v>0.11711682046999999</v>
      </c>
      <c r="I260">
        <f t="shared" si="14"/>
        <v>7.7344658591627704</v>
      </c>
      <c r="J260">
        <v>0.684793744272157</v>
      </c>
      <c r="K260">
        <v>3.5916189901142502E-2</v>
      </c>
    </row>
    <row r="261" spans="1:11" x14ac:dyDescent="0.2">
      <c r="A261">
        <v>26</v>
      </c>
      <c r="B261">
        <v>45</v>
      </c>
      <c r="C261" t="s">
        <v>12</v>
      </c>
      <c r="D261">
        <v>14.899977160000001</v>
      </c>
      <c r="E261">
        <v>38.54281761</v>
      </c>
      <c r="F261">
        <v>1.8999896157249201</v>
      </c>
      <c r="G261" t="e">
        <f t="shared" si="12"/>
        <v>#VALUE!</v>
      </c>
      <c r="H261">
        <f t="shared" si="13"/>
        <v>3.8739940616000001E-2</v>
      </c>
      <c r="I261">
        <f t="shared" si="14"/>
        <v>10.51166701832247</v>
      </c>
      <c r="J261">
        <v>0.51900682568627199</v>
      </c>
      <c r="K261">
        <v>1.06712235659029E-2</v>
      </c>
    </row>
    <row r="262" spans="1:11" x14ac:dyDescent="0.2">
      <c r="A262">
        <v>27</v>
      </c>
      <c r="B262">
        <v>0</v>
      </c>
      <c r="C262">
        <v>3.1427379869999998</v>
      </c>
      <c r="D262">
        <v>2.4750736940000002</v>
      </c>
      <c r="E262">
        <v>0.176448471</v>
      </c>
      <c r="F262">
        <v>0.31427379873092698</v>
      </c>
      <c r="G262">
        <f t="shared" si="12"/>
        <v>1.234646617358859E-2</v>
      </c>
      <c r="H262">
        <f t="shared" si="13"/>
        <v>6.4351916044000004E-3</v>
      </c>
      <c r="I262">
        <f t="shared" si="14"/>
        <v>4.8122262150416997E-2</v>
      </c>
      <c r="J262">
        <v>0.32576068592274199</v>
      </c>
      <c r="K262">
        <v>0.253810955908643</v>
      </c>
    </row>
    <row r="263" spans="1:11" x14ac:dyDescent="0.2">
      <c r="A263">
        <v>27</v>
      </c>
      <c r="B263">
        <v>4</v>
      </c>
      <c r="C263">
        <v>7.9672475440000001</v>
      </c>
      <c r="D263">
        <v>4.5696323269999999</v>
      </c>
      <c r="E263">
        <v>0.37491485800000002</v>
      </c>
      <c r="F263">
        <v>0.79672475441612201</v>
      </c>
      <c r="G263">
        <f t="shared" si="12"/>
        <v>3.1299889683932082E-2</v>
      </c>
      <c r="H263">
        <f t="shared" si="13"/>
        <v>1.1881044050199999E-2</v>
      </c>
      <c r="I263">
        <f t="shared" si="14"/>
        <v>0.10224940447776601</v>
      </c>
      <c r="J263">
        <v>0.37958727166429701</v>
      </c>
      <c r="K263">
        <v>0.29691818037749901</v>
      </c>
    </row>
    <row r="264" spans="1:11" x14ac:dyDescent="0.2">
      <c r="A264">
        <v>27</v>
      </c>
      <c r="B264">
        <v>10</v>
      </c>
      <c r="C264">
        <v>19.159160809999999</v>
      </c>
      <c r="D264">
        <v>8.5581675940000004</v>
      </c>
      <c r="E264">
        <v>0.76860202399999999</v>
      </c>
      <c r="F264">
        <v>2.66495927812245</v>
      </c>
      <c r="G264">
        <f t="shared" si="12"/>
        <v>7.5268104383341694E-2</v>
      </c>
      <c r="H264">
        <f t="shared" si="13"/>
        <v>2.2251235744400001E-2</v>
      </c>
      <c r="I264">
        <f t="shared" si="14"/>
        <v>0.20961852419944799</v>
      </c>
      <c r="J264">
        <v>0.21253423882310099</v>
      </c>
      <c r="K264">
        <v>0.37718164566847701</v>
      </c>
    </row>
    <row r="265" spans="1:11" x14ac:dyDescent="0.2">
      <c r="A265">
        <v>27</v>
      </c>
      <c r="B265">
        <v>15</v>
      </c>
      <c r="C265">
        <v>26.649592779999999</v>
      </c>
      <c r="D265">
        <v>17.595439939999999</v>
      </c>
      <c r="E265">
        <v>1.3166085160000001</v>
      </c>
      <c r="F265">
        <v>1.91591608051804</v>
      </c>
      <c r="G265">
        <f t="shared" si="12"/>
        <v>0.1046947907077246</v>
      </c>
      <c r="H265">
        <f t="shared" si="13"/>
        <v>4.5748143843999993E-2</v>
      </c>
      <c r="I265">
        <f t="shared" si="14"/>
        <v>0.35907469074313203</v>
      </c>
      <c r="J265">
        <v>0.60780230337025698</v>
      </c>
      <c r="K265">
        <v>0.25206928171792597</v>
      </c>
    </row>
    <row r="266" spans="1:11" x14ac:dyDescent="0.2">
      <c r="A266">
        <v>27</v>
      </c>
      <c r="B266">
        <v>20</v>
      </c>
      <c r="C266">
        <v>37.402637650000003</v>
      </c>
      <c r="D266" t="s">
        <v>12</v>
      </c>
      <c r="E266">
        <v>2.0186975459999998</v>
      </c>
      <c r="F266">
        <v>3.7402637653808801</v>
      </c>
      <c r="G266">
        <f t="shared" si="12"/>
        <v>0.14693888019266052</v>
      </c>
      <c r="H266" t="e">
        <f t="shared" si="13"/>
        <v>#VALUE!</v>
      </c>
      <c r="I266">
        <f t="shared" si="14"/>
        <v>0.5505533256279419</v>
      </c>
      <c r="J266">
        <v>0.59747501495365396</v>
      </c>
      <c r="K266">
        <v>0.29891215288095802</v>
      </c>
    </row>
    <row r="267" spans="1:11" x14ac:dyDescent="0.2">
      <c r="A267">
        <v>27</v>
      </c>
      <c r="B267">
        <v>25</v>
      </c>
      <c r="C267">
        <v>48.308657089999997</v>
      </c>
      <c r="D267">
        <v>34.419224440000001</v>
      </c>
      <c r="E267">
        <v>3.5336523440000001</v>
      </c>
      <c r="F267">
        <v>4.8308657094487302</v>
      </c>
      <c r="G267">
        <f t="shared" si="12"/>
        <v>0.18978394098406129</v>
      </c>
      <c r="H267">
        <f t="shared" si="13"/>
        <v>8.9489983543999993E-2</v>
      </c>
      <c r="I267">
        <f t="shared" si="14"/>
        <v>0.96372240282208799</v>
      </c>
      <c r="J267">
        <v>0.47153595042763102</v>
      </c>
      <c r="K267">
        <v>0.22467786537604201</v>
      </c>
    </row>
    <row r="268" spans="1:11" x14ac:dyDescent="0.2">
      <c r="A268">
        <v>27</v>
      </c>
      <c r="B268">
        <v>30</v>
      </c>
      <c r="C268">
        <v>76.093582060000003</v>
      </c>
      <c r="D268">
        <v>50.70206932</v>
      </c>
      <c r="E268">
        <v>5.4593656639999999</v>
      </c>
      <c r="F268">
        <v>7.6093582057830096</v>
      </c>
      <c r="G268">
        <f t="shared" si="12"/>
        <v>0.29893896367345424</v>
      </c>
      <c r="H268">
        <f t="shared" si="13"/>
        <v>0.13182538023199999</v>
      </c>
      <c r="I268">
        <f t="shared" si="14"/>
        <v>1.4889164194457281</v>
      </c>
      <c r="J268">
        <v>0.44097741789557598</v>
      </c>
      <c r="K268">
        <v>0.22439360874888201</v>
      </c>
    </row>
    <row r="269" spans="1:11" x14ac:dyDescent="0.2">
      <c r="A269">
        <v>27</v>
      </c>
      <c r="B269">
        <v>35</v>
      </c>
      <c r="C269">
        <v>54.336566589999997</v>
      </c>
      <c r="D269">
        <v>51.862029229999997</v>
      </c>
      <c r="E269">
        <v>10.623364049999999</v>
      </c>
      <c r="F269">
        <v>5.43365665870125</v>
      </c>
      <c r="G269">
        <f t="shared" si="12"/>
        <v>0.21346500540847629</v>
      </c>
      <c r="H269">
        <f t="shared" si="13"/>
        <v>0.134841275998</v>
      </c>
      <c r="I269">
        <f t="shared" si="14"/>
        <v>2.8972782072643497</v>
      </c>
      <c r="J269">
        <v>0.63167837147166905</v>
      </c>
      <c r="K269">
        <v>0.107316891951027</v>
      </c>
    </row>
    <row r="270" spans="1:11" x14ac:dyDescent="0.2">
      <c r="A270">
        <v>27</v>
      </c>
      <c r="B270">
        <v>40</v>
      </c>
      <c r="C270">
        <v>37.224285909999999</v>
      </c>
      <c r="D270">
        <v>28.542771479999999</v>
      </c>
      <c r="E270">
        <v>16.556598579999999</v>
      </c>
      <c r="F270">
        <v>3.7224285909302299</v>
      </c>
      <c r="G270">
        <f t="shared" si="12"/>
        <v>0.1462382128974487</v>
      </c>
      <c r="H270">
        <f t="shared" si="13"/>
        <v>7.4211205847999992E-2</v>
      </c>
      <c r="I270">
        <f t="shared" si="14"/>
        <v>4.51543146092766</v>
      </c>
      <c r="J270">
        <v>0.50746776376619696</v>
      </c>
      <c r="K270">
        <v>4.6548733992982497E-2</v>
      </c>
    </row>
    <row r="271" spans="1:11" x14ac:dyDescent="0.2">
      <c r="A271">
        <v>27</v>
      </c>
      <c r="B271">
        <v>45</v>
      </c>
      <c r="C271">
        <v>11.649784159999999</v>
      </c>
      <c r="D271">
        <v>13.114196440000001</v>
      </c>
      <c r="E271">
        <v>20.276893340000001</v>
      </c>
      <c r="F271">
        <v>1.1649784162450401</v>
      </c>
      <c r="G271">
        <f t="shared" si="12"/>
        <v>4.5766992557451203E-2</v>
      </c>
      <c r="H271">
        <f t="shared" si="13"/>
        <v>3.4096910744000002E-2</v>
      </c>
      <c r="I271">
        <f t="shared" si="14"/>
        <v>5.5300562899381802</v>
      </c>
      <c r="J271">
        <v>0.745010681828286</v>
      </c>
      <c r="K271">
        <v>1.42361813026173E-2</v>
      </c>
    </row>
    <row r="272" spans="1:11" x14ac:dyDescent="0.2">
      <c r="A272">
        <v>28</v>
      </c>
      <c r="B272">
        <v>0</v>
      </c>
      <c r="C272">
        <v>11.29592476</v>
      </c>
      <c r="D272">
        <v>2.6984320880000001</v>
      </c>
      <c r="E272">
        <v>0.27008168799999999</v>
      </c>
      <c r="F272">
        <v>1.1295924758567</v>
      </c>
      <c r="G272">
        <f t="shared" si="12"/>
        <v>4.4376831134393203E-2</v>
      </c>
      <c r="H272">
        <f t="shared" si="13"/>
        <v>7.0159234288000001E-3</v>
      </c>
      <c r="I272">
        <f t="shared" si="14"/>
        <v>7.3658568523175996E-2</v>
      </c>
      <c r="J272">
        <v>9.8811709550059801E-2</v>
      </c>
      <c r="K272">
        <v>0.398314192912682</v>
      </c>
    </row>
    <row r="273" spans="1:11" x14ac:dyDescent="0.2">
      <c r="A273">
        <v>28</v>
      </c>
      <c r="B273">
        <v>4</v>
      </c>
      <c r="C273">
        <v>31.3130229</v>
      </c>
      <c r="D273">
        <v>4.6121160689999998</v>
      </c>
      <c r="E273">
        <v>0.61844330700000005</v>
      </c>
      <c r="F273">
        <v>3.1313022898042799</v>
      </c>
      <c r="G273">
        <f t="shared" si="12"/>
        <v>0.123015402374253</v>
      </c>
      <c r="H273">
        <f t="shared" si="13"/>
        <v>1.1991501779399999E-2</v>
      </c>
      <c r="I273">
        <f t="shared" si="14"/>
        <v>0.16866618778818901</v>
      </c>
      <c r="J273">
        <v>9.7479642280271006E-2</v>
      </c>
      <c r="K273">
        <v>0.44457957468072901</v>
      </c>
    </row>
    <row r="274" spans="1:11" x14ac:dyDescent="0.2">
      <c r="A274">
        <v>28</v>
      </c>
      <c r="B274">
        <v>10</v>
      </c>
      <c r="C274">
        <v>63.56593745</v>
      </c>
      <c r="D274">
        <v>6.7185451980000002</v>
      </c>
      <c r="E274">
        <v>1.2723472309999999</v>
      </c>
      <c r="F274">
        <v>6.3565937447473102</v>
      </c>
      <c r="G274">
        <f t="shared" si="12"/>
        <v>0.24972323488794651</v>
      </c>
      <c r="H274">
        <f t="shared" si="13"/>
        <v>1.7468217514799999E-2</v>
      </c>
      <c r="I274">
        <f t="shared" si="14"/>
        <v>0.34700344326893695</v>
      </c>
      <c r="J274">
        <v>6.9950283849891701E-2</v>
      </c>
      <c r="K274">
        <v>0.43502698342074902</v>
      </c>
    </row>
    <row r="275" spans="1:11" x14ac:dyDescent="0.2">
      <c r="A275">
        <v>28</v>
      </c>
      <c r="B275">
        <v>15</v>
      </c>
      <c r="C275">
        <v>93.659763859999998</v>
      </c>
      <c r="D275">
        <v>13.82065324</v>
      </c>
      <c r="E275">
        <v>2.1329891299999999</v>
      </c>
      <c r="F275">
        <v>9.3659763859056397</v>
      </c>
      <c r="G275">
        <f t="shared" si="12"/>
        <v>0.36794893850748023</v>
      </c>
      <c r="H275">
        <f t="shared" si="13"/>
        <v>3.5933698424000002E-2</v>
      </c>
      <c r="I275">
        <f t="shared" si="14"/>
        <v>0.58172372645750992</v>
      </c>
      <c r="J275">
        <v>9.76594347910196E-2</v>
      </c>
      <c r="K275">
        <v>0.40978071223533902</v>
      </c>
    </row>
    <row r="276" spans="1:11" x14ac:dyDescent="0.2">
      <c r="A276">
        <v>28</v>
      </c>
      <c r="B276">
        <v>20</v>
      </c>
      <c r="C276">
        <v>145.87645470000001</v>
      </c>
      <c r="D276">
        <v>32.602566629999998</v>
      </c>
      <c r="E276">
        <v>4.1857554610000003</v>
      </c>
      <c r="F276">
        <v>14.587645471581199</v>
      </c>
      <c r="G276">
        <f t="shared" si="12"/>
        <v>0.57308586364077907</v>
      </c>
      <c r="H276">
        <f t="shared" si="13"/>
        <v>8.4766673237999995E-2</v>
      </c>
      <c r="I276">
        <f t="shared" si="14"/>
        <v>1.1415685296121472</v>
      </c>
      <c r="J276">
        <v>0.147912638875251</v>
      </c>
      <c r="K276">
        <v>0.36559105813857301</v>
      </c>
    </row>
    <row r="277" spans="1:11" x14ac:dyDescent="0.2">
      <c r="A277">
        <v>28</v>
      </c>
      <c r="B277">
        <v>25</v>
      </c>
      <c r="C277">
        <v>208.93813370000001</v>
      </c>
      <c r="D277" t="s">
        <v>12</v>
      </c>
      <c r="E277">
        <v>6.3659357190000003</v>
      </c>
      <c r="F277">
        <v>20.893813370429001</v>
      </c>
      <c r="G277">
        <f t="shared" si="12"/>
        <v>0.8208280839098091</v>
      </c>
      <c r="H277" t="e">
        <f t="shared" si="13"/>
        <v>#VALUE!</v>
      </c>
      <c r="I277">
        <f t="shared" si="14"/>
        <v>1.736162550835713</v>
      </c>
      <c r="J277">
        <v>8.1165122424794803E-2</v>
      </c>
      <c r="K277">
        <v>0.338255008909641</v>
      </c>
    </row>
    <row r="278" spans="1:11" x14ac:dyDescent="0.2">
      <c r="A278">
        <v>28</v>
      </c>
      <c r="B278">
        <v>30</v>
      </c>
      <c r="C278">
        <v>257.39196390000001</v>
      </c>
      <c r="D278">
        <v>62.72423328</v>
      </c>
      <c r="E278">
        <v>13.88802626</v>
      </c>
      <c r="F278">
        <v>21.434141269550299</v>
      </c>
      <c r="G278">
        <f t="shared" si="12"/>
        <v>1.011182347618623</v>
      </c>
      <c r="H278">
        <f t="shared" si="13"/>
        <v>0.16308300652799998</v>
      </c>
      <c r="I278">
        <f t="shared" si="14"/>
        <v>3.7876397378110198</v>
      </c>
      <c r="J278">
        <v>0.193672503628844</v>
      </c>
      <c r="K278">
        <v>0.20971922764009401</v>
      </c>
    </row>
    <row r="279" spans="1:11" x14ac:dyDescent="0.2">
      <c r="A279">
        <v>28</v>
      </c>
      <c r="B279">
        <v>35</v>
      </c>
      <c r="C279">
        <v>214.34141270000001</v>
      </c>
      <c r="D279">
        <v>46.038555619999997</v>
      </c>
      <c r="E279">
        <v>26.681225659999999</v>
      </c>
      <c r="F279">
        <v>25.7391963942699</v>
      </c>
      <c r="G279">
        <f t="shared" si="12"/>
        <v>0.84205524369083906</v>
      </c>
      <c r="H279">
        <f t="shared" si="13"/>
        <v>0.11970024461199999</v>
      </c>
      <c r="I279">
        <f t="shared" si="14"/>
        <v>7.2766906305748194</v>
      </c>
      <c r="J279">
        <v>0.11837647418442999</v>
      </c>
      <c r="K279">
        <v>0.13450753288539499</v>
      </c>
    </row>
    <row r="280" spans="1:11" x14ac:dyDescent="0.2">
      <c r="A280">
        <v>28</v>
      </c>
      <c r="B280">
        <v>40</v>
      </c>
      <c r="C280">
        <v>140.3029851</v>
      </c>
      <c r="D280">
        <v>31.524055279999999</v>
      </c>
      <c r="E280">
        <v>37.765538890000002</v>
      </c>
      <c r="F280">
        <v>14.030298506342501</v>
      </c>
      <c r="G280">
        <f t="shared" si="12"/>
        <v>0.55119009817430697</v>
      </c>
      <c r="H280">
        <f t="shared" si="13"/>
        <v>8.1962543727999992E-2</v>
      </c>
      <c r="I280">
        <f t="shared" si="14"/>
        <v>10.29968212485303</v>
      </c>
      <c r="J280">
        <v>0.148700991222662</v>
      </c>
      <c r="K280">
        <v>5.7912906173616899E-2</v>
      </c>
    </row>
    <row r="281" spans="1:11" x14ac:dyDescent="0.2">
      <c r="A281">
        <v>28</v>
      </c>
      <c r="B281">
        <v>45</v>
      </c>
      <c r="C281">
        <v>27.300778059999999</v>
      </c>
      <c r="D281">
        <v>12.43041002</v>
      </c>
      <c r="E281">
        <v>58.999379019999999</v>
      </c>
      <c r="F281">
        <v>2.7300778060862601</v>
      </c>
      <c r="G281">
        <f t="shared" si="12"/>
        <v>0.1072530176631742</v>
      </c>
      <c r="H281">
        <f t="shared" si="13"/>
        <v>3.2319066052000002E-2</v>
      </c>
      <c r="I281">
        <f t="shared" si="14"/>
        <v>16.090723641987541</v>
      </c>
      <c r="J281">
        <v>0.30133468500035299</v>
      </c>
      <c r="K281">
        <v>8.5994726388320293E-3</v>
      </c>
    </row>
    <row r="282" spans="1:11" x14ac:dyDescent="0.2">
      <c r="A282">
        <v>29</v>
      </c>
      <c r="B282">
        <v>0</v>
      </c>
      <c r="C282">
        <v>11.04153517</v>
      </c>
      <c r="D282">
        <v>14.45273053</v>
      </c>
      <c r="E282">
        <v>0.32735568300000001</v>
      </c>
      <c r="F282">
        <v>1.10415351701541</v>
      </c>
      <c r="G282">
        <f t="shared" si="12"/>
        <v>4.3377443822806901E-2</v>
      </c>
      <c r="H282">
        <f t="shared" si="13"/>
        <v>3.7577099378000002E-2</v>
      </c>
      <c r="I282">
        <f t="shared" si="14"/>
        <v>8.9278733357540996E-2</v>
      </c>
      <c r="J282">
        <v>0.54142606159357498</v>
      </c>
      <c r="K282">
        <v>0.42822020869319899</v>
      </c>
    </row>
    <row r="283" spans="1:11" x14ac:dyDescent="0.2">
      <c r="A283">
        <v>29</v>
      </c>
      <c r="B283">
        <v>4</v>
      </c>
      <c r="C283" t="s">
        <v>12</v>
      </c>
      <c r="D283">
        <v>18.065913160000001</v>
      </c>
      <c r="E283">
        <v>0.63601138099999999</v>
      </c>
      <c r="F283">
        <v>6.9972738574038003</v>
      </c>
      <c r="G283" t="e">
        <f t="shared" si="12"/>
        <v>#VALUE!</v>
      </c>
      <c r="H283">
        <f t="shared" si="13"/>
        <v>4.6971374215999999E-2</v>
      </c>
      <c r="I283">
        <f t="shared" si="14"/>
        <v>0.17345747590598701</v>
      </c>
      <c r="J283">
        <v>0.17087154291661799</v>
      </c>
      <c r="K283">
        <v>0.64980825488351701</v>
      </c>
    </row>
    <row r="284" spans="1:11" x14ac:dyDescent="0.2">
      <c r="A284">
        <v>29</v>
      </c>
      <c r="B284">
        <v>10</v>
      </c>
      <c r="C284">
        <v>39.260596130000003</v>
      </c>
      <c r="D284">
        <v>40.431604900000004</v>
      </c>
      <c r="E284">
        <v>1.19571238</v>
      </c>
      <c r="F284">
        <v>3.9260596125440599</v>
      </c>
      <c r="G284">
        <f t="shared" si="12"/>
        <v>0.15423800013843411</v>
      </c>
      <c r="H284">
        <f t="shared" si="13"/>
        <v>0.10512217274000001</v>
      </c>
      <c r="I284">
        <f t="shared" si="14"/>
        <v>0.32610305026025999</v>
      </c>
      <c r="J284">
        <v>0.68155794572091699</v>
      </c>
      <c r="K284">
        <v>0.44299974680419002</v>
      </c>
    </row>
    <row r="285" spans="1:11" x14ac:dyDescent="0.2">
      <c r="A285">
        <v>29</v>
      </c>
      <c r="B285">
        <v>15</v>
      </c>
      <c r="C285">
        <v>82.00644346</v>
      </c>
      <c r="D285">
        <v>67.747174360000002</v>
      </c>
      <c r="E285">
        <v>2.316493591</v>
      </c>
      <c r="F285">
        <v>8.2006443464412797</v>
      </c>
      <c r="G285">
        <f t="shared" si="12"/>
        <v>0.32216805358365219</v>
      </c>
      <c r="H285">
        <f t="shared" si="13"/>
        <v>0.17614265333599999</v>
      </c>
      <c r="I285">
        <f t="shared" si="14"/>
        <v>0.63177034759265693</v>
      </c>
      <c r="J285">
        <v>0.54674132744073101</v>
      </c>
      <c r="K285">
        <v>0.44095110868779003</v>
      </c>
    </row>
    <row r="286" spans="1:11" x14ac:dyDescent="0.2">
      <c r="A286">
        <v>29</v>
      </c>
      <c r="B286">
        <v>20</v>
      </c>
      <c r="C286">
        <v>102.6533627</v>
      </c>
      <c r="D286">
        <v>112.0176051</v>
      </c>
      <c r="E286">
        <v>3.5585421589999999</v>
      </c>
      <c r="F286">
        <v>10.2653362722832</v>
      </c>
      <c r="G286">
        <f t="shared" si="12"/>
        <v>0.40328092110233904</v>
      </c>
      <c r="H286">
        <f t="shared" si="13"/>
        <v>0.29124577326000001</v>
      </c>
      <c r="I286">
        <f t="shared" si="14"/>
        <v>0.97051052739759291</v>
      </c>
      <c r="J286">
        <v>0.72219054293574203</v>
      </c>
      <c r="K286">
        <v>0.41712363307107198</v>
      </c>
    </row>
    <row r="287" spans="1:11" x14ac:dyDescent="0.2">
      <c r="A287">
        <v>29</v>
      </c>
      <c r="B287">
        <v>25</v>
      </c>
      <c r="C287" t="s">
        <v>12</v>
      </c>
      <c r="D287" t="s">
        <v>12</v>
      </c>
      <c r="E287">
        <v>6.172294978</v>
      </c>
      <c r="F287">
        <v>20.0226024298426</v>
      </c>
      <c r="G287" t="e">
        <f t="shared" si="12"/>
        <v>#VALUE!</v>
      </c>
      <c r="H287" t="e">
        <f t="shared" si="13"/>
        <v>#VALUE!</v>
      </c>
      <c r="I287">
        <f t="shared" si="14"/>
        <v>1.6833514924650059</v>
      </c>
      <c r="J287">
        <v>0.35059511434826202</v>
      </c>
      <c r="K287">
        <v>0.38692058946722802</v>
      </c>
    </row>
    <row r="288" spans="1:11" x14ac:dyDescent="0.2">
      <c r="A288">
        <v>29</v>
      </c>
      <c r="B288">
        <v>30</v>
      </c>
      <c r="C288">
        <v>150.89914400000001</v>
      </c>
      <c r="D288">
        <v>219.04919709999999</v>
      </c>
      <c r="E288">
        <v>12.73308937</v>
      </c>
      <c r="F288">
        <v>15.0899144027841</v>
      </c>
      <c r="G288">
        <f t="shared" si="12"/>
        <v>0.59281785014408006</v>
      </c>
      <c r="H288">
        <f t="shared" si="13"/>
        <v>0.5695279124599999</v>
      </c>
      <c r="I288">
        <f t="shared" si="14"/>
        <v>3.47265726461199</v>
      </c>
      <c r="J288">
        <v>0.96071281441793699</v>
      </c>
      <c r="K288">
        <v>0.250775468032855</v>
      </c>
    </row>
    <row r="289" spans="1:11" x14ac:dyDescent="0.2">
      <c r="A289">
        <v>29</v>
      </c>
      <c r="B289">
        <v>35</v>
      </c>
      <c r="C289">
        <v>128.68325630000001</v>
      </c>
      <c r="D289">
        <v>145.33222219999999</v>
      </c>
      <c r="E289">
        <v>21.972709470000002</v>
      </c>
      <c r="F289">
        <v>12.8683256271697</v>
      </c>
      <c r="G289">
        <f t="shared" si="12"/>
        <v>0.50554118020249106</v>
      </c>
      <c r="H289">
        <f t="shared" si="13"/>
        <v>0.37786377771999996</v>
      </c>
      <c r="I289">
        <f t="shared" si="14"/>
        <v>5.9925511356246908</v>
      </c>
      <c r="J289">
        <v>0.747443838920682</v>
      </c>
      <c r="K289">
        <v>0.12847731082503999</v>
      </c>
    </row>
    <row r="290" spans="1:11" x14ac:dyDescent="0.2">
      <c r="A290">
        <v>29</v>
      </c>
      <c r="B290">
        <v>40</v>
      </c>
      <c r="C290">
        <v>57.163687789999997</v>
      </c>
      <c r="D290">
        <v>66.606649540000006</v>
      </c>
      <c r="E290">
        <v>36.744645810000002</v>
      </c>
      <c r="F290">
        <v>5.7163687793586</v>
      </c>
      <c r="G290">
        <f t="shared" si="12"/>
        <v>0.2245715489411603</v>
      </c>
      <c r="H290">
        <f t="shared" si="13"/>
        <v>0.17317728880400002</v>
      </c>
      <c r="I290">
        <f t="shared" si="14"/>
        <v>10.021257017823871</v>
      </c>
      <c r="J290">
        <v>0.77114499425453897</v>
      </c>
      <c r="K290">
        <v>3.8175286516818799E-2</v>
      </c>
    </row>
    <row r="291" spans="1:11" x14ac:dyDescent="0.2">
      <c r="A291">
        <v>29</v>
      </c>
      <c r="B291">
        <v>45</v>
      </c>
      <c r="C291">
        <v>28.006495090000001</v>
      </c>
      <c r="D291">
        <v>26.64722192</v>
      </c>
      <c r="E291">
        <v>44.401021849999999</v>
      </c>
      <c r="F291">
        <v>2.8006495091078301</v>
      </c>
      <c r="G291">
        <f t="shared" si="12"/>
        <v>0.11002547641572132</v>
      </c>
      <c r="H291">
        <f t="shared" si="13"/>
        <v>6.9282776992E-2</v>
      </c>
      <c r="I291">
        <f t="shared" si="14"/>
        <v>12.109357486084949</v>
      </c>
      <c r="J291">
        <v>0.62969735773657298</v>
      </c>
      <c r="K291">
        <v>1.4591341315687199E-2</v>
      </c>
    </row>
    <row r="292" spans="1:11" x14ac:dyDescent="0.2">
      <c r="A292">
        <v>30</v>
      </c>
      <c r="B292">
        <v>0</v>
      </c>
      <c r="C292">
        <v>10.61944862</v>
      </c>
      <c r="D292">
        <v>8.4059217549999996</v>
      </c>
      <c r="E292">
        <v>0.618613627</v>
      </c>
      <c r="F292">
        <v>1.0619448621259999</v>
      </c>
      <c r="G292">
        <f t="shared" si="12"/>
        <v>4.1719247265073402E-2</v>
      </c>
      <c r="H292">
        <f t="shared" si="13"/>
        <v>2.1855396562999996E-2</v>
      </c>
      <c r="I292">
        <f t="shared" si="14"/>
        <v>0.168712638650829</v>
      </c>
      <c r="J292">
        <v>0.32741764960854203</v>
      </c>
      <c r="K292">
        <v>0.247126007376786</v>
      </c>
    </row>
    <row r="293" spans="1:11" x14ac:dyDescent="0.2">
      <c r="A293">
        <v>30</v>
      </c>
      <c r="B293">
        <v>4</v>
      </c>
      <c r="C293" t="s">
        <v>12</v>
      </c>
      <c r="D293">
        <v>13.63001667</v>
      </c>
      <c r="E293">
        <v>1.1438502699999999</v>
      </c>
      <c r="F293">
        <v>2.4540391440158502</v>
      </c>
      <c r="G293" t="e">
        <f t="shared" si="12"/>
        <v>#VALUE!</v>
      </c>
      <c r="H293">
        <f t="shared" si="13"/>
        <v>3.5438043342E-2</v>
      </c>
      <c r="I293">
        <f t="shared" si="14"/>
        <v>0.31195885258628997</v>
      </c>
      <c r="J293">
        <v>0.36758145734348102</v>
      </c>
      <c r="K293">
        <v>0.297081961773494</v>
      </c>
    </row>
    <row r="294" spans="1:11" x14ac:dyDescent="0.2">
      <c r="A294">
        <v>30</v>
      </c>
      <c r="B294">
        <v>10</v>
      </c>
      <c r="C294">
        <v>35.057702059999997</v>
      </c>
      <c r="D294">
        <v>27.773952000000001</v>
      </c>
      <c r="E294">
        <v>2.4699339600000001</v>
      </c>
      <c r="F294">
        <v>3.5057702057369302</v>
      </c>
      <c r="G294">
        <f t="shared" si="12"/>
        <v>0.13772663658185419</v>
      </c>
      <c r="H294">
        <f t="shared" si="13"/>
        <v>7.2212275199999995E-2</v>
      </c>
      <c r="I294">
        <f t="shared" si="14"/>
        <v>0.67361767910892001</v>
      </c>
      <c r="J294">
        <v>0.52431578038452897</v>
      </c>
      <c r="K294">
        <v>0.237606500906935</v>
      </c>
    </row>
    <row r="295" spans="1:11" x14ac:dyDescent="0.2">
      <c r="A295">
        <v>30</v>
      </c>
      <c r="B295">
        <v>15</v>
      </c>
      <c r="C295">
        <v>54.677904859999998</v>
      </c>
      <c r="D295">
        <v>51.590973660000003</v>
      </c>
      <c r="E295">
        <v>4.3821533810000002</v>
      </c>
      <c r="F295">
        <v>5.4677904855179502</v>
      </c>
      <c r="G295">
        <f t="shared" si="12"/>
        <v>0.21480597669585019</v>
      </c>
      <c r="H295">
        <f t="shared" si="13"/>
        <v>0.134136531516</v>
      </c>
      <c r="I295">
        <f t="shared" si="14"/>
        <v>1.1951315451399871</v>
      </c>
      <c r="J295">
        <v>0.62445414603871296</v>
      </c>
      <c r="K295">
        <v>0.22598805917359299</v>
      </c>
    </row>
    <row r="296" spans="1:11" x14ac:dyDescent="0.2">
      <c r="A296">
        <v>30</v>
      </c>
      <c r="B296">
        <v>20</v>
      </c>
      <c r="C296">
        <v>70.248726399999995</v>
      </c>
      <c r="D296">
        <v>83.81591306</v>
      </c>
      <c r="E296">
        <v>7.2224241490000001</v>
      </c>
      <c r="F296">
        <v>7.0248726404325801</v>
      </c>
      <c r="G296">
        <f t="shared" si="12"/>
        <v>0.275977039073248</v>
      </c>
      <c r="H296">
        <f t="shared" si="13"/>
        <v>0.217921373956</v>
      </c>
      <c r="I296">
        <f t="shared" si="14"/>
        <v>1.969750070884323</v>
      </c>
      <c r="J296">
        <v>0.789635599525637</v>
      </c>
      <c r="K296">
        <v>0.20047425662528201</v>
      </c>
    </row>
    <row r="297" spans="1:11" x14ac:dyDescent="0.2">
      <c r="A297">
        <v>30</v>
      </c>
      <c r="B297">
        <v>25</v>
      </c>
      <c r="C297">
        <v>105.0074633</v>
      </c>
      <c r="D297">
        <v>94.640480030000006</v>
      </c>
      <c r="E297">
        <v>10.798148250000001</v>
      </c>
      <c r="F297">
        <v>10.5007463327469</v>
      </c>
      <c r="G297">
        <f t="shared" si="12"/>
        <v>0.41252917009648099</v>
      </c>
      <c r="H297">
        <f t="shared" si="13"/>
        <v>0.24606524807800001</v>
      </c>
      <c r="I297">
        <f t="shared" si="14"/>
        <v>2.9449465777777499</v>
      </c>
      <c r="J297">
        <v>0.59647941619894496</v>
      </c>
      <c r="K297">
        <v>0.18276301097486899</v>
      </c>
    </row>
    <row r="298" spans="1:11" x14ac:dyDescent="0.2">
      <c r="A298">
        <v>30</v>
      </c>
      <c r="B298">
        <v>30</v>
      </c>
      <c r="C298">
        <v>106.26594489999999</v>
      </c>
      <c r="D298">
        <v>115.6416542</v>
      </c>
      <c r="E298">
        <v>21.785563140000001</v>
      </c>
      <c r="F298">
        <v>10.6265944939785</v>
      </c>
      <c r="G298">
        <f t="shared" si="12"/>
        <v>0.417473203155793</v>
      </c>
      <c r="H298">
        <f t="shared" si="13"/>
        <v>0.30066830092000002</v>
      </c>
      <c r="I298">
        <f t="shared" si="14"/>
        <v>5.9415112784827802</v>
      </c>
      <c r="J298">
        <v>0.72020955858231905</v>
      </c>
      <c r="K298">
        <v>0.10783460072428599</v>
      </c>
    </row>
    <row r="299" spans="1:11" x14ac:dyDescent="0.2">
      <c r="A299">
        <v>30</v>
      </c>
      <c r="B299">
        <v>35</v>
      </c>
      <c r="C299">
        <v>88.008871409999998</v>
      </c>
      <c r="D299">
        <v>57.415886610000001</v>
      </c>
      <c r="E299">
        <v>38.623152599999997</v>
      </c>
      <c r="F299">
        <v>8.8008871405097402</v>
      </c>
      <c r="G299">
        <f t="shared" si="12"/>
        <v>0.3457490119551837</v>
      </c>
      <c r="H299">
        <f t="shared" si="13"/>
        <v>0.149281305186</v>
      </c>
      <c r="I299">
        <f t="shared" si="14"/>
        <v>10.533576539140199</v>
      </c>
      <c r="J299">
        <v>0.43176190166745099</v>
      </c>
      <c r="K299">
        <v>4.4885992473116497E-2</v>
      </c>
    </row>
    <row r="300" spans="1:11" x14ac:dyDescent="0.2">
      <c r="A300">
        <v>30</v>
      </c>
      <c r="B300">
        <v>40</v>
      </c>
      <c r="C300">
        <v>37.1565181</v>
      </c>
      <c r="D300">
        <v>27.45029164</v>
      </c>
      <c r="E300">
        <v>60.544051629999998</v>
      </c>
      <c r="F300">
        <v>3.7156518101022802</v>
      </c>
      <c r="G300">
        <f t="shared" si="12"/>
        <v>0.145971982312117</v>
      </c>
      <c r="H300">
        <f t="shared" si="13"/>
        <v>7.1370758263999995E-2</v>
      </c>
      <c r="I300">
        <f t="shared" si="14"/>
        <v>16.511997568895008</v>
      </c>
      <c r="J300">
        <v>0.48893445980483502</v>
      </c>
      <c r="K300">
        <v>1.29917004755942E-2</v>
      </c>
    </row>
    <row r="301" spans="1:11" x14ac:dyDescent="0.2">
      <c r="A301">
        <v>30</v>
      </c>
      <c r="B301">
        <v>45</v>
      </c>
      <c r="C301">
        <v>12.65753737</v>
      </c>
      <c r="D301">
        <v>10.92387493</v>
      </c>
      <c r="E301">
        <v>71.082984499999995</v>
      </c>
      <c r="F301">
        <v>1.2657537372023899</v>
      </c>
      <c r="G301">
        <f t="shared" si="12"/>
        <v>4.9726021585660904E-2</v>
      </c>
      <c r="H301">
        <f t="shared" si="13"/>
        <v>2.8402074818E-2</v>
      </c>
      <c r="I301">
        <f t="shared" si="14"/>
        <v>19.386249113731498</v>
      </c>
      <c r="J301">
        <v>0.57117106028498599</v>
      </c>
      <c r="K301">
        <v>4.0138986084782002E-3</v>
      </c>
    </row>
    <row r="302" spans="1:11" x14ac:dyDescent="0.2">
      <c r="A302">
        <v>31</v>
      </c>
      <c r="B302">
        <v>0</v>
      </c>
      <c r="C302">
        <v>7.1377932480000004</v>
      </c>
      <c r="D302">
        <v>8.6179181630000006</v>
      </c>
      <c r="E302">
        <v>0.47447969200000001</v>
      </c>
      <c r="F302">
        <v>0.71377932475001904</v>
      </c>
      <c r="G302">
        <f t="shared" si="12"/>
        <v>2.8041320420295363E-2</v>
      </c>
      <c r="H302">
        <f t="shared" si="13"/>
        <v>2.2406587223800001E-2</v>
      </c>
      <c r="I302">
        <f t="shared" si="14"/>
        <v>0.129403422960084</v>
      </c>
      <c r="J302">
        <v>0.49940986067319199</v>
      </c>
      <c r="K302">
        <v>0.245235887052944</v>
      </c>
    </row>
    <row r="303" spans="1:11" x14ac:dyDescent="0.2">
      <c r="A303">
        <v>31</v>
      </c>
      <c r="B303">
        <v>4</v>
      </c>
      <c r="C303">
        <v>18.71988348</v>
      </c>
      <c r="D303">
        <v>17.198125869999998</v>
      </c>
      <c r="E303">
        <v>1.1792614130000001</v>
      </c>
      <c r="F303">
        <v>1.8719883481925099</v>
      </c>
      <c r="G303">
        <f t="shared" si="12"/>
        <v>7.3542372643023601E-2</v>
      </c>
      <c r="H303">
        <f t="shared" si="13"/>
        <v>4.4715127261999991E-2</v>
      </c>
      <c r="I303">
        <f t="shared" si="14"/>
        <v>0.32161642738325102</v>
      </c>
      <c r="J303">
        <v>0.60801833558485197</v>
      </c>
      <c r="K303">
        <v>0.26884392473525698</v>
      </c>
    </row>
    <row r="304" spans="1:11" x14ac:dyDescent="0.2">
      <c r="A304">
        <v>31</v>
      </c>
      <c r="B304">
        <v>10</v>
      </c>
      <c r="C304">
        <v>54.813747020000001</v>
      </c>
      <c r="D304">
        <v>38.646845460000002</v>
      </c>
      <c r="E304">
        <v>2.129837631</v>
      </c>
      <c r="F304">
        <v>5.4813747024747803</v>
      </c>
      <c r="G304">
        <f t="shared" si="12"/>
        <v>0.21533964213036141</v>
      </c>
      <c r="H304">
        <f t="shared" si="13"/>
        <v>0.10048179819600001</v>
      </c>
      <c r="I304">
        <f t="shared" si="14"/>
        <v>0.58086422758973699</v>
      </c>
      <c r="J304">
        <v>0.46661989709786</v>
      </c>
      <c r="K304">
        <v>0.35220958442595102</v>
      </c>
    </row>
    <row r="305" spans="1:11" x14ac:dyDescent="0.2">
      <c r="A305">
        <v>31</v>
      </c>
      <c r="B305">
        <v>15</v>
      </c>
      <c r="C305">
        <v>76.204587450000005</v>
      </c>
      <c r="D305">
        <v>68.745988400000002</v>
      </c>
      <c r="E305">
        <v>4.26622477</v>
      </c>
      <c r="F305">
        <v>7.6204587451870296</v>
      </c>
      <c r="G305">
        <f t="shared" si="12"/>
        <v>0.29937505611844656</v>
      </c>
      <c r="H305">
        <f t="shared" si="13"/>
        <v>0.17873956984</v>
      </c>
      <c r="I305">
        <f t="shared" si="14"/>
        <v>1.16351468284779</v>
      </c>
      <c r="J305">
        <v>0.59704207546562305</v>
      </c>
      <c r="K305">
        <v>0.291243803739545</v>
      </c>
    </row>
    <row r="306" spans="1:11" x14ac:dyDescent="0.2">
      <c r="A306">
        <v>31</v>
      </c>
      <c r="B306">
        <v>20</v>
      </c>
      <c r="C306">
        <v>95.882384970000004</v>
      </c>
      <c r="D306" t="s">
        <v>12</v>
      </c>
      <c r="E306">
        <v>6.8674166579999998</v>
      </c>
      <c r="F306">
        <v>9.5882384969812495</v>
      </c>
      <c r="G306">
        <f t="shared" si="12"/>
        <v>0.37668066112159293</v>
      </c>
      <c r="H306" t="e">
        <f t="shared" si="13"/>
        <v>#VALUE!</v>
      </c>
      <c r="I306">
        <f t="shared" si="14"/>
        <v>1.8729299428863659</v>
      </c>
      <c r="J306">
        <v>1.04849324013451</v>
      </c>
      <c r="K306">
        <v>0.29177938952063198</v>
      </c>
    </row>
    <row r="307" spans="1:11" x14ac:dyDescent="0.2">
      <c r="A307">
        <v>31</v>
      </c>
      <c r="B307">
        <v>25</v>
      </c>
      <c r="C307" t="s">
        <v>12</v>
      </c>
      <c r="D307">
        <v>149.94081180000001</v>
      </c>
      <c r="E307">
        <v>11.277731190000001</v>
      </c>
      <c r="F307">
        <v>19.057992441751502</v>
      </c>
      <c r="G307" t="e">
        <f t="shared" si="12"/>
        <v>#VALUE!</v>
      </c>
      <c r="H307">
        <f t="shared" si="13"/>
        <v>0.38984611068000002</v>
      </c>
      <c r="I307">
        <f t="shared" si="14"/>
        <v>3.0757417942551304</v>
      </c>
      <c r="J307">
        <v>0.52069259514280197</v>
      </c>
      <c r="K307">
        <v>0.270164331844784</v>
      </c>
    </row>
    <row r="308" spans="1:11" x14ac:dyDescent="0.2">
      <c r="A308">
        <v>31</v>
      </c>
      <c r="B308">
        <v>30</v>
      </c>
      <c r="C308">
        <v>171.5187784</v>
      </c>
      <c r="D308" t="s">
        <v>12</v>
      </c>
      <c r="E308">
        <v>20.51095832</v>
      </c>
      <c r="F308">
        <v>17.151877839452599</v>
      </c>
      <c r="G308">
        <f t="shared" si="12"/>
        <v>0.67382352725888806</v>
      </c>
      <c r="H308" t="e">
        <f t="shared" si="13"/>
        <v>#VALUE!</v>
      </c>
      <c r="I308">
        <f t="shared" si="14"/>
        <v>5.5938921297386397</v>
      </c>
      <c r="J308">
        <v>0.348673042562478</v>
      </c>
      <c r="K308">
        <v>0.13975314153597501</v>
      </c>
    </row>
    <row r="309" spans="1:11" x14ac:dyDescent="0.2">
      <c r="A309">
        <v>31</v>
      </c>
      <c r="B309">
        <v>35</v>
      </c>
      <c r="C309">
        <v>165.31973869999999</v>
      </c>
      <c r="D309">
        <v>170.47117940000001</v>
      </c>
      <c r="E309">
        <v>38.561596559999998</v>
      </c>
      <c r="F309">
        <v>16.531973870470502</v>
      </c>
      <c r="G309">
        <f t="shared" si="12"/>
        <v>0.649470165864659</v>
      </c>
      <c r="H309">
        <f t="shared" si="13"/>
        <v>0.44322506643999998</v>
      </c>
      <c r="I309">
        <f t="shared" si="14"/>
        <v>10.51678854501912</v>
      </c>
      <c r="J309">
        <v>0.68244074717041903</v>
      </c>
      <c r="K309">
        <v>9.4120847875732494E-2</v>
      </c>
    </row>
    <row r="310" spans="1:11" x14ac:dyDescent="0.2">
      <c r="A310">
        <v>31</v>
      </c>
      <c r="B310">
        <v>40</v>
      </c>
      <c r="C310">
        <v>80.073932740000004</v>
      </c>
      <c r="D310">
        <v>66.667206640000003</v>
      </c>
      <c r="E310">
        <v>65.275188999999997</v>
      </c>
      <c r="F310">
        <v>8.0073932737558007</v>
      </c>
      <c r="G310">
        <f t="shared" si="12"/>
        <v>0.31457604994438182</v>
      </c>
      <c r="H310">
        <f t="shared" si="13"/>
        <v>0.17333473726400001</v>
      </c>
      <c r="I310">
        <f t="shared" si="14"/>
        <v>17.802306470403</v>
      </c>
      <c r="J310">
        <v>0.55101039724878798</v>
      </c>
      <c r="K310">
        <v>2.6676032153326701E-2</v>
      </c>
    </row>
    <row r="311" spans="1:11" x14ac:dyDescent="0.2">
      <c r="A311">
        <v>31</v>
      </c>
      <c r="B311">
        <v>45</v>
      </c>
      <c r="C311">
        <v>23.255409069999999</v>
      </c>
      <c r="D311">
        <v>29.678092729999999</v>
      </c>
      <c r="E311">
        <v>77.659170759999995</v>
      </c>
      <c r="F311">
        <v>2.3255409068936301</v>
      </c>
      <c r="G311">
        <f t="shared" si="12"/>
        <v>9.1360502410129898E-2</v>
      </c>
      <c r="H311">
        <f t="shared" si="13"/>
        <v>7.7163041097999999E-2</v>
      </c>
      <c r="I311">
        <f t="shared" si="14"/>
        <v>21.179752663862519</v>
      </c>
      <c r="J311">
        <v>0.84459926339672298</v>
      </c>
      <c r="K311">
        <v>7.89400547568107E-3</v>
      </c>
    </row>
    <row r="312" spans="1:11" x14ac:dyDescent="0.2">
      <c r="A312">
        <v>32</v>
      </c>
      <c r="B312">
        <v>0</v>
      </c>
      <c r="C312">
        <v>40.547347739999999</v>
      </c>
      <c r="D312">
        <v>8.8373981550000007</v>
      </c>
      <c r="E312">
        <v>0.673609915</v>
      </c>
      <c r="F312">
        <v>4.0547347736822301</v>
      </c>
      <c r="G312">
        <f t="shared" si="12"/>
        <v>0.1592930939109318</v>
      </c>
      <c r="H312">
        <f t="shared" si="13"/>
        <v>2.2977235203000001E-2</v>
      </c>
      <c r="I312">
        <f t="shared" si="14"/>
        <v>0.18371161128820501</v>
      </c>
      <c r="J312">
        <v>9.0153103492140396E-2</v>
      </c>
      <c r="K312">
        <v>0.48592776176093999</v>
      </c>
    </row>
    <row r="313" spans="1:11" x14ac:dyDescent="0.2">
      <c r="A313">
        <v>32</v>
      </c>
      <c r="B313">
        <v>4</v>
      </c>
      <c r="C313" t="s">
        <v>12</v>
      </c>
      <c r="D313">
        <v>15.59920548</v>
      </c>
      <c r="E313">
        <v>1.4733672019999999</v>
      </c>
      <c r="F313">
        <v>10.194578285515</v>
      </c>
      <c r="G313" t="e">
        <f t="shared" si="12"/>
        <v>#VALUE!</v>
      </c>
      <c r="H313">
        <f t="shared" si="13"/>
        <v>4.0557934247999999E-2</v>
      </c>
      <c r="I313">
        <f t="shared" si="14"/>
        <v>0.40182701689985395</v>
      </c>
      <c r="J313">
        <v>0.101267924151521</v>
      </c>
      <c r="K313">
        <v>0.52327229031489197</v>
      </c>
    </row>
    <row r="314" spans="1:11" x14ac:dyDescent="0.2">
      <c r="A314">
        <v>32</v>
      </c>
      <c r="B314">
        <v>10</v>
      </c>
      <c r="C314">
        <v>148.9176946</v>
      </c>
      <c r="D314">
        <v>29.894919600000001</v>
      </c>
      <c r="E314">
        <v>2.725619097</v>
      </c>
      <c r="F314">
        <v>14.891769461532</v>
      </c>
      <c r="G314">
        <f t="shared" si="12"/>
        <v>0.58503358747472201</v>
      </c>
      <c r="H314">
        <f t="shared" si="13"/>
        <v>7.772679096E-2</v>
      </c>
      <c r="I314">
        <f t="shared" si="14"/>
        <v>0.74334991946751905</v>
      </c>
      <c r="J314">
        <v>0.13285863298571801</v>
      </c>
      <c r="K314">
        <v>0.47134292491554097</v>
      </c>
    </row>
    <row r="315" spans="1:11" x14ac:dyDescent="0.2">
      <c r="A315">
        <v>32</v>
      </c>
      <c r="B315">
        <v>15</v>
      </c>
      <c r="C315">
        <v>204.86379489999999</v>
      </c>
      <c r="D315">
        <v>73.169383629999999</v>
      </c>
      <c r="E315">
        <v>4.8991937490000002</v>
      </c>
      <c r="F315">
        <v>20.486379492613199</v>
      </c>
      <c r="G315">
        <f t="shared" si="12"/>
        <v>0.80482175873029294</v>
      </c>
      <c r="H315">
        <f t="shared" si="13"/>
        <v>0.19024039743799998</v>
      </c>
      <c r="I315">
        <f t="shared" si="14"/>
        <v>1.3361424135835229</v>
      </c>
      <c r="J315">
        <v>0.23637572689338399</v>
      </c>
      <c r="K315">
        <v>0.42684445909027102</v>
      </c>
    </row>
    <row r="316" spans="1:11" x14ac:dyDescent="0.2">
      <c r="A316">
        <v>32</v>
      </c>
      <c r="B316">
        <v>20</v>
      </c>
      <c r="C316">
        <v>275.07037800000001</v>
      </c>
      <c r="D316">
        <v>127.5237829</v>
      </c>
      <c r="E316">
        <v>8.2532558439999999</v>
      </c>
      <c r="F316">
        <v>27.5070377996662</v>
      </c>
      <c r="G316">
        <f t="shared" si="12"/>
        <v>1.0806332348994601</v>
      </c>
      <c r="H316">
        <f t="shared" si="13"/>
        <v>0.33156183553999996</v>
      </c>
      <c r="I316">
        <f t="shared" si="14"/>
        <v>2.2508857065665882</v>
      </c>
      <c r="J316">
        <v>0.30682168960761103</v>
      </c>
      <c r="K316">
        <v>0.385520967214248</v>
      </c>
    </row>
    <row r="317" spans="1:11" x14ac:dyDescent="0.2">
      <c r="A317">
        <v>32</v>
      </c>
      <c r="B317">
        <v>25</v>
      </c>
      <c r="C317">
        <v>367.79754159999999</v>
      </c>
      <c r="D317">
        <v>130.5312826</v>
      </c>
      <c r="E317">
        <v>12.33116476</v>
      </c>
      <c r="F317">
        <v>36.779754164707803</v>
      </c>
      <c r="G317">
        <f t="shared" si="12"/>
        <v>1.4449183880035119</v>
      </c>
      <c r="H317">
        <f t="shared" si="13"/>
        <v>0.33938133475999999</v>
      </c>
      <c r="I317">
        <f t="shared" si="14"/>
        <v>3.3630415715005202</v>
      </c>
      <c r="J317">
        <v>0.234879155893088</v>
      </c>
      <c r="K317">
        <v>0.34664476244744402</v>
      </c>
    </row>
    <row r="318" spans="1:11" x14ac:dyDescent="0.2">
      <c r="A318">
        <v>32</v>
      </c>
      <c r="B318">
        <v>30</v>
      </c>
      <c r="C318" t="s">
        <v>12</v>
      </c>
      <c r="D318">
        <v>215.1614548</v>
      </c>
      <c r="E318">
        <v>20.909317690000002</v>
      </c>
      <c r="F318">
        <v>82.730345217459998</v>
      </c>
      <c r="G318" t="e">
        <f t="shared" si="12"/>
        <v>#VALUE!</v>
      </c>
      <c r="H318">
        <f t="shared" si="13"/>
        <v>0.55941978248000002</v>
      </c>
      <c r="I318">
        <f t="shared" si="14"/>
        <v>5.7025354856406301</v>
      </c>
      <c r="J318">
        <v>0.17212277123168601</v>
      </c>
      <c r="K318">
        <v>0.40049493023032701</v>
      </c>
    </row>
    <row r="319" spans="1:11" x14ac:dyDescent="0.2">
      <c r="A319">
        <v>32</v>
      </c>
      <c r="B319">
        <v>35</v>
      </c>
      <c r="C319">
        <v>534.52204280000001</v>
      </c>
      <c r="D319">
        <v>164.73564089999999</v>
      </c>
      <c r="E319">
        <v>41.72328624</v>
      </c>
      <c r="F319">
        <v>53.452204278425199</v>
      </c>
      <c r="G319">
        <f t="shared" si="12"/>
        <v>2.0999072616827963</v>
      </c>
      <c r="H319">
        <f t="shared" si="13"/>
        <v>0.42831266633999998</v>
      </c>
      <c r="I319">
        <f t="shared" si="14"/>
        <v>11.379066686376479</v>
      </c>
      <c r="J319">
        <v>0.203967345758091</v>
      </c>
      <c r="K319">
        <v>0.181790923998536</v>
      </c>
    </row>
    <row r="320" spans="1:11" x14ac:dyDescent="0.2">
      <c r="A320">
        <v>32</v>
      </c>
      <c r="B320">
        <v>40</v>
      </c>
      <c r="C320">
        <v>232.226269</v>
      </c>
      <c r="D320">
        <v>94.074921810000006</v>
      </c>
      <c r="E320">
        <v>73.465156059999998</v>
      </c>
      <c r="F320">
        <v>23.2226269013176</v>
      </c>
      <c r="G320">
        <f t="shared" si="12"/>
        <v>0.91231715360533006</v>
      </c>
      <c r="H320">
        <f t="shared" si="13"/>
        <v>0.24459479670600001</v>
      </c>
      <c r="I320">
        <f t="shared" si="14"/>
        <v>20.035931616775621</v>
      </c>
      <c r="J320">
        <v>0.26810271711674499</v>
      </c>
      <c r="K320">
        <v>5.4589709332405097E-2</v>
      </c>
    </row>
    <row r="321" spans="1:11" x14ac:dyDescent="0.2">
      <c r="A321">
        <v>32</v>
      </c>
      <c r="B321">
        <v>45</v>
      </c>
      <c r="C321">
        <v>71.34931306</v>
      </c>
      <c r="D321">
        <v>59.425544670000001</v>
      </c>
      <c r="E321">
        <v>84.120857229999999</v>
      </c>
      <c r="F321">
        <v>7.1349313063980802</v>
      </c>
      <c r="G321">
        <f t="shared" si="12"/>
        <v>0.28030077080812421</v>
      </c>
      <c r="H321">
        <f t="shared" si="13"/>
        <v>0.154506416142</v>
      </c>
      <c r="I321">
        <f t="shared" si="14"/>
        <v>22.942029029766211</v>
      </c>
      <c r="J321">
        <v>0.55121632203203397</v>
      </c>
      <c r="K321">
        <v>1.8599901895247899E-2</v>
      </c>
    </row>
    <row r="322" spans="1:11" x14ac:dyDescent="0.2">
      <c r="A322">
        <v>33</v>
      </c>
      <c r="B322">
        <v>0</v>
      </c>
      <c r="C322">
        <v>13.07857971</v>
      </c>
      <c r="D322">
        <v>5.2010260779999999</v>
      </c>
      <c r="E322">
        <v>0.928340995</v>
      </c>
      <c r="F322">
        <v>1.3078579710235101</v>
      </c>
      <c r="G322">
        <f t="shared" si="12"/>
        <v>5.13801158913147E-2</v>
      </c>
      <c r="H322">
        <f t="shared" si="13"/>
        <v>1.3522667802799999E-2</v>
      </c>
      <c r="I322">
        <f t="shared" si="14"/>
        <v>0.253183654543365</v>
      </c>
      <c r="J322">
        <v>0.16449290073827799</v>
      </c>
      <c r="K322">
        <v>0.19114632296279399</v>
      </c>
    </row>
    <row r="323" spans="1:11" x14ac:dyDescent="0.2">
      <c r="A323">
        <v>33</v>
      </c>
      <c r="B323">
        <v>4</v>
      </c>
      <c r="C323" t="s">
        <v>12</v>
      </c>
      <c r="D323">
        <v>7.3068763109999999</v>
      </c>
      <c r="E323">
        <v>2.0133969270000001</v>
      </c>
      <c r="F323">
        <v>3.4048925002552499</v>
      </c>
      <c r="G323" t="e">
        <f t="shared" ref="G323:G386" si="15">C323*0.00392857</f>
        <v>#VALUE!</v>
      </c>
      <c r="H323">
        <f t="shared" ref="H323:H386" si="16">D323*0.0026</f>
        <v>1.89978784086E-2</v>
      </c>
      <c r="I323">
        <f t="shared" ref="I323:I386" si="17">E323*0.272727</f>
        <v>0.54910770370992901</v>
      </c>
      <c r="J323">
        <v>0.14202573485992401</v>
      </c>
      <c r="K323">
        <v>0.217649370225517</v>
      </c>
    </row>
    <row r="324" spans="1:11" x14ac:dyDescent="0.2">
      <c r="A324">
        <v>33</v>
      </c>
      <c r="B324">
        <v>10</v>
      </c>
      <c r="C324">
        <v>50.446237799999999</v>
      </c>
      <c r="D324">
        <v>16.168407160000001</v>
      </c>
      <c r="E324">
        <v>3.7225354890000002</v>
      </c>
      <c r="F324">
        <v>5.0446237796447999</v>
      </c>
      <c r="G324">
        <f t="shared" si="15"/>
        <v>0.19818157643394602</v>
      </c>
      <c r="H324">
        <f t="shared" si="16"/>
        <v>4.2037858615999998E-2</v>
      </c>
      <c r="I324">
        <f t="shared" si="17"/>
        <v>1.0152359363085031</v>
      </c>
      <c r="J324">
        <v>0.21211781678741801</v>
      </c>
      <c r="K324">
        <v>0.19134037301979301</v>
      </c>
    </row>
    <row r="325" spans="1:11" x14ac:dyDescent="0.2">
      <c r="A325">
        <v>33</v>
      </c>
      <c r="B325">
        <v>15</v>
      </c>
      <c r="C325" t="s">
        <v>12</v>
      </c>
      <c r="D325">
        <v>27.40714612</v>
      </c>
      <c r="E325">
        <v>6.0200414249999996</v>
      </c>
      <c r="F325">
        <v>8.1640284129592793</v>
      </c>
      <c r="G325" t="e">
        <f t="shared" si="15"/>
        <v>#VALUE!</v>
      </c>
      <c r="H325">
        <f t="shared" si="16"/>
        <v>7.1258579911999992E-2</v>
      </c>
      <c r="I325">
        <f t="shared" si="17"/>
        <v>1.641827837715975</v>
      </c>
      <c r="J325">
        <v>0.222176439048624</v>
      </c>
      <c r="K325">
        <v>0.19273519868313299</v>
      </c>
    </row>
    <row r="326" spans="1:11" x14ac:dyDescent="0.2">
      <c r="A326">
        <v>33</v>
      </c>
      <c r="B326">
        <v>20</v>
      </c>
      <c r="C326">
        <v>81.560797879999996</v>
      </c>
      <c r="D326">
        <v>45.909276740000003</v>
      </c>
      <c r="E326">
        <v>10.376519780000001</v>
      </c>
      <c r="F326">
        <v>8.1560797883466893</v>
      </c>
      <c r="G326">
        <f t="shared" si="15"/>
        <v>0.3204173037274316</v>
      </c>
      <c r="H326">
        <f t="shared" si="16"/>
        <v>0.119364119524</v>
      </c>
      <c r="I326">
        <f t="shared" si="17"/>
        <v>2.82995711004006</v>
      </c>
      <c r="J326">
        <v>0.37252693512544299</v>
      </c>
      <c r="K326">
        <v>0.13450040092653701</v>
      </c>
    </row>
    <row r="327" spans="1:11" x14ac:dyDescent="0.2">
      <c r="A327">
        <v>33</v>
      </c>
      <c r="B327">
        <v>25</v>
      </c>
      <c r="C327">
        <v>117.6689818</v>
      </c>
      <c r="D327">
        <v>48.7618808</v>
      </c>
      <c r="E327">
        <v>15.695217339999999</v>
      </c>
      <c r="F327">
        <v>11.766898181518201</v>
      </c>
      <c r="G327">
        <f t="shared" si="15"/>
        <v>0.46227083183002599</v>
      </c>
      <c r="H327">
        <f t="shared" si="16"/>
        <v>0.12678089007999999</v>
      </c>
      <c r="I327">
        <f t="shared" si="17"/>
        <v>4.2805095394861796</v>
      </c>
      <c r="J327">
        <v>0.27425663750217499</v>
      </c>
      <c r="K327">
        <v>0.120966000875788</v>
      </c>
    </row>
    <row r="328" spans="1:11" x14ac:dyDescent="0.2">
      <c r="A328">
        <v>33</v>
      </c>
      <c r="B328">
        <v>30</v>
      </c>
      <c r="C328">
        <v>130.83581960000001</v>
      </c>
      <c r="D328">
        <v>78.919917440000006</v>
      </c>
      <c r="E328">
        <v>28.651579030000001</v>
      </c>
      <c r="F328">
        <v>13.0835819586461</v>
      </c>
      <c r="G328">
        <f t="shared" si="15"/>
        <v>0.513997675805972</v>
      </c>
      <c r="H328">
        <f t="shared" si="16"/>
        <v>0.20519178534400001</v>
      </c>
      <c r="I328">
        <f t="shared" si="17"/>
        <v>7.8140591941148099</v>
      </c>
      <c r="J328">
        <v>0.399207468086338</v>
      </c>
      <c r="K328">
        <v>8.4280794194420597E-2</v>
      </c>
    </row>
    <row r="329" spans="1:11" x14ac:dyDescent="0.2">
      <c r="A329">
        <v>33</v>
      </c>
      <c r="B329">
        <v>35</v>
      </c>
      <c r="C329">
        <v>105.8084783</v>
      </c>
      <c r="D329">
        <v>68.746258170000004</v>
      </c>
      <c r="E329">
        <v>50.795039269999997</v>
      </c>
      <c r="F329">
        <v>10.580847834156099</v>
      </c>
      <c r="G329">
        <f t="shared" si="15"/>
        <v>0.41567601359503104</v>
      </c>
      <c r="H329">
        <f t="shared" si="16"/>
        <v>0.17874027124200001</v>
      </c>
      <c r="I329">
        <f t="shared" si="17"/>
        <v>13.853178674989289</v>
      </c>
      <c r="J329">
        <v>0.42999884606250499</v>
      </c>
      <c r="K329">
        <v>4.1142893448815998E-2</v>
      </c>
    </row>
    <row r="330" spans="1:11" x14ac:dyDescent="0.2">
      <c r="A330">
        <v>33</v>
      </c>
      <c r="B330">
        <v>40</v>
      </c>
      <c r="C330">
        <v>34.038288039999998</v>
      </c>
      <c r="D330">
        <v>36.911981300000001</v>
      </c>
      <c r="E330">
        <v>75.781471710000005</v>
      </c>
      <c r="F330">
        <v>3.40382880375408</v>
      </c>
      <c r="G330">
        <f t="shared" si="15"/>
        <v>0.13372179724530281</v>
      </c>
      <c r="H330">
        <f t="shared" si="16"/>
        <v>9.5971151379999994E-2</v>
      </c>
      <c r="I330">
        <f t="shared" si="17"/>
        <v>20.667653435053172</v>
      </c>
      <c r="J330">
        <v>0.71769239170737997</v>
      </c>
      <c r="K330">
        <v>1.0991480225996299E-2</v>
      </c>
    </row>
    <row r="331" spans="1:11" x14ac:dyDescent="0.2">
      <c r="A331">
        <v>33</v>
      </c>
      <c r="B331">
        <v>45</v>
      </c>
      <c r="C331">
        <v>11.209636209999999</v>
      </c>
      <c r="D331">
        <v>15.53071613</v>
      </c>
      <c r="E331">
        <v>103.1715533</v>
      </c>
      <c r="F331">
        <v>1.12096362091198</v>
      </c>
      <c r="G331">
        <f t="shared" si="15"/>
        <v>4.4037840525519699E-2</v>
      </c>
      <c r="H331">
        <f t="shared" si="16"/>
        <v>4.0379861938E-2</v>
      </c>
      <c r="I331">
        <f t="shared" si="17"/>
        <v>28.1376682168491</v>
      </c>
      <c r="J331">
        <v>0.91693522617993894</v>
      </c>
      <c r="K331">
        <v>2.99119046423012E-3</v>
      </c>
    </row>
    <row r="332" spans="1:11" x14ac:dyDescent="0.2">
      <c r="A332">
        <v>34</v>
      </c>
      <c r="B332">
        <v>0</v>
      </c>
      <c r="C332">
        <v>11.685532309999999</v>
      </c>
      <c r="D332">
        <v>2.4469904100000002</v>
      </c>
      <c r="E332">
        <v>0.74862135200000002</v>
      </c>
      <c r="F332">
        <v>1.1685532314234901</v>
      </c>
      <c r="G332">
        <f t="shared" si="15"/>
        <v>4.5907431667096696E-2</v>
      </c>
      <c r="H332">
        <f t="shared" si="16"/>
        <v>6.362175066E-3</v>
      </c>
      <c r="I332">
        <f t="shared" si="17"/>
        <v>0.20416925546690401</v>
      </c>
      <c r="J332">
        <v>8.6616868446352899E-2</v>
      </c>
      <c r="K332">
        <v>0.19635176636474999</v>
      </c>
    </row>
    <row r="333" spans="1:11" x14ac:dyDescent="0.2">
      <c r="A333">
        <v>34</v>
      </c>
      <c r="B333">
        <v>4</v>
      </c>
      <c r="C333" t="s">
        <v>12</v>
      </c>
      <c r="D333">
        <v>4.4181771300000001</v>
      </c>
      <c r="E333">
        <v>1.6314007939999999</v>
      </c>
      <c r="F333">
        <v>4.3281095826758698</v>
      </c>
      <c r="G333" t="e">
        <f t="shared" si="15"/>
        <v>#VALUE!</v>
      </c>
      <c r="H333">
        <f t="shared" si="16"/>
        <v>1.1487260538E-2</v>
      </c>
      <c r="I333">
        <f t="shared" si="17"/>
        <v>0.444927044345238</v>
      </c>
      <c r="J333">
        <v>6.7559055498287196E-2</v>
      </c>
      <c r="K333">
        <v>0.28976107397505202</v>
      </c>
    </row>
    <row r="334" spans="1:11" x14ac:dyDescent="0.2">
      <c r="A334">
        <v>34</v>
      </c>
      <c r="B334">
        <v>10</v>
      </c>
      <c r="C334">
        <v>44.508769530000002</v>
      </c>
      <c r="D334">
        <v>8.799657453</v>
      </c>
      <c r="E334">
        <v>2.9724083210000001</v>
      </c>
      <c r="F334">
        <v>4.4508769528358298</v>
      </c>
      <c r="G334">
        <f t="shared" si="15"/>
        <v>0.17485581671247211</v>
      </c>
      <c r="H334">
        <f t="shared" si="16"/>
        <v>2.2879109377799998E-2</v>
      </c>
      <c r="I334">
        <f t="shared" si="17"/>
        <v>0.81065600416136696</v>
      </c>
      <c r="J334">
        <v>0.13084552455408899</v>
      </c>
      <c r="K334">
        <v>0.19608944536117401</v>
      </c>
    </row>
    <row r="335" spans="1:11" x14ac:dyDescent="0.2">
      <c r="A335">
        <v>34</v>
      </c>
      <c r="B335">
        <v>15</v>
      </c>
      <c r="C335">
        <v>74.303917400000003</v>
      </c>
      <c r="D335">
        <v>21.353038349999999</v>
      </c>
      <c r="E335">
        <v>5.9853532569999999</v>
      </c>
      <c r="F335">
        <v>7.4303917397402204</v>
      </c>
      <c r="G335">
        <f t="shared" si="15"/>
        <v>0.29190814078011801</v>
      </c>
      <c r="H335">
        <f t="shared" si="16"/>
        <v>5.5517899709999992E-2</v>
      </c>
      <c r="I335">
        <f t="shared" si="17"/>
        <v>1.6323674377218389</v>
      </c>
      <c r="J335">
        <v>0.19018955542843299</v>
      </c>
      <c r="K335">
        <v>0.175485900619192</v>
      </c>
    </row>
    <row r="336" spans="1:11" x14ac:dyDescent="0.2">
      <c r="A336">
        <v>34</v>
      </c>
      <c r="B336">
        <v>20</v>
      </c>
      <c r="C336">
        <v>112.2477547</v>
      </c>
      <c r="D336">
        <v>30.93895921</v>
      </c>
      <c r="E336">
        <v>8.6579780849999999</v>
      </c>
      <c r="F336">
        <v>11.224775467254901</v>
      </c>
      <c r="G336">
        <f t="shared" si="15"/>
        <v>0.44097316168177902</v>
      </c>
      <c r="H336">
        <f t="shared" si="16"/>
        <v>8.0441293945999998E-2</v>
      </c>
      <c r="I336">
        <f t="shared" si="17"/>
        <v>2.3612643891877951</v>
      </c>
      <c r="J336">
        <v>0.18241759750353501</v>
      </c>
      <c r="K336">
        <v>0.18087833847728199</v>
      </c>
    </row>
    <row r="337" spans="1:11" x14ac:dyDescent="0.2">
      <c r="A337">
        <v>34</v>
      </c>
      <c r="B337">
        <v>25</v>
      </c>
      <c r="C337">
        <v>152.20746220000001</v>
      </c>
      <c r="D337">
        <v>43.877069429999999</v>
      </c>
      <c r="E337">
        <v>14.273162129999999</v>
      </c>
      <c r="F337">
        <v>15.2207462244049</v>
      </c>
      <c r="G337">
        <f t="shared" si="15"/>
        <v>0.59795766977505405</v>
      </c>
      <c r="H337">
        <f t="shared" si="16"/>
        <v>0.11408038051799999</v>
      </c>
      <c r="I337">
        <f t="shared" si="17"/>
        <v>3.89267668822851</v>
      </c>
      <c r="J337">
        <v>0.19078330249689901</v>
      </c>
      <c r="K337">
        <v>0.154632300322218</v>
      </c>
    </row>
    <row r="338" spans="1:11" x14ac:dyDescent="0.2">
      <c r="A338">
        <v>34</v>
      </c>
      <c r="B338">
        <v>30</v>
      </c>
      <c r="C338">
        <v>152.3499966</v>
      </c>
      <c r="D338">
        <v>62.93668048</v>
      </c>
      <c r="E338">
        <v>22.999278159999999</v>
      </c>
      <c r="F338">
        <v>12.811529882438601</v>
      </c>
      <c r="G338">
        <f t="shared" si="15"/>
        <v>0.59851762614286197</v>
      </c>
      <c r="H338">
        <f t="shared" si="16"/>
        <v>0.16363536924799998</v>
      </c>
      <c r="I338">
        <f t="shared" si="17"/>
        <v>6.2725241347423202</v>
      </c>
      <c r="J338">
        <v>0.32511838809837101</v>
      </c>
      <c r="K338">
        <v>9.6108911295218799E-2</v>
      </c>
    </row>
    <row r="339" spans="1:11" x14ac:dyDescent="0.2">
      <c r="A339">
        <v>34</v>
      </c>
      <c r="B339">
        <v>35</v>
      </c>
      <c r="C339">
        <v>128.11529880000001</v>
      </c>
      <c r="D339">
        <v>66.762618500000002</v>
      </c>
      <c r="E339">
        <v>39.572985799999998</v>
      </c>
      <c r="F339">
        <v>15.234999662948701</v>
      </c>
      <c r="G339">
        <f t="shared" si="15"/>
        <v>0.50330991940671599</v>
      </c>
      <c r="H339">
        <f t="shared" si="16"/>
        <v>0.17358280809999999</v>
      </c>
      <c r="I339">
        <f t="shared" si="17"/>
        <v>10.7926216982766</v>
      </c>
      <c r="J339">
        <v>0.29002110776644202</v>
      </c>
      <c r="K339">
        <v>6.6763378142739596E-2</v>
      </c>
    </row>
    <row r="340" spans="1:11" x14ac:dyDescent="0.2">
      <c r="A340">
        <v>34</v>
      </c>
      <c r="B340">
        <v>40</v>
      </c>
      <c r="C340">
        <v>64.726020109999993</v>
      </c>
      <c r="D340">
        <v>34.816036009999998</v>
      </c>
      <c r="E340">
        <v>68.62094329</v>
      </c>
      <c r="F340">
        <v>6.4726020111475702</v>
      </c>
      <c r="G340">
        <f t="shared" si="15"/>
        <v>0.2542807008235427</v>
      </c>
      <c r="H340">
        <f t="shared" si="16"/>
        <v>9.0521693625999988E-2</v>
      </c>
      <c r="I340">
        <f t="shared" si="17"/>
        <v>18.714784000651829</v>
      </c>
      <c r="J340">
        <v>0.35599107762965898</v>
      </c>
      <c r="K340">
        <v>1.80907465439306E-2</v>
      </c>
    </row>
    <row r="341" spans="1:11" x14ac:dyDescent="0.2">
      <c r="A341">
        <v>34</v>
      </c>
      <c r="B341">
        <v>45</v>
      </c>
      <c r="C341">
        <v>16.179578889999998</v>
      </c>
      <c r="D341">
        <v>13.39078308</v>
      </c>
      <c r="E341">
        <v>77.872359410000001</v>
      </c>
      <c r="F341">
        <v>1.6179578887525099</v>
      </c>
      <c r="G341">
        <f t="shared" si="15"/>
        <v>6.3562608239887297E-2</v>
      </c>
      <c r="H341">
        <f t="shared" si="16"/>
        <v>3.4816036007999998E-2</v>
      </c>
      <c r="I341">
        <f t="shared" si="17"/>
        <v>21.237894964811069</v>
      </c>
      <c r="J341">
        <v>0.54774378079977404</v>
      </c>
      <c r="K341">
        <v>4.6108599432401901E-3</v>
      </c>
    </row>
    <row r="342" spans="1:11" x14ac:dyDescent="0.2">
      <c r="A342">
        <v>35</v>
      </c>
      <c r="B342">
        <v>0</v>
      </c>
      <c r="C342">
        <v>2.906686557</v>
      </c>
      <c r="D342">
        <v>1.022131503</v>
      </c>
      <c r="E342">
        <v>0.155476166</v>
      </c>
      <c r="F342">
        <v>0.29066865573100398</v>
      </c>
      <c r="G342">
        <f t="shared" si="15"/>
        <v>1.141912160723349E-2</v>
      </c>
      <c r="H342">
        <f t="shared" si="16"/>
        <v>2.6575419077999999E-3</v>
      </c>
      <c r="I342">
        <f t="shared" si="17"/>
        <v>4.2402548324682002E-2</v>
      </c>
      <c r="J342">
        <v>0.14545454060000601</v>
      </c>
      <c r="K342">
        <v>0.23575085769453999</v>
      </c>
    </row>
    <row r="343" spans="1:11" x14ac:dyDescent="0.2">
      <c r="A343">
        <v>35</v>
      </c>
      <c r="B343">
        <v>4</v>
      </c>
      <c r="C343" t="s">
        <v>12</v>
      </c>
      <c r="D343">
        <v>1.557349458</v>
      </c>
      <c r="E343">
        <v>0.35431332900000001</v>
      </c>
      <c r="F343">
        <v>0.90256502322784704</v>
      </c>
      <c r="G343" t="e">
        <f t="shared" si="15"/>
        <v>#VALUE!</v>
      </c>
      <c r="H343">
        <f t="shared" si="16"/>
        <v>4.0491085908000001E-3</v>
      </c>
      <c r="I343">
        <f t="shared" si="17"/>
        <v>9.6630811278183001E-2</v>
      </c>
      <c r="J343">
        <v>0.11419478491389</v>
      </c>
      <c r="K343">
        <v>0.290198483183428</v>
      </c>
    </row>
    <row r="344" spans="1:11" x14ac:dyDescent="0.2">
      <c r="A344">
        <v>35</v>
      </c>
      <c r="B344">
        <v>10</v>
      </c>
      <c r="C344">
        <v>17.35920364</v>
      </c>
      <c r="D344">
        <v>4.1352146029999997</v>
      </c>
      <c r="E344">
        <v>0.63640237399999999</v>
      </c>
      <c r="F344">
        <v>1.73592036371537</v>
      </c>
      <c r="G344">
        <f t="shared" si="15"/>
        <v>6.8196846643994807E-2</v>
      </c>
      <c r="H344">
        <f t="shared" si="16"/>
        <v>1.0751557967799998E-2</v>
      </c>
      <c r="I344">
        <f t="shared" si="17"/>
        <v>0.17356411025389801</v>
      </c>
      <c r="J344">
        <v>0.15765470968652801</v>
      </c>
      <c r="K344">
        <v>0.31265130529359503</v>
      </c>
    </row>
    <row r="345" spans="1:11" x14ac:dyDescent="0.2">
      <c r="A345">
        <v>35</v>
      </c>
      <c r="B345">
        <v>15</v>
      </c>
      <c r="C345">
        <v>20.581636169999999</v>
      </c>
      <c r="D345">
        <v>6.5278986720000001</v>
      </c>
      <c r="E345">
        <v>1.2018127409999999</v>
      </c>
      <c r="F345">
        <v>2.0581636167394701</v>
      </c>
      <c r="G345">
        <f t="shared" si="15"/>
        <v>8.0856398408376898E-2</v>
      </c>
      <c r="H345">
        <f t="shared" si="16"/>
        <v>1.69725365472E-2</v>
      </c>
      <c r="I345">
        <f t="shared" si="17"/>
        <v>0.327766783414707</v>
      </c>
      <c r="J345">
        <v>0.209909552125849</v>
      </c>
      <c r="K345">
        <v>0.22986340795902399</v>
      </c>
    </row>
    <row r="346" spans="1:11" x14ac:dyDescent="0.2">
      <c r="A346">
        <v>35</v>
      </c>
      <c r="B346">
        <v>20</v>
      </c>
      <c r="C346">
        <v>24.88141602</v>
      </c>
      <c r="D346">
        <v>13.73444027</v>
      </c>
      <c r="E346">
        <v>1.7504822950000001</v>
      </c>
      <c r="F346">
        <v>2.4881416015268898</v>
      </c>
      <c r="G346">
        <f t="shared" si="15"/>
        <v>9.7748384533691404E-2</v>
      </c>
      <c r="H346">
        <f t="shared" si="16"/>
        <v>3.5709544702000003E-2</v>
      </c>
      <c r="I346">
        <f t="shared" si="17"/>
        <v>0.47740378486846502</v>
      </c>
      <c r="J346">
        <v>0.36532094013799998</v>
      </c>
      <c r="K346">
        <v>0.21847473760382799</v>
      </c>
    </row>
    <row r="347" spans="1:11" x14ac:dyDescent="0.2">
      <c r="A347">
        <v>35</v>
      </c>
      <c r="B347">
        <v>25</v>
      </c>
      <c r="C347">
        <v>41.622777450000001</v>
      </c>
      <c r="D347">
        <v>15.22655791</v>
      </c>
      <c r="E347">
        <v>2.755360601</v>
      </c>
      <c r="F347">
        <v>4.1622777454655697</v>
      </c>
      <c r="G347">
        <f t="shared" si="15"/>
        <v>0.1635179948067465</v>
      </c>
      <c r="H347">
        <f t="shared" si="16"/>
        <v>3.9589050565999997E-2</v>
      </c>
      <c r="I347">
        <f t="shared" si="17"/>
        <v>0.751461230628927</v>
      </c>
      <c r="J347">
        <v>0.24210813129419501</v>
      </c>
      <c r="K347">
        <v>0.21277360393894501</v>
      </c>
    </row>
    <row r="348" spans="1:11" x14ac:dyDescent="0.2">
      <c r="A348">
        <v>35</v>
      </c>
      <c r="B348">
        <v>30</v>
      </c>
      <c r="C348">
        <v>46.030881700000002</v>
      </c>
      <c r="D348">
        <v>32.295919740000002</v>
      </c>
      <c r="E348">
        <v>5.47157669</v>
      </c>
      <c r="F348">
        <v>4.6030881703411</v>
      </c>
      <c r="G348">
        <f t="shared" si="15"/>
        <v>0.18083554092016901</v>
      </c>
      <c r="H348">
        <f t="shared" si="16"/>
        <v>8.3969391323999998E-2</v>
      </c>
      <c r="I348">
        <f t="shared" si="17"/>
        <v>1.49224669593363</v>
      </c>
      <c r="J348">
        <v>0.46434102702097002</v>
      </c>
      <c r="K348">
        <v>0.15070972245318201</v>
      </c>
    </row>
    <row r="349" spans="1:11" x14ac:dyDescent="0.2">
      <c r="A349">
        <v>35</v>
      </c>
      <c r="B349">
        <v>35</v>
      </c>
      <c r="C349">
        <v>45.84917626</v>
      </c>
      <c r="D349">
        <v>26.873579729999999</v>
      </c>
      <c r="E349">
        <v>9.8972683739999994</v>
      </c>
      <c r="F349">
        <v>4.58491762567719</v>
      </c>
      <c r="G349">
        <f t="shared" si="15"/>
        <v>0.1801216983797482</v>
      </c>
      <c r="H349">
        <f t="shared" si="16"/>
        <v>6.9871307297999993E-2</v>
      </c>
      <c r="I349">
        <f t="shared" si="17"/>
        <v>2.699252311835898</v>
      </c>
      <c r="J349">
        <v>0.387911520535974</v>
      </c>
      <c r="K349">
        <v>8.4765019489033297E-2</v>
      </c>
    </row>
    <row r="350" spans="1:11" x14ac:dyDescent="0.2">
      <c r="A350">
        <v>35</v>
      </c>
      <c r="B350">
        <v>40</v>
      </c>
      <c r="C350">
        <v>27.92672941</v>
      </c>
      <c r="D350">
        <v>21.430829410000001</v>
      </c>
      <c r="E350">
        <v>16.148904309999999</v>
      </c>
      <c r="F350">
        <v>2.7926729414230702</v>
      </c>
      <c r="G350">
        <f t="shared" si="15"/>
        <v>0.1097121113582437</v>
      </c>
      <c r="H350">
        <f t="shared" si="16"/>
        <v>5.5720156466000002E-2</v>
      </c>
      <c r="I350">
        <f t="shared" si="17"/>
        <v>4.4042422257533698</v>
      </c>
      <c r="J350">
        <v>0.50787588987723198</v>
      </c>
      <c r="K350">
        <v>3.6202173059383801E-2</v>
      </c>
    </row>
    <row r="351" spans="1:11" x14ac:dyDescent="0.2">
      <c r="A351">
        <v>35</v>
      </c>
      <c r="B351">
        <v>45</v>
      </c>
      <c r="C351">
        <v>7.8482775609999997</v>
      </c>
      <c r="D351">
        <v>17.959529839999998</v>
      </c>
      <c r="E351">
        <v>25.437465060000001</v>
      </c>
      <c r="F351">
        <v>0.78482775606058697</v>
      </c>
      <c r="G351">
        <f t="shared" si="15"/>
        <v>3.0832507777817771E-2</v>
      </c>
      <c r="H351">
        <f t="shared" si="16"/>
        <v>4.6694777583999994E-2</v>
      </c>
      <c r="I351">
        <f t="shared" si="17"/>
        <v>6.9374835334186198</v>
      </c>
      <c r="J351">
        <v>1.5144652176164699</v>
      </c>
      <c r="K351">
        <v>1.10516179918903E-2</v>
      </c>
    </row>
    <row r="352" spans="1:11" x14ac:dyDescent="0.2">
      <c r="A352">
        <v>36</v>
      </c>
      <c r="B352">
        <v>0</v>
      </c>
      <c r="C352">
        <v>11.88740952</v>
      </c>
      <c r="D352">
        <v>1.850090558</v>
      </c>
      <c r="E352">
        <v>0.55267864799999999</v>
      </c>
      <c r="F352">
        <v>1.18874095236514</v>
      </c>
      <c r="G352">
        <f t="shared" si="15"/>
        <v>4.6700520417986405E-2</v>
      </c>
      <c r="H352">
        <f t="shared" si="16"/>
        <v>4.8102354508000001E-3</v>
      </c>
      <c r="I352">
        <f t="shared" si="17"/>
        <v>0.15073038963309598</v>
      </c>
      <c r="J352">
        <v>6.4376071945544094E-2</v>
      </c>
      <c r="K352">
        <v>0.24799222090751999</v>
      </c>
    </row>
    <row r="353" spans="1:11" x14ac:dyDescent="0.2">
      <c r="A353">
        <v>36</v>
      </c>
      <c r="B353">
        <v>4</v>
      </c>
      <c r="C353" t="s">
        <v>12</v>
      </c>
      <c r="D353">
        <v>3.0201549120000002</v>
      </c>
      <c r="E353">
        <v>1.0644130860000001</v>
      </c>
      <c r="F353">
        <v>3.9868922295898401</v>
      </c>
      <c r="G353" t="e">
        <f t="shared" si="15"/>
        <v>#VALUE!</v>
      </c>
      <c r="H353">
        <f t="shared" si="16"/>
        <v>7.8524027711999993E-3</v>
      </c>
      <c r="I353">
        <f t="shared" si="17"/>
        <v>0.29029418770552201</v>
      </c>
      <c r="J353">
        <v>5.0134122459217001E-2</v>
      </c>
      <c r="K353">
        <v>0.36167420778616999</v>
      </c>
    </row>
    <row r="354" spans="1:11" x14ac:dyDescent="0.2">
      <c r="A354">
        <v>36</v>
      </c>
      <c r="B354">
        <v>10</v>
      </c>
      <c r="C354">
        <v>74.493958030000002</v>
      </c>
      <c r="D354">
        <v>4.4810975270000002</v>
      </c>
      <c r="E354">
        <v>2.0204742339999999</v>
      </c>
      <c r="F354">
        <v>7.4493958025156797</v>
      </c>
      <c r="G354">
        <f t="shared" si="15"/>
        <v>0.29265472869791714</v>
      </c>
      <c r="H354">
        <f t="shared" si="16"/>
        <v>1.1650853570199999E-2</v>
      </c>
      <c r="I354">
        <f t="shared" si="17"/>
        <v>0.55103787641611801</v>
      </c>
      <c r="J354">
        <v>3.9810904083164199E-2</v>
      </c>
      <c r="K354">
        <v>0.35576989763625999</v>
      </c>
    </row>
    <row r="355" spans="1:11" x14ac:dyDescent="0.2">
      <c r="A355">
        <v>36</v>
      </c>
      <c r="B355">
        <v>15</v>
      </c>
      <c r="C355">
        <v>99.191241869999999</v>
      </c>
      <c r="D355">
        <v>10.34974974</v>
      </c>
      <c r="E355">
        <v>3.6862579680000001</v>
      </c>
      <c r="F355">
        <v>9.9191241874219802</v>
      </c>
      <c r="G355">
        <f t="shared" si="15"/>
        <v>0.3896797370732259</v>
      </c>
      <c r="H355">
        <f t="shared" si="16"/>
        <v>2.6909349324E-2</v>
      </c>
      <c r="I355">
        <f t="shared" si="17"/>
        <v>1.005342076838736</v>
      </c>
      <c r="J355">
        <v>6.9055013565186493E-2</v>
      </c>
      <c r="K355">
        <v>0.29297402208960299</v>
      </c>
    </row>
    <row r="356" spans="1:11" x14ac:dyDescent="0.2">
      <c r="A356">
        <v>36</v>
      </c>
      <c r="B356">
        <v>20</v>
      </c>
      <c r="C356">
        <v>138.50278170000001</v>
      </c>
      <c r="D356">
        <v>16.037612200000002</v>
      </c>
      <c r="E356">
        <v>6.3271877590000001</v>
      </c>
      <c r="F356">
        <v>13.850278174884</v>
      </c>
      <c r="G356">
        <f t="shared" si="15"/>
        <v>0.54411787310316906</v>
      </c>
      <c r="H356">
        <f t="shared" si="16"/>
        <v>4.1697791720000002E-2</v>
      </c>
      <c r="I356">
        <f t="shared" si="17"/>
        <v>1.725594935948793</v>
      </c>
      <c r="J356">
        <v>7.6633719652346499E-2</v>
      </c>
      <c r="K356">
        <v>0.25344496349846402</v>
      </c>
    </row>
    <row r="357" spans="1:11" x14ac:dyDescent="0.2">
      <c r="A357">
        <v>36</v>
      </c>
      <c r="B357">
        <v>25</v>
      </c>
      <c r="C357">
        <v>211.6026449</v>
      </c>
      <c r="D357" t="s">
        <v>12</v>
      </c>
      <c r="E357">
        <v>9.950869033</v>
      </c>
      <c r="F357">
        <v>21.160264493042</v>
      </c>
      <c r="G357">
        <f t="shared" si="15"/>
        <v>0.83129580267479308</v>
      </c>
      <c r="H357" t="e">
        <f t="shared" si="16"/>
        <v>#VALUE!</v>
      </c>
      <c r="I357">
        <f t="shared" si="17"/>
        <v>2.7138706587629908</v>
      </c>
      <c r="J357">
        <v>4.4956684893117799E-2</v>
      </c>
      <c r="K357">
        <v>0.242472655422245</v>
      </c>
    </row>
    <row r="358" spans="1:11" x14ac:dyDescent="0.2">
      <c r="A358">
        <v>36</v>
      </c>
      <c r="B358">
        <v>30</v>
      </c>
      <c r="C358">
        <v>210.38667119999999</v>
      </c>
      <c r="D358">
        <v>27.211106730000001</v>
      </c>
      <c r="E358">
        <v>18.783320939999999</v>
      </c>
      <c r="F358">
        <v>21.038667123380801</v>
      </c>
      <c r="G358">
        <f t="shared" si="15"/>
        <v>0.82651876487618403</v>
      </c>
      <c r="H358">
        <f t="shared" si="16"/>
        <v>7.0748877498000004E-2</v>
      </c>
      <c r="I358">
        <f t="shared" si="17"/>
        <v>5.1227187700033801</v>
      </c>
      <c r="J358">
        <v>8.5598603146046406E-2</v>
      </c>
      <c r="K358">
        <v>0.14904803320209301</v>
      </c>
    </row>
    <row r="359" spans="1:11" x14ac:dyDescent="0.2">
      <c r="A359">
        <v>36</v>
      </c>
      <c r="B359">
        <v>35</v>
      </c>
      <c r="C359">
        <v>144.60164979999999</v>
      </c>
      <c r="D359">
        <v>18.238853089999999</v>
      </c>
      <c r="E359">
        <v>29.742616930000001</v>
      </c>
      <c r="F359">
        <v>14.460164982091101</v>
      </c>
      <c r="G359">
        <f t="shared" si="15"/>
        <v>0.56807770335478602</v>
      </c>
      <c r="H359">
        <f t="shared" si="16"/>
        <v>4.7421018033999993E-2</v>
      </c>
      <c r="I359">
        <f t="shared" si="17"/>
        <v>8.1116146874681103</v>
      </c>
      <c r="J359">
        <v>8.3476257749134794E-2</v>
      </c>
      <c r="K359">
        <v>7.0527139111888501E-2</v>
      </c>
    </row>
    <row r="360" spans="1:11" x14ac:dyDescent="0.2">
      <c r="A360">
        <v>36</v>
      </c>
      <c r="B360">
        <v>40</v>
      </c>
      <c r="C360">
        <v>46.544770939999999</v>
      </c>
      <c r="D360">
        <v>10.897232130000001</v>
      </c>
      <c r="E360">
        <v>45.761592790000002</v>
      </c>
      <c r="F360">
        <v>4.6544770942544096</v>
      </c>
      <c r="G360">
        <f t="shared" si="15"/>
        <v>0.1828543907717558</v>
      </c>
      <c r="H360">
        <f t="shared" si="16"/>
        <v>2.8332803538000002E-2</v>
      </c>
      <c r="I360">
        <f t="shared" si="17"/>
        <v>12.480421916838329</v>
      </c>
      <c r="J360">
        <v>0.15494729503121299</v>
      </c>
      <c r="K360">
        <v>1.66398957126285E-2</v>
      </c>
    </row>
    <row r="361" spans="1:11" x14ac:dyDescent="0.2">
      <c r="A361">
        <v>36</v>
      </c>
      <c r="B361">
        <v>45</v>
      </c>
      <c r="C361">
        <v>15.039230229999999</v>
      </c>
      <c r="D361">
        <v>6.4586673550000002</v>
      </c>
      <c r="E361">
        <v>57.365687989999998</v>
      </c>
      <c r="F361">
        <v>1.5039230233793699</v>
      </c>
      <c r="G361">
        <f t="shared" si="15"/>
        <v>5.9082668704671097E-2</v>
      </c>
      <c r="H361">
        <f t="shared" si="16"/>
        <v>1.6792535123E-2</v>
      </c>
      <c r="I361">
        <f t="shared" si="17"/>
        <v>15.645171988448729</v>
      </c>
      <c r="J361">
        <v>0.28422089557894997</v>
      </c>
      <c r="K361">
        <v>4.8263419593064603E-3</v>
      </c>
    </row>
    <row r="362" spans="1:11" x14ac:dyDescent="0.2">
      <c r="A362">
        <v>37</v>
      </c>
      <c r="B362">
        <v>0</v>
      </c>
      <c r="C362">
        <v>4.7695759369999999</v>
      </c>
      <c r="D362">
        <v>1.1474131059999999</v>
      </c>
      <c r="E362">
        <v>0.30472555299999998</v>
      </c>
      <c r="F362">
        <v>0.476957593680785</v>
      </c>
      <c r="G362">
        <f t="shared" si="15"/>
        <v>1.8737612938820092E-2</v>
      </c>
      <c r="H362">
        <f t="shared" si="16"/>
        <v>2.9832740755999995E-3</v>
      </c>
      <c r="I362">
        <f t="shared" si="17"/>
        <v>8.3106885893030988E-2</v>
      </c>
      <c r="J362">
        <v>9.95704039624212E-2</v>
      </c>
      <c r="K362">
        <v>0.19866234980595801</v>
      </c>
    </row>
    <row r="363" spans="1:11" x14ac:dyDescent="0.2">
      <c r="A363">
        <v>37</v>
      </c>
      <c r="B363">
        <v>3.5</v>
      </c>
      <c r="C363">
        <v>8.9864416800000004</v>
      </c>
      <c r="D363">
        <v>2.0195944620000001</v>
      </c>
      <c r="E363">
        <v>0.58927630399999997</v>
      </c>
      <c r="F363">
        <v>0.89864416795066804</v>
      </c>
      <c r="G363">
        <f t="shared" si="15"/>
        <v>3.5303865190797604E-2</v>
      </c>
      <c r="H363">
        <f t="shared" si="16"/>
        <v>5.2509456012000003E-3</v>
      </c>
      <c r="I363">
        <f t="shared" si="17"/>
        <v>0.16071155856100799</v>
      </c>
      <c r="J363">
        <v>0.14873566007102901</v>
      </c>
      <c r="K363">
        <v>0.20149808836838101</v>
      </c>
    </row>
    <row r="364" spans="1:11" x14ac:dyDescent="0.2">
      <c r="A364">
        <v>37</v>
      </c>
      <c r="B364">
        <v>10</v>
      </c>
      <c r="C364">
        <v>19.72767219</v>
      </c>
      <c r="D364">
        <v>4.4426098869999997</v>
      </c>
      <c r="E364">
        <v>1.5907682219999999</v>
      </c>
      <c r="F364">
        <v>1.97276721944042</v>
      </c>
      <c r="G364">
        <f t="shared" si="15"/>
        <v>7.7501541135468296E-2</v>
      </c>
      <c r="H364">
        <f t="shared" si="16"/>
        <v>1.1550785706199999E-2</v>
      </c>
      <c r="I364">
        <f t="shared" si="17"/>
        <v>0.43384544488139398</v>
      </c>
      <c r="J364">
        <v>0.14903937824129601</v>
      </c>
      <c r="K364">
        <v>0.170305327666398</v>
      </c>
    </row>
    <row r="365" spans="1:11" x14ac:dyDescent="0.2">
      <c r="A365">
        <v>37</v>
      </c>
      <c r="B365">
        <v>15</v>
      </c>
      <c r="C365">
        <v>30.994627959999999</v>
      </c>
      <c r="D365">
        <v>7.6086321650000004</v>
      </c>
      <c r="E365">
        <v>2.5120355700000001</v>
      </c>
      <c r="F365">
        <v>3.0994627956962701</v>
      </c>
      <c r="G365">
        <f t="shared" si="15"/>
        <v>0.1217645655648172</v>
      </c>
      <c r="H365">
        <f t="shared" si="16"/>
        <v>1.9782443629000002E-2</v>
      </c>
      <c r="I365">
        <f t="shared" si="17"/>
        <v>0.68509992489938998</v>
      </c>
      <c r="J365">
        <v>0.16246464105471001</v>
      </c>
      <c r="K365">
        <v>0.171230210537792</v>
      </c>
    </row>
    <row r="366" spans="1:11" x14ac:dyDescent="0.2">
      <c r="A366">
        <v>37</v>
      </c>
      <c r="B366">
        <v>20</v>
      </c>
      <c r="C366" t="s">
        <v>12</v>
      </c>
      <c r="D366">
        <v>12.661015280000001</v>
      </c>
      <c r="E366">
        <v>4.3684891920000002</v>
      </c>
      <c r="F366">
        <v>2.44191234977158</v>
      </c>
      <c r="G366" t="e">
        <f t="shared" si="15"/>
        <v>#VALUE!</v>
      </c>
      <c r="H366">
        <f t="shared" si="16"/>
        <v>3.2918639728E-2</v>
      </c>
      <c r="I366">
        <f t="shared" si="17"/>
        <v>1.1914049518665841</v>
      </c>
      <c r="J366">
        <v>0.343144589535327</v>
      </c>
      <c r="K366">
        <v>9.7595320720168702E-2</v>
      </c>
    </row>
    <row r="367" spans="1:11" x14ac:dyDescent="0.2">
      <c r="A367">
        <v>37</v>
      </c>
      <c r="B367">
        <v>25</v>
      </c>
      <c r="C367">
        <v>62.584548040000001</v>
      </c>
      <c r="D367">
        <v>15.082012349999999</v>
      </c>
      <c r="E367">
        <v>6.4007320539999997</v>
      </c>
      <c r="F367">
        <v>6.2584548036663001</v>
      </c>
      <c r="G367">
        <f t="shared" si="15"/>
        <v>0.24586777789350281</v>
      </c>
      <c r="H367">
        <f t="shared" si="16"/>
        <v>3.9213232109999996E-2</v>
      </c>
      <c r="I367">
        <f t="shared" si="17"/>
        <v>1.7456524508912579</v>
      </c>
      <c r="J367">
        <v>0.15948904812517201</v>
      </c>
      <c r="K367">
        <v>0.14038319025544899</v>
      </c>
    </row>
    <row r="368" spans="1:11" x14ac:dyDescent="0.2">
      <c r="A368">
        <v>37</v>
      </c>
      <c r="B368">
        <v>30</v>
      </c>
      <c r="C368">
        <v>78.648325499999999</v>
      </c>
      <c r="D368">
        <v>23.923209249999999</v>
      </c>
      <c r="E368">
        <v>10.19779553</v>
      </c>
      <c r="F368">
        <v>7.8648325501473897</v>
      </c>
      <c r="G368">
        <f t="shared" si="15"/>
        <v>0.30897545210953503</v>
      </c>
      <c r="H368">
        <f t="shared" si="16"/>
        <v>6.2200344049999995E-2</v>
      </c>
      <c r="I368">
        <f t="shared" si="17"/>
        <v>2.7812141815103102</v>
      </c>
      <c r="J368">
        <v>0.20131153143686101</v>
      </c>
      <c r="K368">
        <v>0.11774417833652</v>
      </c>
    </row>
    <row r="369" spans="1:11" x14ac:dyDescent="0.2">
      <c r="A369">
        <v>37</v>
      </c>
      <c r="B369">
        <v>35</v>
      </c>
      <c r="C369">
        <v>80.133692159999995</v>
      </c>
      <c r="D369">
        <v>23.562758710000001</v>
      </c>
      <c r="E369">
        <v>15.113141199999999</v>
      </c>
      <c r="F369">
        <v>8.0133692163768107</v>
      </c>
      <c r="G369">
        <f t="shared" si="15"/>
        <v>0.3148108190090112</v>
      </c>
      <c r="H369">
        <f t="shared" si="16"/>
        <v>6.1263172646000001E-2</v>
      </c>
      <c r="I369">
        <f t="shared" si="17"/>
        <v>4.1217616600523996</v>
      </c>
      <c r="J369">
        <v>0.19460306531207899</v>
      </c>
      <c r="K369">
        <v>8.3612159493145294E-2</v>
      </c>
    </row>
    <row r="370" spans="1:11" x14ac:dyDescent="0.2">
      <c r="A370">
        <v>37</v>
      </c>
      <c r="B370">
        <v>40</v>
      </c>
      <c r="C370">
        <v>46.235367070000002</v>
      </c>
      <c r="D370">
        <v>15.37249499</v>
      </c>
      <c r="E370">
        <v>22.431434939999999</v>
      </c>
      <c r="F370">
        <v>4.62353670714114</v>
      </c>
      <c r="G370">
        <f t="shared" si="15"/>
        <v>0.18163887601018991</v>
      </c>
      <c r="H370">
        <f t="shared" si="16"/>
        <v>3.9968486973999996E-2</v>
      </c>
      <c r="I370">
        <f t="shared" si="17"/>
        <v>6.1176579568813798</v>
      </c>
      <c r="J370">
        <v>0.22004360142589099</v>
      </c>
      <c r="K370">
        <v>3.4957869993270899E-2</v>
      </c>
    </row>
    <row r="371" spans="1:11" x14ac:dyDescent="0.2">
      <c r="A371">
        <v>37</v>
      </c>
      <c r="B371">
        <v>45</v>
      </c>
      <c r="C371">
        <v>14.74077368</v>
      </c>
      <c r="D371">
        <v>7.3002984700000004</v>
      </c>
      <c r="E371">
        <v>28.750143479999998</v>
      </c>
      <c r="F371">
        <v>1.4740773682767401</v>
      </c>
      <c r="G371">
        <f t="shared" si="15"/>
        <v>5.7910161256037603E-2</v>
      </c>
      <c r="H371">
        <f t="shared" si="16"/>
        <v>1.8980776022E-2</v>
      </c>
      <c r="I371">
        <f t="shared" si="17"/>
        <v>7.8409403808699594</v>
      </c>
      <c r="J371">
        <v>0.32776232539434302</v>
      </c>
      <c r="K371">
        <v>9.7111038257429692E-3</v>
      </c>
    </row>
    <row r="372" spans="1:11" x14ac:dyDescent="0.2">
      <c r="A372">
        <v>38</v>
      </c>
      <c r="B372">
        <v>0</v>
      </c>
      <c r="C372">
        <v>7.7607439549999997</v>
      </c>
      <c r="D372">
        <v>2.3360668960000002</v>
      </c>
      <c r="E372">
        <v>0.831269123</v>
      </c>
      <c r="F372">
        <v>0.77607439550124802</v>
      </c>
      <c r="G372">
        <f t="shared" si="15"/>
        <v>3.0488625879294351E-2</v>
      </c>
      <c r="H372">
        <f t="shared" si="16"/>
        <v>6.0737739296000005E-3</v>
      </c>
      <c r="I372">
        <f t="shared" si="17"/>
        <v>0.22670953410842098</v>
      </c>
      <c r="J372">
        <v>0.12458683414566001</v>
      </c>
      <c r="K372">
        <v>0.13136984499211399</v>
      </c>
    </row>
    <row r="373" spans="1:11" x14ac:dyDescent="0.2">
      <c r="A373">
        <v>38</v>
      </c>
      <c r="B373">
        <v>3.5</v>
      </c>
      <c r="C373">
        <v>16.760154279999998</v>
      </c>
      <c r="D373" t="s">
        <v>12</v>
      </c>
      <c r="E373">
        <v>1.6160767410000001</v>
      </c>
      <c r="F373">
        <v>1.6760154277336601</v>
      </c>
      <c r="G373">
        <f t="shared" si="15"/>
        <v>6.5843439299779594E-2</v>
      </c>
      <c r="H373" t="e">
        <f t="shared" si="16"/>
        <v>#VALUE!</v>
      </c>
      <c r="I373">
        <f t="shared" si="17"/>
        <v>0.44074776134270705</v>
      </c>
      <c r="J373">
        <v>0.16785557255042999</v>
      </c>
      <c r="K373">
        <v>0.14854934397803299</v>
      </c>
    </row>
    <row r="374" spans="1:11" x14ac:dyDescent="0.2">
      <c r="A374">
        <v>38</v>
      </c>
      <c r="B374">
        <v>10</v>
      </c>
      <c r="C374">
        <v>35.07231582</v>
      </c>
      <c r="D374">
        <v>7.8281941939999999</v>
      </c>
      <c r="E374">
        <v>3.6791893789999999</v>
      </c>
      <c r="F374">
        <v>3.5072315821529298</v>
      </c>
      <c r="G374">
        <f t="shared" si="15"/>
        <v>0.13778404776097741</v>
      </c>
      <c r="H374">
        <f t="shared" si="16"/>
        <v>2.0353304904399998E-2</v>
      </c>
      <c r="I374">
        <f t="shared" si="17"/>
        <v>1.003414281766533</v>
      </c>
      <c r="J374">
        <v>0.14771882401047301</v>
      </c>
      <c r="K374">
        <v>0.13614311636843701</v>
      </c>
    </row>
    <row r="375" spans="1:11" x14ac:dyDescent="0.2">
      <c r="A375">
        <v>38</v>
      </c>
      <c r="B375">
        <v>15</v>
      </c>
      <c r="C375">
        <v>52.507621630000003</v>
      </c>
      <c r="D375">
        <v>12.704289960000001</v>
      </c>
      <c r="E375">
        <v>6.1059971669999999</v>
      </c>
      <c r="F375">
        <v>5.2507621632236496</v>
      </c>
      <c r="G375">
        <f t="shared" si="15"/>
        <v>0.20627986710696911</v>
      </c>
      <c r="H375">
        <f t="shared" si="16"/>
        <v>3.3031153895999997E-2</v>
      </c>
      <c r="I375">
        <f t="shared" si="17"/>
        <v>1.6652702893644089</v>
      </c>
      <c r="J375">
        <v>0.160127802857747</v>
      </c>
      <c r="K375">
        <v>0.12565012376364099</v>
      </c>
    </row>
    <row r="376" spans="1:11" x14ac:dyDescent="0.2">
      <c r="A376">
        <v>38</v>
      </c>
      <c r="B376">
        <v>20</v>
      </c>
      <c r="C376">
        <v>79.140993780000002</v>
      </c>
      <c r="D376">
        <v>17.090131540000002</v>
      </c>
      <c r="E376">
        <v>10.274906870000001</v>
      </c>
      <c r="F376">
        <v>7.9140993779779398</v>
      </c>
      <c r="G376">
        <f t="shared" si="15"/>
        <v>0.31091093393429464</v>
      </c>
      <c r="H376">
        <f t="shared" si="16"/>
        <v>4.4434342004000003E-2</v>
      </c>
      <c r="I376">
        <f t="shared" si="17"/>
        <v>2.8022445259344901</v>
      </c>
      <c r="J376">
        <v>0.14291657513289599</v>
      </c>
      <c r="K376">
        <v>0.11253680282483</v>
      </c>
    </row>
    <row r="377" spans="1:11" x14ac:dyDescent="0.2">
      <c r="A377">
        <v>38</v>
      </c>
      <c r="B377">
        <v>25</v>
      </c>
      <c r="C377">
        <v>101.5856036</v>
      </c>
      <c r="D377" t="s">
        <v>12</v>
      </c>
      <c r="E377">
        <v>14.916117529999999</v>
      </c>
      <c r="F377">
        <v>10.158560364225</v>
      </c>
      <c r="G377">
        <f t="shared" si="15"/>
        <v>0.39908615473485204</v>
      </c>
      <c r="H377" t="e">
        <f t="shared" si="16"/>
        <v>#VALUE!</v>
      </c>
      <c r="I377">
        <f t="shared" si="17"/>
        <v>4.06802798560431</v>
      </c>
      <c r="J377">
        <v>0.11957448872274</v>
      </c>
      <c r="K377">
        <v>9.8964071760261299E-2</v>
      </c>
    </row>
    <row r="378" spans="1:11" x14ac:dyDescent="0.2">
      <c r="A378">
        <v>38</v>
      </c>
      <c r="B378">
        <v>30</v>
      </c>
      <c r="C378" t="s">
        <v>12</v>
      </c>
      <c r="D378">
        <v>23.629469799999999</v>
      </c>
      <c r="E378">
        <v>23.812551590000002</v>
      </c>
      <c r="F378">
        <v>0.55358200499178201</v>
      </c>
      <c r="G378" t="e">
        <f t="shared" si="15"/>
        <v>#VALUE!</v>
      </c>
      <c r="H378">
        <f t="shared" si="16"/>
        <v>6.1436621479999995E-2</v>
      </c>
      <c r="I378">
        <f t="shared" si="17"/>
        <v>6.4943257574859308</v>
      </c>
      <c r="J378">
        <v>2.8249496192277599</v>
      </c>
      <c r="K378">
        <v>1.26467919841924E-2</v>
      </c>
    </row>
    <row r="379" spans="1:11" x14ac:dyDescent="0.2">
      <c r="A379">
        <v>38</v>
      </c>
      <c r="B379">
        <v>35</v>
      </c>
      <c r="C379">
        <v>112.40105</v>
      </c>
      <c r="D379">
        <v>21.21829941</v>
      </c>
      <c r="E379">
        <v>33.353767240000003</v>
      </c>
      <c r="F379">
        <v>11.2401049957047</v>
      </c>
      <c r="G379">
        <f t="shared" si="15"/>
        <v>0.44157539299850002</v>
      </c>
      <c r="H379">
        <f t="shared" si="16"/>
        <v>5.5167578465999997E-2</v>
      </c>
      <c r="I379">
        <f t="shared" si="17"/>
        <v>9.09647287806348</v>
      </c>
      <c r="J379">
        <v>0.124933497909823</v>
      </c>
      <c r="K379">
        <v>5.1780618752892499E-2</v>
      </c>
    </row>
    <row r="380" spans="1:11" x14ac:dyDescent="0.2">
      <c r="A380">
        <v>38</v>
      </c>
      <c r="B380">
        <v>40</v>
      </c>
      <c r="C380">
        <v>54.704683850000002</v>
      </c>
      <c r="D380">
        <v>10.179221439999999</v>
      </c>
      <c r="E380">
        <v>50.81504795</v>
      </c>
      <c r="F380">
        <v>5.4704683846523698</v>
      </c>
      <c r="G380">
        <f t="shared" si="15"/>
        <v>0.21491117983259453</v>
      </c>
      <c r="H380">
        <f t="shared" si="16"/>
        <v>2.6465975743999996E-2</v>
      </c>
      <c r="I380">
        <f t="shared" si="17"/>
        <v>13.85863558225965</v>
      </c>
      <c r="J380">
        <v>0.123148391574858</v>
      </c>
      <c r="K380">
        <v>1.7118920361637199E-2</v>
      </c>
    </row>
    <row r="381" spans="1:11" x14ac:dyDescent="0.2">
      <c r="A381">
        <v>38</v>
      </c>
      <c r="B381">
        <v>45</v>
      </c>
      <c r="C381">
        <v>10.45245214</v>
      </c>
      <c r="D381">
        <v>4.6624204149999997</v>
      </c>
      <c r="E381">
        <v>50.789183469999998</v>
      </c>
      <c r="F381">
        <v>1.0452452142943101</v>
      </c>
      <c r="G381">
        <f t="shared" si="15"/>
        <v>4.1063189903639802E-2</v>
      </c>
      <c r="H381">
        <f t="shared" si="16"/>
        <v>1.2122293078999999E-2</v>
      </c>
      <c r="I381">
        <f t="shared" si="17"/>
        <v>13.851581640222689</v>
      </c>
      <c r="J381">
        <v>0.29521059363980601</v>
      </c>
      <c r="K381">
        <v>3.82497919031976E-3</v>
      </c>
    </row>
    <row r="382" spans="1:11" x14ac:dyDescent="0.2">
      <c r="A382">
        <v>39</v>
      </c>
      <c r="B382">
        <v>0</v>
      </c>
      <c r="C382">
        <v>2.432965968</v>
      </c>
      <c r="D382">
        <v>0.45980602199999998</v>
      </c>
      <c r="E382">
        <v>0.19267071499999999</v>
      </c>
      <c r="F382">
        <v>0.24329659679139201</v>
      </c>
      <c r="G382">
        <f t="shared" si="15"/>
        <v>9.558077112905761E-3</v>
      </c>
      <c r="H382">
        <f t="shared" si="16"/>
        <v>1.1954956571999999E-3</v>
      </c>
      <c r="I382">
        <f t="shared" si="17"/>
        <v>5.2546506089804997E-2</v>
      </c>
      <c r="J382">
        <v>7.8221988300232706E-2</v>
      </c>
      <c r="K382">
        <v>0.16396749321392101</v>
      </c>
    </row>
    <row r="383" spans="1:11" x14ac:dyDescent="0.2">
      <c r="A383">
        <v>39</v>
      </c>
      <c r="B383">
        <v>3.5</v>
      </c>
      <c r="C383">
        <v>6.1579994280000001</v>
      </c>
      <c r="D383">
        <v>0.65190618899999997</v>
      </c>
      <c r="E383">
        <v>0.30009528699999999</v>
      </c>
      <c r="F383">
        <v>0.61579994278816996</v>
      </c>
      <c r="G383">
        <f t="shared" si="15"/>
        <v>2.419213181285796E-2</v>
      </c>
      <c r="H383">
        <f t="shared" si="16"/>
        <v>1.6949560913999998E-3</v>
      </c>
      <c r="I383">
        <f t="shared" si="17"/>
        <v>8.1844087337649002E-2</v>
      </c>
      <c r="J383">
        <v>7.0062261861573605E-2</v>
      </c>
      <c r="K383">
        <v>0.24029325653363601</v>
      </c>
    </row>
    <row r="384" spans="1:11" x14ac:dyDescent="0.2">
      <c r="A384">
        <v>39</v>
      </c>
      <c r="B384">
        <v>10</v>
      </c>
      <c r="C384">
        <v>16.476626079999999</v>
      </c>
      <c r="D384">
        <v>1.853490581</v>
      </c>
      <c r="E384">
        <v>0.81980525400000004</v>
      </c>
      <c r="F384">
        <v>1.64766260791373</v>
      </c>
      <c r="G384">
        <f t="shared" si="15"/>
        <v>6.4729578919105593E-2</v>
      </c>
      <c r="H384">
        <f t="shared" si="16"/>
        <v>4.8190755105999997E-3</v>
      </c>
      <c r="I384">
        <f t="shared" si="17"/>
        <v>0.22358302750765802</v>
      </c>
      <c r="J384">
        <v>7.4449329642334403E-2</v>
      </c>
      <c r="K384">
        <v>0.237260670259833</v>
      </c>
    </row>
    <row r="385" spans="1:11" x14ac:dyDescent="0.2">
      <c r="A385">
        <v>39</v>
      </c>
      <c r="B385">
        <v>15</v>
      </c>
      <c r="C385">
        <v>25.19386248</v>
      </c>
      <c r="D385">
        <v>3.0423162179999999</v>
      </c>
      <c r="E385">
        <v>1.663155581</v>
      </c>
      <c r="F385">
        <v>2.5193862475373301</v>
      </c>
      <c r="G385">
        <f t="shared" si="15"/>
        <v>9.8975852323053601E-2</v>
      </c>
      <c r="H385">
        <f t="shared" si="16"/>
        <v>7.9100221668000001E-3</v>
      </c>
      <c r="I385">
        <f t="shared" si="17"/>
        <v>0.45358743213938701</v>
      </c>
      <c r="J385">
        <v>7.9918678212226105E-2</v>
      </c>
      <c r="K385">
        <v>0.19070634731969099</v>
      </c>
    </row>
    <row r="386" spans="1:11" x14ac:dyDescent="0.2">
      <c r="A386">
        <v>39</v>
      </c>
      <c r="B386">
        <v>20</v>
      </c>
      <c r="C386">
        <v>43.282711200000001</v>
      </c>
      <c r="D386">
        <v>6.249393135</v>
      </c>
      <c r="E386">
        <v>3.0037580259999999</v>
      </c>
      <c r="F386">
        <v>4.3282711199049304</v>
      </c>
      <c r="G386">
        <f t="shared" si="15"/>
        <v>0.17003916073898401</v>
      </c>
      <c r="H386">
        <f t="shared" si="16"/>
        <v>1.6248422150999999E-2</v>
      </c>
      <c r="I386">
        <f t="shared" si="17"/>
        <v>0.819205915156902</v>
      </c>
      <c r="J386">
        <v>9.55569068422263E-2</v>
      </c>
      <c r="K386">
        <v>0.18526970273525201</v>
      </c>
    </row>
    <row r="387" spans="1:11" x14ac:dyDescent="0.2">
      <c r="A387">
        <v>39</v>
      </c>
      <c r="B387">
        <v>25</v>
      </c>
      <c r="C387">
        <v>57.681963240000002</v>
      </c>
      <c r="D387">
        <v>7.9150993039999999</v>
      </c>
      <c r="E387">
        <v>3.832759276</v>
      </c>
      <c r="F387">
        <v>5.7681963238785796</v>
      </c>
      <c r="G387">
        <f t="shared" ref="G387:G450" si="18">C387*0.00392857</f>
        <v>0.22660763032576681</v>
      </c>
      <c r="H387">
        <f t="shared" ref="H387:H450" si="19">D387*0.0026</f>
        <v>2.0579258190399997E-2</v>
      </c>
      <c r="I387">
        <f t="shared" ref="I387:I450" si="20">E387*0.272727</f>
        <v>1.0452969390656519</v>
      </c>
      <c r="J387">
        <v>9.0814464979009996E-2</v>
      </c>
      <c r="K387">
        <v>0.191249398991435</v>
      </c>
    </row>
    <row r="388" spans="1:11" x14ac:dyDescent="0.2">
      <c r="A388">
        <v>39</v>
      </c>
      <c r="B388">
        <v>30</v>
      </c>
      <c r="C388">
        <v>63.49060832</v>
      </c>
      <c r="D388">
        <v>10.7487032</v>
      </c>
      <c r="E388">
        <v>11.749618699999999</v>
      </c>
      <c r="F388">
        <v>6.3490608324558302</v>
      </c>
      <c r="G388">
        <f t="shared" si="18"/>
        <v>0.2494272991277024</v>
      </c>
      <c r="H388">
        <f t="shared" si="19"/>
        <v>2.7946628319999996E-2</v>
      </c>
      <c r="I388">
        <f t="shared" si="20"/>
        <v>3.2044382591948999</v>
      </c>
      <c r="J388">
        <v>0.112043141458314</v>
      </c>
      <c r="K388">
        <v>7.9663617897920605E-2</v>
      </c>
    </row>
    <row r="389" spans="1:11" x14ac:dyDescent="0.2">
      <c r="A389">
        <v>39</v>
      </c>
      <c r="B389">
        <v>35</v>
      </c>
      <c r="C389">
        <v>64.322407319999996</v>
      </c>
      <c r="D389">
        <v>7.8238189409999999</v>
      </c>
      <c r="E389">
        <v>15.288300339999999</v>
      </c>
      <c r="F389">
        <v>6.4322407315229997</v>
      </c>
      <c r="G389">
        <f t="shared" si="18"/>
        <v>0.25269507972513239</v>
      </c>
      <c r="H389">
        <f t="shared" si="19"/>
        <v>2.0341929246599999E-2</v>
      </c>
      <c r="I389">
        <f t="shared" si="20"/>
        <v>4.16953228682718</v>
      </c>
      <c r="J389">
        <v>8.04998730982871E-2</v>
      </c>
      <c r="K389">
        <v>6.1459218925665499E-2</v>
      </c>
    </row>
    <row r="390" spans="1:11" x14ac:dyDescent="0.2">
      <c r="A390">
        <v>39</v>
      </c>
      <c r="B390">
        <v>40</v>
      </c>
      <c r="C390">
        <v>41.238717340000001</v>
      </c>
      <c r="D390">
        <v>5.605086418</v>
      </c>
      <c r="E390">
        <v>25.793934589999999</v>
      </c>
      <c r="F390">
        <v>4.1238717337825701</v>
      </c>
      <c r="G390">
        <f t="shared" si="18"/>
        <v>0.1620091877804038</v>
      </c>
      <c r="H390">
        <f t="shared" si="19"/>
        <v>1.45732246868E-2</v>
      </c>
      <c r="I390">
        <f t="shared" si="20"/>
        <v>7.0347023989269299</v>
      </c>
      <c r="J390">
        <v>8.9953042714999501E-2</v>
      </c>
      <c r="K390">
        <v>2.44869398879968E-2</v>
      </c>
    </row>
    <row r="391" spans="1:11" x14ac:dyDescent="0.2">
      <c r="A391">
        <v>39</v>
      </c>
      <c r="B391">
        <v>45</v>
      </c>
      <c r="C391">
        <v>12.66845079</v>
      </c>
      <c r="D391">
        <v>2.970693029</v>
      </c>
      <c r="E391">
        <v>29.183413760000001</v>
      </c>
      <c r="F391">
        <v>1.2668450786281</v>
      </c>
      <c r="G391">
        <f t="shared" si="18"/>
        <v>4.9768895720070302E-2</v>
      </c>
      <c r="H391">
        <f t="shared" si="19"/>
        <v>7.7238018753999996E-3</v>
      </c>
      <c r="I391">
        <f t="shared" si="20"/>
        <v>7.9591048845235202</v>
      </c>
      <c r="J391">
        <v>0.155193298071585</v>
      </c>
      <c r="K391">
        <v>7.1717031921012201E-3</v>
      </c>
    </row>
    <row r="392" spans="1:11" x14ac:dyDescent="0.2">
      <c r="A392">
        <v>40</v>
      </c>
      <c r="B392">
        <v>0</v>
      </c>
      <c r="C392">
        <v>6.0804089189999999</v>
      </c>
      <c r="D392">
        <v>0.45947423900000001</v>
      </c>
      <c r="E392">
        <v>8.3183320000000005E-2</v>
      </c>
      <c r="F392">
        <v>0.60804089190741595</v>
      </c>
      <c r="G392">
        <f t="shared" si="18"/>
        <v>2.3887312066915831E-2</v>
      </c>
      <c r="H392">
        <f t="shared" si="19"/>
        <v>1.1946330213999999E-3</v>
      </c>
      <c r="I392">
        <f t="shared" si="20"/>
        <v>2.268633731364E-2</v>
      </c>
      <c r="J392">
        <v>3.1330416154523102E-2</v>
      </c>
      <c r="K392">
        <v>0.52059673304538501</v>
      </c>
    </row>
    <row r="393" spans="1:11" x14ac:dyDescent="0.2">
      <c r="A393">
        <v>40</v>
      </c>
      <c r="B393">
        <v>4</v>
      </c>
      <c r="C393">
        <v>12.05867815</v>
      </c>
      <c r="D393">
        <v>1.443724706</v>
      </c>
      <c r="E393">
        <v>0.163923607</v>
      </c>
      <c r="F393">
        <v>1.2058678147492301</v>
      </c>
      <c r="G393">
        <f t="shared" si="18"/>
        <v>4.7373361219745502E-2</v>
      </c>
      <c r="H393">
        <f t="shared" si="19"/>
        <v>3.7536842355999998E-3</v>
      </c>
      <c r="I393">
        <f t="shared" si="20"/>
        <v>4.4706393566288999E-2</v>
      </c>
      <c r="J393">
        <v>7.9236152453074707E-2</v>
      </c>
      <c r="K393">
        <v>0.53349885115846196</v>
      </c>
    </row>
    <row r="394" spans="1:11" x14ac:dyDescent="0.2">
      <c r="A394">
        <v>40</v>
      </c>
      <c r="B394">
        <v>10</v>
      </c>
      <c r="C394">
        <v>22.42406716</v>
      </c>
      <c r="D394">
        <v>1.526958842</v>
      </c>
      <c r="E394">
        <v>0.35787170299999999</v>
      </c>
      <c r="F394">
        <v>2.2424067163662298</v>
      </c>
      <c r="G394">
        <f t="shared" si="18"/>
        <v>8.8094517522761207E-2</v>
      </c>
      <c r="H394">
        <f t="shared" si="19"/>
        <v>3.9700929891999994E-3</v>
      </c>
      <c r="I394">
        <f t="shared" si="20"/>
        <v>9.7601275944080995E-2</v>
      </c>
      <c r="J394">
        <v>4.5066272628453502E-2</v>
      </c>
      <c r="K394">
        <v>0.48540399820041402</v>
      </c>
    </row>
    <row r="395" spans="1:11" x14ac:dyDescent="0.2">
      <c r="A395">
        <v>40</v>
      </c>
      <c r="B395">
        <v>15</v>
      </c>
      <c r="C395">
        <v>38.215038499999999</v>
      </c>
      <c r="D395">
        <v>5.4155401919999999</v>
      </c>
      <c r="E395">
        <v>0.79887607400000005</v>
      </c>
      <c r="F395">
        <v>3.8215038503846901</v>
      </c>
      <c r="G395">
        <f t="shared" si="18"/>
        <v>0.150130453799945</v>
      </c>
      <c r="H395">
        <f t="shared" si="19"/>
        <v>1.4080404499199999E-2</v>
      </c>
      <c r="I395">
        <f t="shared" si="20"/>
        <v>0.21787507503379802</v>
      </c>
      <c r="J395">
        <v>9.3787762710002096E-2</v>
      </c>
      <c r="K395">
        <v>0.42977451275850498</v>
      </c>
    </row>
    <row r="396" spans="1:11" x14ac:dyDescent="0.2">
      <c r="A396">
        <v>40</v>
      </c>
      <c r="B396">
        <v>20</v>
      </c>
      <c r="C396">
        <v>50.037295149999999</v>
      </c>
      <c r="D396">
        <v>12.9401951</v>
      </c>
      <c r="E396">
        <v>1.2707503280000001</v>
      </c>
      <c r="F396">
        <v>5.0037295148393497</v>
      </c>
      <c r="G396">
        <f t="shared" si="18"/>
        <v>0.19657501660743551</v>
      </c>
      <c r="H396">
        <f t="shared" si="19"/>
        <v>3.3644507259999998E-2</v>
      </c>
      <c r="I396">
        <f t="shared" si="20"/>
        <v>0.34656792470445602</v>
      </c>
      <c r="J396">
        <v>0.17115346404350701</v>
      </c>
      <c r="K396">
        <v>0.39914084306193798</v>
      </c>
    </row>
    <row r="397" spans="1:11" x14ac:dyDescent="0.2">
      <c r="A397">
        <v>40</v>
      </c>
      <c r="B397">
        <v>25</v>
      </c>
      <c r="C397">
        <v>85.663090359999998</v>
      </c>
      <c r="D397">
        <v>11.36177956</v>
      </c>
      <c r="E397">
        <v>2.300665929</v>
      </c>
      <c r="F397">
        <v>8.5663090357771097</v>
      </c>
      <c r="G397">
        <f t="shared" si="18"/>
        <v>0.33653344689558523</v>
      </c>
      <c r="H397">
        <f t="shared" si="19"/>
        <v>2.9540626856E-2</v>
      </c>
      <c r="I397">
        <f t="shared" si="20"/>
        <v>0.62745371681838302</v>
      </c>
      <c r="J397">
        <v>8.7779138739590507E-2</v>
      </c>
      <c r="K397">
        <v>0.36845866142363298</v>
      </c>
    </row>
    <row r="398" spans="1:11" x14ac:dyDescent="0.2">
      <c r="A398">
        <v>40</v>
      </c>
      <c r="B398">
        <v>30</v>
      </c>
      <c r="C398">
        <v>100.0954385</v>
      </c>
      <c r="D398">
        <v>18.693677940000001</v>
      </c>
      <c r="E398">
        <v>4.0484767970000002</v>
      </c>
      <c r="F398">
        <v>10.009543849189701</v>
      </c>
      <c r="G398">
        <f t="shared" si="18"/>
        <v>0.39323193682794499</v>
      </c>
      <c r="H398">
        <f t="shared" si="19"/>
        <v>4.8603562644000002E-2</v>
      </c>
      <c r="I398">
        <f t="shared" si="20"/>
        <v>1.104128931415419</v>
      </c>
      <c r="J398">
        <v>0.123600197287692</v>
      </c>
      <c r="K398">
        <v>0.28579912782993999</v>
      </c>
    </row>
    <row r="399" spans="1:11" x14ac:dyDescent="0.2">
      <c r="A399">
        <v>40</v>
      </c>
      <c r="B399">
        <v>35</v>
      </c>
      <c r="C399">
        <v>111.8451438</v>
      </c>
      <c r="D399">
        <v>21.40827144</v>
      </c>
      <c r="E399">
        <v>6.2975911890000003</v>
      </c>
      <c r="F399">
        <v>11.1845143828955</v>
      </c>
      <c r="G399">
        <f t="shared" si="18"/>
        <v>0.43939147657836602</v>
      </c>
      <c r="H399">
        <f t="shared" si="19"/>
        <v>5.5661505744000001E-2</v>
      </c>
      <c r="I399">
        <f t="shared" si="20"/>
        <v>1.717523152202403</v>
      </c>
      <c r="J399">
        <v>0.12667857353592399</v>
      </c>
      <c r="K399">
        <v>0.223744943472129</v>
      </c>
    </row>
    <row r="400" spans="1:11" x14ac:dyDescent="0.2">
      <c r="A400">
        <v>40</v>
      </c>
      <c r="B400">
        <v>40</v>
      </c>
      <c r="C400">
        <v>72.708726040000002</v>
      </c>
      <c r="D400">
        <v>14.02025845</v>
      </c>
      <c r="E400">
        <v>10.879974000000001</v>
      </c>
      <c r="F400">
        <v>7.2708726037405196</v>
      </c>
      <c r="G400">
        <f t="shared" si="18"/>
        <v>0.28564131985896279</v>
      </c>
      <c r="H400">
        <f t="shared" si="19"/>
        <v>3.6452671969999996E-2</v>
      </c>
      <c r="I400">
        <f t="shared" si="20"/>
        <v>2.967262669098</v>
      </c>
      <c r="J400">
        <v>0.12761689641108401</v>
      </c>
      <c r="K400">
        <v>9.7919997155546001E-2</v>
      </c>
    </row>
    <row r="401" spans="1:11" x14ac:dyDescent="0.2">
      <c r="A401">
        <v>40</v>
      </c>
      <c r="B401">
        <v>45</v>
      </c>
      <c r="C401">
        <v>24.754434150000002</v>
      </c>
      <c r="D401">
        <v>4.6888433110000003</v>
      </c>
      <c r="E401">
        <v>19.002050390000001</v>
      </c>
      <c r="F401">
        <v>2.47544341452822</v>
      </c>
      <c r="G401">
        <f t="shared" si="18"/>
        <v>9.7249527368665503E-2</v>
      </c>
      <c r="H401">
        <f t="shared" si="19"/>
        <v>1.21909926086E-2</v>
      </c>
      <c r="I401">
        <f t="shared" si="20"/>
        <v>5.1823721967135299</v>
      </c>
      <c r="J401">
        <v>0.12535781416042699</v>
      </c>
      <c r="K401">
        <v>2.0681088559656099E-2</v>
      </c>
    </row>
    <row r="402" spans="1:11" x14ac:dyDescent="0.2">
      <c r="A402">
        <v>41</v>
      </c>
      <c r="B402">
        <v>0</v>
      </c>
      <c r="C402">
        <v>3.827013574</v>
      </c>
      <c r="D402">
        <v>2.370051696</v>
      </c>
      <c r="E402">
        <v>0.397406816</v>
      </c>
      <c r="F402">
        <v>0.38270135737240402</v>
      </c>
      <c r="G402">
        <f t="shared" si="18"/>
        <v>1.503469071640918E-2</v>
      </c>
      <c r="H402">
        <f t="shared" si="19"/>
        <v>6.1621344095999994E-3</v>
      </c>
      <c r="I402">
        <f t="shared" si="20"/>
        <v>0.10838356870723199</v>
      </c>
      <c r="J402">
        <v>0.25632327702054303</v>
      </c>
      <c r="K402">
        <v>0.14840987482761001</v>
      </c>
    </row>
    <row r="403" spans="1:11" x14ac:dyDescent="0.2">
      <c r="A403">
        <v>41</v>
      </c>
      <c r="B403">
        <v>3.5</v>
      </c>
      <c r="C403" t="s">
        <v>12</v>
      </c>
      <c r="D403">
        <v>3.7424301299999998</v>
      </c>
      <c r="E403">
        <v>0.71012198400000004</v>
      </c>
      <c r="F403">
        <v>0.85310277284895297</v>
      </c>
      <c r="G403" t="e">
        <f t="shared" si="18"/>
        <v>#VALUE!</v>
      </c>
      <c r="H403">
        <f t="shared" si="19"/>
        <v>9.7303183379999995E-3</v>
      </c>
      <c r="I403">
        <f t="shared" si="20"/>
        <v>0.19366943833036801</v>
      </c>
      <c r="J403">
        <v>0.290329416692169</v>
      </c>
      <c r="K403">
        <v>0.182534345675922</v>
      </c>
    </row>
    <row r="404" spans="1:11" x14ac:dyDescent="0.2">
      <c r="A404">
        <v>41</v>
      </c>
      <c r="B404">
        <v>10</v>
      </c>
      <c r="C404">
        <v>12.52074964</v>
      </c>
      <c r="D404">
        <v>5.0835172369999997</v>
      </c>
      <c r="E404">
        <v>1.6570476300000001</v>
      </c>
      <c r="F404">
        <v>1.2520749637500701</v>
      </c>
      <c r="G404">
        <f t="shared" si="18"/>
        <v>4.9188641413214801E-2</v>
      </c>
      <c r="H404">
        <f t="shared" si="19"/>
        <v>1.3217144816199998E-2</v>
      </c>
      <c r="I404">
        <f t="shared" si="20"/>
        <v>0.45192162898701005</v>
      </c>
      <c r="J404">
        <v>0.26870309145944699</v>
      </c>
      <c r="K404">
        <v>0.12133466979459299</v>
      </c>
    </row>
    <row r="405" spans="1:11" x14ac:dyDescent="0.2">
      <c r="A405">
        <v>41</v>
      </c>
      <c r="B405">
        <v>15</v>
      </c>
      <c r="C405" t="s">
        <v>12</v>
      </c>
      <c r="D405">
        <v>12.274582199999999</v>
      </c>
      <c r="E405">
        <v>3.017108758</v>
      </c>
      <c r="F405">
        <v>2.3297722201535498</v>
      </c>
      <c r="G405" t="e">
        <f t="shared" si="18"/>
        <v>#VALUE!</v>
      </c>
      <c r="H405">
        <f t="shared" si="19"/>
        <v>3.1913913719999999E-2</v>
      </c>
      <c r="I405">
        <f t="shared" si="20"/>
        <v>0.822847020243066</v>
      </c>
      <c r="J405">
        <v>0.34868394442849299</v>
      </c>
      <c r="K405">
        <v>0.13044719085289</v>
      </c>
    </row>
    <row r="406" spans="1:11" x14ac:dyDescent="0.2">
      <c r="A406">
        <v>41</v>
      </c>
      <c r="B406">
        <v>20</v>
      </c>
      <c r="C406">
        <v>25.385887700000001</v>
      </c>
      <c r="D406">
        <v>19.604388010000001</v>
      </c>
      <c r="E406">
        <v>4.2990717219999999</v>
      </c>
      <c r="F406">
        <v>2.5385887699458398</v>
      </c>
      <c r="G406">
        <f t="shared" si="18"/>
        <v>9.9730236841589007E-2</v>
      </c>
      <c r="H406">
        <f t="shared" si="19"/>
        <v>5.0971408826E-2</v>
      </c>
      <c r="I406">
        <f t="shared" si="20"/>
        <v>1.1724729335258939</v>
      </c>
      <c r="J406">
        <v>0.51109264250703601</v>
      </c>
      <c r="K406">
        <v>0.113893923458475</v>
      </c>
    </row>
    <row r="407" spans="1:11" x14ac:dyDescent="0.2">
      <c r="A407">
        <v>41</v>
      </c>
      <c r="B407">
        <v>25</v>
      </c>
      <c r="C407">
        <v>32.746089670000003</v>
      </c>
      <c r="D407">
        <v>20.63356151</v>
      </c>
      <c r="E407">
        <v>8.0610640240000002</v>
      </c>
      <c r="F407">
        <v>3.2746089673085601</v>
      </c>
      <c r="G407">
        <f t="shared" si="18"/>
        <v>0.12864530549487191</v>
      </c>
      <c r="H407">
        <f t="shared" si="19"/>
        <v>5.3647259925999995E-2</v>
      </c>
      <c r="I407">
        <f t="shared" si="20"/>
        <v>2.1984698080734479</v>
      </c>
      <c r="J407">
        <v>0.41701669724117502</v>
      </c>
      <c r="K407">
        <v>7.6568935366766594E-2</v>
      </c>
    </row>
    <row r="408" spans="1:11" x14ac:dyDescent="0.2">
      <c r="A408">
        <v>41</v>
      </c>
      <c r="B408">
        <v>30</v>
      </c>
      <c r="C408">
        <v>47.531402890000003</v>
      </c>
      <c r="D408">
        <v>26.10216934</v>
      </c>
      <c r="E408">
        <v>12.6679064</v>
      </c>
      <c r="F408">
        <v>4.7531402888998997</v>
      </c>
      <c r="G408">
        <f t="shared" si="18"/>
        <v>0.18673044345156731</v>
      </c>
      <c r="H408">
        <f t="shared" si="19"/>
        <v>6.7865640283999995E-2</v>
      </c>
      <c r="I408">
        <f t="shared" si="20"/>
        <v>3.4548801087527998</v>
      </c>
      <c r="J408">
        <v>0.36344162395486501</v>
      </c>
      <c r="K408">
        <v>6.8633924735222798E-2</v>
      </c>
    </row>
    <row r="409" spans="1:11" x14ac:dyDescent="0.2">
      <c r="A409">
        <v>41</v>
      </c>
      <c r="B409">
        <v>35</v>
      </c>
      <c r="C409">
        <v>32.758816979999999</v>
      </c>
      <c r="D409">
        <v>28.446367089999999</v>
      </c>
      <c r="E409">
        <v>24.069484679999999</v>
      </c>
      <c r="F409">
        <v>3.2758816980665801</v>
      </c>
      <c r="G409">
        <f t="shared" si="18"/>
        <v>0.12869530562311859</v>
      </c>
      <c r="H409">
        <f t="shared" si="19"/>
        <v>7.3960554434E-2</v>
      </c>
      <c r="I409">
        <f t="shared" si="20"/>
        <v>6.5643983483223591</v>
      </c>
      <c r="J409">
        <v>0.57469483579937397</v>
      </c>
      <c r="K409">
        <v>2.99474043812573E-2</v>
      </c>
    </row>
    <row r="410" spans="1:11" x14ac:dyDescent="0.2">
      <c r="A410">
        <v>41</v>
      </c>
      <c r="B410">
        <v>40</v>
      </c>
      <c r="C410">
        <v>18.075322230000001</v>
      </c>
      <c r="D410">
        <v>9.7684824579999994</v>
      </c>
      <c r="E410">
        <v>39.5258465</v>
      </c>
      <c r="F410">
        <v>1.8075322225393999</v>
      </c>
      <c r="G410">
        <f t="shared" si="18"/>
        <v>7.1010168653111105E-2</v>
      </c>
      <c r="H410">
        <f t="shared" si="19"/>
        <v>2.5398054390799996E-2</v>
      </c>
      <c r="I410">
        <f t="shared" si="20"/>
        <v>10.779765538405499</v>
      </c>
      <c r="J410">
        <v>0.35766772060449298</v>
      </c>
      <c r="K410">
        <v>8.8641607957583007E-3</v>
      </c>
    </row>
    <row r="411" spans="1:11" x14ac:dyDescent="0.2">
      <c r="A411">
        <v>41</v>
      </c>
      <c r="B411">
        <v>45</v>
      </c>
      <c r="C411">
        <v>4.5118305369999998</v>
      </c>
      <c r="D411">
        <v>3.4310695070000001</v>
      </c>
      <c r="E411">
        <v>52.821674559999998</v>
      </c>
      <c r="F411">
        <v>0.45118305371793899</v>
      </c>
      <c r="G411">
        <f t="shared" si="18"/>
        <v>1.7725042092742092E-2</v>
      </c>
      <c r="H411">
        <f t="shared" si="19"/>
        <v>8.9207807181999992E-3</v>
      </c>
      <c r="I411">
        <f t="shared" si="20"/>
        <v>14.40589683772512</v>
      </c>
      <c r="J411">
        <v>0.50328667361848001</v>
      </c>
      <c r="K411">
        <v>1.8462306522765699E-3</v>
      </c>
    </row>
    <row r="412" spans="1:11" x14ac:dyDescent="0.2">
      <c r="A412">
        <v>42</v>
      </c>
      <c r="B412">
        <v>0</v>
      </c>
      <c r="C412">
        <v>0.96597401500000002</v>
      </c>
      <c r="D412">
        <v>0.48473738100000002</v>
      </c>
      <c r="E412">
        <v>0.15699062899999999</v>
      </c>
      <c r="F412">
        <v>9.6597401520089304E-2</v>
      </c>
      <c r="G412">
        <f t="shared" si="18"/>
        <v>3.7948965361085502E-3</v>
      </c>
      <c r="H412">
        <f t="shared" si="19"/>
        <v>1.2603171905999999E-3</v>
      </c>
      <c r="I412">
        <f t="shared" si="20"/>
        <v>4.2815583275282995E-2</v>
      </c>
      <c r="J412">
        <v>0.207697514178808</v>
      </c>
      <c r="K412">
        <v>9.66922583692537E-2</v>
      </c>
    </row>
    <row r="413" spans="1:11" x14ac:dyDescent="0.2">
      <c r="A413">
        <v>42</v>
      </c>
      <c r="B413">
        <v>3.5</v>
      </c>
      <c r="C413">
        <v>2.5232751709999999</v>
      </c>
      <c r="D413">
        <v>0.75936943700000004</v>
      </c>
      <c r="E413">
        <v>0.22480751900000001</v>
      </c>
      <c r="F413">
        <v>0.25232751708628398</v>
      </c>
      <c r="G413">
        <f t="shared" si="18"/>
        <v>9.9128631385354705E-3</v>
      </c>
      <c r="H413">
        <f t="shared" si="19"/>
        <v>1.9743605361999999E-3</v>
      </c>
      <c r="I413">
        <f t="shared" si="20"/>
        <v>6.1311080234313003E-2</v>
      </c>
      <c r="J413">
        <v>0.199171499670971</v>
      </c>
      <c r="K413">
        <v>0.16239743413140201</v>
      </c>
    </row>
    <row r="414" spans="1:11" x14ac:dyDescent="0.2">
      <c r="A414">
        <v>42</v>
      </c>
      <c r="B414">
        <v>10</v>
      </c>
      <c r="C414">
        <v>5.5935061350000002</v>
      </c>
      <c r="D414">
        <v>1.5998275120000001</v>
      </c>
      <c r="E414">
        <v>0.62441946999999998</v>
      </c>
      <c r="F414">
        <v>0.55935061351077897</v>
      </c>
      <c r="G414">
        <f t="shared" si="18"/>
        <v>2.1974480396776953E-2</v>
      </c>
      <c r="H414">
        <f t="shared" si="19"/>
        <v>4.1595515311999998E-3</v>
      </c>
      <c r="I414">
        <f t="shared" si="20"/>
        <v>0.17029604879468999</v>
      </c>
      <c r="J414">
        <v>0.18929002841950701</v>
      </c>
      <c r="K414">
        <v>0.133044878353134</v>
      </c>
    </row>
    <row r="415" spans="1:11" x14ac:dyDescent="0.2">
      <c r="A415">
        <v>42</v>
      </c>
      <c r="B415">
        <v>15</v>
      </c>
      <c r="C415" t="s">
        <v>12</v>
      </c>
      <c r="D415">
        <v>2.6810811490000002</v>
      </c>
      <c r="E415">
        <v>1.213542685</v>
      </c>
      <c r="F415">
        <v>6.4024380496174604</v>
      </c>
      <c r="G415" t="e">
        <f t="shared" si="18"/>
        <v>#VALUE!</v>
      </c>
      <c r="H415">
        <f t="shared" si="19"/>
        <v>6.9708109874000003E-3</v>
      </c>
      <c r="I415">
        <f t="shared" si="20"/>
        <v>0.33096585585199501</v>
      </c>
      <c r="J415">
        <v>2.7714258815685799E-2</v>
      </c>
      <c r="K415">
        <v>0.43852775588793502</v>
      </c>
    </row>
    <row r="416" spans="1:11" x14ac:dyDescent="0.2">
      <c r="A416">
        <v>42</v>
      </c>
      <c r="B416">
        <v>20</v>
      </c>
      <c r="C416">
        <v>15.8345454</v>
      </c>
      <c r="D416" t="s">
        <v>12</v>
      </c>
      <c r="E416">
        <v>2.1581733719999998</v>
      </c>
      <c r="F416">
        <v>1.5834545395920701</v>
      </c>
      <c r="G416">
        <f t="shared" si="18"/>
        <v>6.2207120022078004E-2</v>
      </c>
      <c r="H416" t="e">
        <f t="shared" si="19"/>
        <v>#VALUE!</v>
      </c>
      <c r="I416">
        <f t="shared" si="20"/>
        <v>0.58859214922544389</v>
      </c>
      <c r="J416">
        <v>0.457049930312589</v>
      </c>
      <c r="K416">
        <v>0.13344329984334999</v>
      </c>
    </row>
    <row r="417" spans="1:11" x14ac:dyDescent="0.2">
      <c r="A417">
        <v>42</v>
      </c>
      <c r="B417">
        <v>25</v>
      </c>
      <c r="C417">
        <v>19.187683589999999</v>
      </c>
      <c r="D417">
        <v>5.8675953459999999</v>
      </c>
      <c r="E417">
        <v>3.3412929130000002</v>
      </c>
      <c r="F417">
        <v>1.9187683586722599</v>
      </c>
      <c r="G417">
        <f t="shared" si="18"/>
        <v>7.5380158121166302E-2</v>
      </c>
      <c r="H417">
        <f t="shared" si="19"/>
        <v>1.5255747899599999E-2</v>
      </c>
      <c r="I417">
        <f t="shared" si="20"/>
        <v>0.91126079228375101</v>
      </c>
      <c r="J417">
        <v>0.20238405881825</v>
      </c>
      <c r="K417">
        <v>9.0464265090956605E-2</v>
      </c>
    </row>
    <row r="418" spans="1:11" x14ac:dyDescent="0.2">
      <c r="A418">
        <v>42</v>
      </c>
      <c r="B418">
        <v>30</v>
      </c>
      <c r="C418">
        <v>22.893883779999999</v>
      </c>
      <c r="D418">
        <v>11.382394229999999</v>
      </c>
      <c r="E418">
        <v>5.6822332180000004</v>
      </c>
      <c r="F418">
        <v>2.2893883776064401</v>
      </c>
      <c r="G418">
        <f t="shared" si="18"/>
        <v>8.9940225001594598E-2</v>
      </c>
      <c r="H418">
        <f t="shared" si="19"/>
        <v>2.9594224997999997E-2</v>
      </c>
      <c r="I418">
        <f t="shared" si="20"/>
        <v>1.5496984188454861</v>
      </c>
      <c r="J418">
        <v>0.32904314230345799</v>
      </c>
      <c r="K418">
        <v>7.1610361630397301E-2</v>
      </c>
    </row>
    <row r="419" spans="1:11" x14ac:dyDescent="0.2">
      <c r="A419">
        <v>42</v>
      </c>
      <c r="B419">
        <v>35</v>
      </c>
      <c r="C419">
        <v>21.86829255</v>
      </c>
      <c r="D419">
        <v>10.68400759</v>
      </c>
      <c r="E419">
        <v>9.9261847470000006</v>
      </c>
      <c r="F419">
        <v>2.18682925487076</v>
      </c>
      <c r="G419">
        <f t="shared" si="18"/>
        <v>8.5911118063153505E-2</v>
      </c>
      <c r="H419">
        <f t="shared" si="19"/>
        <v>2.7778419733999998E-2</v>
      </c>
      <c r="I419">
        <f t="shared" si="20"/>
        <v>2.7071385874950691</v>
      </c>
      <c r="J419">
        <v>0.32333893743608999</v>
      </c>
      <c r="K419">
        <v>4.0303575265571497E-2</v>
      </c>
    </row>
    <row r="420" spans="1:11" x14ac:dyDescent="0.2">
      <c r="A420">
        <v>42</v>
      </c>
      <c r="B420">
        <v>40</v>
      </c>
      <c r="C420">
        <v>21.733913479999998</v>
      </c>
      <c r="D420">
        <v>6.5503141759999997</v>
      </c>
      <c r="E420">
        <v>16.036407969999999</v>
      </c>
      <c r="F420">
        <v>2.1733913475654698</v>
      </c>
      <c r="G420">
        <f t="shared" si="18"/>
        <v>8.53832004801236E-2</v>
      </c>
      <c r="H420">
        <f t="shared" si="19"/>
        <v>1.7030816857599999E-2</v>
      </c>
      <c r="I420">
        <f t="shared" si="20"/>
        <v>4.3735614364341897</v>
      </c>
      <c r="J420">
        <v>0.199463250050543</v>
      </c>
      <c r="K420">
        <v>2.2880810816218799E-2</v>
      </c>
    </row>
    <row r="421" spans="1:11" x14ac:dyDescent="0.2">
      <c r="A421">
        <v>42</v>
      </c>
      <c r="B421">
        <v>45</v>
      </c>
      <c r="C421">
        <v>8.4265820619999996</v>
      </c>
      <c r="D421">
        <v>4.2827346659999996</v>
      </c>
      <c r="E421">
        <v>22.430789910000001</v>
      </c>
      <c r="F421">
        <v>0.84265820621020204</v>
      </c>
      <c r="G421">
        <f t="shared" si="18"/>
        <v>3.3104417491311343E-2</v>
      </c>
      <c r="H421">
        <f t="shared" si="19"/>
        <v>1.1135110131599998E-2</v>
      </c>
      <c r="I421">
        <f t="shared" si="20"/>
        <v>6.1174820397845702</v>
      </c>
      <c r="J421">
        <v>0.33636314802929201</v>
      </c>
      <c r="K421">
        <v>7.1797297501137603E-3</v>
      </c>
    </row>
    <row r="422" spans="1:11" x14ac:dyDescent="0.2">
      <c r="A422">
        <v>43</v>
      </c>
      <c r="B422">
        <v>0</v>
      </c>
      <c r="C422">
        <v>1.976622796</v>
      </c>
      <c r="D422">
        <v>0.289240149</v>
      </c>
      <c r="E422">
        <v>4.9376058E-2</v>
      </c>
      <c r="F422">
        <v>0.19766227961273</v>
      </c>
      <c r="G422">
        <f t="shared" si="18"/>
        <v>7.7653010176817203E-3</v>
      </c>
      <c r="H422">
        <f t="shared" si="19"/>
        <v>7.520243874E-4</v>
      </c>
      <c r="I422">
        <f t="shared" si="20"/>
        <v>1.3466184170166E-2</v>
      </c>
      <c r="J422">
        <v>6.0565458293040997E-2</v>
      </c>
      <c r="K422">
        <v>0.37948967274364098</v>
      </c>
    </row>
    <row r="423" spans="1:11" x14ac:dyDescent="0.2">
      <c r="A423">
        <v>43</v>
      </c>
      <c r="B423">
        <v>3.5</v>
      </c>
      <c r="C423">
        <v>3.7159701890000001</v>
      </c>
      <c r="D423">
        <v>0.462980734</v>
      </c>
      <c r="E423">
        <v>7.1248325000000001E-2</v>
      </c>
      <c r="F423">
        <v>0.37159701888070901</v>
      </c>
      <c r="G423">
        <f t="shared" si="18"/>
        <v>1.459844900539973E-2</v>
      </c>
      <c r="H423">
        <f t="shared" si="19"/>
        <v>1.2037499084E-3</v>
      </c>
      <c r="I423">
        <f t="shared" si="20"/>
        <v>1.9431341932275002E-2</v>
      </c>
      <c r="J423">
        <v>8.2457353477203593E-2</v>
      </c>
      <c r="K423">
        <v>0.448498581918711</v>
      </c>
    </row>
    <row r="424" spans="1:11" x14ac:dyDescent="0.2">
      <c r="A424">
        <v>43</v>
      </c>
      <c r="B424">
        <v>10</v>
      </c>
      <c r="C424">
        <v>8.9507546169999994</v>
      </c>
      <c r="D424">
        <v>0.98724796999999997</v>
      </c>
      <c r="E424">
        <v>0.24514069299999999</v>
      </c>
      <c r="F424">
        <v>0.89507546172372898</v>
      </c>
      <c r="G424">
        <f t="shared" si="18"/>
        <v>3.5163666065707692E-2</v>
      </c>
      <c r="H424">
        <f t="shared" si="19"/>
        <v>2.5668447219999997E-3</v>
      </c>
      <c r="I424">
        <f t="shared" si="20"/>
        <v>6.6856485779811001E-2</v>
      </c>
      <c r="J424">
        <v>7.2997047131709195E-2</v>
      </c>
      <c r="K424">
        <v>0.360757035895026</v>
      </c>
    </row>
    <row r="425" spans="1:11" x14ac:dyDescent="0.2">
      <c r="A425">
        <v>43</v>
      </c>
      <c r="B425">
        <v>15</v>
      </c>
      <c r="C425" t="s">
        <v>12</v>
      </c>
      <c r="D425">
        <v>2.0984740620000002</v>
      </c>
      <c r="E425">
        <v>0.506479228</v>
      </c>
      <c r="F425">
        <v>9.5180117942879399</v>
      </c>
      <c r="G425" t="e">
        <f t="shared" si="18"/>
        <v>#VALUE!</v>
      </c>
      <c r="H425">
        <f t="shared" si="19"/>
        <v>5.4560325612000001E-3</v>
      </c>
      <c r="I425">
        <f t="shared" si="20"/>
        <v>0.13813056041475599</v>
      </c>
      <c r="J425">
        <v>1.4591369689741601E-2</v>
      </c>
      <c r="K425">
        <v>0.733085223280041</v>
      </c>
    </row>
    <row r="426" spans="1:11" x14ac:dyDescent="0.2">
      <c r="A426">
        <v>43</v>
      </c>
      <c r="B426">
        <v>20</v>
      </c>
      <c r="C426">
        <v>21.931642549999999</v>
      </c>
      <c r="D426">
        <v>2.9958405809999999</v>
      </c>
      <c r="E426">
        <v>0.91956973099999995</v>
      </c>
      <c r="F426">
        <v>2.1931642546890902</v>
      </c>
      <c r="G426">
        <f t="shared" si="18"/>
        <v>8.6159992972653504E-2</v>
      </c>
      <c r="H426">
        <f t="shared" si="19"/>
        <v>7.7891855105999995E-3</v>
      </c>
      <c r="I426">
        <f t="shared" si="20"/>
        <v>0.25079149402643697</v>
      </c>
      <c r="J426">
        <v>9.0403706068970593E-2</v>
      </c>
      <c r="K426">
        <v>0.27252117436552797</v>
      </c>
    </row>
    <row r="427" spans="1:11" x14ac:dyDescent="0.2">
      <c r="A427">
        <v>43</v>
      </c>
      <c r="B427">
        <v>25</v>
      </c>
      <c r="C427">
        <v>31.91075833</v>
      </c>
      <c r="D427">
        <v>4.4350796219999999</v>
      </c>
      <c r="E427">
        <v>1.166353653</v>
      </c>
      <c r="F427">
        <v>3.19107583294634</v>
      </c>
      <c r="G427">
        <f t="shared" si="18"/>
        <v>0.1253636478524881</v>
      </c>
      <c r="H427">
        <f t="shared" si="19"/>
        <v>1.15312070172E-2</v>
      </c>
      <c r="I427">
        <f t="shared" si="20"/>
        <v>0.31809613272173098</v>
      </c>
      <c r="J427">
        <v>9.1982030051644695E-2</v>
      </c>
      <c r="K427">
        <v>0.300873632137937</v>
      </c>
    </row>
    <row r="428" spans="1:11" x14ac:dyDescent="0.2">
      <c r="A428">
        <v>43</v>
      </c>
      <c r="B428">
        <v>30</v>
      </c>
      <c r="C428">
        <v>37.118106849999997</v>
      </c>
      <c r="D428">
        <v>6.1620727469999999</v>
      </c>
      <c r="E428">
        <v>2.238200661</v>
      </c>
      <c r="F428">
        <v>3.71181068456199</v>
      </c>
      <c r="G428">
        <f t="shared" si="18"/>
        <v>0.1458210810277045</v>
      </c>
      <c r="H428">
        <f t="shared" si="19"/>
        <v>1.6021389142199999E-2</v>
      </c>
      <c r="I428">
        <f t="shared" si="20"/>
        <v>0.61041775167254697</v>
      </c>
      <c r="J428">
        <v>0.109870145019535</v>
      </c>
      <c r="K428">
        <v>0.20956975323086099</v>
      </c>
    </row>
    <row r="429" spans="1:11" x14ac:dyDescent="0.2">
      <c r="A429">
        <v>43</v>
      </c>
      <c r="B429">
        <v>35</v>
      </c>
      <c r="C429">
        <v>37.825926379999999</v>
      </c>
      <c r="D429">
        <v>8.9826133349999999</v>
      </c>
      <c r="E429">
        <v>3.2430747790000001</v>
      </c>
      <c r="F429">
        <v>3.78259263764483</v>
      </c>
      <c r="G429">
        <f t="shared" si="18"/>
        <v>0.14860179959867659</v>
      </c>
      <c r="H429">
        <f t="shared" si="19"/>
        <v>2.3354794671E-2</v>
      </c>
      <c r="I429">
        <f t="shared" si="20"/>
        <v>0.88447405525233302</v>
      </c>
      <c r="J429">
        <v>0.15716354877546501</v>
      </c>
      <c r="K429">
        <v>0.16277121038730799</v>
      </c>
    </row>
    <row r="430" spans="1:11" x14ac:dyDescent="0.2">
      <c r="A430">
        <v>43</v>
      </c>
      <c r="B430">
        <v>40</v>
      </c>
      <c r="C430">
        <v>29.777803049999999</v>
      </c>
      <c r="D430">
        <v>6.9180098450000003</v>
      </c>
      <c r="E430">
        <v>4.8282040840000002</v>
      </c>
      <c r="F430">
        <v>2.9777803052754401</v>
      </c>
      <c r="G430">
        <f t="shared" si="18"/>
        <v>0.1169841837281385</v>
      </c>
      <c r="H430">
        <f t="shared" si="19"/>
        <v>1.7986825596999999E-2</v>
      </c>
      <c r="I430">
        <f t="shared" si="20"/>
        <v>1.3167816152170682</v>
      </c>
      <c r="J430">
        <v>0.153754280983535</v>
      </c>
      <c r="K430">
        <v>9.29710222117833E-2</v>
      </c>
    </row>
    <row r="431" spans="1:11" x14ac:dyDescent="0.2">
      <c r="A431">
        <v>43</v>
      </c>
      <c r="B431">
        <v>45</v>
      </c>
      <c r="C431">
        <v>9.0914923640000005</v>
      </c>
      <c r="D431">
        <v>4.7410137399999996</v>
      </c>
      <c r="E431">
        <v>7.2280967499999997</v>
      </c>
      <c r="F431">
        <v>0.90914923637699196</v>
      </c>
      <c r="G431">
        <f t="shared" si="18"/>
        <v>3.5716564156439486E-2</v>
      </c>
      <c r="H431">
        <f t="shared" si="19"/>
        <v>1.2326635723999998E-2</v>
      </c>
      <c r="I431">
        <f t="shared" si="20"/>
        <v>1.9712971423372498</v>
      </c>
      <c r="J431">
        <v>0.34512365714513898</v>
      </c>
      <c r="K431">
        <v>2.37915148089544E-2</v>
      </c>
    </row>
    <row r="432" spans="1:11" x14ac:dyDescent="0.2">
      <c r="A432">
        <v>44</v>
      </c>
      <c r="B432">
        <v>0</v>
      </c>
      <c r="C432">
        <v>1.3397655850000001</v>
      </c>
      <c r="D432">
        <v>0.29922167900000002</v>
      </c>
      <c r="E432">
        <v>0.20969259700000001</v>
      </c>
      <c r="F432">
        <v>0.13397655845415099</v>
      </c>
      <c r="G432">
        <f t="shared" si="18"/>
        <v>5.2633628842634504E-3</v>
      </c>
      <c r="H432">
        <f t="shared" si="19"/>
        <v>7.7797636539999996E-4</v>
      </c>
      <c r="I432">
        <f t="shared" si="20"/>
        <v>5.7188832902019003E-2</v>
      </c>
      <c r="J432">
        <v>9.2438836007971495E-2</v>
      </c>
      <c r="K432">
        <v>9.1357074322735099E-2</v>
      </c>
    </row>
    <row r="433" spans="1:11" x14ac:dyDescent="0.2">
      <c r="A433">
        <v>44</v>
      </c>
      <c r="B433">
        <v>3.5</v>
      </c>
      <c r="C433">
        <v>2.3420397199999998</v>
      </c>
      <c r="D433">
        <v>0.49011388299999997</v>
      </c>
      <c r="E433">
        <v>0.44719568999999998</v>
      </c>
      <c r="F433">
        <v>0.23420397201815099</v>
      </c>
      <c r="G433">
        <f t="shared" si="18"/>
        <v>9.2008669828004003E-3</v>
      </c>
      <c r="H433">
        <f t="shared" si="19"/>
        <v>1.2742960957999999E-3</v>
      </c>
      <c r="I433">
        <f t="shared" si="20"/>
        <v>0.12196233894662999</v>
      </c>
      <c r="J433">
        <v>0.13849734330868799</v>
      </c>
      <c r="K433">
        <v>7.90950928422465E-2</v>
      </c>
    </row>
    <row r="434" spans="1:11" x14ac:dyDescent="0.2">
      <c r="A434">
        <v>44</v>
      </c>
      <c r="B434">
        <v>10</v>
      </c>
      <c r="C434">
        <v>5.7244961620000003</v>
      </c>
      <c r="D434" t="s">
        <v>12</v>
      </c>
      <c r="E434">
        <v>0.80427284200000004</v>
      </c>
      <c r="F434">
        <v>0.57244961623733204</v>
      </c>
      <c r="G434">
        <f t="shared" si="18"/>
        <v>2.2489083887148341E-2</v>
      </c>
      <c r="H434" t="e">
        <f t="shared" si="19"/>
        <v>#VALUE!</v>
      </c>
      <c r="I434">
        <f t="shared" si="20"/>
        <v>0.21934691938013401</v>
      </c>
      <c r="J434">
        <v>0.12720544117944901</v>
      </c>
      <c r="K434">
        <v>0.1035968176828</v>
      </c>
    </row>
    <row r="435" spans="1:11" x14ac:dyDescent="0.2">
      <c r="A435">
        <v>44</v>
      </c>
      <c r="B435">
        <v>15</v>
      </c>
      <c r="C435">
        <v>9.0410198790000003</v>
      </c>
      <c r="D435" t="s">
        <v>12</v>
      </c>
      <c r="E435">
        <v>1.492978707</v>
      </c>
      <c r="F435">
        <v>0.90410198792589302</v>
      </c>
      <c r="G435">
        <f t="shared" si="18"/>
        <v>3.551827946604303E-2</v>
      </c>
      <c r="H435" t="e">
        <f t="shared" si="19"/>
        <v>#VALUE!</v>
      </c>
      <c r="I435">
        <f t="shared" si="20"/>
        <v>0.40717560382398899</v>
      </c>
      <c r="J435">
        <v>0.16942741001741901</v>
      </c>
      <c r="K435">
        <v>9.2567298572919399E-2</v>
      </c>
    </row>
    <row r="436" spans="1:11" x14ac:dyDescent="0.2">
      <c r="A436">
        <v>44</v>
      </c>
      <c r="B436">
        <v>20</v>
      </c>
      <c r="C436">
        <v>13.666147199999999</v>
      </c>
      <c r="D436">
        <v>4.7524615749999999</v>
      </c>
      <c r="E436">
        <v>2.3661676219999999</v>
      </c>
      <c r="F436">
        <v>1.36661471973445</v>
      </c>
      <c r="G436">
        <f t="shared" si="18"/>
        <v>5.3688415905504001E-2</v>
      </c>
      <c r="H436">
        <f t="shared" si="19"/>
        <v>1.2356400094999999E-2</v>
      </c>
      <c r="I436">
        <f t="shared" si="20"/>
        <v>0.64531779704519399</v>
      </c>
      <c r="J436">
        <v>0.23015012450723499</v>
      </c>
      <c r="K436">
        <v>9.2842627072831196E-2</v>
      </c>
    </row>
    <row r="437" spans="1:11" x14ac:dyDescent="0.2">
      <c r="A437">
        <v>44</v>
      </c>
      <c r="B437">
        <v>25</v>
      </c>
      <c r="C437">
        <v>16.833095719999999</v>
      </c>
      <c r="D437" t="s">
        <v>12</v>
      </c>
      <c r="E437">
        <v>4.2556381160000001</v>
      </c>
      <c r="F437">
        <v>1.68330957240474</v>
      </c>
      <c r="G437">
        <f t="shared" si="18"/>
        <v>6.6129994852720406E-2</v>
      </c>
      <c r="H437" t="e">
        <f t="shared" si="19"/>
        <v>#VALUE!</v>
      </c>
      <c r="I437">
        <f t="shared" si="20"/>
        <v>1.160627416462332</v>
      </c>
      <c r="J437">
        <v>0.33110078233606399</v>
      </c>
      <c r="K437">
        <v>7.0496469774645604E-2</v>
      </c>
    </row>
    <row r="438" spans="1:11" x14ac:dyDescent="0.2">
      <c r="A438">
        <v>44</v>
      </c>
      <c r="B438">
        <v>30</v>
      </c>
      <c r="C438">
        <v>22.605657019999999</v>
      </c>
      <c r="D438">
        <v>8.9813281420000006</v>
      </c>
      <c r="E438">
        <v>6.471597912</v>
      </c>
      <c r="F438">
        <v>2.26056570181639</v>
      </c>
      <c r="G438">
        <f t="shared" si="18"/>
        <v>8.8807905999061396E-2</v>
      </c>
      <c r="H438">
        <f t="shared" si="19"/>
        <v>2.3351453169199999E-2</v>
      </c>
      <c r="I438">
        <f t="shared" si="20"/>
        <v>1.764979483746024</v>
      </c>
      <c r="J438">
        <v>0.26294330911480301</v>
      </c>
      <c r="K438">
        <v>5.9750126893710502E-2</v>
      </c>
    </row>
    <row r="439" spans="1:11" x14ac:dyDescent="0.2">
      <c r="A439">
        <v>44</v>
      </c>
      <c r="B439">
        <v>35</v>
      </c>
      <c r="C439">
        <v>21.847060899999999</v>
      </c>
      <c r="D439">
        <v>8.5059134509999996</v>
      </c>
      <c r="E439">
        <v>10.83407532</v>
      </c>
      <c r="F439">
        <v>2.1847060896005499</v>
      </c>
      <c r="G439">
        <f t="shared" si="18"/>
        <v>8.5827708039912992E-2</v>
      </c>
      <c r="H439">
        <f t="shared" si="19"/>
        <v>2.2115374972599997E-2</v>
      </c>
      <c r="I439">
        <f t="shared" si="20"/>
        <v>2.95474485979764</v>
      </c>
      <c r="J439">
        <v>0.25767164752014998</v>
      </c>
      <c r="K439">
        <v>3.5244533877263798E-2</v>
      </c>
    </row>
    <row r="440" spans="1:11" x14ac:dyDescent="0.2">
      <c r="A440">
        <v>44</v>
      </c>
      <c r="B440">
        <v>40</v>
      </c>
      <c r="C440">
        <v>16.1030421</v>
      </c>
      <c r="D440">
        <v>7.5608119560000002</v>
      </c>
      <c r="E440">
        <v>18.219723930000001</v>
      </c>
      <c r="F440">
        <v>1.6103042098124101</v>
      </c>
      <c r="G440">
        <f t="shared" si="18"/>
        <v>6.3261928102797002E-2</v>
      </c>
      <c r="H440">
        <f t="shared" si="19"/>
        <v>1.9658111085599998E-2</v>
      </c>
      <c r="I440">
        <f t="shared" si="20"/>
        <v>4.9690106482571101</v>
      </c>
      <c r="J440">
        <v>0.31074146060900298</v>
      </c>
      <c r="K440">
        <v>1.6413522940103301E-2</v>
      </c>
    </row>
    <row r="441" spans="1:11" x14ac:dyDescent="0.2">
      <c r="A441">
        <v>44</v>
      </c>
      <c r="B441">
        <v>45</v>
      </c>
      <c r="C441">
        <v>6.2387553990000004</v>
      </c>
      <c r="D441">
        <v>6.01253861</v>
      </c>
      <c r="E441">
        <v>24.009394360000002</v>
      </c>
      <c r="F441">
        <v>0.62387553992890099</v>
      </c>
      <c r="G441">
        <f t="shared" si="18"/>
        <v>2.4509387297849433E-2</v>
      </c>
      <c r="H441">
        <f t="shared" si="19"/>
        <v>1.5632600385999999E-2</v>
      </c>
      <c r="I441">
        <f t="shared" si="20"/>
        <v>6.5480100956197207</v>
      </c>
      <c r="J441">
        <v>0.63782070561800597</v>
      </c>
      <c r="K441">
        <v>6.0930525197797503E-3</v>
      </c>
    </row>
    <row r="442" spans="1:11" x14ac:dyDescent="0.2">
      <c r="A442">
        <v>45</v>
      </c>
      <c r="B442">
        <v>0</v>
      </c>
      <c r="C442">
        <v>10.34146713</v>
      </c>
      <c r="D442">
        <v>0.37404273799999999</v>
      </c>
      <c r="E442">
        <v>0.15483756300000001</v>
      </c>
      <c r="F442">
        <v>1.03414671283911</v>
      </c>
      <c r="G442">
        <f t="shared" si="18"/>
        <v>4.0627177522904102E-2</v>
      </c>
      <c r="H442">
        <f t="shared" si="19"/>
        <v>9.7251111879999991E-4</v>
      </c>
      <c r="I442">
        <f t="shared" si="20"/>
        <v>4.2228384044301001E-2</v>
      </c>
      <c r="J442">
        <v>1.49960491427008E-2</v>
      </c>
      <c r="K442">
        <v>0.49405746077017898</v>
      </c>
    </row>
    <row r="443" spans="1:11" x14ac:dyDescent="0.2">
      <c r="A443">
        <v>45</v>
      </c>
      <c r="B443">
        <v>4</v>
      </c>
      <c r="C443">
        <v>18.7306697</v>
      </c>
      <c r="D443">
        <v>1.036410085</v>
      </c>
      <c r="E443">
        <v>0.30963407300000001</v>
      </c>
      <c r="F443">
        <v>1.8730669697978499</v>
      </c>
      <c r="G443">
        <f t="shared" si="18"/>
        <v>7.3584747063329001E-2</v>
      </c>
      <c r="H443">
        <f t="shared" si="19"/>
        <v>2.6946662209999996E-3</v>
      </c>
      <c r="I443">
        <f t="shared" si="20"/>
        <v>8.4445571827071006E-2</v>
      </c>
      <c r="J443">
        <v>3.6619888631932898E-2</v>
      </c>
      <c r="K443">
        <v>0.474595702427831</v>
      </c>
    </row>
    <row r="444" spans="1:11" x14ac:dyDescent="0.2">
      <c r="A444">
        <v>45</v>
      </c>
      <c r="B444">
        <v>10</v>
      </c>
      <c r="C444">
        <v>45.200848120000003</v>
      </c>
      <c r="D444">
        <v>2.2066052589999998</v>
      </c>
      <c r="E444">
        <v>0.77111728999999996</v>
      </c>
      <c r="F444">
        <v>4.5200848118379904</v>
      </c>
      <c r="G444">
        <f t="shared" si="18"/>
        <v>0.17757469589878841</v>
      </c>
      <c r="H444">
        <f t="shared" si="19"/>
        <v>5.7371736733999989E-3</v>
      </c>
      <c r="I444">
        <f t="shared" si="20"/>
        <v>0.21030450514982998</v>
      </c>
      <c r="J444">
        <v>3.2308497322918399E-2</v>
      </c>
      <c r="K444">
        <v>0.46571183992051601</v>
      </c>
    </row>
    <row r="445" spans="1:11" x14ac:dyDescent="0.2">
      <c r="A445">
        <v>45</v>
      </c>
      <c r="B445">
        <v>15</v>
      </c>
      <c r="C445">
        <v>70.079272459999999</v>
      </c>
      <c r="D445">
        <v>4.6992678960000003</v>
      </c>
      <c r="E445">
        <v>1.5002976720000001</v>
      </c>
      <c r="F445">
        <v>7.0079272463351998</v>
      </c>
      <c r="G445">
        <f t="shared" si="18"/>
        <v>0.2753113274081822</v>
      </c>
      <c r="H445">
        <f t="shared" si="19"/>
        <v>1.22180965296E-2</v>
      </c>
      <c r="I445">
        <f t="shared" si="20"/>
        <v>0.40917168319154401</v>
      </c>
      <c r="J445">
        <v>4.43791841091562E-2</v>
      </c>
      <c r="K445">
        <v>0.41270110089195</v>
      </c>
    </row>
    <row r="446" spans="1:11" x14ac:dyDescent="0.2">
      <c r="A446">
        <v>45</v>
      </c>
      <c r="B446">
        <v>20</v>
      </c>
      <c r="C446">
        <v>88.867281489999996</v>
      </c>
      <c r="D446">
        <v>7.1535634000000003</v>
      </c>
      <c r="E446">
        <v>3.397275048</v>
      </c>
      <c r="F446">
        <v>8.8867281485790208</v>
      </c>
      <c r="G446">
        <f t="shared" si="18"/>
        <v>0.34912133604316931</v>
      </c>
      <c r="H446">
        <f t="shared" si="19"/>
        <v>1.8599264840000001E-2</v>
      </c>
      <c r="I446">
        <f t="shared" si="20"/>
        <v>0.92652863201589597</v>
      </c>
      <c r="J446">
        <v>5.3274481267107598E-2</v>
      </c>
      <c r="K446">
        <v>0.28411871464635002</v>
      </c>
    </row>
    <row r="447" spans="1:11" x14ac:dyDescent="0.2">
      <c r="A447">
        <v>45</v>
      </c>
      <c r="B447">
        <v>25</v>
      </c>
      <c r="C447">
        <v>135.2340504</v>
      </c>
      <c r="D447" t="s">
        <v>12</v>
      </c>
      <c r="E447">
        <v>3.9751459769999999</v>
      </c>
      <c r="F447">
        <v>13.523405036293299</v>
      </c>
      <c r="G447">
        <f t="shared" si="18"/>
        <v>0.53127643337992803</v>
      </c>
      <c r="H447" t="e">
        <f t="shared" si="19"/>
        <v>#VALUE!</v>
      </c>
      <c r="I447">
        <f t="shared" si="20"/>
        <v>1.084129636869279</v>
      </c>
      <c r="J447">
        <v>2.9741841753225501E-2</v>
      </c>
      <c r="K447">
        <v>0.335381880515362</v>
      </c>
    </row>
    <row r="448" spans="1:11" x14ac:dyDescent="0.2">
      <c r="A448">
        <v>45</v>
      </c>
      <c r="B448">
        <v>30</v>
      </c>
      <c r="C448">
        <v>128.56535650000001</v>
      </c>
      <c r="D448">
        <v>16.146178169999999</v>
      </c>
      <c r="E448">
        <v>8.1964487590000008</v>
      </c>
      <c r="F448">
        <v>12.8565356491386</v>
      </c>
      <c r="G448">
        <f t="shared" si="18"/>
        <v>0.50507800258520508</v>
      </c>
      <c r="H448">
        <f t="shared" si="19"/>
        <v>4.1980063241999994E-2</v>
      </c>
      <c r="I448">
        <f t="shared" si="20"/>
        <v>2.2353928806957932</v>
      </c>
      <c r="J448">
        <v>8.3115969753847399E-2</v>
      </c>
      <c r="K448">
        <v>0.196610033520836</v>
      </c>
    </row>
    <row r="449" spans="1:11" x14ac:dyDescent="0.2">
      <c r="A449">
        <v>45</v>
      </c>
      <c r="B449">
        <v>35</v>
      </c>
      <c r="C449">
        <v>180.2228394</v>
      </c>
      <c r="D449">
        <v>12.34341034</v>
      </c>
      <c r="E449">
        <v>16.165572409999999</v>
      </c>
      <c r="F449">
        <v>18.022283937293601</v>
      </c>
      <c r="G449">
        <f t="shared" si="18"/>
        <v>0.70801804018165804</v>
      </c>
      <c r="H449">
        <f t="shared" si="19"/>
        <v>3.2092866883999996E-2</v>
      </c>
      <c r="I449">
        <f t="shared" si="20"/>
        <v>4.40878806666207</v>
      </c>
      <c r="J449">
        <v>4.53277365809613E-2</v>
      </c>
      <c r="K449">
        <v>0.14374150617203699</v>
      </c>
    </row>
    <row r="450" spans="1:11" x14ac:dyDescent="0.2">
      <c r="A450">
        <v>45</v>
      </c>
      <c r="B450">
        <v>40</v>
      </c>
      <c r="C450">
        <v>79.341690170000007</v>
      </c>
      <c r="D450">
        <v>8.0240191230000004</v>
      </c>
      <c r="E450">
        <v>20.84706392</v>
      </c>
      <c r="F450">
        <v>7.93416901728075</v>
      </c>
      <c r="G450">
        <f t="shared" si="18"/>
        <v>0.31169938375115697</v>
      </c>
      <c r="H450">
        <f t="shared" si="19"/>
        <v>2.0862449719799999E-2</v>
      </c>
      <c r="I450">
        <f t="shared" si="20"/>
        <v>5.6855572017098401</v>
      </c>
      <c r="J450">
        <v>6.6931290919547706E-2</v>
      </c>
      <c r="K450">
        <v>5.5260061229228399E-2</v>
      </c>
    </row>
    <row r="451" spans="1:11" x14ac:dyDescent="0.2">
      <c r="A451">
        <v>45</v>
      </c>
      <c r="B451">
        <v>45</v>
      </c>
      <c r="C451">
        <v>18.315655530000001</v>
      </c>
      <c r="D451">
        <v>3.148507892</v>
      </c>
      <c r="E451">
        <v>26.413691029999999</v>
      </c>
      <c r="F451">
        <v>1.8315655528992201</v>
      </c>
      <c r="G451">
        <f t="shared" ref="G451:G514" si="21">C451*0.00392857</f>
        <v>7.1954334845492102E-2</v>
      </c>
      <c r="H451">
        <f t="shared" ref="H451:H514" si="22">D451*0.0026</f>
        <v>8.1861205192000006E-3</v>
      </c>
      <c r="I451">
        <f t="shared" ref="I451:I514" si="23">E451*0.272727</f>
        <v>7.2037267135388099</v>
      </c>
      <c r="J451">
        <v>0.113768233156593</v>
      </c>
      <c r="K451">
        <v>1.1002452423559799E-2</v>
      </c>
    </row>
    <row r="452" spans="1:11" x14ac:dyDescent="0.2">
      <c r="A452">
        <v>46</v>
      </c>
      <c r="B452">
        <v>0</v>
      </c>
      <c r="C452">
        <v>2.350194552</v>
      </c>
      <c r="D452">
        <v>0.34259560500000003</v>
      </c>
      <c r="E452">
        <v>4.8748015999999998E-2</v>
      </c>
      <c r="F452">
        <v>0.235019455207364</v>
      </c>
      <c r="G452">
        <f t="shared" si="21"/>
        <v>9.2329038111506403E-3</v>
      </c>
      <c r="H452">
        <f t="shared" si="22"/>
        <v>8.90748573E-4</v>
      </c>
      <c r="I452">
        <f t="shared" si="23"/>
        <v>1.3294900159631999E-2</v>
      </c>
      <c r="J452">
        <v>6.0334845107297502E-2</v>
      </c>
      <c r="K452">
        <v>0.42408582489067698</v>
      </c>
    </row>
    <row r="453" spans="1:11" x14ac:dyDescent="0.2">
      <c r="A453">
        <v>46</v>
      </c>
      <c r="B453">
        <v>3.5</v>
      </c>
      <c r="C453">
        <v>3.9536240870000001</v>
      </c>
      <c r="D453">
        <v>0.54893159400000002</v>
      </c>
      <c r="E453">
        <v>0.105084051</v>
      </c>
      <c r="F453">
        <v>0.39536240871064599</v>
      </c>
      <c r="G453">
        <f t="shared" si="21"/>
        <v>1.5532088979465591E-2</v>
      </c>
      <c r="H453">
        <f t="shared" si="22"/>
        <v>1.4272221443999999E-3</v>
      </c>
      <c r="I453">
        <f t="shared" si="23"/>
        <v>2.8659257977077E-2</v>
      </c>
      <c r="J453">
        <v>9.1888581570525901E-2</v>
      </c>
      <c r="K453">
        <v>0.37176317334567299</v>
      </c>
    </row>
    <row r="454" spans="1:11" x14ac:dyDescent="0.2">
      <c r="A454">
        <v>46</v>
      </c>
      <c r="B454">
        <v>10</v>
      </c>
      <c r="C454">
        <v>9.9267726920000001</v>
      </c>
      <c r="D454">
        <v>1.867492886</v>
      </c>
      <c r="E454">
        <v>0.29751573199999998</v>
      </c>
      <c r="F454">
        <v>0.99267726920983701</v>
      </c>
      <c r="G454">
        <f t="shared" si="21"/>
        <v>3.8998021394610442E-2</v>
      </c>
      <c r="H454">
        <f t="shared" si="22"/>
        <v>4.8554815035999994E-3</v>
      </c>
      <c r="I454">
        <f t="shared" si="23"/>
        <v>8.1140573041163996E-2</v>
      </c>
      <c r="J454">
        <v>0.12450579709602499</v>
      </c>
      <c r="K454">
        <v>0.35084449674380402</v>
      </c>
    </row>
    <row r="455" spans="1:11" x14ac:dyDescent="0.2">
      <c r="A455">
        <v>46</v>
      </c>
      <c r="B455">
        <v>15</v>
      </c>
      <c r="C455">
        <v>17.511212499999999</v>
      </c>
      <c r="D455" t="s">
        <v>12</v>
      </c>
      <c r="E455">
        <v>0.524040481</v>
      </c>
      <c r="F455">
        <v>1.7511212503853999</v>
      </c>
      <c r="G455">
        <f t="shared" si="21"/>
        <v>6.8794024091125006E-2</v>
      </c>
      <c r="H455" t="e">
        <f t="shared" si="22"/>
        <v>#VALUE!</v>
      </c>
      <c r="I455">
        <f t="shared" si="23"/>
        <v>0.142919988261687</v>
      </c>
      <c r="J455">
        <v>0.191888722018555</v>
      </c>
      <c r="K455">
        <v>0.36455931207046499</v>
      </c>
    </row>
    <row r="456" spans="1:11" x14ac:dyDescent="0.2">
      <c r="A456">
        <v>46</v>
      </c>
      <c r="B456">
        <v>20</v>
      </c>
      <c r="C456">
        <v>26.045488089999999</v>
      </c>
      <c r="D456">
        <v>6.7138105719999999</v>
      </c>
      <c r="E456">
        <v>1.2800883439999999</v>
      </c>
      <c r="F456">
        <v>2.6045488087626798</v>
      </c>
      <c r="G456">
        <f t="shared" si="21"/>
        <v>0.1023215231457313</v>
      </c>
      <c r="H456">
        <f t="shared" si="22"/>
        <v>1.7455907487199999E-2</v>
      </c>
      <c r="I456">
        <f t="shared" si="23"/>
        <v>0.34911465379408796</v>
      </c>
      <c r="J456">
        <v>0.170598527122066</v>
      </c>
      <c r="K456">
        <v>0.25544762459939901</v>
      </c>
    </row>
    <row r="457" spans="1:11" x14ac:dyDescent="0.2">
      <c r="A457">
        <v>46</v>
      </c>
      <c r="B457">
        <v>25</v>
      </c>
      <c r="C457">
        <v>35.952555189999998</v>
      </c>
      <c r="D457" t="s">
        <v>12</v>
      </c>
      <c r="E457">
        <v>1.539419877</v>
      </c>
      <c r="F457">
        <v>3.5952555190037501</v>
      </c>
      <c r="G457">
        <f t="shared" si="21"/>
        <v>0.14124212974277831</v>
      </c>
      <c r="H457" t="e">
        <f t="shared" si="22"/>
        <v>#VALUE!</v>
      </c>
      <c r="I457">
        <f t="shared" si="23"/>
        <v>0.41984136479457901</v>
      </c>
      <c r="J457">
        <v>0.130852870794014</v>
      </c>
      <c r="K457">
        <v>0.27559268597526798</v>
      </c>
    </row>
    <row r="458" spans="1:11" x14ac:dyDescent="0.2">
      <c r="A458">
        <v>46</v>
      </c>
      <c r="B458">
        <v>30</v>
      </c>
      <c r="C458">
        <v>46.521022600000002</v>
      </c>
      <c r="D458">
        <v>13.45600935</v>
      </c>
      <c r="E458">
        <v>2.5603343820000002</v>
      </c>
      <c r="F458">
        <v>4.6521022602904498</v>
      </c>
      <c r="G458">
        <f t="shared" si="21"/>
        <v>0.182761093755682</v>
      </c>
      <c r="H458">
        <f t="shared" si="22"/>
        <v>3.4985624309999998E-2</v>
      </c>
      <c r="I458">
        <f t="shared" si="23"/>
        <v>0.69827231499971409</v>
      </c>
      <c r="J458">
        <v>0.191428114517885</v>
      </c>
      <c r="K458">
        <v>0.23770969258172001</v>
      </c>
    </row>
    <row r="459" spans="1:11" x14ac:dyDescent="0.2">
      <c r="A459">
        <v>46</v>
      </c>
      <c r="B459">
        <v>35</v>
      </c>
      <c r="C459">
        <v>41.346388760000004</v>
      </c>
      <c r="D459">
        <v>13.03328419</v>
      </c>
      <c r="E459">
        <v>4.8365888330000004</v>
      </c>
      <c r="F459">
        <v>4.1346388756345496</v>
      </c>
      <c r="G459">
        <f t="shared" si="21"/>
        <v>0.16243218249087321</v>
      </c>
      <c r="H459">
        <f t="shared" si="22"/>
        <v>3.3886538894E-2</v>
      </c>
      <c r="I459">
        <f t="shared" si="23"/>
        <v>1.3190683626575912</v>
      </c>
      <c r="J459">
        <v>0.20861953616774201</v>
      </c>
      <c r="K459">
        <v>0.12955013538965701</v>
      </c>
    </row>
    <row r="460" spans="1:11" x14ac:dyDescent="0.2">
      <c r="A460">
        <v>46</v>
      </c>
      <c r="B460">
        <v>40</v>
      </c>
      <c r="C460">
        <v>30.1684701</v>
      </c>
      <c r="D460">
        <v>9.4398024770000006</v>
      </c>
      <c r="E460">
        <v>7.125839837</v>
      </c>
      <c r="F460">
        <v>3.0168470099552098</v>
      </c>
      <c r="G460">
        <f t="shared" si="21"/>
        <v>0.11851894658075701</v>
      </c>
      <c r="H460">
        <f t="shared" si="22"/>
        <v>2.4543486440200001E-2</v>
      </c>
      <c r="I460">
        <f t="shared" si="23"/>
        <v>1.943408921225499</v>
      </c>
      <c r="J460">
        <v>0.20708484360408899</v>
      </c>
      <c r="K460">
        <v>6.8566644646300606E-2</v>
      </c>
    </row>
    <row r="461" spans="1:11" x14ac:dyDescent="0.2">
      <c r="A461">
        <v>46</v>
      </c>
      <c r="B461">
        <v>45</v>
      </c>
      <c r="C461">
        <v>11.73668788</v>
      </c>
      <c r="D461">
        <v>4.4278321360000001</v>
      </c>
      <c r="E461">
        <v>10.591324139999999</v>
      </c>
      <c r="F461">
        <v>1.17366878845926</v>
      </c>
      <c r="G461">
        <f t="shared" si="21"/>
        <v>4.6108399904731603E-2</v>
      </c>
      <c r="H461">
        <f t="shared" si="22"/>
        <v>1.15123635536E-2</v>
      </c>
      <c r="I461">
        <f t="shared" si="23"/>
        <v>2.8885400587297796</v>
      </c>
      <c r="J461">
        <v>0.249680305273521</v>
      </c>
      <c r="K461">
        <v>1.9557901592761402E-2</v>
      </c>
    </row>
    <row r="462" spans="1:11" x14ac:dyDescent="0.2">
      <c r="A462">
        <v>47</v>
      </c>
      <c r="B462">
        <v>0</v>
      </c>
      <c r="C462">
        <v>3.5073240929999998</v>
      </c>
      <c r="D462">
        <v>0.37474302399999998</v>
      </c>
      <c r="E462">
        <v>0.15106857200000001</v>
      </c>
      <c r="F462">
        <v>0.350732409329716</v>
      </c>
      <c r="G462">
        <f t="shared" si="21"/>
        <v>1.377876821203701E-2</v>
      </c>
      <c r="H462">
        <f t="shared" si="22"/>
        <v>9.7433186239999988E-4</v>
      </c>
      <c r="I462">
        <f t="shared" si="23"/>
        <v>4.1200478435844005E-2</v>
      </c>
      <c r="J462">
        <v>4.4222968174436501E-2</v>
      </c>
      <c r="K462">
        <v>0.25883190815564699</v>
      </c>
    </row>
    <row r="463" spans="1:11" x14ac:dyDescent="0.2">
      <c r="A463">
        <v>47</v>
      </c>
      <c r="B463">
        <v>3.5</v>
      </c>
      <c r="C463">
        <v>6.6248209989999998</v>
      </c>
      <c r="D463">
        <v>0.67028615599999997</v>
      </c>
      <c r="E463">
        <v>0.32412821400000003</v>
      </c>
      <c r="F463">
        <v>0.66248209993555796</v>
      </c>
      <c r="G463">
        <f t="shared" si="21"/>
        <v>2.6026073032041429E-2</v>
      </c>
      <c r="H463">
        <f t="shared" si="22"/>
        <v>1.7427440055999999E-3</v>
      </c>
      <c r="I463">
        <f t="shared" si="23"/>
        <v>8.8398515419578008E-2</v>
      </c>
      <c r="J463">
        <v>6.6961441698459606E-2</v>
      </c>
      <c r="K463">
        <v>0.23904141126929401</v>
      </c>
    </row>
    <row r="464" spans="1:11" x14ac:dyDescent="0.2">
      <c r="A464">
        <v>47</v>
      </c>
      <c r="B464">
        <v>10</v>
      </c>
      <c r="C464">
        <v>20.12331944</v>
      </c>
      <c r="D464">
        <v>1.4693279429999999</v>
      </c>
      <c r="E464">
        <v>0.85046791600000005</v>
      </c>
      <c r="F464">
        <v>2.0123319436334901</v>
      </c>
      <c r="G464">
        <f t="shared" si="21"/>
        <v>7.9055869052400807E-2</v>
      </c>
      <c r="H464">
        <f t="shared" si="22"/>
        <v>3.8202526517999995E-3</v>
      </c>
      <c r="I464">
        <f t="shared" si="23"/>
        <v>0.231945563326932</v>
      </c>
      <c r="J464">
        <v>4.83234364309581E-2</v>
      </c>
      <c r="K464">
        <v>0.26324769137898302</v>
      </c>
    </row>
    <row r="465" spans="1:11" x14ac:dyDescent="0.2">
      <c r="A465">
        <v>47</v>
      </c>
      <c r="B465">
        <v>15</v>
      </c>
      <c r="C465">
        <v>26.589101379999999</v>
      </c>
      <c r="D465">
        <v>2.7334173480000001</v>
      </c>
      <c r="E465">
        <v>1.3481686930000001</v>
      </c>
      <c r="F465">
        <v>2.65891013843311</v>
      </c>
      <c r="G465">
        <f t="shared" si="21"/>
        <v>0.10445714600842659</v>
      </c>
      <c r="H465">
        <f t="shared" si="22"/>
        <v>7.1068851047999997E-3</v>
      </c>
      <c r="I465">
        <f t="shared" si="23"/>
        <v>0.36768200313581101</v>
      </c>
      <c r="J465">
        <v>6.8036345926613506E-2</v>
      </c>
      <c r="K465">
        <v>0.23279060581885899</v>
      </c>
    </row>
    <row r="466" spans="1:11" x14ac:dyDescent="0.2">
      <c r="A466">
        <v>47</v>
      </c>
      <c r="B466">
        <v>20</v>
      </c>
      <c r="C466">
        <v>40.860618510000002</v>
      </c>
      <c r="D466">
        <v>4.9075300110000004</v>
      </c>
      <c r="E466">
        <v>2.51395356</v>
      </c>
      <c r="F466">
        <v>4.0860618511687496</v>
      </c>
      <c r="G466">
        <f t="shared" si="21"/>
        <v>0.16052380005983072</v>
      </c>
      <c r="H466">
        <f t="shared" si="22"/>
        <v>1.27595780286E-2</v>
      </c>
      <c r="I466">
        <f t="shared" si="23"/>
        <v>0.68562301255811997</v>
      </c>
      <c r="J466">
        <v>7.9487112705547494E-2</v>
      </c>
      <c r="K466">
        <v>0.201748744995255</v>
      </c>
    </row>
    <row r="467" spans="1:11" x14ac:dyDescent="0.2">
      <c r="A467">
        <v>47</v>
      </c>
      <c r="B467">
        <v>25</v>
      </c>
      <c r="C467">
        <v>51.871481260000003</v>
      </c>
      <c r="D467">
        <v>7.4886103479999999</v>
      </c>
      <c r="E467">
        <v>3.5312333570000001</v>
      </c>
      <c r="F467">
        <v>5.1871481256219498</v>
      </c>
      <c r="G467">
        <f t="shared" si="21"/>
        <v>0.20378074513359823</v>
      </c>
      <c r="H467">
        <f t="shared" si="22"/>
        <v>1.9470386904799998E-2</v>
      </c>
      <c r="I467">
        <f t="shared" si="23"/>
        <v>0.96306267975453896</v>
      </c>
      <c r="J467">
        <v>9.5545728879823003E-2</v>
      </c>
      <c r="K467">
        <v>0.18818883224818</v>
      </c>
    </row>
    <row r="468" spans="1:11" x14ac:dyDescent="0.2">
      <c r="A468">
        <v>47</v>
      </c>
      <c r="B468">
        <v>30</v>
      </c>
      <c r="C468">
        <v>63.564062450000002</v>
      </c>
      <c r="D468">
        <v>11.28687699</v>
      </c>
      <c r="E468">
        <v>6.5658631590000001</v>
      </c>
      <c r="F468">
        <v>6.3564062450925602</v>
      </c>
      <c r="G468">
        <f t="shared" si="21"/>
        <v>0.24971586881919652</v>
      </c>
      <c r="H468">
        <f t="shared" si="22"/>
        <v>2.9345880173999996E-2</v>
      </c>
      <c r="I468">
        <f t="shared" si="23"/>
        <v>1.7906881617645929</v>
      </c>
      <c r="J468">
        <v>0.11751703902937501</v>
      </c>
      <c r="K468">
        <v>0.13482864990349899</v>
      </c>
    </row>
    <row r="469" spans="1:11" x14ac:dyDescent="0.2">
      <c r="A469">
        <v>47</v>
      </c>
      <c r="B469">
        <v>35</v>
      </c>
      <c r="C469">
        <v>62.559558240000001</v>
      </c>
      <c r="D469">
        <v>11.024080720000001</v>
      </c>
      <c r="E469">
        <v>11.345992860000001</v>
      </c>
      <c r="F469">
        <v>6.2559558241552899</v>
      </c>
      <c r="G469">
        <f t="shared" si="21"/>
        <v>0.24576960371491682</v>
      </c>
      <c r="H469">
        <f t="shared" si="22"/>
        <v>2.8662609871999999E-2</v>
      </c>
      <c r="I469">
        <f t="shared" si="23"/>
        <v>3.0943585947292203</v>
      </c>
      <c r="J469">
        <v>0.11662385836625599</v>
      </c>
      <c r="K469">
        <v>8.1463070651785402E-2</v>
      </c>
    </row>
    <row r="470" spans="1:11" x14ac:dyDescent="0.2">
      <c r="A470">
        <v>47</v>
      </c>
      <c r="B470">
        <v>40</v>
      </c>
      <c r="C470">
        <v>33.751087769999998</v>
      </c>
      <c r="D470">
        <v>7.2622125989999997</v>
      </c>
      <c r="E470">
        <v>17.3942604</v>
      </c>
      <c r="F470">
        <v>3.3751087772244599</v>
      </c>
      <c r="G470">
        <f t="shared" si="21"/>
        <v>0.13259351088058891</v>
      </c>
      <c r="H470">
        <f t="shared" si="22"/>
        <v>1.8881752757399999E-2</v>
      </c>
      <c r="I470">
        <f t="shared" si="23"/>
        <v>4.7438844561108002</v>
      </c>
      <c r="J470">
        <v>0.142403242552852</v>
      </c>
      <c r="K470">
        <v>3.0942601214024801E-2</v>
      </c>
    </row>
    <row r="471" spans="1:11" x14ac:dyDescent="0.2">
      <c r="A471">
        <v>47</v>
      </c>
      <c r="B471">
        <v>45</v>
      </c>
      <c r="C471">
        <v>11.06096112</v>
      </c>
      <c r="D471">
        <v>3.2925254420000001</v>
      </c>
      <c r="E471">
        <v>22.273019529999999</v>
      </c>
      <c r="F471">
        <v>1.1060961123660999</v>
      </c>
      <c r="G471">
        <f t="shared" si="21"/>
        <v>4.3453760027198404E-2</v>
      </c>
      <c r="H471">
        <f t="shared" si="22"/>
        <v>8.5605661491999999E-3</v>
      </c>
      <c r="I471">
        <f t="shared" si="23"/>
        <v>6.0744537973583093</v>
      </c>
      <c r="J471">
        <v>0.19700396534297901</v>
      </c>
      <c r="K471">
        <v>8.4900940052754208E-3</v>
      </c>
    </row>
    <row r="472" spans="1:11" x14ac:dyDescent="0.2">
      <c r="A472">
        <v>48</v>
      </c>
      <c r="B472">
        <v>0</v>
      </c>
      <c r="C472">
        <v>3.0413447140000001</v>
      </c>
      <c r="D472">
        <v>1.758407217</v>
      </c>
      <c r="E472">
        <v>0.21698708999999999</v>
      </c>
      <c r="F472">
        <v>0.40413447144361803</v>
      </c>
      <c r="G472">
        <f t="shared" si="21"/>
        <v>1.1948135603078981E-2</v>
      </c>
      <c r="H472">
        <f t="shared" si="22"/>
        <v>4.5718587642E-3</v>
      </c>
      <c r="I472">
        <f t="shared" si="23"/>
        <v>5.917823809443E-2</v>
      </c>
      <c r="J472">
        <v>0.18008759238713101</v>
      </c>
      <c r="K472">
        <v>0.240468468019641</v>
      </c>
    </row>
    <row r="473" spans="1:11" x14ac:dyDescent="0.2">
      <c r="A473">
        <v>48</v>
      </c>
      <c r="B473">
        <v>3.5</v>
      </c>
      <c r="C473">
        <v>6.5776767339999997</v>
      </c>
      <c r="D473">
        <v>3.3166699529999999</v>
      </c>
      <c r="E473">
        <v>0.39884505100000001</v>
      </c>
      <c r="F473">
        <v>0.65776767337862396</v>
      </c>
      <c r="G473">
        <f t="shared" si="21"/>
        <v>2.5840863486890381E-2</v>
      </c>
      <c r="H473">
        <f t="shared" si="22"/>
        <v>8.623341877799999E-3</v>
      </c>
      <c r="I473">
        <f t="shared" si="23"/>
        <v>0.10877581422407701</v>
      </c>
      <c r="J473">
        <v>0.33370938807594303</v>
      </c>
      <c r="K473">
        <v>0.240604451596411</v>
      </c>
    </row>
    <row r="474" spans="1:11" x14ac:dyDescent="0.2">
      <c r="A474">
        <v>48</v>
      </c>
      <c r="B474">
        <v>10</v>
      </c>
      <c r="C474" t="s">
        <v>12</v>
      </c>
      <c r="D474">
        <v>5.2886006139999999</v>
      </c>
      <c r="E474">
        <v>1.037922842</v>
      </c>
      <c r="F474">
        <v>1.2076311958706001</v>
      </c>
      <c r="G474" t="e">
        <f t="shared" si="21"/>
        <v>#VALUE!</v>
      </c>
      <c r="H474">
        <f t="shared" si="22"/>
        <v>1.37503615964E-2</v>
      </c>
      <c r="I474">
        <f t="shared" si="23"/>
        <v>0.28306958293013401</v>
      </c>
      <c r="J474">
        <v>0.2898312046705</v>
      </c>
      <c r="K474">
        <v>0.17775083798852401</v>
      </c>
    </row>
    <row r="475" spans="1:11" x14ac:dyDescent="0.2">
      <c r="A475">
        <v>48</v>
      </c>
      <c r="B475">
        <v>15</v>
      </c>
      <c r="C475">
        <v>16.47537925</v>
      </c>
      <c r="D475">
        <v>12.541647920000001</v>
      </c>
      <c r="E475">
        <v>1.8744590670000001</v>
      </c>
      <c r="F475">
        <v>1.6475379248931901</v>
      </c>
      <c r="G475">
        <f t="shared" si="21"/>
        <v>6.4724680660172507E-2</v>
      </c>
      <c r="H475">
        <f t="shared" si="22"/>
        <v>3.2608284591999999E-2</v>
      </c>
      <c r="I475">
        <f t="shared" si="23"/>
        <v>0.51121559796570903</v>
      </c>
      <c r="J475">
        <v>0.50379966979968005</v>
      </c>
      <c r="K475">
        <v>0.15994270487534001</v>
      </c>
    </row>
    <row r="476" spans="1:11" x14ac:dyDescent="0.2">
      <c r="A476">
        <v>48</v>
      </c>
      <c r="B476">
        <v>20</v>
      </c>
      <c r="C476">
        <v>21.638985210000001</v>
      </c>
      <c r="D476">
        <v>18.79907356</v>
      </c>
      <c r="E476">
        <v>2.8687511919999999</v>
      </c>
      <c r="F476">
        <v>2.1638985213081798</v>
      </c>
      <c r="G476">
        <f t="shared" si="21"/>
        <v>8.5010268126449712E-2</v>
      </c>
      <c r="H476">
        <f t="shared" si="22"/>
        <v>4.8877591255999997E-2</v>
      </c>
      <c r="I476">
        <f t="shared" si="23"/>
        <v>0.78238590634058403</v>
      </c>
      <c r="J476">
        <v>0.57496081994800097</v>
      </c>
      <c r="K476">
        <v>0.146122017747984</v>
      </c>
    </row>
    <row r="477" spans="1:11" x14ac:dyDescent="0.2">
      <c r="A477">
        <v>48</v>
      </c>
      <c r="B477">
        <v>25</v>
      </c>
      <c r="C477">
        <v>30.260565119999999</v>
      </c>
      <c r="D477" t="s">
        <v>12</v>
      </c>
      <c r="E477">
        <v>5.0338250479999997</v>
      </c>
      <c r="F477">
        <v>3.0260565115862801</v>
      </c>
      <c r="G477">
        <f t="shared" si="21"/>
        <v>0.1188807483134784</v>
      </c>
      <c r="H477" t="e">
        <f t="shared" si="22"/>
        <v>#VALUE!</v>
      </c>
      <c r="I477">
        <f t="shared" si="23"/>
        <v>1.372860003865896</v>
      </c>
      <c r="J477">
        <v>0.45655831817984299</v>
      </c>
      <c r="K477">
        <v>0.11200179126392699</v>
      </c>
    </row>
    <row r="478" spans="1:11" x14ac:dyDescent="0.2">
      <c r="A478">
        <v>48</v>
      </c>
      <c r="B478">
        <v>30</v>
      </c>
      <c r="C478">
        <v>33.709577830000001</v>
      </c>
      <c r="D478">
        <v>38.876031670000003</v>
      </c>
      <c r="E478">
        <v>8.2225203629999992</v>
      </c>
      <c r="F478">
        <v>3.37095778327489</v>
      </c>
      <c r="G478">
        <f t="shared" si="21"/>
        <v>0.1324304361756031</v>
      </c>
      <c r="H478">
        <f t="shared" si="22"/>
        <v>0.101077682342</v>
      </c>
      <c r="I478">
        <f t="shared" si="23"/>
        <v>2.2425033110399006</v>
      </c>
      <c r="J478">
        <v>0.76325086955354404</v>
      </c>
      <c r="K478">
        <v>9.4308106926893398E-2</v>
      </c>
    </row>
    <row r="479" spans="1:11" x14ac:dyDescent="0.2">
      <c r="A479">
        <v>48</v>
      </c>
      <c r="B479">
        <v>35</v>
      </c>
      <c r="C479">
        <v>45.416548689999999</v>
      </c>
      <c r="D479">
        <v>35.868669369999999</v>
      </c>
      <c r="E479">
        <v>12.746489739999999</v>
      </c>
      <c r="F479">
        <v>4.5416548688519898</v>
      </c>
      <c r="G479">
        <f t="shared" si="21"/>
        <v>0.17842209068707329</v>
      </c>
      <c r="H479">
        <f t="shared" si="22"/>
        <v>9.3258540362E-2</v>
      </c>
      <c r="I479">
        <f t="shared" si="23"/>
        <v>3.4763119073209796</v>
      </c>
      <c r="J479">
        <v>0.52268475330043296</v>
      </c>
      <c r="K479">
        <v>7.2486921076949304E-2</v>
      </c>
    </row>
    <row r="480" spans="1:11" x14ac:dyDescent="0.2">
      <c r="A480">
        <v>48</v>
      </c>
      <c r="B480">
        <v>40</v>
      </c>
      <c r="C480">
        <v>23.43678706</v>
      </c>
      <c r="D480">
        <v>21.838283180000001</v>
      </c>
      <c r="E480">
        <v>19.76143072</v>
      </c>
      <c r="F480">
        <v>2.3436787057964601</v>
      </c>
      <c r="G480">
        <f t="shared" si="21"/>
        <v>9.2073058540304203E-2</v>
      </c>
      <c r="H480">
        <f t="shared" si="22"/>
        <v>5.6779536268000003E-2</v>
      </c>
      <c r="I480">
        <f t="shared" si="23"/>
        <v>5.3894757159734397</v>
      </c>
      <c r="J480">
        <v>0.61667893441066302</v>
      </c>
      <c r="K480">
        <v>2.6876789196222901E-2</v>
      </c>
    </row>
    <row r="481" spans="1:11" x14ac:dyDescent="0.2">
      <c r="A481">
        <v>48</v>
      </c>
      <c r="B481">
        <v>45</v>
      </c>
      <c r="C481">
        <v>8.9706060290000007</v>
      </c>
      <c r="D481">
        <v>10.9615145</v>
      </c>
      <c r="E481">
        <v>29.106889949999999</v>
      </c>
      <c r="F481">
        <v>0.89706060286848399</v>
      </c>
      <c r="G481">
        <f t="shared" si="21"/>
        <v>3.5241653727348533E-2</v>
      </c>
      <c r="H481">
        <f t="shared" si="22"/>
        <v>2.8499937699999998E-2</v>
      </c>
      <c r="I481">
        <f t="shared" si="23"/>
        <v>7.9382347753936493</v>
      </c>
      <c r="J481">
        <v>0.80870005562396396</v>
      </c>
      <c r="K481">
        <v>7.9657247117594504E-3</v>
      </c>
    </row>
    <row r="482" spans="1:11" x14ac:dyDescent="0.2">
      <c r="A482">
        <v>49</v>
      </c>
      <c r="B482">
        <v>0</v>
      </c>
      <c r="C482">
        <v>1.982732894</v>
      </c>
      <c r="D482">
        <v>0.78655200599999997</v>
      </c>
      <c r="E482">
        <v>0.125577782</v>
      </c>
      <c r="F482">
        <v>0.19827328940354</v>
      </c>
      <c r="G482">
        <f t="shared" si="21"/>
        <v>7.7893049653815806E-3</v>
      </c>
      <c r="H482">
        <f t="shared" si="22"/>
        <v>2.0450352155999998E-3</v>
      </c>
      <c r="I482">
        <f t="shared" si="23"/>
        <v>3.4248451751513996E-2</v>
      </c>
      <c r="J482">
        <v>0.16419255527889201</v>
      </c>
      <c r="K482">
        <v>0.209347566609316</v>
      </c>
    </row>
    <row r="483" spans="1:11" x14ac:dyDescent="0.2">
      <c r="A483">
        <v>49</v>
      </c>
      <c r="B483">
        <v>3.5</v>
      </c>
      <c r="C483" t="s">
        <v>12</v>
      </c>
      <c r="D483">
        <v>1.407928091</v>
      </c>
      <c r="E483">
        <v>0.18638890899999999</v>
      </c>
      <c r="F483">
        <v>0.46546946918910198</v>
      </c>
      <c r="G483" t="e">
        <f t="shared" si="21"/>
        <v>#VALUE!</v>
      </c>
      <c r="H483">
        <f t="shared" si="22"/>
        <v>3.6606130366E-3</v>
      </c>
      <c r="I483">
        <f t="shared" si="23"/>
        <v>5.0833287984842997E-2</v>
      </c>
      <c r="J483">
        <v>0.20018335697899001</v>
      </c>
      <c r="K483">
        <v>0.301550391851509</v>
      </c>
    </row>
    <row r="484" spans="1:11" x14ac:dyDescent="0.2">
      <c r="A484">
        <v>49</v>
      </c>
      <c r="B484">
        <v>10</v>
      </c>
      <c r="C484">
        <v>7.4422986690000004</v>
      </c>
      <c r="D484">
        <v>2.5670402399999999</v>
      </c>
      <c r="E484">
        <v>0.496698578</v>
      </c>
      <c r="F484">
        <v>0.74422986689786896</v>
      </c>
      <c r="G484">
        <f t="shared" si="21"/>
        <v>2.9237591282073334E-2</v>
      </c>
      <c r="H484">
        <f t="shared" si="22"/>
        <v>6.6743046239999991E-3</v>
      </c>
      <c r="I484">
        <f t="shared" si="23"/>
        <v>0.13546311308220599</v>
      </c>
      <c r="J484">
        <v>0.22827811402927101</v>
      </c>
      <c r="K484">
        <v>0.20955141656470899</v>
      </c>
    </row>
    <row r="485" spans="1:11" x14ac:dyDescent="0.2">
      <c r="A485">
        <v>49</v>
      </c>
      <c r="B485">
        <v>15</v>
      </c>
      <c r="C485">
        <v>11.29201859</v>
      </c>
      <c r="D485">
        <v>4.5153051599999996</v>
      </c>
      <c r="E485">
        <v>1.005718696</v>
      </c>
      <c r="F485">
        <v>1.12920185884374</v>
      </c>
      <c r="G485">
        <f t="shared" si="21"/>
        <v>4.4361485472116303E-2</v>
      </c>
      <c r="H485">
        <f t="shared" si="22"/>
        <v>1.1739793415999998E-2</v>
      </c>
      <c r="I485">
        <f t="shared" si="23"/>
        <v>0.27428664280399201</v>
      </c>
      <c r="J485">
        <v>0.26463922532283102</v>
      </c>
      <c r="K485">
        <v>0.16980416659092501</v>
      </c>
    </row>
    <row r="486" spans="1:11" x14ac:dyDescent="0.2">
      <c r="A486">
        <v>49</v>
      </c>
      <c r="B486">
        <v>20</v>
      </c>
      <c r="C486">
        <v>14.372628710000001</v>
      </c>
      <c r="D486">
        <v>17.300161589999998</v>
      </c>
      <c r="E486">
        <v>1.6614963300000001</v>
      </c>
      <c r="F486">
        <v>1.43726287093381</v>
      </c>
      <c r="G486">
        <f t="shared" si="21"/>
        <v>5.6463877971244705E-2</v>
      </c>
      <c r="H486">
        <f t="shared" si="22"/>
        <v>4.4980420133999992E-2</v>
      </c>
      <c r="I486">
        <f t="shared" si="23"/>
        <v>0.45313490959191</v>
      </c>
      <c r="J486">
        <v>0.79662264434845498</v>
      </c>
      <c r="K486">
        <v>0.18292108787696901</v>
      </c>
    </row>
    <row r="487" spans="1:11" x14ac:dyDescent="0.2">
      <c r="A487">
        <v>49</v>
      </c>
      <c r="B487">
        <v>25</v>
      </c>
      <c r="C487">
        <v>21.69801258</v>
      </c>
      <c r="D487">
        <v>9.7617815579999991</v>
      </c>
      <c r="E487">
        <v>2.7672060009999999</v>
      </c>
      <c r="F487">
        <v>2.1698012581384298</v>
      </c>
      <c r="G487">
        <f t="shared" si="21"/>
        <v>8.52421612814106E-2</v>
      </c>
      <c r="H487">
        <f t="shared" si="22"/>
        <v>2.5380632050799996E-2</v>
      </c>
      <c r="I487">
        <f t="shared" si="23"/>
        <v>0.75469179103472694</v>
      </c>
      <c r="J487">
        <v>0.29774729358706498</v>
      </c>
      <c r="K487">
        <v>0.12784104866475099</v>
      </c>
    </row>
    <row r="488" spans="1:11" x14ac:dyDescent="0.2">
      <c r="A488">
        <v>49</v>
      </c>
      <c r="B488">
        <v>30</v>
      </c>
      <c r="C488">
        <v>22.464003680000001</v>
      </c>
      <c r="D488">
        <v>15.54226764</v>
      </c>
      <c r="E488">
        <v>5.0051635839999999</v>
      </c>
      <c r="F488">
        <v>2.2464003681652698</v>
      </c>
      <c r="G488">
        <f t="shared" si="21"/>
        <v>8.8251410937137606E-2</v>
      </c>
      <c r="H488">
        <f t="shared" si="22"/>
        <v>4.0409895863999998E-2</v>
      </c>
      <c r="I488">
        <f t="shared" si="23"/>
        <v>1.365043248773568</v>
      </c>
      <c r="J488">
        <v>0.45789501531208499</v>
      </c>
      <c r="K488">
        <v>8.6135653856749095E-2</v>
      </c>
    </row>
    <row r="489" spans="1:11" x14ac:dyDescent="0.2">
      <c r="A489">
        <v>49</v>
      </c>
      <c r="B489">
        <v>35</v>
      </c>
      <c r="C489">
        <v>22.045844769999999</v>
      </c>
      <c r="D489">
        <v>14.79016562</v>
      </c>
      <c r="E489">
        <v>7.7526837730000002</v>
      </c>
      <c r="F489">
        <v>2.2045844768354801</v>
      </c>
      <c r="G489">
        <f t="shared" si="21"/>
        <v>8.6608644388078901E-2</v>
      </c>
      <c r="H489">
        <f t="shared" si="22"/>
        <v>3.8454430611999997E-2</v>
      </c>
      <c r="I489">
        <f t="shared" si="23"/>
        <v>2.114366187358971</v>
      </c>
      <c r="J489">
        <v>0.44400206140941101</v>
      </c>
      <c r="K489">
        <v>5.5845919654163002E-2</v>
      </c>
    </row>
    <row r="490" spans="1:11" x14ac:dyDescent="0.2">
      <c r="A490">
        <v>49</v>
      </c>
      <c r="B490">
        <v>40</v>
      </c>
      <c r="C490">
        <v>13.887944510000001</v>
      </c>
      <c r="D490">
        <v>9.4078040749999996</v>
      </c>
      <c r="E490">
        <v>13.065005579999999</v>
      </c>
      <c r="F490">
        <v>1.38879445143792</v>
      </c>
      <c r="G490">
        <f t="shared" si="21"/>
        <v>5.4559762163650702E-2</v>
      </c>
      <c r="H490">
        <f t="shared" si="22"/>
        <v>2.4460290594999996E-2</v>
      </c>
      <c r="I490">
        <f t="shared" si="23"/>
        <v>3.5631797768166598</v>
      </c>
      <c r="J490">
        <v>0.44832090028368199</v>
      </c>
      <c r="K490">
        <v>2.1695678042025698E-2</v>
      </c>
    </row>
    <row r="491" spans="1:11" x14ac:dyDescent="0.2">
      <c r="A491">
        <v>49</v>
      </c>
      <c r="B491">
        <v>45</v>
      </c>
      <c r="C491">
        <v>5.1420874850000002</v>
      </c>
      <c r="D491">
        <v>5.4403280260000004</v>
      </c>
      <c r="E491">
        <v>21.647642189999999</v>
      </c>
      <c r="F491">
        <v>0.51420874853422205</v>
      </c>
      <c r="G491">
        <f t="shared" si="21"/>
        <v>2.0201050630946453E-2</v>
      </c>
      <c r="H491">
        <f t="shared" si="22"/>
        <v>1.41448528676E-2</v>
      </c>
      <c r="I491">
        <f t="shared" si="23"/>
        <v>5.90389651155213</v>
      </c>
      <c r="J491">
        <v>0.70020356764902503</v>
      </c>
      <c r="K491">
        <v>5.7838454980218201E-3</v>
      </c>
    </row>
    <row r="492" spans="1:11" x14ac:dyDescent="0.2">
      <c r="A492">
        <v>51</v>
      </c>
      <c r="B492">
        <v>0</v>
      </c>
      <c r="C492">
        <v>1.626118425</v>
      </c>
      <c r="D492">
        <v>0.67725482400000003</v>
      </c>
      <c r="E492">
        <v>5.8477072999999997E-2</v>
      </c>
      <c r="F492">
        <v>0.162611842474952</v>
      </c>
      <c r="G492">
        <f t="shared" si="21"/>
        <v>6.3883200609022505E-3</v>
      </c>
      <c r="H492">
        <f t="shared" si="22"/>
        <v>1.7608625424000001E-3</v>
      </c>
      <c r="I492">
        <f t="shared" si="23"/>
        <v>1.5948276688071E-2</v>
      </c>
      <c r="J492">
        <v>0.17238130602382401</v>
      </c>
      <c r="K492">
        <v>0.319549452715918</v>
      </c>
    </row>
    <row r="493" spans="1:11" x14ac:dyDescent="0.2">
      <c r="A493">
        <v>51</v>
      </c>
      <c r="B493">
        <v>3.5</v>
      </c>
      <c r="C493">
        <v>2.9316663109999999</v>
      </c>
      <c r="D493">
        <v>1.1458206609999999</v>
      </c>
      <c r="E493">
        <v>0.134636695</v>
      </c>
      <c r="F493">
        <v>0.29316663107816898</v>
      </c>
      <c r="G493">
        <f t="shared" si="21"/>
        <v>1.151725631940527E-2</v>
      </c>
      <c r="H493">
        <f t="shared" si="22"/>
        <v>2.9791337185999995E-3</v>
      </c>
      <c r="I493">
        <f t="shared" si="23"/>
        <v>3.6719061917264997E-2</v>
      </c>
      <c r="J493">
        <v>0.25866686935878103</v>
      </c>
      <c r="K493">
        <v>0.28304705070081099</v>
      </c>
    </row>
    <row r="494" spans="1:11" x14ac:dyDescent="0.2">
      <c r="A494">
        <v>51</v>
      </c>
      <c r="B494">
        <v>10</v>
      </c>
      <c r="C494">
        <v>8.0851838820000008</v>
      </c>
      <c r="D494">
        <v>2.2700448529999999</v>
      </c>
      <c r="E494">
        <v>0.29824219699999999</v>
      </c>
      <c r="F494">
        <v>0.80851838820567501</v>
      </c>
      <c r="G494">
        <f t="shared" si="21"/>
        <v>3.1763210843308742E-2</v>
      </c>
      <c r="H494">
        <f t="shared" si="22"/>
        <v>5.9021166177999993E-3</v>
      </c>
      <c r="I494">
        <f t="shared" si="23"/>
        <v>8.1338699661218997E-2</v>
      </c>
      <c r="J494">
        <v>0.18581605310281499</v>
      </c>
      <c r="K494">
        <v>0.31650449580120998</v>
      </c>
    </row>
    <row r="495" spans="1:11" x14ac:dyDescent="0.2">
      <c r="A495">
        <v>51</v>
      </c>
      <c r="B495">
        <v>15</v>
      </c>
      <c r="C495">
        <v>14.2400223</v>
      </c>
      <c r="D495">
        <v>4.4853149649999997</v>
      </c>
      <c r="E495">
        <v>0.62459169199999998</v>
      </c>
      <c r="F495">
        <v>1.4240022300862401</v>
      </c>
      <c r="G495">
        <f t="shared" si="21"/>
        <v>5.5942924407111003E-2</v>
      </c>
      <c r="H495">
        <f t="shared" si="22"/>
        <v>1.1661818908999999E-2</v>
      </c>
      <c r="I495">
        <f t="shared" si="23"/>
        <v>0.170343018384084</v>
      </c>
      <c r="J495">
        <v>0.20845915354696901</v>
      </c>
      <c r="K495">
        <v>0.28411576123106402</v>
      </c>
    </row>
    <row r="496" spans="1:11" x14ac:dyDescent="0.2">
      <c r="A496">
        <v>51</v>
      </c>
      <c r="B496">
        <v>20</v>
      </c>
      <c r="C496">
        <v>24.52303689</v>
      </c>
      <c r="D496">
        <v>8.3371125460000002</v>
      </c>
      <c r="E496">
        <v>1.0620526370000001</v>
      </c>
      <c r="F496">
        <v>2.4523036892897299</v>
      </c>
      <c r="G496">
        <f t="shared" si="21"/>
        <v>9.6340467034947308E-2</v>
      </c>
      <c r="H496">
        <f t="shared" si="22"/>
        <v>2.1676492619599998E-2</v>
      </c>
      <c r="I496">
        <f t="shared" si="23"/>
        <v>0.28965042953109904</v>
      </c>
      <c r="J496">
        <v>0.22499875079089099</v>
      </c>
      <c r="K496">
        <v>0.28949311090882801</v>
      </c>
    </row>
    <row r="497" spans="1:11" x14ac:dyDescent="0.2">
      <c r="A497">
        <v>51</v>
      </c>
      <c r="B497">
        <v>25</v>
      </c>
      <c r="C497">
        <v>30.995230830000001</v>
      </c>
      <c r="D497" t="s">
        <v>12</v>
      </c>
      <c r="E497">
        <v>1.8760801380000001</v>
      </c>
      <c r="F497">
        <v>3.0995230830097702</v>
      </c>
      <c r="G497">
        <f t="shared" si="21"/>
        <v>0.12176693398181311</v>
      </c>
      <c r="H497" t="e">
        <f t="shared" si="22"/>
        <v>#VALUE!</v>
      </c>
      <c r="I497">
        <f t="shared" si="23"/>
        <v>0.51165770779632602</v>
      </c>
      <c r="J497">
        <v>0.171829856987157</v>
      </c>
      <c r="K497">
        <v>0.218064536733689</v>
      </c>
    </row>
    <row r="498" spans="1:11" x14ac:dyDescent="0.2">
      <c r="A498">
        <v>51</v>
      </c>
      <c r="B498">
        <v>30</v>
      </c>
      <c r="C498">
        <v>36.699236310000003</v>
      </c>
      <c r="D498">
        <v>17.091210839999999</v>
      </c>
      <c r="E498">
        <v>3.3356891719999999</v>
      </c>
      <c r="F498">
        <v>3.66992363072423</v>
      </c>
      <c r="G498">
        <f t="shared" si="21"/>
        <v>0.14417551879037671</v>
      </c>
      <c r="H498">
        <f t="shared" si="22"/>
        <v>4.4437148183999992E-2</v>
      </c>
      <c r="I498">
        <f t="shared" si="23"/>
        <v>0.90973250081204393</v>
      </c>
      <c r="J498">
        <v>0.30821551677706599</v>
      </c>
      <c r="K498">
        <v>0.17172429913701101</v>
      </c>
    </row>
    <row r="499" spans="1:11" x14ac:dyDescent="0.2">
      <c r="A499">
        <v>51</v>
      </c>
      <c r="B499">
        <v>35</v>
      </c>
      <c r="C499">
        <v>40.739996419999997</v>
      </c>
      <c r="D499">
        <v>20.30221603</v>
      </c>
      <c r="E499">
        <v>4.8337692859999999</v>
      </c>
      <c r="F499">
        <v>4.0739996415050497</v>
      </c>
      <c r="G499">
        <f t="shared" si="21"/>
        <v>0.16004992773571938</v>
      </c>
      <c r="H499">
        <f t="shared" si="22"/>
        <v>5.2785761677999997E-2</v>
      </c>
      <c r="I499">
        <f t="shared" si="23"/>
        <v>1.3182993960629219</v>
      </c>
      <c r="J499">
        <v>0.32980797454008498</v>
      </c>
      <c r="K499">
        <v>0.139005080782062</v>
      </c>
    </row>
    <row r="500" spans="1:11" x14ac:dyDescent="0.2">
      <c r="A500">
        <v>51</v>
      </c>
      <c r="B500">
        <v>40</v>
      </c>
      <c r="C500">
        <v>34.071790720000003</v>
      </c>
      <c r="D500">
        <v>12.224556659999999</v>
      </c>
      <c r="E500">
        <v>7.1288526289999998</v>
      </c>
      <c r="F500">
        <v>3.4071790723797801</v>
      </c>
      <c r="G500">
        <f t="shared" si="21"/>
        <v>0.13385341486887042</v>
      </c>
      <c r="H500">
        <f t="shared" si="22"/>
        <v>3.1783847315999994E-2</v>
      </c>
      <c r="I500">
        <f t="shared" si="23"/>
        <v>1.944230590949283</v>
      </c>
      <c r="J500">
        <v>0.237452557959833</v>
      </c>
      <c r="K500">
        <v>7.8505937784583701E-2</v>
      </c>
    </row>
    <row r="501" spans="1:11" x14ac:dyDescent="0.2">
      <c r="A501">
        <v>51</v>
      </c>
      <c r="B501">
        <v>45</v>
      </c>
      <c r="C501">
        <v>13.772838849999999</v>
      </c>
      <c r="D501">
        <v>8.8523707429999998</v>
      </c>
      <c r="E501">
        <v>10.91827511</v>
      </c>
      <c r="F501">
        <v>1.37728388478384</v>
      </c>
      <c r="G501">
        <f t="shared" si="21"/>
        <v>5.4107561520944501E-2</v>
      </c>
      <c r="H501">
        <f t="shared" si="22"/>
        <v>2.3016163931799997E-2</v>
      </c>
      <c r="I501">
        <f t="shared" si="23"/>
        <v>2.9777084159249698</v>
      </c>
      <c r="J501">
        <v>0.42537780153942001</v>
      </c>
      <c r="K501">
        <v>2.52464508238971E-2</v>
      </c>
    </row>
    <row r="502" spans="1:11" x14ac:dyDescent="0.2">
      <c r="A502">
        <v>52</v>
      </c>
      <c r="B502">
        <v>0</v>
      </c>
      <c r="C502" t="s">
        <v>12</v>
      </c>
      <c r="D502">
        <v>0.31715504</v>
      </c>
      <c r="E502">
        <v>5.6810695000000001E-2</v>
      </c>
      <c r="F502">
        <v>0.37876058351500602</v>
      </c>
      <c r="G502" t="e">
        <f t="shared" si="21"/>
        <v>#VALUE!</v>
      </c>
      <c r="H502">
        <f t="shared" si="22"/>
        <v>8.2460310399999994E-4</v>
      </c>
      <c r="I502">
        <f t="shared" si="23"/>
        <v>1.5493810415265E-2</v>
      </c>
      <c r="J502">
        <v>3.4774520079126701E-2</v>
      </c>
      <c r="K502">
        <v>0.49843798137575801</v>
      </c>
    </row>
    <row r="503" spans="1:11" x14ac:dyDescent="0.2">
      <c r="A503">
        <v>52</v>
      </c>
      <c r="B503">
        <v>4</v>
      </c>
      <c r="C503">
        <v>4.6397434579999999</v>
      </c>
      <c r="D503">
        <v>0.659305209</v>
      </c>
      <c r="E503">
        <v>0.13228899999999999</v>
      </c>
      <c r="F503">
        <v>0.46397434581477398</v>
      </c>
      <c r="G503">
        <f t="shared" si="21"/>
        <v>1.8227556956795059E-2</v>
      </c>
      <c r="H503">
        <f t="shared" si="22"/>
        <v>1.7141935433999998E-3</v>
      </c>
      <c r="I503">
        <f t="shared" si="23"/>
        <v>3.6078782102999994E-2</v>
      </c>
      <c r="J503">
        <v>9.4044030323941402E-2</v>
      </c>
      <c r="K503">
        <v>0.355972015763028</v>
      </c>
    </row>
    <row r="504" spans="1:11" x14ac:dyDescent="0.2">
      <c r="A504">
        <v>52</v>
      </c>
      <c r="B504">
        <v>10</v>
      </c>
      <c r="C504">
        <v>9.7843251470000006</v>
      </c>
      <c r="D504">
        <v>1.184872511</v>
      </c>
      <c r="E504">
        <v>0.35597223</v>
      </c>
      <c r="F504">
        <v>0.97843251467221604</v>
      </c>
      <c r="G504">
        <f t="shared" si="21"/>
        <v>3.8438406242749794E-2</v>
      </c>
      <c r="H504">
        <f t="shared" si="22"/>
        <v>3.0806685286000001E-3</v>
      </c>
      <c r="I504">
        <f t="shared" si="23"/>
        <v>9.7083238371209996E-2</v>
      </c>
      <c r="J504">
        <v>8.0145555181884195E-2</v>
      </c>
      <c r="K504">
        <v>0.29955528554880601</v>
      </c>
    </row>
    <row r="505" spans="1:11" x14ac:dyDescent="0.2">
      <c r="A505">
        <v>52</v>
      </c>
      <c r="B505">
        <v>15</v>
      </c>
      <c r="C505">
        <v>23.75792242</v>
      </c>
      <c r="D505">
        <v>3.930775321</v>
      </c>
      <c r="E505">
        <v>0.647614091</v>
      </c>
      <c r="F505">
        <v>2.37579224156682</v>
      </c>
      <c r="G505">
        <f t="shared" si="21"/>
        <v>9.3334661281539402E-2</v>
      </c>
      <c r="H505">
        <f t="shared" si="22"/>
        <v>1.0220015834599999E-2</v>
      </c>
      <c r="I505">
        <f t="shared" si="23"/>
        <v>0.17662184819615701</v>
      </c>
      <c r="J505">
        <v>0.109498571918818</v>
      </c>
      <c r="K505">
        <v>0.36960495932760501</v>
      </c>
    </row>
    <row r="506" spans="1:11" x14ac:dyDescent="0.2">
      <c r="A506">
        <v>52</v>
      </c>
      <c r="B506">
        <v>20</v>
      </c>
      <c r="C506">
        <v>28.825227259999998</v>
      </c>
      <c r="D506">
        <v>5.5482309880000003</v>
      </c>
      <c r="E506">
        <v>1.2700343730000001</v>
      </c>
      <c r="F506">
        <v>2.8825227257491401</v>
      </c>
      <c r="G506">
        <f t="shared" si="21"/>
        <v>0.1132419230568182</v>
      </c>
      <c r="H506">
        <f t="shared" si="22"/>
        <v>1.44254005688E-2</v>
      </c>
      <c r="I506">
        <f t="shared" si="23"/>
        <v>0.34637266444517101</v>
      </c>
      <c r="J506">
        <v>0.12738564425134499</v>
      </c>
      <c r="K506">
        <v>0.26931749148918299</v>
      </c>
    </row>
    <row r="507" spans="1:11" x14ac:dyDescent="0.2">
      <c r="A507">
        <v>52</v>
      </c>
      <c r="B507">
        <v>25</v>
      </c>
      <c r="C507">
        <v>45.379392029999998</v>
      </c>
      <c r="D507">
        <v>6.1799981229999998</v>
      </c>
      <c r="E507">
        <v>1.5977272760000001</v>
      </c>
      <c r="F507">
        <v>4.5379392032564203</v>
      </c>
      <c r="G507">
        <f t="shared" si="21"/>
        <v>0.1782761181472971</v>
      </c>
      <c r="H507">
        <f t="shared" si="22"/>
        <v>1.6067995119799998E-2</v>
      </c>
      <c r="I507">
        <f t="shared" si="23"/>
        <v>0.43574336680165204</v>
      </c>
      <c r="J507">
        <v>9.0129791039775906E-2</v>
      </c>
      <c r="K507">
        <v>0.30843974827491699</v>
      </c>
    </row>
    <row r="508" spans="1:11" x14ac:dyDescent="0.2">
      <c r="A508">
        <v>52</v>
      </c>
      <c r="B508">
        <v>30</v>
      </c>
      <c r="C508">
        <v>45.6429282</v>
      </c>
      <c r="D508">
        <v>12.888295830000001</v>
      </c>
      <c r="E508">
        <v>4.0045180189999998</v>
      </c>
      <c r="F508">
        <v>4.56429281951349</v>
      </c>
      <c r="G508">
        <f t="shared" si="21"/>
        <v>0.179311438438674</v>
      </c>
      <c r="H508">
        <f t="shared" si="22"/>
        <v>3.3509569157999998E-2</v>
      </c>
      <c r="I508">
        <f t="shared" si="23"/>
        <v>1.092140185767813</v>
      </c>
      <c r="J508">
        <v>0.18687908185164001</v>
      </c>
      <c r="K508">
        <v>0.16308598687303899</v>
      </c>
    </row>
    <row r="509" spans="1:11" x14ac:dyDescent="0.2">
      <c r="A509">
        <v>52</v>
      </c>
      <c r="B509">
        <v>35</v>
      </c>
      <c r="C509">
        <v>45.664676329999999</v>
      </c>
      <c r="D509">
        <v>15.183992849999999</v>
      </c>
      <c r="E509">
        <v>7.7153405079999997</v>
      </c>
      <c r="F509">
        <v>4.5664676325055797</v>
      </c>
      <c r="G509">
        <f t="shared" si="21"/>
        <v>0.17939687748974811</v>
      </c>
      <c r="H509">
        <f t="shared" si="22"/>
        <v>3.9478381409999999E-2</v>
      </c>
      <c r="I509">
        <f t="shared" si="23"/>
        <v>2.1041816707253158</v>
      </c>
      <c r="J509">
        <v>0.22006161766214399</v>
      </c>
      <c r="K509">
        <v>9.4218577656422706E-2</v>
      </c>
    </row>
    <row r="510" spans="1:11" x14ac:dyDescent="0.2">
      <c r="A510">
        <v>52</v>
      </c>
      <c r="B510">
        <v>40</v>
      </c>
      <c r="C510">
        <v>35.681005390000003</v>
      </c>
      <c r="D510">
        <v>9.2971381510000004</v>
      </c>
      <c r="E510">
        <v>10.11028174</v>
      </c>
      <c r="F510">
        <v>3.5681005389610001</v>
      </c>
      <c r="G510">
        <f t="shared" si="21"/>
        <v>0.14017532734499233</v>
      </c>
      <c r="H510">
        <f t="shared" si="22"/>
        <v>2.4172559192600002E-2</v>
      </c>
      <c r="I510">
        <f t="shared" si="23"/>
        <v>2.7573468081049799</v>
      </c>
      <c r="J510">
        <v>0.17244511470946999</v>
      </c>
      <c r="K510">
        <v>5.6250839547351002E-2</v>
      </c>
    </row>
    <row r="511" spans="1:11" x14ac:dyDescent="0.2">
      <c r="A511">
        <v>52</v>
      </c>
      <c r="B511">
        <v>45</v>
      </c>
      <c r="C511">
        <v>7.9521397399999998</v>
      </c>
      <c r="D511">
        <v>4.4076123789999997</v>
      </c>
      <c r="E511">
        <v>14.35795954</v>
      </c>
      <c r="F511">
        <v>0.79521397404831795</v>
      </c>
      <c r="G511">
        <f t="shared" si="21"/>
        <v>3.12405376183718E-2</v>
      </c>
      <c r="H511">
        <f t="shared" si="22"/>
        <v>1.1459792185399999E-2</v>
      </c>
      <c r="I511">
        <f t="shared" si="23"/>
        <v>3.91580323146558</v>
      </c>
      <c r="J511">
        <v>0.36682428958302299</v>
      </c>
      <c r="K511">
        <v>1.07869800165033E-2</v>
      </c>
    </row>
    <row r="512" spans="1:11" x14ac:dyDescent="0.2">
      <c r="A512">
        <v>53</v>
      </c>
      <c r="B512">
        <v>0</v>
      </c>
      <c r="C512" t="s">
        <v>12</v>
      </c>
      <c r="D512">
        <v>0.61982851000000005</v>
      </c>
      <c r="E512">
        <v>0.24112382700000001</v>
      </c>
      <c r="F512">
        <v>0.58248282100133797</v>
      </c>
      <c r="G512" t="e">
        <f t="shared" si="21"/>
        <v>#VALUE!</v>
      </c>
      <c r="H512">
        <f t="shared" si="22"/>
        <v>1.611554126E-3</v>
      </c>
      <c r="I512">
        <f t="shared" si="23"/>
        <v>6.5760977966228998E-2</v>
      </c>
      <c r="J512">
        <v>4.4191905796034499E-2</v>
      </c>
      <c r="K512">
        <v>0.26651454053861501</v>
      </c>
    </row>
    <row r="513" spans="1:11" x14ac:dyDescent="0.2">
      <c r="A513">
        <v>53</v>
      </c>
      <c r="B513">
        <v>4</v>
      </c>
      <c r="C513">
        <v>9.6201279849999999</v>
      </c>
      <c r="D513">
        <v>1.2501298940000001</v>
      </c>
      <c r="E513">
        <v>0.51653308200000003</v>
      </c>
      <c r="F513">
        <v>0.96201279847603105</v>
      </c>
      <c r="G513">
        <f t="shared" si="21"/>
        <v>3.7793346198031451E-2</v>
      </c>
      <c r="H513">
        <f t="shared" si="22"/>
        <v>3.2503377243999999E-3</v>
      </c>
      <c r="I513">
        <f t="shared" si="23"/>
        <v>0.14087251785461402</v>
      </c>
      <c r="J513">
        <v>8.6002878023441101E-2</v>
      </c>
      <c r="K513">
        <v>0.22561851227000401</v>
      </c>
    </row>
    <row r="514" spans="1:11" x14ac:dyDescent="0.2">
      <c r="A514">
        <v>53</v>
      </c>
      <c r="B514">
        <v>10</v>
      </c>
      <c r="C514">
        <v>23.74923686</v>
      </c>
      <c r="D514">
        <v>2.0253564989999999</v>
      </c>
      <c r="E514">
        <v>1.137660498</v>
      </c>
      <c r="F514">
        <v>2.3749236857231701</v>
      </c>
      <c r="G514">
        <f t="shared" si="21"/>
        <v>9.3300539451090209E-2</v>
      </c>
      <c r="H514">
        <f t="shared" si="22"/>
        <v>5.2659268973999996E-3</v>
      </c>
      <c r="I514">
        <f t="shared" si="23"/>
        <v>0.310270734638046</v>
      </c>
      <c r="J514">
        <v>5.6440455909722E-2</v>
      </c>
      <c r="K514">
        <v>0.24108964901286001</v>
      </c>
    </row>
    <row r="515" spans="1:11" x14ac:dyDescent="0.2">
      <c r="A515">
        <v>53</v>
      </c>
      <c r="B515">
        <v>15</v>
      </c>
      <c r="C515">
        <v>38.408694760000003</v>
      </c>
      <c r="D515">
        <v>5.0218776429999998</v>
      </c>
      <c r="E515">
        <v>2.3239813260000002</v>
      </c>
      <c r="F515">
        <v>3.8408694758214601</v>
      </c>
      <c r="G515">
        <f t="shared" ref="G515:G578" si="24">C515*0.00392857</f>
        <v>0.15089124597329323</v>
      </c>
      <c r="H515">
        <f t="shared" ref="H515:H578" si="25">D515*0.0026</f>
        <v>1.30568818718E-2</v>
      </c>
      <c r="I515">
        <f t="shared" ref="I515:I578" si="26">E515*0.272727</f>
        <v>0.63381245509600204</v>
      </c>
      <c r="J515">
        <v>8.6531707257589199E-2</v>
      </c>
      <c r="K515">
        <v>0.20551033067983901</v>
      </c>
    </row>
    <row r="516" spans="1:11" x14ac:dyDescent="0.2">
      <c r="A516">
        <v>53</v>
      </c>
      <c r="B516">
        <v>20</v>
      </c>
      <c r="C516">
        <v>62.131305879999999</v>
      </c>
      <c r="D516">
        <v>9.0733275819999992</v>
      </c>
      <c r="E516">
        <v>3.5141416109999999</v>
      </c>
      <c r="F516">
        <v>6.2131305880900598</v>
      </c>
      <c r="G516">
        <f t="shared" si="24"/>
        <v>0.24408718434099161</v>
      </c>
      <c r="H516">
        <f t="shared" si="25"/>
        <v>2.3590651713199996E-2</v>
      </c>
      <c r="I516">
        <f t="shared" si="26"/>
        <v>0.95840129914319694</v>
      </c>
      <c r="J516">
        <v>9.6648429933062899E-2</v>
      </c>
      <c r="K516">
        <v>0.21832008104933401</v>
      </c>
    </row>
    <row r="517" spans="1:11" x14ac:dyDescent="0.2">
      <c r="A517">
        <v>53</v>
      </c>
      <c r="B517">
        <v>25</v>
      </c>
      <c r="C517">
        <v>79.524241939999996</v>
      </c>
      <c r="D517">
        <v>10.750256520000001</v>
      </c>
      <c r="E517">
        <v>6.1898552179999999</v>
      </c>
      <c r="F517">
        <v>7.9524241936791</v>
      </c>
      <c r="G517">
        <f t="shared" si="24"/>
        <v>0.31241655115822581</v>
      </c>
      <c r="H517">
        <f t="shared" si="25"/>
        <v>2.7950666951999999E-2</v>
      </c>
      <c r="I517">
        <f t="shared" si="26"/>
        <v>1.6881406440394859</v>
      </c>
      <c r="J517">
        <v>8.9465992385847098E-2</v>
      </c>
      <c r="K517">
        <v>0.167791821627153</v>
      </c>
    </row>
    <row r="518" spans="1:11" x14ac:dyDescent="0.2">
      <c r="A518">
        <v>53</v>
      </c>
      <c r="B518">
        <v>30</v>
      </c>
      <c r="C518">
        <v>76.522071030000006</v>
      </c>
      <c r="D518">
        <v>17.74334211</v>
      </c>
      <c r="E518">
        <v>9.7363835939999994</v>
      </c>
      <c r="F518">
        <v>7.6522071033297197</v>
      </c>
      <c r="G518">
        <f t="shared" si="24"/>
        <v>0.30062231258632716</v>
      </c>
      <c r="H518">
        <f t="shared" si="25"/>
        <v>4.6132689486000002E-2</v>
      </c>
      <c r="I518">
        <f t="shared" si="26"/>
        <v>2.6553746884408378</v>
      </c>
      <c r="J518">
        <v>0.15345724773070599</v>
      </c>
      <c r="K518">
        <v>0.115502935519137</v>
      </c>
    </row>
    <row r="519" spans="1:11" x14ac:dyDescent="0.2">
      <c r="A519">
        <v>53</v>
      </c>
      <c r="B519">
        <v>35</v>
      </c>
      <c r="C519">
        <v>64.647803519999997</v>
      </c>
      <c r="D519">
        <v>22.196069619999999</v>
      </c>
      <c r="E519">
        <v>15.32262002</v>
      </c>
      <c r="F519">
        <v>6.4647803518908296</v>
      </c>
      <c r="G519">
        <f t="shared" si="24"/>
        <v>0.25397342147456642</v>
      </c>
      <c r="H519">
        <f t="shared" si="25"/>
        <v>5.7709781011999993E-2</v>
      </c>
      <c r="I519">
        <f t="shared" si="26"/>
        <v>4.1788921901945404</v>
      </c>
      <c r="J519">
        <v>0.22722755667099101</v>
      </c>
      <c r="K519">
        <v>6.9408254217752804E-2</v>
      </c>
    </row>
    <row r="520" spans="1:11" x14ac:dyDescent="0.2">
      <c r="A520">
        <v>53</v>
      </c>
      <c r="B520">
        <v>40</v>
      </c>
      <c r="C520">
        <v>38.453149089999997</v>
      </c>
      <c r="D520">
        <v>11.13387075</v>
      </c>
      <c r="E520">
        <v>28.732384400000001</v>
      </c>
      <c r="F520">
        <v>3.8453149092943999</v>
      </c>
      <c r="G520">
        <f t="shared" si="24"/>
        <v>0.1510658879205013</v>
      </c>
      <c r="H520">
        <f t="shared" si="25"/>
        <v>2.8948063949999998E-2</v>
      </c>
      <c r="I520">
        <f t="shared" si="26"/>
        <v>7.8360970002587997</v>
      </c>
      <c r="J520">
        <v>0.191625348432788</v>
      </c>
      <c r="K520">
        <v>2.24565042410837E-2</v>
      </c>
    </row>
    <row r="521" spans="1:11" x14ac:dyDescent="0.2">
      <c r="A521">
        <v>53</v>
      </c>
      <c r="B521">
        <v>45</v>
      </c>
      <c r="C521">
        <v>9.9429871399999996</v>
      </c>
      <c r="D521">
        <v>5.2323108420000004</v>
      </c>
      <c r="E521">
        <v>39.092807839999999</v>
      </c>
      <c r="F521">
        <v>0.99429871401455505</v>
      </c>
      <c r="G521">
        <f t="shared" si="24"/>
        <v>3.9061720988589801E-2</v>
      </c>
      <c r="H521">
        <f t="shared" si="25"/>
        <v>1.36040081892E-2</v>
      </c>
      <c r="I521">
        <f t="shared" si="26"/>
        <v>10.661664203779679</v>
      </c>
      <c r="J521">
        <v>0.348269428431974</v>
      </c>
      <c r="K521">
        <v>4.91544419840263E-3</v>
      </c>
    </row>
    <row r="522" spans="1:11" x14ac:dyDescent="0.2">
      <c r="A522">
        <v>54</v>
      </c>
      <c r="B522">
        <v>0</v>
      </c>
      <c r="C522">
        <v>6.778592604</v>
      </c>
      <c r="D522">
        <v>1.4574940919999999</v>
      </c>
      <c r="E522">
        <v>0.38866859999999998</v>
      </c>
      <c r="F522">
        <v>0.67785926035754096</v>
      </c>
      <c r="G522">
        <f t="shared" si="24"/>
        <v>2.6630175546296282E-2</v>
      </c>
      <c r="H522">
        <f t="shared" si="25"/>
        <v>3.7894846391999994E-3</v>
      </c>
      <c r="I522">
        <f t="shared" si="26"/>
        <v>0.1060004212722</v>
      </c>
      <c r="J522">
        <v>8.9293855194228694E-2</v>
      </c>
      <c r="K522">
        <v>0.214861067377005</v>
      </c>
    </row>
    <row r="523" spans="1:11" x14ac:dyDescent="0.2">
      <c r="A523">
        <v>54</v>
      </c>
      <c r="B523">
        <v>4</v>
      </c>
      <c r="C523">
        <v>11.54884234</v>
      </c>
      <c r="D523">
        <v>2.7663215239999999</v>
      </c>
      <c r="E523">
        <v>0.80361709699999995</v>
      </c>
      <c r="F523">
        <v>1.15488423443036</v>
      </c>
      <c r="G523">
        <f t="shared" si="24"/>
        <v>4.53704355516538E-2</v>
      </c>
      <c r="H523">
        <f t="shared" si="25"/>
        <v>7.1924359623999996E-3</v>
      </c>
      <c r="I523">
        <f t="shared" si="26"/>
        <v>0.21916808001351898</v>
      </c>
      <c r="J523">
        <v>0.15852687453724901</v>
      </c>
      <c r="K523">
        <v>0.193437082397383</v>
      </c>
    </row>
    <row r="524" spans="1:11" x14ac:dyDescent="0.2">
      <c r="A524">
        <v>54</v>
      </c>
      <c r="B524">
        <v>10</v>
      </c>
      <c r="C524">
        <v>34.36554581</v>
      </c>
      <c r="D524">
        <v>4.8965182199999999</v>
      </c>
      <c r="E524">
        <v>1.851714418</v>
      </c>
      <c r="F524">
        <v>3.43655458125111</v>
      </c>
      <c r="G524">
        <f t="shared" si="24"/>
        <v>0.13500745230279171</v>
      </c>
      <c r="H524">
        <f t="shared" si="25"/>
        <v>1.2730947372E-2</v>
      </c>
      <c r="I524">
        <f t="shared" si="26"/>
        <v>0.50501251807788605</v>
      </c>
      <c r="J524">
        <v>9.4298074093467493E-2</v>
      </c>
      <c r="K524">
        <v>0.22633185086429</v>
      </c>
    </row>
    <row r="525" spans="1:11" x14ac:dyDescent="0.2">
      <c r="A525">
        <v>54</v>
      </c>
      <c r="B525">
        <v>15</v>
      </c>
      <c r="C525">
        <v>46.986493369999998</v>
      </c>
      <c r="D525">
        <v>9.9150294730000006</v>
      </c>
      <c r="E525">
        <v>3.2209323090000002</v>
      </c>
      <c r="F525">
        <v>4.6986493367292699</v>
      </c>
      <c r="G525">
        <f t="shared" si="24"/>
        <v>0.18458972825858089</v>
      </c>
      <c r="H525">
        <f t="shared" si="25"/>
        <v>2.5779076629800002E-2</v>
      </c>
      <c r="I525">
        <f t="shared" si="26"/>
        <v>0.87843520583664303</v>
      </c>
      <c r="J525">
        <v>0.1396560225798</v>
      </c>
      <c r="K525">
        <v>0.19321079573911901</v>
      </c>
    </row>
    <row r="526" spans="1:11" x14ac:dyDescent="0.2">
      <c r="A526">
        <v>54</v>
      </c>
      <c r="B526">
        <v>20</v>
      </c>
      <c r="C526">
        <v>65.903132569999997</v>
      </c>
      <c r="D526">
        <v>18.102416290000001</v>
      </c>
      <c r="E526">
        <v>6.4666548820000003</v>
      </c>
      <c r="F526">
        <v>6.5903132571915002</v>
      </c>
      <c r="G526">
        <f t="shared" si="24"/>
        <v>0.25890506952052489</v>
      </c>
      <c r="H526">
        <f t="shared" si="25"/>
        <v>4.7066282353999997E-2</v>
      </c>
      <c r="I526">
        <f t="shared" si="26"/>
        <v>1.763631386003214</v>
      </c>
      <c r="J526">
        <v>0.18178966262603799</v>
      </c>
      <c r="K526">
        <v>0.14784053275978601</v>
      </c>
    </row>
    <row r="527" spans="1:11" x14ac:dyDescent="0.2">
      <c r="A527">
        <v>54</v>
      </c>
      <c r="B527">
        <v>25</v>
      </c>
      <c r="C527">
        <v>90.033883149999994</v>
      </c>
      <c r="D527">
        <v>22.936771050000001</v>
      </c>
      <c r="E527">
        <v>10.780742630000001</v>
      </c>
      <c r="F527">
        <v>9.0033883151361902</v>
      </c>
      <c r="G527">
        <f t="shared" si="24"/>
        <v>0.3537044123265955</v>
      </c>
      <c r="H527">
        <f t="shared" si="25"/>
        <v>5.963560473E-2</v>
      </c>
      <c r="I527">
        <f t="shared" si="26"/>
        <v>2.9401995952520101</v>
      </c>
      <c r="J527">
        <v>0.168602881289099</v>
      </c>
      <c r="K527">
        <v>0.123254774090549</v>
      </c>
    </row>
    <row r="528" spans="1:11" x14ac:dyDescent="0.2">
      <c r="A528">
        <v>54</v>
      </c>
      <c r="B528">
        <v>30</v>
      </c>
      <c r="C528">
        <v>93.951466800000006</v>
      </c>
      <c r="D528">
        <v>36.589174210000003</v>
      </c>
      <c r="E528">
        <v>14.07902292</v>
      </c>
      <c r="F528">
        <v>9.3951466804657002</v>
      </c>
      <c r="G528">
        <f t="shared" si="24"/>
        <v>0.36909491392647603</v>
      </c>
      <c r="H528">
        <f t="shared" si="25"/>
        <v>9.5131852946000003E-2</v>
      </c>
      <c r="I528">
        <f t="shared" si="26"/>
        <v>3.8397296839028399</v>
      </c>
      <c r="J528">
        <v>0.25774350923645301</v>
      </c>
      <c r="K528">
        <v>0.107860401892303</v>
      </c>
    </row>
    <row r="529" spans="1:11" x14ac:dyDescent="0.2">
      <c r="A529">
        <v>54</v>
      </c>
      <c r="B529">
        <v>35</v>
      </c>
      <c r="C529">
        <v>94.18874065</v>
      </c>
      <c r="D529">
        <v>36.03878358</v>
      </c>
      <c r="E529">
        <v>23.7242836</v>
      </c>
      <c r="F529">
        <v>9.4188740654995602</v>
      </c>
      <c r="G529">
        <f t="shared" si="24"/>
        <v>0.37002706085537052</v>
      </c>
      <c r="H529">
        <f t="shared" si="25"/>
        <v>9.3700837307999996E-2</v>
      </c>
      <c r="I529">
        <f t="shared" si="26"/>
        <v>6.4702526933771995</v>
      </c>
      <c r="J529">
        <v>0.25322689376119201</v>
      </c>
      <c r="K529">
        <v>6.6877543855225194E-2</v>
      </c>
    </row>
    <row r="530" spans="1:11" x14ac:dyDescent="0.2">
      <c r="A530">
        <v>54</v>
      </c>
      <c r="B530">
        <v>40</v>
      </c>
      <c r="C530">
        <v>47.045633000000002</v>
      </c>
      <c r="D530">
        <v>17.078230059999999</v>
      </c>
      <c r="E530">
        <v>40.303290519999997</v>
      </c>
      <c r="F530">
        <v>4.70456329960769</v>
      </c>
      <c r="G530">
        <f t="shared" si="24"/>
        <v>0.18482206243481</v>
      </c>
      <c r="H530">
        <f t="shared" si="25"/>
        <v>4.4403398155999994E-2</v>
      </c>
      <c r="I530">
        <f t="shared" si="26"/>
        <v>10.991795513648039</v>
      </c>
      <c r="J530">
        <v>0.24024935887632701</v>
      </c>
      <c r="K530">
        <v>2.0428203673245E-2</v>
      </c>
    </row>
    <row r="531" spans="1:11" x14ac:dyDescent="0.2">
      <c r="A531">
        <v>54</v>
      </c>
      <c r="B531">
        <v>45</v>
      </c>
      <c r="C531">
        <v>13.3245299</v>
      </c>
      <c r="D531">
        <v>7.3713728029999999</v>
      </c>
      <c r="E531">
        <v>51.841398730000002</v>
      </c>
      <c r="F531">
        <v>1.332452989821</v>
      </c>
      <c r="G531">
        <f t="shared" si="24"/>
        <v>5.2346348429243003E-2</v>
      </c>
      <c r="H531">
        <f t="shared" si="25"/>
        <v>1.9165569287799999E-2</v>
      </c>
      <c r="I531">
        <f t="shared" si="26"/>
        <v>14.13854915143671</v>
      </c>
      <c r="J531">
        <v>0.36612988097502702</v>
      </c>
      <c r="K531">
        <v>5.0324812222845797E-3</v>
      </c>
    </row>
    <row r="532" spans="1:11" x14ac:dyDescent="0.2">
      <c r="A532">
        <v>55</v>
      </c>
      <c r="B532">
        <v>0</v>
      </c>
      <c r="C532">
        <v>6.0803789009999996</v>
      </c>
      <c r="D532">
        <v>1.470072617</v>
      </c>
      <c r="E532">
        <v>0.64441458299999999</v>
      </c>
      <c r="F532">
        <v>0.60803789006689402</v>
      </c>
      <c r="G532">
        <f t="shared" si="24"/>
        <v>2.3887194139101568E-2</v>
      </c>
      <c r="H532">
        <f t="shared" si="25"/>
        <v>3.8221888041999998E-3</v>
      </c>
      <c r="I532">
        <f t="shared" si="26"/>
        <v>0.175749255977841</v>
      </c>
      <c r="J532">
        <v>0.100406643423468</v>
      </c>
      <c r="K532">
        <v>0.13010432741448899</v>
      </c>
    </row>
    <row r="533" spans="1:11" x14ac:dyDescent="0.2">
      <c r="A533">
        <v>55</v>
      </c>
      <c r="B533">
        <v>4</v>
      </c>
      <c r="C533">
        <v>10.091273019999999</v>
      </c>
      <c r="D533">
        <v>2.9789828969999999</v>
      </c>
      <c r="E533">
        <v>1.1915598380000001</v>
      </c>
      <c r="F533">
        <v>1.0091273020471501</v>
      </c>
      <c r="G533">
        <f t="shared" si="24"/>
        <v>3.9644272448181396E-2</v>
      </c>
      <c r="H533">
        <f t="shared" si="25"/>
        <v>7.7453555321999991E-3</v>
      </c>
      <c r="I533">
        <f t="shared" si="26"/>
        <v>0.324970539938226</v>
      </c>
      <c r="J533">
        <v>0.19537129166337799</v>
      </c>
      <c r="K533">
        <v>0.12726817549946301</v>
      </c>
    </row>
    <row r="534" spans="1:11" x14ac:dyDescent="0.2">
      <c r="A534">
        <v>55</v>
      </c>
      <c r="B534">
        <v>10</v>
      </c>
      <c r="C534" t="s">
        <v>12</v>
      </c>
      <c r="D534">
        <v>4.5633695210000003</v>
      </c>
      <c r="E534">
        <v>2.7877963619999999</v>
      </c>
      <c r="F534">
        <v>3.7067495613980901</v>
      </c>
      <c r="G534" t="e">
        <f t="shared" si="24"/>
        <v>#VALUE!</v>
      </c>
      <c r="H534">
        <f t="shared" si="25"/>
        <v>1.1864760754600001E-2</v>
      </c>
      <c r="I534">
        <f t="shared" si="26"/>
        <v>0.76030733841917397</v>
      </c>
      <c r="J534">
        <v>8.1476260252754201E-2</v>
      </c>
      <c r="K534">
        <v>0.17159282506586701</v>
      </c>
    </row>
    <row r="535" spans="1:11" x14ac:dyDescent="0.2">
      <c r="A535">
        <v>55</v>
      </c>
      <c r="B535">
        <v>15</v>
      </c>
      <c r="C535">
        <v>40.898530780000002</v>
      </c>
      <c r="D535">
        <v>11.534658110000001</v>
      </c>
      <c r="E535">
        <v>5.484475626</v>
      </c>
      <c r="F535">
        <v>4.08985307845892</v>
      </c>
      <c r="G535">
        <f t="shared" si="24"/>
        <v>0.1606727410663846</v>
      </c>
      <c r="H535">
        <f t="shared" si="25"/>
        <v>2.9990111085999999E-2</v>
      </c>
      <c r="I535">
        <f t="shared" si="26"/>
        <v>1.4957645840521021</v>
      </c>
      <c r="J535">
        <v>0.186653317594412</v>
      </c>
      <c r="K535">
        <v>0.113057182764861</v>
      </c>
    </row>
    <row r="536" spans="1:11" x14ac:dyDescent="0.2">
      <c r="A536">
        <v>55</v>
      </c>
      <c r="B536">
        <v>20</v>
      </c>
      <c r="C536">
        <v>69.282732080000002</v>
      </c>
      <c r="D536">
        <v>18.909275579999999</v>
      </c>
      <c r="E536">
        <v>8.3187447890000001</v>
      </c>
      <c r="F536">
        <v>6.9282732075995597</v>
      </c>
      <c r="G536">
        <f t="shared" si="24"/>
        <v>0.2721820627675256</v>
      </c>
      <c r="H536">
        <f t="shared" si="25"/>
        <v>4.9164116507999997E-2</v>
      </c>
      <c r="I536">
        <f t="shared" si="26"/>
        <v>2.268746310069603</v>
      </c>
      <c r="J536">
        <v>0.18062945861654001</v>
      </c>
      <c r="K536">
        <v>0.12406737821620201</v>
      </c>
    </row>
    <row r="537" spans="1:11" x14ac:dyDescent="0.2">
      <c r="A537">
        <v>55</v>
      </c>
      <c r="B537">
        <v>25</v>
      </c>
      <c r="C537">
        <v>78.318230499999999</v>
      </c>
      <c r="D537" t="s">
        <v>12</v>
      </c>
      <c r="E537">
        <v>17.749366139999999</v>
      </c>
      <c r="F537">
        <v>7.8318230501031998</v>
      </c>
      <c r="G537">
        <f t="shared" si="24"/>
        <v>0.30767865079538503</v>
      </c>
      <c r="H537" t="e">
        <f t="shared" si="25"/>
        <v>#VALUE!</v>
      </c>
      <c r="I537">
        <f t="shared" si="26"/>
        <v>4.8407313792637794</v>
      </c>
      <c r="J537">
        <v>0.15204275860041699</v>
      </c>
      <c r="K537">
        <v>6.8228251174918098E-2</v>
      </c>
    </row>
    <row r="538" spans="1:11" x14ac:dyDescent="0.2">
      <c r="A538">
        <v>55</v>
      </c>
      <c r="B538">
        <v>30</v>
      </c>
      <c r="C538">
        <v>90.646922810000007</v>
      </c>
      <c r="D538">
        <v>42.18272675</v>
      </c>
      <c r="E538">
        <v>21.058163449999999</v>
      </c>
      <c r="F538">
        <v>9.0646922810139099</v>
      </c>
      <c r="G538">
        <f t="shared" si="24"/>
        <v>0.35611278154368176</v>
      </c>
      <c r="H538">
        <f t="shared" si="25"/>
        <v>0.10967508954999999</v>
      </c>
      <c r="I538">
        <f t="shared" si="26"/>
        <v>5.7431297432281498</v>
      </c>
      <c r="J538">
        <v>0.30797841404271797</v>
      </c>
      <c r="K538">
        <v>7.5019123937373505E-2</v>
      </c>
    </row>
    <row r="539" spans="1:11" x14ac:dyDescent="0.2">
      <c r="A539">
        <v>55</v>
      </c>
      <c r="B539">
        <v>35</v>
      </c>
      <c r="C539">
        <v>72.509922459999999</v>
      </c>
      <c r="D539">
        <v>24.40693787</v>
      </c>
      <c r="E539">
        <v>37.083683229999998</v>
      </c>
      <c r="F539">
        <v>7.25099224595954</v>
      </c>
      <c r="G539">
        <f t="shared" si="24"/>
        <v>0.28486030607868218</v>
      </c>
      <c r="H539">
        <f t="shared" si="25"/>
        <v>6.3458038462000002E-2</v>
      </c>
      <c r="I539">
        <f t="shared" si="26"/>
        <v>10.113721676268209</v>
      </c>
      <c r="J539">
        <v>0.222768894238699</v>
      </c>
      <c r="K539">
        <v>3.3293517062868601E-2</v>
      </c>
    </row>
    <row r="540" spans="1:11" x14ac:dyDescent="0.2">
      <c r="A540">
        <v>55</v>
      </c>
      <c r="B540">
        <v>40</v>
      </c>
      <c r="C540">
        <v>36.73348661</v>
      </c>
      <c r="D540">
        <v>15.85638674</v>
      </c>
      <c r="E540">
        <v>61.290747500000002</v>
      </c>
      <c r="F540">
        <v>3.6733486608211501</v>
      </c>
      <c r="G540">
        <f t="shared" si="24"/>
        <v>0.1443100734914477</v>
      </c>
      <c r="H540">
        <f t="shared" si="25"/>
        <v>4.1226605523999996E-2</v>
      </c>
      <c r="I540">
        <f t="shared" si="26"/>
        <v>16.715641693432499</v>
      </c>
      <c r="J540">
        <v>0.28568061497919101</v>
      </c>
      <c r="K540">
        <v>1.09777284950581E-2</v>
      </c>
    </row>
    <row r="541" spans="1:11" x14ac:dyDescent="0.2">
      <c r="A541">
        <v>55</v>
      </c>
      <c r="B541">
        <v>45</v>
      </c>
      <c r="C541">
        <v>11.00481441</v>
      </c>
      <c r="D541">
        <v>9.0435665840000006</v>
      </c>
      <c r="E541">
        <v>98.089280090000003</v>
      </c>
      <c r="F541">
        <v>1.10048144054317</v>
      </c>
      <c r="G541">
        <f t="shared" si="24"/>
        <v>4.3233183746693701E-2</v>
      </c>
      <c r="H541">
        <f t="shared" si="25"/>
        <v>2.3513273118399999E-2</v>
      </c>
      <c r="I541">
        <f t="shared" si="26"/>
        <v>26.751595091105429</v>
      </c>
      <c r="J541">
        <v>0.54387076173890603</v>
      </c>
      <c r="K541">
        <v>2.4888342118974099E-3</v>
      </c>
    </row>
    <row r="542" spans="1:11" x14ac:dyDescent="0.2">
      <c r="A542">
        <v>57</v>
      </c>
      <c r="B542">
        <v>0</v>
      </c>
      <c r="C542">
        <v>4.0742668210000001</v>
      </c>
      <c r="D542">
        <v>1.0361617780000001</v>
      </c>
      <c r="E542">
        <v>0.29969901700000001</v>
      </c>
      <c r="F542">
        <v>0.40742668205148902</v>
      </c>
      <c r="G542">
        <f t="shared" si="24"/>
        <v>1.6006042404975971E-2</v>
      </c>
      <c r="H542">
        <f t="shared" si="25"/>
        <v>2.6940206228E-3</v>
      </c>
      <c r="I542">
        <f t="shared" si="26"/>
        <v>8.1736013809359007E-2</v>
      </c>
      <c r="J542">
        <v>0.105616654082293</v>
      </c>
      <c r="K542">
        <v>0.17797527944274799</v>
      </c>
    </row>
    <row r="543" spans="1:11" x14ac:dyDescent="0.2">
      <c r="A543">
        <v>57</v>
      </c>
      <c r="B543">
        <v>4</v>
      </c>
      <c r="C543">
        <v>11.043110909999999</v>
      </c>
      <c r="D543">
        <v>1.606678115</v>
      </c>
      <c r="E543">
        <v>0.60027104099999995</v>
      </c>
      <c r="F543">
        <v>1.1043110905548601</v>
      </c>
      <c r="G543">
        <f t="shared" si="24"/>
        <v>4.3383634227698697E-2</v>
      </c>
      <c r="H543">
        <f t="shared" si="25"/>
        <v>4.1773630989999999E-3</v>
      </c>
      <c r="I543">
        <f t="shared" si="26"/>
        <v>0.16371012019880699</v>
      </c>
      <c r="J543">
        <v>9.6288880755148104E-2</v>
      </c>
      <c r="K543">
        <v>0.22511819531853799</v>
      </c>
    </row>
    <row r="544" spans="1:11" x14ac:dyDescent="0.2">
      <c r="A544">
        <v>57</v>
      </c>
      <c r="B544">
        <v>10</v>
      </c>
      <c r="C544">
        <v>20.353268719999999</v>
      </c>
      <c r="D544" t="s">
        <v>12</v>
      </c>
      <c r="E544">
        <v>1.4318302270000001</v>
      </c>
      <c r="F544">
        <v>2.03532687198246</v>
      </c>
      <c r="G544">
        <f t="shared" si="24"/>
        <v>7.9959240895330394E-2</v>
      </c>
      <c r="H544" t="e">
        <f t="shared" si="25"/>
        <v>#VALUE!</v>
      </c>
      <c r="I544">
        <f t="shared" si="26"/>
        <v>0.39049876231902902</v>
      </c>
      <c r="J544">
        <v>0.102283446956104</v>
      </c>
      <c r="K544">
        <v>0.18414329051633699</v>
      </c>
    </row>
    <row r="545" spans="1:11" x14ac:dyDescent="0.2">
      <c r="A545">
        <v>57</v>
      </c>
      <c r="B545">
        <v>15</v>
      </c>
      <c r="C545">
        <v>36.88288859</v>
      </c>
      <c r="D545">
        <v>8.9038175289999995</v>
      </c>
      <c r="E545">
        <v>2.6430543289999999</v>
      </c>
      <c r="F545">
        <v>3.6882888592628</v>
      </c>
      <c r="G545">
        <f t="shared" si="24"/>
        <v>0.1448970096280163</v>
      </c>
      <c r="H545">
        <f t="shared" si="25"/>
        <v>2.3149925575399997E-2</v>
      </c>
      <c r="I545">
        <f t="shared" si="26"/>
        <v>0.72083227798518301</v>
      </c>
      <c r="J545">
        <v>0.159768080901669</v>
      </c>
      <c r="K545">
        <v>0.189054754768642</v>
      </c>
    </row>
    <row r="546" spans="1:11" x14ac:dyDescent="0.2">
      <c r="A546">
        <v>57</v>
      </c>
      <c r="B546">
        <v>20</v>
      </c>
      <c r="C546">
        <v>53.189055179999997</v>
      </c>
      <c r="D546">
        <v>14.396520389999999</v>
      </c>
      <c r="E546">
        <v>4.2542419450000004</v>
      </c>
      <c r="F546">
        <v>5.3189055181976501</v>
      </c>
      <c r="G546">
        <f t="shared" si="24"/>
        <v>0.2089569265084926</v>
      </c>
      <c r="H546">
        <f t="shared" si="25"/>
        <v>3.7430953013999999E-2</v>
      </c>
      <c r="I546">
        <f t="shared" si="26"/>
        <v>1.160246642934015</v>
      </c>
      <c r="J546">
        <v>0.17913232174362601</v>
      </c>
      <c r="K546">
        <v>0.175161163076575</v>
      </c>
    </row>
    <row r="547" spans="1:11" x14ac:dyDescent="0.2">
      <c r="A547">
        <v>57</v>
      </c>
      <c r="B547">
        <v>25</v>
      </c>
      <c r="C547">
        <v>64.449512310000003</v>
      </c>
      <c r="D547">
        <v>18.520960420000002</v>
      </c>
      <c r="E547">
        <v>7.0358122099999996</v>
      </c>
      <c r="F547">
        <v>6.4449512310565202</v>
      </c>
      <c r="G547">
        <f t="shared" si="24"/>
        <v>0.25319442057569674</v>
      </c>
      <c r="H547">
        <f t="shared" si="25"/>
        <v>4.8154497092000002E-2</v>
      </c>
      <c r="I547">
        <f t="shared" si="26"/>
        <v>1.9188559565966699</v>
      </c>
      <c r="J547">
        <v>0.19018775956502201</v>
      </c>
      <c r="K547">
        <v>0.13573014827798099</v>
      </c>
    </row>
    <row r="548" spans="1:11" x14ac:dyDescent="0.2">
      <c r="A548">
        <v>57</v>
      </c>
      <c r="B548">
        <v>30</v>
      </c>
      <c r="C548">
        <v>69.156542389999998</v>
      </c>
      <c r="D548">
        <v>24.716273950000001</v>
      </c>
      <c r="E548">
        <v>10.79872705</v>
      </c>
      <c r="F548">
        <v>6.9156542385610704</v>
      </c>
      <c r="G548">
        <f t="shared" si="24"/>
        <v>0.27168631773708229</v>
      </c>
      <c r="H548">
        <f t="shared" si="25"/>
        <v>6.4262312269999997E-2</v>
      </c>
      <c r="I548">
        <f t="shared" si="26"/>
        <v>2.9451044321653499</v>
      </c>
      <c r="J548">
        <v>0.23653119314906099</v>
      </c>
      <c r="K548">
        <v>0.10239042491136501</v>
      </c>
    </row>
    <row r="549" spans="1:11" x14ac:dyDescent="0.2">
      <c r="A549">
        <v>57</v>
      </c>
      <c r="B549">
        <v>35</v>
      </c>
      <c r="C549">
        <v>77.902565850000002</v>
      </c>
      <c r="D549">
        <v>25.202052640000002</v>
      </c>
      <c r="E549">
        <v>17.217960900000001</v>
      </c>
      <c r="F549">
        <v>7.7902565851120098</v>
      </c>
      <c r="G549">
        <f t="shared" si="24"/>
        <v>0.30604568312133451</v>
      </c>
      <c r="H549">
        <f t="shared" si="25"/>
        <v>6.5525336864E-2</v>
      </c>
      <c r="I549">
        <f t="shared" si="26"/>
        <v>4.6958028223743007</v>
      </c>
      <c r="J549">
        <v>0.21410304622914</v>
      </c>
      <c r="K549">
        <v>7.3326103509431598E-2</v>
      </c>
    </row>
    <row r="550" spans="1:11" x14ac:dyDescent="0.2">
      <c r="A550">
        <v>57</v>
      </c>
      <c r="B550">
        <v>40</v>
      </c>
      <c r="C550">
        <v>44.05067236</v>
      </c>
      <c r="D550">
        <v>20.9540696</v>
      </c>
      <c r="E550">
        <v>30.070670199999999</v>
      </c>
      <c r="F550">
        <v>4.4050672358536298</v>
      </c>
      <c r="G550">
        <f t="shared" si="24"/>
        <v>0.17305614991332521</v>
      </c>
      <c r="H550">
        <f t="shared" si="25"/>
        <v>5.4480580959999997E-2</v>
      </c>
      <c r="I550">
        <f t="shared" si="26"/>
        <v>8.2010836716354003</v>
      </c>
      <c r="J550">
        <v>0.31481436047346401</v>
      </c>
      <c r="K550">
        <v>2.69957074667002E-2</v>
      </c>
    </row>
    <row r="551" spans="1:11" x14ac:dyDescent="0.2">
      <c r="A551">
        <v>57</v>
      </c>
      <c r="B551">
        <v>45</v>
      </c>
      <c r="C551">
        <v>11.50279673</v>
      </c>
      <c r="D551">
        <v>10.65823996</v>
      </c>
      <c r="E551">
        <v>41.376467040000001</v>
      </c>
      <c r="F551">
        <v>1.15027967320165</v>
      </c>
      <c r="G551">
        <f t="shared" si="24"/>
        <v>4.5189542149576101E-2</v>
      </c>
      <c r="H551">
        <f t="shared" si="25"/>
        <v>2.7711423895999999E-2</v>
      </c>
      <c r="I551">
        <f t="shared" si="26"/>
        <v>11.284479726418081</v>
      </c>
      <c r="J551">
        <v>0.61322625738368497</v>
      </c>
      <c r="K551">
        <v>6.41881362519148E-3</v>
      </c>
    </row>
    <row r="552" spans="1:11" x14ac:dyDescent="0.2">
      <c r="A552">
        <v>58</v>
      </c>
      <c r="B552">
        <v>0</v>
      </c>
      <c r="C552">
        <v>3.0747101880000001</v>
      </c>
      <c r="D552">
        <v>1.3364059690000001</v>
      </c>
      <c r="E552">
        <v>0.27274726599999999</v>
      </c>
      <c r="F552">
        <v>0.30747101876898097</v>
      </c>
      <c r="G552">
        <f t="shared" si="24"/>
        <v>1.207921420327116E-2</v>
      </c>
      <c r="H552">
        <f t="shared" si="25"/>
        <v>3.4746555194000001E-3</v>
      </c>
      <c r="I552">
        <f t="shared" si="26"/>
        <v>7.4385543614382002E-2</v>
      </c>
      <c r="J552">
        <v>0.180504703928036</v>
      </c>
      <c r="K552">
        <v>0.160861226398191</v>
      </c>
    </row>
    <row r="553" spans="1:11" x14ac:dyDescent="0.2">
      <c r="A553">
        <v>58</v>
      </c>
      <c r="B553">
        <v>4</v>
      </c>
      <c r="C553">
        <v>8.098124533</v>
      </c>
      <c r="D553">
        <v>3.0687672959999999</v>
      </c>
      <c r="E553">
        <v>0.420890926</v>
      </c>
      <c r="F553">
        <v>0.80981245334235796</v>
      </c>
      <c r="G553">
        <f t="shared" si="24"/>
        <v>3.1814049096607809E-2</v>
      </c>
      <c r="H553">
        <f t="shared" si="25"/>
        <v>7.9787949696000001E-3</v>
      </c>
      <c r="I553">
        <f t="shared" si="26"/>
        <v>0.114788319575202</v>
      </c>
      <c r="J553">
        <v>0.250794610985764</v>
      </c>
      <c r="K553">
        <v>0.25742349303923001</v>
      </c>
    </row>
    <row r="554" spans="1:11" x14ac:dyDescent="0.2">
      <c r="A554">
        <v>58</v>
      </c>
      <c r="B554">
        <v>10</v>
      </c>
      <c r="C554">
        <v>13.98634208</v>
      </c>
      <c r="D554" t="s">
        <v>12</v>
      </c>
      <c r="E554">
        <v>0.98523428000000002</v>
      </c>
      <c r="F554">
        <v>1.39863420845343</v>
      </c>
      <c r="G554">
        <f t="shared" si="24"/>
        <v>5.4946323905225601E-2</v>
      </c>
      <c r="H554" t="e">
        <f t="shared" si="25"/>
        <v>#VALUE!</v>
      </c>
      <c r="I554">
        <f t="shared" si="26"/>
        <v>0.26869998948155999</v>
      </c>
      <c r="J554">
        <v>0.22047283009294899</v>
      </c>
      <c r="K554">
        <v>0.19972708015450599</v>
      </c>
    </row>
    <row r="555" spans="1:11" x14ac:dyDescent="0.2">
      <c r="A555">
        <v>58</v>
      </c>
      <c r="B555">
        <v>15</v>
      </c>
      <c r="C555">
        <v>33.380773439999999</v>
      </c>
      <c r="D555">
        <v>12.00622909</v>
      </c>
      <c r="E555">
        <v>1.638665034</v>
      </c>
      <c r="F555">
        <v>3.3380773440539402</v>
      </c>
      <c r="G555">
        <f t="shared" si="24"/>
        <v>0.13113870511318079</v>
      </c>
      <c r="H555">
        <f t="shared" si="25"/>
        <v>3.1216195633999997E-2</v>
      </c>
      <c r="I555">
        <f t="shared" si="26"/>
        <v>0.44690819872771798</v>
      </c>
      <c r="J555">
        <v>0.23803944275230801</v>
      </c>
      <c r="K555">
        <v>0.26647735070977502</v>
      </c>
    </row>
    <row r="556" spans="1:11" x14ac:dyDescent="0.2">
      <c r="A556">
        <v>58</v>
      </c>
      <c r="B556">
        <v>20</v>
      </c>
      <c r="C556">
        <v>47.321455</v>
      </c>
      <c r="D556">
        <v>17.993151640000001</v>
      </c>
      <c r="E556">
        <v>2.7701557650000002</v>
      </c>
      <c r="F556">
        <v>4.7321455004075599</v>
      </c>
      <c r="G556">
        <f t="shared" si="24"/>
        <v>0.18590564846935001</v>
      </c>
      <c r="H556">
        <f t="shared" si="25"/>
        <v>4.6782194264000002E-2</v>
      </c>
      <c r="I556">
        <f t="shared" si="26"/>
        <v>0.75549627132115504</v>
      </c>
      <c r="J556">
        <v>0.25164473291745998</v>
      </c>
      <c r="K556">
        <v>0.23547000323842501</v>
      </c>
    </row>
    <row r="557" spans="1:11" x14ac:dyDescent="0.2">
      <c r="A557">
        <v>58</v>
      </c>
      <c r="B557">
        <v>25</v>
      </c>
      <c r="C557">
        <v>77.026531899999995</v>
      </c>
      <c r="D557" t="s">
        <v>12</v>
      </c>
      <c r="E557">
        <v>4.3466700249999999</v>
      </c>
      <c r="F557">
        <v>7.7026531902213602</v>
      </c>
      <c r="G557">
        <f t="shared" si="24"/>
        <v>0.30260412242638302</v>
      </c>
      <c r="H557" t="e">
        <f t="shared" si="25"/>
        <v>#VALUE!</v>
      </c>
      <c r="I557">
        <f t="shared" si="26"/>
        <v>1.185454275908175</v>
      </c>
      <c r="J557">
        <v>0.14660445762519</v>
      </c>
      <c r="K557">
        <v>0.22641751127873999</v>
      </c>
    </row>
    <row r="558" spans="1:11" x14ac:dyDescent="0.2">
      <c r="A558">
        <v>58</v>
      </c>
      <c r="B558">
        <v>30</v>
      </c>
      <c r="C558">
        <v>51.37948102</v>
      </c>
      <c r="D558">
        <v>25.906708460000001</v>
      </c>
      <c r="E558">
        <v>6.7462169699999999</v>
      </c>
      <c r="F558">
        <v>5.1379481021565399</v>
      </c>
      <c r="G558">
        <f t="shared" si="24"/>
        <v>0.20184788775074142</v>
      </c>
      <c r="H558">
        <f t="shared" si="25"/>
        <v>6.7357441995999995E-2</v>
      </c>
      <c r="I558">
        <f t="shared" si="26"/>
        <v>1.83987551557719</v>
      </c>
      <c r="J558">
        <v>0.333703851259956</v>
      </c>
      <c r="K558">
        <v>0.12764098614208599</v>
      </c>
    </row>
    <row r="559" spans="1:11" x14ac:dyDescent="0.2">
      <c r="A559">
        <v>58</v>
      </c>
      <c r="B559">
        <v>35</v>
      </c>
      <c r="C559">
        <v>44.544117890000003</v>
      </c>
      <c r="D559">
        <v>22.707530349999999</v>
      </c>
      <c r="E559">
        <v>11.95773125</v>
      </c>
      <c r="F559">
        <v>4.4544117890620303</v>
      </c>
      <c r="G559">
        <f t="shared" si="24"/>
        <v>0.17499468521911732</v>
      </c>
      <c r="H559">
        <f t="shared" si="25"/>
        <v>5.9039578909999994E-2</v>
      </c>
      <c r="I559">
        <f t="shared" si="26"/>
        <v>3.2611961706187502</v>
      </c>
      <c r="J559">
        <v>0.33737914595959501</v>
      </c>
      <c r="K559">
        <v>6.6958133237008693E-2</v>
      </c>
    </row>
    <row r="560" spans="1:11" x14ac:dyDescent="0.2">
      <c r="A560">
        <v>58</v>
      </c>
      <c r="B560">
        <v>40</v>
      </c>
      <c r="C560">
        <v>23.906192879999999</v>
      </c>
      <c r="D560">
        <v>11.808467029999999</v>
      </c>
      <c r="E560">
        <v>22.740746000000001</v>
      </c>
      <c r="F560">
        <v>2.3906192875311101</v>
      </c>
      <c r="G560">
        <f t="shared" si="24"/>
        <v>9.3917152162581605E-2</v>
      </c>
      <c r="H560">
        <f t="shared" si="25"/>
        <v>3.0702014277999998E-2</v>
      </c>
      <c r="I560">
        <f t="shared" si="26"/>
        <v>6.202015434342</v>
      </c>
      <c r="J560">
        <v>0.32690517571663502</v>
      </c>
      <c r="K560">
        <v>1.9697530459438999E-2</v>
      </c>
    </row>
    <row r="561" spans="1:11" x14ac:dyDescent="0.2">
      <c r="A561">
        <v>58</v>
      </c>
      <c r="B561">
        <v>45</v>
      </c>
      <c r="C561">
        <v>4.2739853229999998</v>
      </c>
      <c r="D561">
        <v>5.9018238719999996</v>
      </c>
      <c r="E561">
        <v>24.87002734</v>
      </c>
      <c r="F561">
        <v>0.427398532287599</v>
      </c>
      <c r="G561">
        <f t="shared" si="24"/>
        <v>1.6790650520378109E-2</v>
      </c>
      <c r="H561">
        <f t="shared" si="25"/>
        <v>1.5344742067199999E-2</v>
      </c>
      <c r="I561">
        <f t="shared" si="26"/>
        <v>6.7827279463561796</v>
      </c>
      <c r="J561">
        <v>0.91388576448771097</v>
      </c>
      <c r="K561">
        <v>4.7154821871647802E-3</v>
      </c>
    </row>
    <row r="562" spans="1:11" x14ac:dyDescent="0.2">
      <c r="A562">
        <v>59</v>
      </c>
      <c r="B562">
        <v>0</v>
      </c>
      <c r="C562">
        <v>7.7215890920000003</v>
      </c>
      <c r="D562">
        <v>1.4152091609999999</v>
      </c>
      <c r="E562">
        <v>0.225370404</v>
      </c>
      <c r="F562">
        <v>0.772158909178293</v>
      </c>
      <c r="G562">
        <f t="shared" si="24"/>
        <v>3.0334803259158442E-2</v>
      </c>
      <c r="H562">
        <f t="shared" si="25"/>
        <v>3.6795438185999998E-3</v>
      </c>
      <c r="I562">
        <f t="shared" si="26"/>
        <v>6.1464594171707999E-2</v>
      </c>
      <c r="J562">
        <v>0.121297720259609</v>
      </c>
      <c r="K562">
        <v>0.35624957523918399</v>
      </c>
    </row>
    <row r="563" spans="1:11" x14ac:dyDescent="0.2">
      <c r="A563">
        <v>59</v>
      </c>
      <c r="B563">
        <v>4</v>
      </c>
      <c r="C563">
        <v>16.585789129999998</v>
      </c>
      <c r="D563" t="s">
        <v>12</v>
      </c>
      <c r="E563">
        <v>0.35712917999999999</v>
      </c>
      <c r="F563">
        <v>1.65857891343881</v>
      </c>
      <c r="G563">
        <f t="shared" si="24"/>
        <v>6.5158433602444096E-2</v>
      </c>
      <c r="H563" t="e">
        <f t="shared" si="25"/>
        <v>#VALUE!</v>
      </c>
      <c r="I563">
        <f t="shared" si="26"/>
        <v>9.7398769873859994E-2</v>
      </c>
      <c r="J563">
        <v>3.5985265170650003E-2</v>
      </c>
      <c r="K563">
        <v>0.40935327293131601</v>
      </c>
    </row>
    <row r="564" spans="1:11" x14ac:dyDescent="0.2">
      <c r="A564">
        <v>59</v>
      </c>
      <c r="B564">
        <v>10</v>
      </c>
      <c r="C564">
        <v>29.65078634</v>
      </c>
      <c r="D564" t="s">
        <v>12</v>
      </c>
      <c r="E564">
        <v>0.88849045900000001</v>
      </c>
      <c r="F564">
        <v>2.9650786339233601</v>
      </c>
      <c r="G564">
        <f t="shared" si="24"/>
        <v>0.1164851896917338</v>
      </c>
      <c r="H564" t="e">
        <f t="shared" si="25"/>
        <v>#VALUE!</v>
      </c>
      <c r="I564">
        <f t="shared" si="26"/>
        <v>0.242315337411693</v>
      </c>
      <c r="J564">
        <v>4.38100209589352E-2</v>
      </c>
      <c r="K564">
        <v>0.33412230085741801</v>
      </c>
    </row>
    <row r="565" spans="1:11" x14ac:dyDescent="0.2">
      <c r="A565">
        <v>59</v>
      </c>
      <c r="B565">
        <v>15</v>
      </c>
      <c r="C565">
        <v>44.6206976</v>
      </c>
      <c r="D565" t="s">
        <v>12</v>
      </c>
      <c r="E565">
        <v>1.633795887</v>
      </c>
      <c r="F565">
        <v>4.4620697596050798</v>
      </c>
      <c r="G565">
        <f t="shared" si="24"/>
        <v>0.17529553397043202</v>
      </c>
      <c r="H565" t="e">
        <f t="shared" si="25"/>
        <v>#VALUE!</v>
      </c>
      <c r="I565">
        <f t="shared" si="26"/>
        <v>0.445580250873849</v>
      </c>
      <c r="J565">
        <v>7.75574565185181E-2</v>
      </c>
      <c r="K565">
        <v>0.29771391868868302</v>
      </c>
    </row>
    <row r="566" spans="1:11" x14ac:dyDescent="0.2">
      <c r="A566">
        <v>59</v>
      </c>
      <c r="B566">
        <v>20</v>
      </c>
      <c r="C566">
        <v>61.743970509999997</v>
      </c>
      <c r="D566">
        <v>14.158492600000001</v>
      </c>
      <c r="E566">
        <v>4.1863727170000002</v>
      </c>
      <c r="F566">
        <v>6.1743970510854398</v>
      </c>
      <c r="G566">
        <f t="shared" si="24"/>
        <v>0.24256551022647069</v>
      </c>
      <c r="H566">
        <f t="shared" si="25"/>
        <v>3.6812080759999997E-2</v>
      </c>
      <c r="I566">
        <f t="shared" si="26"/>
        <v>1.1417368719892591</v>
      </c>
      <c r="J566">
        <v>0.15176134211437001</v>
      </c>
      <c r="K566">
        <v>0.19659038360849801</v>
      </c>
    </row>
    <row r="567" spans="1:11" x14ac:dyDescent="0.2">
      <c r="A567">
        <v>59</v>
      </c>
      <c r="B567">
        <v>25</v>
      </c>
      <c r="C567">
        <v>88.160040339999995</v>
      </c>
      <c r="D567">
        <v>26.5141171</v>
      </c>
      <c r="E567">
        <v>5.6641899950000001</v>
      </c>
      <c r="F567">
        <v>8.8160040336178191</v>
      </c>
      <c r="G567">
        <f t="shared" si="24"/>
        <v>0.34634288967851379</v>
      </c>
      <c r="H567">
        <f t="shared" si="25"/>
        <v>6.8936704459999998E-2</v>
      </c>
      <c r="I567">
        <f t="shared" si="26"/>
        <v>1.544777544766365</v>
      </c>
      <c r="J567">
        <v>0.19904170530578499</v>
      </c>
      <c r="K567">
        <v>0.21187105102213699</v>
      </c>
    </row>
    <row r="568" spans="1:11" x14ac:dyDescent="0.2">
      <c r="A568">
        <v>59</v>
      </c>
      <c r="B568">
        <v>30</v>
      </c>
      <c r="C568">
        <v>92.256205089999995</v>
      </c>
      <c r="D568">
        <v>25.467265099999999</v>
      </c>
      <c r="E568">
        <v>6.5439336050000003</v>
      </c>
      <c r="F568">
        <v>9.2256205087971299</v>
      </c>
      <c r="G568">
        <f t="shared" si="24"/>
        <v>0.36243495963042127</v>
      </c>
      <c r="H568">
        <f t="shared" si="25"/>
        <v>6.6214889259999993E-2</v>
      </c>
      <c r="I568">
        <f t="shared" si="26"/>
        <v>1.7847073802908351</v>
      </c>
      <c r="J568">
        <v>0.1826944764234</v>
      </c>
      <c r="K568">
        <v>0.19366490138228701</v>
      </c>
    </row>
    <row r="569" spans="1:11" x14ac:dyDescent="0.2">
      <c r="A569">
        <v>59</v>
      </c>
      <c r="B569">
        <v>35</v>
      </c>
      <c r="C569">
        <v>83.563297239999997</v>
      </c>
      <c r="D569">
        <v>21.455714990000001</v>
      </c>
      <c r="E569">
        <v>12.421840230000001</v>
      </c>
      <c r="F569">
        <v>8.3563297238408794</v>
      </c>
      <c r="G569">
        <f t="shared" si="24"/>
        <v>0.32828426263814681</v>
      </c>
      <c r="H569">
        <f t="shared" si="25"/>
        <v>5.5784858973999998E-2</v>
      </c>
      <c r="I569">
        <f t="shared" si="26"/>
        <v>3.3877712204072101</v>
      </c>
      <c r="J569">
        <v>0.169928458469148</v>
      </c>
      <c r="K569">
        <v>0.101825329062865</v>
      </c>
    </row>
    <row r="570" spans="1:11" x14ac:dyDescent="0.2">
      <c r="A570">
        <v>59</v>
      </c>
      <c r="B570">
        <v>40</v>
      </c>
      <c r="C570">
        <v>58.104215430000004</v>
      </c>
      <c r="D570">
        <v>20.189159610000001</v>
      </c>
      <c r="E570">
        <v>20.74024301</v>
      </c>
      <c r="F570">
        <v>5.8104215427451402</v>
      </c>
      <c r="G570">
        <f t="shared" si="24"/>
        <v>0.22826647761183513</v>
      </c>
      <c r="H570">
        <f t="shared" si="25"/>
        <v>5.2491814986000002E-2</v>
      </c>
      <c r="I570">
        <f t="shared" si="26"/>
        <v>5.65642425538827</v>
      </c>
      <c r="J570">
        <v>0.22995840849322199</v>
      </c>
      <c r="K570">
        <v>4.7288103721645901E-2</v>
      </c>
    </row>
    <row r="571" spans="1:11" x14ac:dyDescent="0.2">
      <c r="A571">
        <v>59</v>
      </c>
      <c r="B571">
        <v>45</v>
      </c>
      <c r="C571">
        <v>15.872558400000001</v>
      </c>
      <c r="D571">
        <v>8.9999868149999998</v>
      </c>
      <c r="E571">
        <v>25.019772039999999</v>
      </c>
      <c r="F571">
        <v>1.58725583974781</v>
      </c>
      <c r="G571">
        <f t="shared" si="24"/>
        <v>6.2356456753488006E-2</v>
      </c>
      <c r="H571">
        <f t="shared" si="25"/>
        <v>2.3399965718999997E-2</v>
      </c>
      <c r="I571">
        <f t="shared" si="26"/>
        <v>6.8235673691530794</v>
      </c>
      <c r="J571">
        <v>0.37526117472328602</v>
      </c>
      <c r="K571">
        <v>1.24116864026517E-2</v>
      </c>
    </row>
    <row r="572" spans="1:11" x14ac:dyDescent="0.2">
      <c r="A572">
        <v>60</v>
      </c>
      <c r="B572">
        <v>0</v>
      </c>
      <c r="C572">
        <v>0.60025253300000003</v>
      </c>
      <c r="D572">
        <v>0.42529</v>
      </c>
      <c r="E572">
        <v>5.2111883999999997E-2</v>
      </c>
      <c r="F572">
        <v>6.0025253322203598E-2</v>
      </c>
      <c r="G572">
        <f t="shared" si="24"/>
        <v>2.3581340935678102E-3</v>
      </c>
      <c r="H572">
        <f t="shared" si="25"/>
        <v>1.105754E-3</v>
      </c>
      <c r="I572">
        <f t="shared" si="26"/>
        <v>1.4212317787667999E-2</v>
      </c>
      <c r="J572">
        <v>0.29424254844144498</v>
      </c>
      <c r="K572">
        <v>0.17678059269593399</v>
      </c>
    </row>
    <row r="573" spans="1:11" x14ac:dyDescent="0.2">
      <c r="A573">
        <v>60</v>
      </c>
      <c r="B573">
        <v>4</v>
      </c>
      <c r="C573">
        <v>1.6932371239999999</v>
      </c>
      <c r="D573">
        <v>0.80599554699999998</v>
      </c>
      <c r="E573">
        <v>0.112753925</v>
      </c>
      <c r="F573">
        <v>0.16932371240747099</v>
      </c>
      <c r="G573">
        <f t="shared" si="24"/>
        <v>6.6520005682326796E-3</v>
      </c>
      <c r="H573">
        <f t="shared" si="25"/>
        <v>2.0955884222E-3</v>
      </c>
      <c r="I573">
        <f t="shared" si="26"/>
        <v>3.0751039703475001E-2</v>
      </c>
      <c r="J573">
        <v>0.31503119087929798</v>
      </c>
      <c r="K573">
        <v>0.22146551262889699</v>
      </c>
    </row>
    <row r="574" spans="1:11" x14ac:dyDescent="0.2">
      <c r="A574">
        <v>60</v>
      </c>
      <c r="B574">
        <v>10</v>
      </c>
      <c r="C574">
        <v>4.585345384</v>
      </c>
      <c r="D574">
        <v>1.7469512540000001</v>
      </c>
      <c r="E574">
        <v>0.21425841000000001</v>
      </c>
      <c r="F574">
        <v>0.45853453838596497</v>
      </c>
      <c r="G574">
        <f t="shared" si="24"/>
        <v>1.8013850315220882E-2</v>
      </c>
      <c r="H574">
        <f t="shared" si="25"/>
        <v>4.5420732603999999E-3</v>
      </c>
      <c r="I574">
        <f t="shared" si="26"/>
        <v>5.8434053384070005E-2</v>
      </c>
      <c r="J574">
        <v>0.25214329688936599</v>
      </c>
      <c r="K574">
        <v>0.27850251167509599</v>
      </c>
    </row>
    <row r="575" spans="1:11" x14ac:dyDescent="0.2">
      <c r="A575">
        <v>60</v>
      </c>
      <c r="B575">
        <v>15</v>
      </c>
      <c r="C575">
        <v>8.8922033210000002</v>
      </c>
      <c r="D575">
        <v>3.411201588</v>
      </c>
      <c r="E575">
        <v>0.39081892899999998</v>
      </c>
      <c r="F575">
        <v>0.88922033207975704</v>
      </c>
      <c r="G575">
        <f t="shared" si="24"/>
        <v>3.4933643200780976E-2</v>
      </c>
      <c r="H575">
        <f t="shared" si="25"/>
        <v>8.8691241287999992E-3</v>
      </c>
      <c r="I575">
        <f t="shared" si="26"/>
        <v>0.106586874049383</v>
      </c>
      <c r="J575">
        <v>0.25388479674480602</v>
      </c>
      <c r="K575">
        <v>0.29126171771468701</v>
      </c>
    </row>
    <row r="576" spans="1:11" x14ac:dyDescent="0.2">
      <c r="A576">
        <v>60</v>
      </c>
      <c r="B576">
        <v>20</v>
      </c>
      <c r="C576">
        <v>13.198614620000001</v>
      </c>
      <c r="D576">
        <v>5.2953998130000004</v>
      </c>
      <c r="E576">
        <v>0.773170845</v>
      </c>
      <c r="F576">
        <v>1.3198614617120401</v>
      </c>
      <c r="G576">
        <f t="shared" si="24"/>
        <v>5.1851681437693406E-2</v>
      </c>
      <c r="H576">
        <f t="shared" si="25"/>
        <v>1.37680395138E-2</v>
      </c>
      <c r="I576">
        <f t="shared" si="26"/>
        <v>0.210864565044315</v>
      </c>
      <c r="J576">
        <v>0.26552725250730902</v>
      </c>
      <c r="K576">
        <v>0.23733603896043501</v>
      </c>
    </row>
    <row r="577" spans="1:11" x14ac:dyDescent="0.2">
      <c r="A577">
        <v>60</v>
      </c>
      <c r="B577">
        <v>25</v>
      </c>
      <c r="C577">
        <v>19.258722850000002</v>
      </c>
      <c r="D577">
        <v>7.1018482900000004</v>
      </c>
      <c r="E577">
        <v>1.157436004</v>
      </c>
      <c r="F577">
        <v>1.9258722854269701</v>
      </c>
      <c r="G577">
        <f t="shared" si="24"/>
        <v>7.5659240826824514E-2</v>
      </c>
      <c r="H577">
        <f t="shared" si="25"/>
        <v>1.8464805553999999E-2</v>
      </c>
      <c r="I577">
        <f t="shared" si="26"/>
        <v>0.31566404906290801</v>
      </c>
      <c r="J577">
        <v>0.24405212945145699</v>
      </c>
      <c r="K577">
        <v>0.22968943247113099</v>
      </c>
    </row>
    <row r="578" spans="1:11" x14ac:dyDescent="0.2">
      <c r="A578">
        <v>60</v>
      </c>
      <c r="B578">
        <v>30</v>
      </c>
      <c r="C578">
        <v>19.881671870000002</v>
      </c>
      <c r="D578">
        <v>10.663678429999999</v>
      </c>
      <c r="E578">
        <v>1.6221859590000001</v>
      </c>
      <c r="F578">
        <v>1.9881671868709601</v>
      </c>
      <c r="G578">
        <f t="shared" si="24"/>
        <v>7.810653965832591E-2</v>
      </c>
      <c r="H578">
        <f t="shared" si="25"/>
        <v>2.7725563917999997E-2</v>
      </c>
      <c r="I578">
        <f t="shared" si="26"/>
        <v>0.44241391004019304</v>
      </c>
      <c r="J578">
        <v>0.35497096599301498</v>
      </c>
      <c r="K578">
        <v>0.19303750226497299</v>
      </c>
    </row>
    <row r="579" spans="1:11" x14ac:dyDescent="0.2">
      <c r="A579">
        <v>60</v>
      </c>
      <c r="B579">
        <v>35</v>
      </c>
      <c r="C579">
        <v>20.08743952</v>
      </c>
      <c r="D579">
        <v>8.6294031400000009</v>
      </c>
      <c r="E579">
        <v>2.42526734</v>
      </c>
      <c r="F579">
        <v>2.00874395189979</v>
      </c>
      <c r="G579">
        <f t="shared" ref="G579:G642" si="27">C579*0.00392857</f>
        <v>7.8914912275086402E-2</v>
      </c>
      <c r="H579">
        <f t="shared" ref="H579:H642" si="28">D579*0.0026</f>
        <v>2.2436448164000002E-2</v>
      </c>
      <c r="I579">
        <f t="shared" ref="I579:I642" si="29">E579*0.272727</f>
        <v>0.66143588583617996</v>
      </c>
      <c r="J579">
        <v>0.28431179049362199</v>
      </c>
      <c r="K579">
        <v>0.13286968015523001</v>
      </c>
    </row>
    <row r="580" spans="1:11" x14ac:dyDescent="0.2">
      <c r="A580">
        <v>60</v>
      </c>
      <c r="B580">
        <v>40</v>
      </c>
      <c r="C580">
        <v>9.7112293489999999</v>
      </c>
      <c r="D580">
        <v>16.388937550000001</v>
      </c>
      <c r="E580">
        <v>3.77747638</v>
      </c>
      <c r="F580">
        <v>0.97112293489721302</v>
      </c>
      <c r="G580">
        <f t="shared" si="27"/>
        <v>3.8151244283600928E-2</v>
      </c>
      <c r="H580">
        <f t="shared" si="28"/>
        <v>4.261123763E-2</v>
      </c>
      <c r="I580">
        <f t="shared" si="29"/>
        <v>1.0302198006882599</v>
      </c>
      <c r="J580">
        <v>1.1169025526924901</v>
      </c>
      <c r="K580">
        <v>7.2694606512482995E-2</v>
      </c>
    </row>
    <row r="581" spans="1:11" x14ac:dyDescent="0.2">
      <c r="A581">
        <v>60</v>
      </c>
      <c r="B581">
        <v>45</v>
      </c>
      <c r="C581">
        <v>4.5181055409999997</v>
      </c>
      <c r="D581">
        <v>6.6747672920000003</v>
      </c>
      <c r="E581">
        <v>4.8539956279999998</v>
      </c>
      <c r="F581">
        <v>0.45181055407814702</v>
      </c>
      <c r="G581">
        <f t="shared" si="27"/>
        <v>1.774969388520637E-2</v>
      </c>
      <c r="H581">
        <f t="shared" si="28"/>
        <v>1.7354394959199999E-2</v>
      </c>
      <c r="I581">
        <f t="shared" si="29"/>
        <v>1.3238156656375559</v>
      </c>
      <c r="J581">
        <v>0.97772889841515798</v>
      </c>
      <c r="K581">
        <v>2.58323280804479E-2</v>
      </c>
    </row>
    <row r="582" spans="1:11" x14ac:dyDescent="0.2">
      <c r="A582">
        <v>61</v>
      </c>
      <c r="B582">
        <v>0</v>
      </c>
      <c r="C582">
        <v>0.46376232000000001</v>
      </c>
      <c r="D582">
        <v>0.391388984</v>
      </c>
      <c r="E582">
        <v>4.7212747999999999E-2</v>
      </c>
      <c r="F582">
        <v>4.6376231964119101E-2</v>
      </c>
      <c r="G582">
        <f t="shared" si="27"/>
        <v>1.8219227374824001E-3</v>
      </c>
      <c r="H582">
        <f t="shared" si="28"/>
        <v>1.0176113583999999E-3</v>
      </c>
      <c r="I582">
        <f t="shared" si="29"/>
        <v>1.2876191123796E-2</v>
      </c>
      <c r="J582">
        <v>0.35048339130342299</v>
      </c>
      <c r="K582">
        <v>0.16043087980380499</v>
      </c>
    </row>
    <row r="583" spans="1:11" x14ac:dyDescent="0.2">
      <c r="A583">
        <v>61</v>
      </c>
      <c r="B583">
        <v>4</v>
      </c>
      <c r="C583">
        <v>1.086067919</v>
      </c>
      <c r="D583">
        <v>1.0173650510000001</v>
      </c>
      <c r="E583">
        <v>8.2276851999999998E-2</v>
      </c>
      <c r="F583">
        <v>0.108606791934964</v>
      </c>
      <c r="G583">
        <f t="shared" si="27"/>
        <v>4.2666938445458302E-3</v>
      </c>
      <c r="H583">
        <f t="shared" si="28"/>
        <v>2.6451491326000003E-3</v>
      </c>
      <c r="I583">
        <f t="shared" si="29"/>
        <v>2.2439119015403998E-2</v>
      </c>
      <c r="J583">
        <v>0.61995265340003702</v>
      </c>
      <c r="K583">
        <v>0.23548934738958299</v>
      </c>
    </row>
    <row r="584" spans="1:11" x14ac:dyDescent="0.2">
      <c r="A584">
        <v>61</v>
      </c>
      <c r="B584">
        <v>10</v>
      </c>
      <c r="C584">
        <v>4.0200176540000001</v>
      </c>
      <c r="D584">
        <v>1.993211968</v>
      </c>
      <c r="E584">
        <v>0.16802995200000001</v>
      </c>
      <c r="F584">
        <v>0.40200176535031901</v>
      </c>
      <c r="G584">
        <f t="shared" si="27"/>
        <v>1.5792920754974783E-2</v>
      </c>
      <c r="H584">
        <f t="shared" si="28"/>
        <v>5.1823511167999993E-3</v>
      </c>
      <c r="I584">
        <f t="shared" si="29"/>
        <v>4.5826304719104004E-2</v>
      </c>
      <c r="J584">
        <v>0.32814381293276801</v>
      </c>
      <c r="K584">
        <v>0.31399350876131199</v>
      </c>
    </row>
    <row r="585" spans="1:11" x14ac:dyDescent="0.2">
      <c r="A585">
        <v>61</v>
      </c>
      <c r="B585">
        <v>15</v>
      </c>
      <c r="C585">
        <v>5.4441280660000002</v>
      </c>
      <c r="D585">
        <v>4.1026540909999998</v>
      </c>
      <c r="E585">
        <v>0.276680753</v>
      </c>
      <c r="F585">
        <v>0.544412806603356</v>
      </c>
      <c r="G585">
        <f t="shared" si="27"/>
        <v>2.1387638196245621E-2</v>
      </c>
      <c r="H585">
        <f t="shared" si="28"/>
        <v>1.0666900636599998E-2</v>
      </c>
      <c r="I585">
        <f t="shared" si="29"/>
        <v>7.5458311723430996E-2</v>
      </c>
      <c r="J585">
        <v>0.49874121951331202</v>
      </c>
      <c r="K585">
        <v>0.29814595758474299</v>
      </c>
    </row>
    <row r="586" spans="1:11" x14ac:dyDescent="0.2">
      <c r="A586">
        <v>61</v>
      </c>
      <c r="B586">
        <v>20</v>
      </c>
      <c r="C586">
        <v>9.6409404209999998</v>
      </c>
      <c r="D586">
        <v>7.0317286010000002</v>
      </c>
      <c r="E586">
        <v>0.65262778700000001</v>
      </c>
      <c r="F586">
        <v>0.96409404213910299</v>
      </c>
      <c r="G586">
        <f t="shared" si="27"/>
        <v>3.787510930972797E-2</v>
      </c>
      <c r="H586">
        <f t="shared" si="28"/>
        <v>1.8282494362599998E-2</v>
      </c>
      <c r="I586">
        <f t="shared" si="29"/>
        <v>0.17798921846514901</v>
      </c>
      <c r="J586">
        <v>0.48270455310564198</v>
      </c>
      <c r="K586">
        <v>0.239839135707683</v>
      </c>
    </row>
    <row r="587" spans="1:11" x14ac:dyDescent="0.2">
      <c r="A587">
        <v>61</v>
      </c>
      <c r="B587">
        <v>25</v>
      </c>
      <c r="C587">
        <v>13.87547633</v>
      </c>
      <c r="D587">
        <v>9.4626114159999997</v>
      </c>
      <c r="E587">
        <v>0.87126548699999995</v>
      </c>
      <c r="F587">
        <v>1.3875476330057701</v>
      </c>
      <c r="G587">
        <f t="shared" si="27"/>
        <v>5.4510780045748101E-2</v>
      </c>
      <c r="H587">
        <f t="shared" si="28"/>
        <v>2.4602789681599999E-2</v>
      </c>
      <c r="I587">
        <f t="shared" si="29"/>
        <v>0.23761762247304899</v>
      </c>
      <c r="J587">
        <v>0.45133789526778201</v>
      </c>
      <c r="K587">
        <v>0.24978128843213401</v>
      </c>
    </row>
    <row r="588" spans="1:11" x14ac:dyDescent="0.2">
      <c r="A588">
        <v>61</v>
      </c>
      <c r="B588">
        <v>30</v>
      </c>
      <c r="C588">
        <v>15.241819919999999</v>
      </c>
      <c r="D588">
        <v>12.579447070000001</v>
      </c>
      <c r="E588">
        <v>1.409603497</v>
      </c>
      <c r="F588">
        <v>1.52418199165874</v>
      </c>
      <c r="G588">
        <f t="shared" si="27"/>
        <v>5.9878556483114402E-2</v>
      </c>
      <c r="H588">
        <f t="shared" si="28"/>
        <v>3.2706562382000003E-2</v>
      </c>
      <c r="I588">
        <f t="shared" si="29"/>
        <v>0.38443693292631897</v>
      </c>
      <c r="J588">
        <v>0.54621474555667804</v>
      </c>
      <c r="K588">
        <v>0.19408968917303701</v>
      </c>
    </row>
    <row r="589" spans="1:11" x14ac:dyDescent="0.2">
      <c r="A589">
        <v>61</v>
      </c>
      <c r="B589">
        <v>35</v>
      </c>
      <c r="C589">
        <v>14.958262850000001</v>
      </c>
      <c r="D589">
        <v>15.25149768</v>
      </c>
      <c r="E589">
        <v>2.526705126</v>
      </c>
      <c r="F589">
        <v>1.4958262845370101</v>
      </c>
      <c r="G589">
        <f t="shared" si="27"/>
        <v>5.8764582684624506E-2</v>
      </c>
      <c r="H589">
        <f t="shared" si="28"/>
        <v>3.9653893967999995E-2</v>
      </c>
      <c r="I589">
        <f t="shared" si="29"/>
        <v>0.68910070889860198</v>
      </c>
      <c r="J589">
        <v>0.67479215778179802</v>
      </c>
      <c r="K589">
        <v>0.124972713046528</v>
      </c>
    </row>
    <row r="590" spans="1:11" x14ac:dyDescent="0.2">
      <c r="A590">
        <v>61</v>
      </c>
      <c r="B590">
        <v>40</v>
      </c>
      <c r="C590">
        <v>11.71492201</v>
      </c>
      <c r="D590">
        <v>10.45758794</v>
      </c>
      <c r="E590">
        <v>3.8834914170000001</v>
      </c>
      <c r="F590">
        <v>1.1714922008658</v>
      </c>
      <c r="G590">
        <f t="shared" si="27"/>
        <v>4.6022891160825703E-2</v>
      </c>
      <c r="H590">
        <f t="shared" si="28"/>
        <v>2.7189728643999999E-2</v>
      </c>
      <c r="I590">
        <f t="shared" si="29"/>
        <v>1.0591329636841591</v>
      </c>
      <c r="J590">
        <v>0.59078684678557503</v>
      </c>
      <c r="K590">
        <v>6.4655674049407599E-2</v>
      </c>
    </row>
    <row r="591" spans="1:11" x14ac:dyDescent="0.2">
      <c r="A591">
        <v>61</v>
      </c>
      <c r="B591">
        <v>45</v>
      </c>
      <c r="C591">
        <v>7.1754995150000003</v>
      </c>
      <c r="D591" t="s">
        <v>12</v>
      </c>
      <c r="E591">
        <v>6.13237554</v>
      </c>
      <c r="F591">
        <v>0.71754995145673195</v>
      </c>
      <c r="G591">
        <f t="shared" si="27"/>
        <v>2.8189452129643553E-2</v>
      </c>
      <c r="H591" t="e">
        <f t="shared" si="28"/>
        <v>#VALUE!</v>
      </c>
      <c r="I591">
        <f t="shared" si="29"/>
        <v>1.6724643838975799</v>
      </c>
      <c r="J591">
        <v>29.5349649570175</v>
      </c>
      <c r="K591">
        <v>0.339789179509211</v>
      </c>
    </row>
    <row r="592" spans="1:11" x14ac:dyDescent="0.2">
      <c r="A592">
        <v>62</v>
      </c>
      <c r="B592">
        <v>0</v>
      </c>
      <c r="C592" t="s">
        <v>12</v>
      </c>
      <c r="D592" t="s">
        <v>12</v>
      </c>
      <c r="E592">
        <v>0.142672308</v>
      </c>
      <c r="F592">
        <v>0.25279038508810803</v>
      </c>
      <c r="G592" t="e">
        <f t="shared" si="27"/>
        <v>#VALUE!</v>
      </c>
      <c r="H592" t="e">
        <f t="shared" si="28"/>
        <v>#VALUE!</v>
      </c>
      <c r="I592">
        <f t="shared" si="29"/>
        <v>3.8910590543915997E-2</v>
      </c>
      <c r="J592">
        <v>0.38525675258516101</v>
      </c>
      <c r="K592">
        <v>0.26120486031735302</v>
      </c>
    </row>
    <row r="593" spans="1:11" x14ac:dyDescent="0.2">
      <c r="A593">
        <v>62</v>
      </c>
      <c r="B593">
        <v>4</v>
      </c>
      <c r="C593">
        <v>4.2183302429999996</v>
      </c>
      <c r="D593">
        <v>1.9603332659999999</v>
      </c>
      <c r="E593">
        <v>0.29063307500000002</v>
      </c>
      <c r="F593">
        <v>0.421833024283782</v>
      </c>
      <c r="G593">
        <f t="shared" si="27"/>
        <v>1.6572005642742509E-2</v>
      </c>
      <c r="H593">
        <f t="shared" si="28"/>
        <v>5.0968664915999997E-3</v>
      </c>
      <c r="I593">
        <f t="shared" si="29"/>
        <v>7.9263486645525003E-2</v>
      </c>
      <c r="J593">
        <v>0.30755870770792199</v>
      </c>
      <c r="K593">
        <v>0.21468694588145901</v>
      </c>
    </row>
    <row r="594" spans="1:11" x14ac:dyDescent="0.2">
      <c r="A594">
        <v>62</v>
      </c>
      <c r="B594">
        <v>10</v>
      </c>
      <c r="C594">
        <v>11.123689990000001</v>
      </c>
      <c r="D594" t="s">
        <v>12</v>
      </c>
      <c r="E594">
        <v>0.76194514300000005</v>
      </c>
      <c r="F594">
        <v>1.11236899906155</v>
      </c>
      <c r="G594">
        <f t="shared" si="27"/>
        <v>4.3700194784014303E-2</v>
      </c>
      <c r="H594" t="e">
        <f t="shared" si="28"/>
        <v>#VALUE!</v>
      </c>
      <c r="I594">
        <f t="shared" si="29"/>
        <v>0.20780301301496101</v>
      </c>
      <c r="J594">
        <v>0</v>
      </c>
      <c r="K594">
        <v>0.17375592226532199</v>
      </c>
    </row>
    <row r="595" spans="1:11" x14ac:dyDescent="0.2">
      <c r="A595">
        <v>62</v>
      </c>
      <c r="B595">
        <v>15</v>
      </c>
      <c r="C595">
        <v>17.975412200000001</v>
      </c>
      <c r="D595">
        <v>7.3572556169999999</v>
      </c>
      <c r="E595">
        <v>1.3186340089999999</v>
      </c>
      <c r="F595">
        <v>1.79754121967397</v>
      </c>
      <c r="G595">
        <f t="shared" si="27"/>
        <v>7.0617665106554012E-2</v>
      </c>
      <c r="H595">
        <f t="shared" si="28"/>
        <v>1.9128864604199998E-2</v>
      </c>
      <c r="I595">
        <f t="shared" si="29"/>
        <v>0.359627097372543</v>
      </c>
      <c r="J595">
        <v>0.27087921447695601</v>
      </c>
      <c r="K595">
        <v>0.19971460945753899</v>
      </c>
    </row>
    <row r="596" spans="1:11" x14ac:dyDescent="0.2">
      <c r="A596">
        <v>62</v>
      </c>
      <c r="B596">
        <v>20</v>
      </c>
      <c r="C596">
        <v>28.014985729999999</v>
      </c>
      <c r="D596">
        <v>15.21549046</v>
      </c>
      <c r="E596">
        <v>2.2676921540000001</v>
      </c>
      <c r="F596">
        <v>2.8014985725246699</v>
      </c>
      <c r="G596">
        <f t="shared" si="27"/>
        <v>0.1100588324893061</v>
      </c>
      <c r="H596">
        <f t="shared" si="28"/>
        <v>3.9560275196E-2</v>
      </c>
      <c r="I596">
        <f t="shared" si="29"/>
        <v>0.618460878083958</v>
      </c>
      <c r="J596">
        <v>0.359446488103075</v>
      </c>
      <c r="K596">
        <v>0.19479614386400201</v>
      </c>
    </row>
    <row r="597" spans="1:11" x14ac:dyDescent="0.2">
      <c r="A597">
        <v>62</v>
      </c>
      <c r="B597">
        <v>25</v>
      </c>
      <c r="C597">
        <v>38.018027949999997</v>
      </c>
      <c r="D597">
        <v>16.336133669999999</v>
      </c>
      <c r="E597">
        <v>3.3365184370000001</v>
      </c>
      <c r="F597">
        <v>3.8018027954192002</v>
      </c>
      <c r="G597">
        <f t="shared" si="27"/>
        <v>0.1493564840635315</v>
      </c>
      <c r="H597">
        <f t="shared" si="28"/>
        <v>4.2473947541999998E-2</v>
      </c>
      <c r="I597">
        <f t="shared" si="29"/>
        <v>0.90995866376769896</v>
      </c>
      <c r="J597">
        <v>0.28437956583780499</v>
      </c>
      <c r="K597">
        <v>0.17410802017868299</v>
      </c>
    </row>
    <row r="598" spans="1:11" x14ac:dyDescent="0.2">
      <c r="A598">
        <v>62</v>
      </c>
      <c r="B598">
        <v>30</v>
      </c>
      <c r="C598">
        <v>34.920610279999998</v>
      </c>
      <c r="D598">
        <v>31.140983429999999</v>
      </c>
      <c r="E598">
        <v>5.534651158</v>
      </c>
      <c r="F598">
        <v>3.4920610276174902</v>
      </c>
      <c r="G598">
        <f t="shared" si="27"/>
        <v>0.13718806192769961</v>
      </c>
      <c r="H598">
        <f t="shared" si="28"/>
        <v>8.0966556917999991E-2</v>
      </c>
      <c r="I598">
        <f t="shared" si="29"/>
        <v>1.5094488063678659</v>
      </c>
      <c r="J598">
        <v>0.590186393329453</v>
      </c>
      <c r="K598">
        <v>0.12627578101561501</v>
      </c>
    </row>
    <row r="599" spans="1:11" x14ac:dyDescent="0.2">
      <c r="A599">
        <v>62</v>
      </c>
      <c r="B599">
        <v>35</v>
      </c>
      <c r="C599">
        <v>46.682554580000001</v>
      </c>
      <c r="D599">
        <v>27.919117289999999</v>
      </c>
      <c r="E599">
        <v>10.063002109999999</v>
      </c>
      <c r="F599">
        <v>4.6682554580620597</v>
      </c>
      <c r="G599">
        <f t="shared" si="27"/>
        <v>0.1833956834463506</v>
      </c>
      <c r="H599">
        <f t="shared" si="28"/>
        <v>7.2589704953999995E-2</v>
      </c>
      <c r="I599">
        <f t="shared" si="29"/>
        <v>2.7444523764539697</v>
      </c>
      <c r="J599">
        <v>0.39580908992500002</v>
      </c>
      <c r="K599">
        <v>8.5315955678927705E-2</v>
      </c>
    </row>
    <row r="600" spans="1:11" x14ac:dyDescent="0.2">
      <c r="A600">
        <v>62</v>
      </c>
      <c r="B600">
        <v>40</v>
      </c>
      <c r="C600">
        <v>34.063351590000003</v>
      </c>
      <c r="D600">
        <v>20.336820800000002</v>
      </c>
      <c r="E600">
        <v>16.678162310000001</v>
      </c>
      <c r="F600">
        <v>3.4063351586168902</v>
      </c>
      <c r="G600">
        <f t="shared" si="27"/>
        <v>0.13382026115592632</v>
      </c>
      <c r="H600">
        <f t="shared" si="28"/>
        <v>5.287573408E-2</v>
      </c>
      <c r="I600">
        <f t="shared" si="29"/>
        <v>4.5485851723193704</v>
      </c>
      <c r="J600">
        <v>0.395124881622754</v>
      </c>
      <c r="K600">
        <v>3.9426563278269801E-2</v>
      </c>
    </row>
    <row r="601" spans="1:11" x14ac:dyDescent="0.2">
      <c r="A601">
        <v>62</v>
      </c>
      <c r="B601">
        <v>45</v>
      </c>
      <c r="C601">
        <v>22.11752783</v>
      </c>
      <c r="D601">
        <v>9.3632869939999992</v>
      </c>
      <c r="E601">
        <v>21.769721860000001</v>
      </c>
      <c r="F601">
        <v>2.21175278289852</v>
      </c>
      <c r="G601">
        <f t="shared" si="27"/>
        <v>8.6890256307103106E-2</v>
      </c>
      <c r="H601">
        <f t="shared" si="28"/>
        <v>2.4344546184399997E-2</v>
      </c>
      <c r="I601">
        <f t="shared" si="29"/>
        <v>5.9371909337122197</v>
      </c>
      <c r="J601">
        <v>0.28017568790484398</v>
      </c>
      <c r="K601">
        <v>1.8390690263718701E-2</v>
      </c>
    </row>
    <row r="602" spans="1:11" x14ac:dyDescent="0.2">
      <c r="A602">
        <v>63</v>
      </c>
      <c r="B602">
        <v>0</v>
      </c>
      <c r="C602">
        <v>0.74701668600000004</v>
      </c>
      <c r="D602">
        <v>1.373992482</v>
      </c>
      <c r="E602">
        <v>0.40541476300000001</v>
      </c>
      <c r="F602">
        <v>7.4701668598823004E-2</v>
      </c>
      <c r="G602">
        <f t="shared" si="27"/>
        <v>2.9347073421190201E-3</v>
      </c>
      <c r="H602">
        <f t="shared" si="28"/>
        <v>3.5723804531999997E-3</v>
      </c>
      <c r="I602">
        <f t="shared" si="29"/>
        <v>0.110567552068701</v>
      </c>
      <c r="J602">
        <v>0.76385048378279197</v>
      </c>
      <c r="K602">
        <v>4.47227038689798E-2</v>
      </c>
    </row>
    <row r="603" spans="1:11" x14ac:dyDescent="0.2">
      <c r="A603">
        <v>63</v>
      </c>
      <c r="B603">
        <v>4</v>
      </c>
      <c r="C603">
        <v>4.7456728239999997</v>
      </c>
      <c r="D603">
        <v>2.540009188</v>
      </c>
      <c r="E603">
        <v>0.70667546800000003</v>
      </c>
      <c r="F603">
        <v>0.47456728241363999</v>
      </c>
      <c r="G603">
        <f t="shared" si="27"/>
        <v>1.8643707886181679E-2</v>
      </c>
      <c r="H603">
        <f t="shared" si="28"/>
        <v>6.6040238887999994E-3</v>
      </c>
      <c r="I603">
        <f t="shared" si="29"/>
        <v>0.19272948036123599</v>
      </c>
      <c r="J603">
        <v>0.35422253589389402</v>
      </c>
      <c r="K603">
        <v>0.11582731608772801</v>
      </c>
    </row>
    <row r="604" spans="1:11" x14ac:dyDescent="0.2">
      <c r="A604">
        <v>63</v>
      </c>
      <c r="B604">
        <v>10</v>
      </c>
      <c r="C604">
        <v>10.079452270000001</v>
      </c>
      <c r="D604">
        <v>4.5161835650000004</v>
      </c>
      <c r="E604">
        <v>1.534663576</v>
      </c>
      <c r="F604">
        <v>1.00794522672502</v>
      </c>
      <c r="G604">
        <f t="shared" si="27"/>
        <v>3.9597833804353902E-2</v>
      </c>
      <c r="H604">
        <f t="shared" si="28"/>
        <v>1.1742077269000001E-2</v>
      </c>
      <c r="I604">
        <f t="shared" si="29"/>
        <v>0.418544193091752</v>
      </c>
      <c r="J604">
        <v>0.29653321593807902</v>
      </c>
      <c r="K604">
        <v>0.10926072555645799</v>
      </c>
    </row>
    <row r="605" spans="1:11" x14ac:dyDescent="0.2">
      <c r="A605">
        <v>63</v>
      </c>
      <c r="B605">
        <v>15</v>
      </c>
      <c r="C605">
        <v>22.59932955</v>
      </c>
      <c r="D605">
        <v>10.01571805</v>
      </c>
      <c r="E605">
        <v>2.896922446</v>
      </c>
      <c r="F605">
        <v>2.2599329549608802</v>
      </c>
      <c r="G605">
        <f t="shared" si="27"/>
        <v>8.878304809024351E-2</v>
      </c>
      <c r="H605">
        <f t="shared" si="28"/>
        <v>2.604086693E-2</v>
      </c>
      <c r="I605">
        <f t="shared" si="29"/>
        <v>0.79006896793024195</v>
      </c>
      <c r="J605">
        <v>0.29330889186013998</v>
      </c>
      <c r="K605">
        <v>0.126892193677832</v>
      </c>
    </row>
    <row r="606" spans="1:11" x14ac:dyDescent="0.2">
      <c r="A606">
        <v>63</v>
      </c>
      <c r="B606">
        <v>20</v>
      </c>
      <c r="C606">
        <v>26.617750579999999</v>
      </c>
      <c r="D606">
        <v>16.160150130000002</v>
      </c>
      <c r="E606">
        <v>5.0276204719999997</v>
      </c>
      <c r="F606">
        <v>2.6617750581261799</v>
      </c>
      <c r="G606">
        <f t="shared" si="27"/>
        <v>0.1045696963960706</v>
      </c>
      <c r="H606">
        <f t="shared" si="28"/>
        <v>4.2016390338000004E-2</v>
      </c>
      <c r="I606">
        <f t="shared" si="29"/>
        <v>1.3711678484671439</v>
      </c>
      <c r="J606">
        <v>0.40180259196162799</v>
      </c>
      <c r="K606">
        <v>9.6580865491720694E-2</v>
      </c>
    </row>
    <row r="607" spans="1:11" x14ac:dyDescent="0.2">
      <c r="A607">
        <v>63</v>
      </c>
      <c r="B607">
        <v>25</v>
      </c>
      <c r="C607">
        <v>38.615378450000001</v>
      </c>
      <c r="D607" t="s">
        <v>12</v>
      </c>
      <c r="E607">
        <v>7.9054038379999998</v>
      </c>
      <c r="F607">
        <v>3.8615378452026898</v>
      </c>
      <c r="G607">
        <f t="shared" si="27"/>
        <v>0.15170321731731651</v>
      </c>
      <c r="H607" t="e">
        <f t="shared" si="28"/>
        <v>#VALUE!</v>
      </c>
      <c r="I607">
        <f t="shared" si="29"/>
        <v>2.1560170725262258</v>
      </c>
      <c r="J607">
        <v>0.31945617386443098</v>
      </c>
      <c r="K607">
        <v>8.4953352725526898E-2</v>
      </c>
    </row>
    <row r="608" spans="1:11" x14ac:dyDescent="0.2">
      <c r="A608">
        <v>63</v>
      </c>
      <c r="B608">
        <v>30</v>
      </c>
      <c r="C608">
        <v>37.44968394</v>
      </c>
      <c r="D608">
        <v>26.867244670000002</v>
      </c>
      <c r="E608">
        <v>13.50914979</v>
      </c>
      <c r="F608">
        <v>3.74496839449818</v>
      </c>
      <c r="G608">
        <f t="shared" si="27"/>
        <v>0.1471237048361658</v>
      </c>
      <c r="H608">
        <f t="shared" si="28"/>
        <v>6.9854836141999999E-2</v>
      </c>
      <c r="I608">
        <f t="shared" si="29"/>
        <v>3.6843098947773303</v>
      </c>
      <c r="J608">
        <v>0.47480323318351503</v>
      </c>
      <c r="K608">
        <v>5.5617109614991403E-2</v>
      </c>
    </row>
    <row r="609" spans="1:11" x14ac:dyDescent="0.2">
      <c r="A609">
        <v>63</v>
      </c>
      <c r="B609">
        <v>35</v>
      </c>
      <c r="C609">
        <v>42.953999340000003</v>
      </c>
      <c r="D609">
        <v>15.30125052</v>
      </c>
      <c r="E609">
        <v>25.20651457</v>
      </c>
      <c r="F609">
        <v>4.2953999338117299</v>
      </c>
      <c r="G609">
        <f t="shared" si="27"/>
        <v>0.16874779318714381</v>
      </c>
      <c r="H609">
        <f t="shared" si="28"/>
        <v>3.9783251351999997E-2</v>
      </c>
      <c r="I609">
        <f t="shared" si="29"/>
        <v>6.8744970991323902</v>
      </c>
      <c r="J609">
        <v>0.23575559801088899</v>
      </c>
      <c r="K609">
        <v>2.9440925188808899E-2</v>
      </c>
    </row>
    <row r="610" spans="1:11" x14ac:dyDescent="0.2">
      <c r="A610">
        <v>63</v>
      </c>
      <c r="B610">
        <v>40</v>
      </c>
      <c r="C610">
        <v>22.899477480000002</v>
      </c>
      <c r="D610">
        <v>8.0109439869999992</v>
      </c>
      <c r="E610">
        <v>47.452710449999998</v>
      </c>
      <c r="F610">
        <v>2.28994774808181</v>
      </c>
      <c r="G610">
        <f t="shared" si="27"/>
        <v>8.9962200243603616E-2</v>
      </c>
      <c r="H610">
        <f t="shared" si="28"/>
        <v>2.0828454366199997E-2</v>
      </c>
      <c r="I610">
        <f t="shared" si="29"/>
        <v>12.941635362897149</v>
      </c>
      <c r="J610">
        <v>0.23152442620646899</v>
      </c>
      <c r="K610">
        <v>8.4881214456506097E-3</v>
      </c>
    </row>
    <row r="611" spans="1:11" x14ac:dyDescent="0.2">
      <c r="A611">
        <v>63</v>
      </c>
      <c r="B611">
        <v>45</v>
      </c>
      <c r="C611">
        <v>4.7377790920000002</v>
      </c>
      <c r="D611">
        <v>4.2446046500000003</v>
      </c>
      <c r="E611">
        <v>61.238290130000003</v>
      </c>
      <c r="F611">
        <v>0.47377790924286201</v>
      </c>
      <c r="G611">
        <f t="shared" si="27"/>
        <v>1.8612696807458442E-2</v>
      </c>
      <c r="H611">
        <f t="shared" si="28"/>
        <v>1.103597209E-2</v>
      </c>
      <c r="I611">
        <f t="shared" si="29"/>
        <v>16.701335152284511</v>
      </c>
      <c r="J611">
        <v>0.59292687082066997</v>
      </c>
      <c r="K611">
        <v>1.77208025384236E-3</v>
      </c>
    </row>
    <row r="612" spans="1:11" x14ac:dyDescent="0.2">
      <c r="A612">
        <v>64</v>
      </c>
      <c r="B612">
        <v>0</v>
      </c>
      <c r="C612">
        <v>10.05592489</v>
      </c>
      <c r="D612">
        <v>0.88317435700000002</v>
      </c>
      <c r="E612">
        <v>0.52271092600000002</v>
      </c>
      <c r="F612">
        <v>1.00559248929737</v>
      </c>
      <c r="G612">
        <f t="shared" si="27"/>
        <v>3.9505404845107304E-2</v>
      </c>
      <c r="H612">
        <f t="shared" si="28"/>
        <v>2.2962533282E-3</v>
      </c>
      <c r="I612">
        <f t="shared" si="29"/>
        <v>0.14255738271520199</v>
      </c>
      <c r="J612">
        <v>3.6473608652402997E-2</v>
      </c>
      <c r="K612">
        <v>0.223136051219538</v>
      </c>
    </row>
    <row r="613" spans="1:11" x14ac:dyDescent="0.2">
      <c r="A613">
        <v>64</v>
      </c>
      <c r="B613">
        <v>4</v>
      </c>
      <c r="C613">
        <v>21.092753089999999</v>
      </c>
      <c r="D613">
        <v>1.4533394749999999</v>
      </c>
      <c r="E613">
        <v>0.87670119700000004</v>
      </c>
      <c r="F613">
        <v>2.1092753090062102</v>
      </c>
      <c r="G613">
        <f t="shared" si="27"/>
        <v>8.2864357006781297E-2</v>
      </c>
      <c r="H613">
        <f t="shared" si="28"/>
        <v>3.7786826349999999E-3</v>
      </c>
      <c r="I613">
        <f t="shared" si="29"/>
        <v>0.239100087354219</v>
      </c>
      <c r="J613">
        <v>4.5600803492385898E-2</v>
      </c>
      <c r="K613">
        <v>0.265985652510558</v>
      </c>
    </row>
    <row r="614" spans="1:11" x14ac:dyDescent="0.2">
      <c r="A614">
        <v>64</v>
      </c>
      <c r="B614">
        <v>10</v>
      </c>
      <c r="C614">
        <v>44.662550299999999</v>
      </c>
      <c r="D614">
        <v>2.575472741</v>
      </c>
      <c r="E614">
        <v>2.2423306950000002</v>
      </c>
      <c r="F614">
        <v>4.46625502983765</v>
      </c>
      <c r="G614">
        <f t="shared" si="27"/>
        <v>0.175459955232071</v>
      </c>
      <c r="H614">
        <f t="shared" si="28"/>
        <v>6.6962291265999993E-3</v>
      </c>
      <c r="I614">
        <f t="shared" si="29"/>
        <v>0.61154412345526499</v>
      </c>
      <c r="J614">
        <v>3.8163845889690198E-2</v>
      </c>
      <c r="K614">
        <v>0.22950235920237</v>
      </c>
    </row>
    <row r="615" spans="1:11" x14ac:dyDescent="0.2">
      <c r="A615">
        <v>64</v>
      </c>
      <c r="B615">
        <v>15</v>
      </c>
      <c r="C615">
        <v>81.186328529999997</v>
      </c>
      <c r="D615">
        <v>7.1422192329999996</v>
      </c>
      <c r="E615">
        <v>3.8352632309999999</v>
      </c>
      <c r="F615">
        <v>8.1186328532846499</v>
      </c>
      <c r="G615">
        <f t="shared" si="27"/>
        <v>0.3189461746731021</v>
      </c>
      <c r="H615">
        <f t="shared" si="28"/>
        <v>1.8569770005799999E-2</v>
      </c>
      <c r="I615">
        <f t="shared" si="29"/>
        <v>1.0459798352009368</v>
      </c>
      <c r="J615">
        <v>5.8222247909132503E-2</v>
      </c>
      <c r="K615">
        <v>0.24395866047287901</v>
      </c>
    </row>
    <row r="616" spans="1:11" x14ac:dyDescent="0.2">
      <c r="A616">
        <v>64</v>
      </c>
      <c r="B616">
        <v>20</v>
      </c>
      <c r="C616">
        <v>117.7175154</v>
      </c>
      <c r="D616">
        <v>10.844036129999999</v>
      </c>
      <c r="E616">
        <v>6.1091088789999999</v>
      </c>
      <c r="F616">
        <v>11.771751541812</v>
      </c>
      <c r="G616">
        <f t="shared" si="27"/>
        <v>0.462461499474978</v>
      </c>
      <c r="H616">
        <f t="shared" si="28"/>
        <v>2.8194493937999998E-2</v>
      </c>
      <c r="I616">
        <f t="shared" si="29"/>
        <v>1.6661189372430329</v>
      </c>
      <c r="J616">
        <v>6.0966120878147997E-2</v>
      </c>
      <c r="K616">
        <v>0.227495107334964</v>
      </c>
    </row>
    <row r="617" spans="1:11" x14ac:dyDescent="0.2">
      <c r="A617">
        <v>64</v>
      </c>
      <c r="B617">
        <v>25</v>
      </c>
      <c r="C617">
        <v>146.14664640000001</v>
      </c>
      <c r="D617">
        <v>13.342762240000001</v>
      </c>
      <c r="E617">
        <v>9.3011166250000006</v>
      </c>
      <c r="F617">
        <v>14.6146646372429</v>
      </c>
      <c r="G617">
        <f t="shared" si="27"/>
        <v>0.574147330647648</v>
      </c>
      <c r="H617">
        <f t="shared" si="28"/>
        <v>3.4691181824000002E-2</v>
      </c>
      <c r="I617">
        <f t="shared" si="29"/>
        <v>2.5366656337863751</v>
      </c>
      <c r="J617">
        <v>6.0422068300870997E-2</v>
      </c>
      <c r="K617">
        <v>0.19355822198448699</v>
      </c>
    </row>
    <row r="618" spans="1:11" x14ac:dyDescent="0.2">
      <c r="A618">
        <v>64</v>
      </c>
      <c r="B618">
        <v>30</v>
      </c>
      <c r="C618">
        <v>149.43744770000001</v>
      </c>
      <c r="D618">
        <v>25.262028740000002</v>
      </c>
      <c r="E618">
        <v>14.780284460000001</v>
      </c>
      <c r="F618">
        <v>14.9437447722374</v>
      </c>
      <c r="G618">
        <f t="shared" si="27"/>
        <v>0.58707547391078907</v>
      </c>
      <c r="H618">
        <f t="shared" si="28"/>
        <v>6.5681274723999997E-2</v>
      </c>
      <c r="I618">
        <f t="shared" si="29"/>
        <v>4.0309826399224198</v>
      </c>
      <c r="J618">
        <v>0.11187871702727301</v>
      </c>
      <c r="K618">
        <v>0.13936650110293</v>
      </c>
    </row>
    <row r="619" spans="1:11" x14ac:dyDescent="0.2">
      <c r="A619">
        <v>64</v>
      </c>
      <c r="B619">
        <v>35</v>
      </c>
      <c r="C619">
        <v>138.09212679999999</v>
      </c>
      <c r="D619">
        <v>20.50046953</v>
      </c>
      <c r="E619">
        <v>22.259857719999999</v>
      </c>
      <c r="F619">
        <v>13.8092126815196</v>
      </c>
      <c r="G619">
        <f t="shared" si="27"/>
        <v>0.54250458658267597</v>
      </c>
      <c r="H619">
        <f t="shared" si="28"/>
        <v>5.3301220778000001E-2</v>
      </c>
      <c r="I619">
        <f t="shared" si="29"/>
        <v>6.0708642164024393</v>
      </c>
      <c r="J619">
        <v>9.8250231806435398E-2</v>
      </c>
      <c r="K619">
        <v>8.9370771686250294E-2</v>
      </c>
    </row>
    <row r="620" spans="1:11" x14ac:dyDescent="0.2">
      <c r="A620">
        <v>64</v>
      </c>
      <c r="B620">
        <v>40</v>
      </c>
      <c r="C620">
        <v>67.713665480000003</v>
      </c>
      <c r="D620">
        <v>13.78755836</v>
      </c>
      <c r="E620">
        <v>29.085199660000001</v>
      </c>
      <c r="F620">
        <v>6.7713665476912199</v>
      </c>
      <c r="G620">
        <f t="shared" si="27"/>
        <v>0.26601787479476363</v>
      </c>
      <c r="H620">
        <f t="shared" si="28"/>
        <v>3.5847651735999998E-2</v>
      </c>
      <c r="I620">
        <f t="shared" si="29"/>
        <v>7.9323192476728197</v>
      </c>
      <c r="J620">
        <v>0.134756503630624</v>
      </c>
      <c r="K620">
        <v>3.6660013977511799E-2</v>
      </c>
    </row>
    <row r="621" spans="1:11" x14ac:dyDescent="0.2">
      <c r="A621">
        <v>64</v>
      </c>
      <c r="B621">
        <v>45</v>
      </c>
      <c r="C621">
        <v>20.742365889999999</v>
      </c>
      <c r="D621">
        <v>5.7725530699999998</v>
      </c>
      <c r="E621">
        <v>38.634915499999998</v>
      </c>
      <c r="F621">
        <v>2.0742365885307401</v>
      </c>
      <c r="G621">
        <f t="shared" si="27"/>
        <v>8.1487836364477303E-2</v>
      </c>
      <c r="H621">
        <f t="shared" si="28"/>
        <v>1.5008637981999999E-2</v>
      </c>
      <c r="I621">
        <f t="shared" si="29"/>
        <v>10.536784599568499</v>
      </c>
      <c r="J621">
        <v>0.184182489028797</v>
      </c>
      <c r="K621">
        <v>9.0749419119469602E-3</v>
      </c>
    </row>
    <row r="622" spans="1:11" x14ac:dyDescent="0.2">
      <c r="A622">
        <v>65</v>
      </c>
      <c r="B622">
        <v>0</v>
      </c>
      <c r="C622">
        <v>22.004379350000001</v>
      </c>
      <c r="D622">
        <v>0.403105351</v>
      </c>
      <c r="E622">
        <v>0.80267146700000003</v>
      </c>
      <c r="F622">
        <v>2.2004379351535399</v>
      </c>
      <c r="G622">
        <f t="shared" si="27"/>
        <v>8.6445744583029505E-2</v>
      </c>
      <c r="H622">
        <f t="shared" si="28"/>
        <v>1.0480739126E-3</v>
      </c>
      <c r="I622">
        <f t="shared" si="29"/>
        <v>0.21891018118050901</v>
      </c>
      <c r="J622">
        <v>7.5953400645206396E-3</v>
      </c>
      <c r="K622">
        <v>0.28463636871000603</v>
      </c>
    </row>
    <row r="623" spans="1:11" x14ac:dyDescent="0.2">
      <c r="A623">
        <v>65</v>
      </c>
      <c r="B623">
        <v>4</v>
      </c>
      <c r="C623">
        <v>43.848870179999999</v>
      </c>
      <c r="D623">
        <v>0.75582253200000005</v>
      </c>
      <c r="E623">
        <v>1.6332013759999999</v>
      </c>
      <c r="F623">
        <v>4.3848870179530204</v>
      </c>
      <c r="G623">
        <f t="shared" si="27"/>
        <v>0.17226335592304259</v>
      </c>
      <c r="H623">
        <f t="shared" si="28"/>
        <v>1.9651385832E-3</v>
      </c>
      <c r="I623">
        <f t="shared" si="29"/>
        <v>0.44541811167235196</v>
      </c>
      <c r="J623">
        <v>1.14077533163E-2</v>
      </c>
      <c r="K623">
        <v>0.28117383768890802</v>
      </c>
    </row>
    <row r="624" spans="1:11" x14ac:dyDescent="0.2">
      <c r="A624">
        <v>65</v>
      </c>
      <c r="B624">
        <v>10</v>
      </c>
      <c r="C624">
        <v>92.554606890000002</v>
      </c>
      <c r="D624" t="s">
        <v>12</v>
      </c>
      <c r="E624">
        <v>3.5340374300000001</v>
      </c>
      <c r="F624">
        <v>9.2554606892007705</v>
      </c>
      <c r="G624">
        <f t="shared" si="27"/>
        <v>0.36360725198984734</v>
      </c>
      <c r="H624" t="e">
        <f t="shared" si="28"/>
        <v>#VALUE!</v>
      </c>
      <c r="I624">
        <f t="shared" si="29"/>
        <v>0.96382742617160999</v>
      </c>
      <c r="J624">
        <v>3.3719398948606101E-2</v>
      </c>
      <c r="K624">
        <v>0.280562079315405</v>
      </c>
    </row>
    <row r="625" spans="1:11" x14ac:dyDescent="0.2">
      <c r="A625">
        <v>65</v>
      </c>
      <c r="B625">
        <v>15</v>
      </c>
      <c r="C625">
        <v>150.3734815</v>
      </c>
      <c r="D625">
        <v>4.1306468729999999</v>
      </c>
      <c r="E625">
        <v>6.0625016330000001</v>
      </c>
      <c r="F625">
        <v>15.037348145464399</v>
      </c>
      <c r="G625">
        <f t="shared" si="27"/>
        <v>0.59075274821645496</v>
      </c>
      <c r="H625">
        <f t="shared" si="28"/>
        <v>1.0739681869799999E-2</v>
      </c>
      <c r="I625">
        <f t="shared" si="29"/>
        <v>1.6534078828631911</v>
      </c>
      <c r="J625">
        <v>1.8179649608795201E-2</v>
      </c>
      <c r="K625">
        <v>0.26674888595959401</v>
      </c>
    </row>
    <row r="626" spans="1:11" x14ac:dyDescent="0.2">
      <c r="A626">
        <v>65</v>
      </c>
      <c r="B626">
        <v>20</v>
      </c>
      <c r="C626">
        <v>209.71315179999999</v>
      </c>
      <c r="D626">
        <v>7.6745057140000004</v>
      </c>
      <c r="E626">
        <v>11.3656431</v>
      </c>
      <c r="F626">
        <v>20.971315184907802</v>
      </c>
      <c r="G626">
        <f t="shared" si="27"/>
        <v>0.82387279676692604</v>
      </c>
      <c r="H626">
        <f t="shared" si="28"/>
        <v>1.99537148564E-2</v>
      </c>
      <c r="I626">
        <f t="shared" si="29"/>
        <v>3.0997177457336997</v>
      </c>
      <c r="J626">
        <v>2.42194033770111E-2</v>
      </c>
      <c r="K626">
        <v>0.21397657261366099</v>
      </c>
    </row>
    <row r="627" spans="1:11" x14ac:dyDescent="0.2">
      <c r="A627">
        <v>65</v>
      </c>
      <c r="B627">
        <v>25</v>
      </c>
      <c r="C627">
        <v>294.95097129999999</v>
      </c>
      <c r="D627" t="s">
        <v>12</v>
      </c>
      <c r="E627">
        <v>15.76024424</v>
      </c>
      <c r="F627">
        <v>29.495097129192398</v>
      </c>
      <c r="G627">
        <f t="shared" si="27"/>
        <v>1.158735537320041</v>
      </c>
      <c r="H627" t="e">
        <f t="shared" si="28"/>
        <v>#VALUE!</v>
      </c>
      <c r="I627">
        <f t="shared" si="29"/>
        <v>4.2982441308424804</v>
      </c>
      <c r="J627">
        <v>1.7475989249795699E-2</v>
      </c>
      <c r="K627">
        <v>0.2152520633918</v>
      </c>
    </row>
    <row r="628" spans="1:11" x14ac:dyDescent="0.2">
      <c r="A628">
        <v>65</v>
      </c>
      <c r="B628">
        <v>30</v>
      </c>
      <c r="C628">
        <v>277.85504150000003</v>
      </c>
      <c r="D628">
        <v>17.27243442</v>
      </c>
      <c r="E628">
        <v>27.671849160000001</v>
      </c>
      <c r="F628">
        <v>27.785504151862099</v>
      </c>
      <c r="G628">
        <f t="shared" si="27"/>
        <v>1.0915729803856551</v>
      </c>
      <c r="H628">
        <f t="shared" si="28"/>
        <v>4.4908329492E-2</v>
      </c>
      <c r="I628">
        <f t="shared" si="29"/>
        <v>7.5468604058593201</v>
      </c>
      <c r="J628">
        <v>4.1140916799197097E-2</v>
      </c>
      <c r="K628">
        <v>0.13088056471516801</v>
      </c>
    </row>
    <row r="629" spans="1:11" x14ac:dyDescent="0.2">
      <c r="A629">
        <v>65</v>
      </c>
      <c r="B629">
        <v>35</v>
      </c>
      <c r="C629">
        <v>229.0987389</v>
      </c>
      <c r="D629">
        <v>21.289464460000001</v>
      </c>
      <c r="E629">
        <v>40.51701688</v>
      </c>
      <c r="F629">
        <v>22.909873891138901</v>
      </c>
      <c r="G629">
        <f t="shared" si="27"/>
        <v>0.90003043268037308</v>
      </c>
      <c r="H629">
        <f t="shared" si="28"/>
        <v>5.5352607596000004E-2</v>
      </c>
      <c r="I629">
        <f t="shared" si="29"/>
        <v>11.05008446263176</v>
      </c>
      <c r="J629">
        <v>6.1500795360145598E-2</v>
      </c>
      <c r="K629">
        <v>7.9578946999583899E-2</v>
      </c>
    </row>
    <row r="630" spans="1:11" x14ac:dyDescent="0.2">
      <c r="A630">
        <v>65</v>
      </c>
      <c r="B630">
        <v>40</v>
      </c>
      <c r="C630">
        <v>116.9550325</v>
      </c>
      <c r="D630">
        <v>4.8637179960000001</v>
      </c>
      <c r="E630">
        <v>57.869365649999999</v>
      </c>
      <c r="F630">
        <v>11.6955032525928</v>
      </c>
      <c r="G630">
        <f t="shared" si="27"/>
        <v>0.45946603202852504</v>
      </c>
      <c r="H630">
        <f t="shared" si="28"/>
        <v>1.26456667896E-2</v>
      </c>
      <c r="I630">
        <f t="shared" si="29"/>
        <v>15.782538485627549</v>
      </c>
      <c r="J630">
        <v>2.7522518114006599E-2</v>
      </c>
      <c r="K630">
        <v>2.9044697819414999E-2</v>
      </c>
    </row>
    <row r="631" spans="1:11" x14ac:dyDescent="0.2">
      <c r="A631">
        <v>65</v>
      </c>
      <c r="B631">
        <v>45</v>
      </c>
      <c r="C631">
        <v>31.545381370000001</v>
      </c>
      <c r="D631" t="s">
        <v>12</v>
      </c>
      <c r="E631">
        <v>68.062545940000007</v>
      </c>
      <c r="F631">
        <v>3.15453813736461</v>
      </c>
      <c r="G631">
        <f t="shared" si="27"/>
        <v>0.12392823888874091</v>
      </c>
      <c r="H631" t="e">
        <f t="shared" si="28"/>
        <v>#VALUE!</v>
      </c>
      <c r="I631">
        <f t="shared" si="29"/>
        <v>18.56249396657838</v>
      </c>
      <c r="J631">
        <v>0.100731991580921</v>
      </c>
      <c r="K631">
        <v>7.2951697234380601E-3</v>
      </c>
    </row>
    <row r="632" spans="1:11" x14ac:dyDescent="0.2">
      <c r="A632">
        <v>66</v>
      </c>
      <c r="B632">
        <v>0</v>
      </c>
      <c r="C632">
        <v>14.17192904</v>
      </c>
      <c r="D632">
        <v>2.4827889879999998</v>
      </c>
      <c r="E632">
        <v>0.98838801899999995</v>
      </c>
      <c r="F632">
        <v>1.4171929040020901</v>
      </c>
      <c r="G632">
        <f t="shared" si="27"/>
        <v>5.5675415268672805E-2</v>
      </c>
      <c r="H632">
        <f t="shared" si="28"/>
        <v>6.4552513687999996E-3</v>
      </c>
      <c r="I632">
        <f t="shared" si="29"/>
        <v>0.26956009925781299</v>
      </c>
      <c r="J632">
        <v>7.2635448972319994E-2</v>
      </c>
      <c r="K632">
        <v>0.181363822207496</v>
      </c>
    </row>
    <row r="633" spans="1:11" x14ac:dyDescent="0.2">
      <c r="A633">
        <v>66</v>
      </c>
      <c r="B633">
        <v>4</v>
      </c>
      <c r="C633">
        <v>31.5660457</v>
      </c>
      <c r="D633">
        <v>2.9952700280000002</v>
      </c>
      <c r="E633">
        <v>1.879028312</v>
      </c>
      <c r="F633">
        <v>3.1566045697686702</v>
      </c>
      <c r="G633">
        <f t="shared" si="27"/>
        <v>0.124009420155649</v>
      </c>
      <c r="H633">
        <f t="shared" si="28"/>
        <v>7.7877020728E-3</v>
      </c>
      <c r="I633">
        <f t="shared" si="29"/>
        <v>0.51246175444682396</v>
      </c>
      <c r="J633">
        <v>6.2799255347270905E-2</v>
      </c>
      <c r="K633">
        <v>0.20457157526325201</v>
      </c>
    </row>
    <row r="634" spans="1:11" x14ac:dyDescent="0.2">
      <c r="A634">
        <v>66</v>
      </c>
      <c r="B634">
        <v>10</v>
      </c>
      <c r="C634">
        <v>56.520227310000003</v>
      </c>
      <c r="D634">
        <v>5.0627383290000001</v>
      </c>
      <c r="E634">
        <v>4.4200672250000004</v>
      </c>
      <c r="F634">
        <v>5.6520227311095601</v>
      </c>
      <c r="G634">
        <f t="shared" si="27"/>
        <v>0.22204366940324671</v>
      </c>
      <c r="H634">
        <f t="shared" si="28"/>
        <v>1.3163119655399999E-2</v>
      </c>
      <c r="I634">
        <f t="shared" si="29"/>
        <v>1.2054716740725751</v>
      </c>
      <c r="J634">
        <v>5.9281648988879602E-2</v>
      </c>
      <c r="K634">
        <v>0.16326103696393399</v>
      </c>
    </row>
    <row r="635" spans="1:11" x14ac:dyDescent="0.2">
      <c r="A635">
        <v>66</v>
      </c>
      <c r="B635">
        <v>15</v>
      </c>
      <c r="C635">
        <v>98.39725181</v>
      </c>
      <c r="D635">
        <v>11.410178800000001</v>
      </c>
      <c r="E635">
        <v>8.1140736800000006</v>
      </c>
      <c r="F635">
        <v>9.8397251808559307</v>
      </c>
      <c r="G635">
        <f t="shared" si="27"/>
        <v>0.3865604915432117</v>
      </c>
      <c r="H635">
        <f t="shared" si="28"/>
        <v>2.966646488E-2</v>
      </c>
      <c r="I635">
        <f t="shared" si="29"/>
        <v>2.2129269725253602</v>
      </c>
      <c r="J635">
        <v>7.6744661554552798E-2</v>
      </c>
      <c r="K635">
        <v>0.15831204092071199</v>
      </c>
    </row>
    <row r="636" spans="1:11" x14ac:dyDescent="0.2">
      <c r="A636">
        <v>66</v>
      </c>
      <c r="B636">
        <v>20</v>
      </c>
      <c r="C636">
        <v>134.47997459999999</v>
      </c>
      <c r="D636">
        <v>19.121209270000001</v>
      </c>
      <c r="E636">
        <v>13.64889477</v>
      </c>
      <c r="F636">
        <v>13.4479974641492</v>
      </c>
      <c r="G636">
        <f t="shared" si="27"/>
        <v>0.52831399381432198</v>
      </c>
      <c r="H636">
        <f t="shared" si="28"/>
        <v>4.9715144102000002E-2</v>
      </c>
      <c r="I636">
        <f t="shared" si="29"/>
        <v>3.7224221239377902</v>
      </c>
      <c r="J636">
        <v>9.4101474838125004E-2</v>
      </c>
      <c r="K636">
        <v>0.13441119756127801</v>
      </c>
    </row>
    <row r="637" spans="1:11" x14ac:dyDescent="0.2">
      <c r="A637">
        <v>66</v>
      </c>
      <c r="B637">
        <v>25</v>
      </c>
      <c r="C637">
        <v>159.6608708</v>
      </c>
      <c r="D637" t="s">
        <v>12</v>
      </c>
      <c r="E637">
        <v>17.808873009999999</v>
      </c>
      <c r="F637">
        <v>15.9660870756616</v>
      </c>
      <c r="G637">
        <f t="shared" si="27"/>
        <v>0.62723890719875597</v>
      </c>
      <c r="H637" t="e">
        <f t="shared" si="28"/>
        <v>#VALUE!</v>
      </c>
      <c r="I637">
        <f t="shared" si="29"/>
        <v>4.8569605093982702</v>
      </c>
      <c r="J637">
        <v>8.1517264064708994E-2</v>
      </c>
      <c r="K637">
        <v>0.122552639391887</v>
      </c>
    </row>
    <row r="638" spans="1:11" x14ac:dyDescent="0.2">
      <c r="A638">
        <v>66</v>
      </c>
      <c r="B638">
        <v>30</v>
      </c>
      <c r="C638">
        <v>181.8280346</v>
      </c>
      <c r="D638">
        <v>37.288213200000001</v>
      </c>
      <c r="E638">
        <v>29.266379369999999</v>
      </c>
      <c r="F638">
        <v>18.1828034595781</v>
      </c>
      <c r="G638">
        <f t="shared" si="27"/>
        <v>0.71432416188852199</v>
      </c>
      <c r="H638">
        <f t="shared" si="28"/>
        <v>9.694935432E-2</v>
      </c>
      <c r="I638">
        <f t="shared" si="29"/>
        <v>7.9817318464419893</v>
      </c>
      <c r="J638">
        <v>0.13572174125591999</v>
      </c>
      <c r="K638">
        <v>9.2263450572491301E-2</v>
      </c>
    </row>
    <row r="639" spans="1:11" x14ac:dyDescent="0.2">
      <c r="A639">
        <v>66</v>
      </c>
      <c r="B639">
        <v>35</v>
      </c>
      <c r="C639">
        <v>144.6764072</v>
      </c>
      <c r="D639">
        <v>26.43348735</v>
      </c>
      <c r="E639">
        <v>39.767033259999998</v>
      </c>
      <c r="F639">
        <v>14.4676407181068</v>
      </c>
      <c r="G639">
        <f t="shared" si="27"/>
        <v>0.56837139303370399</v>
      </c>
      <c r="H639">
        <f t="shared" si="28"/>
        <v>6.8727067109999998E-2</v>
      </c>
      <c r="I639">
        <f t="shared" si="29"/>
        <v>10.84554367990002</v>
      </c>
      <c r="J639">
        <v>0.12091924923817</v>
      </c>
      <c r="K639">
        <v>5.5483576491771401E-2</v>
      </c>
    </row>
    <row r="640" spans="1:11" x14ac:dyDescent="0.2">
      <c r="A640">
        <v>66</v>
      </c>
      <c r="B640">
        <v>40</v>
      </c>
      <c r="C640">
        <v>72.619298740000005</v>
      </c>
      <c r="D640">
        <v>13.851674559999999</v>
      </c>
      <c r="E640">
        <v>59.92455374</v>
      </c>
      <c r="F640">
        <v>7.26192987444675</v>
      </c>
      <c r="G640">
        <f t="shared" si="27"/>
        <v>0.28528999845100184</v>
      </c>
      <c r="H640">
        <f t="shared" si="28"/>
        <v>3.6014353855999999E-2</v>
      </c>
      <c r="I640">
        <f t="shared" si="29"/>
        <v>16.343043767848979</v>
      </c>
      <c r="J640">
        <v>0.12623765621838601</v>
      </c>
      <c r="K640">
        <v>1.9280930561358801E-2</v>
      </c>
    </row>
    <row r="641" spans="1:11" x14ac:dyDescent="0.2">
      <c r="A641">
        <v>66</v>
      </c>
      <c r="B641">
        <v>45</v>
      </c>
      <c r="C641">
        <v>18.16528404</v>
      </c>
      <c r="D641">
        <v>6.43298975</v>
      </c>
      <c r="E641">
        <v>61.655733439999999</v>
      </c>
      <c r="F641">
        <v>1.8165284040681799</v>
      </c>
      <c r="G641">
        <f t="shared" si="27"/>
        <v>7.1363589921022805E-2</v>
      </c>
      <c r="H641">
        <f t="shared" si="28"/>
        <v>1.6725773350000001E-2</v>
      </c>
      <c r="I641">
        <f t="shared" si="29"/>
        <v>16.815183213890879</v>
      </c>
      <c r="J641">
        <v>0.23437396137679201</v>
      </c>
      <c r="K641">
        <v>5.2113755521080701E-3</v>
      </c>
    </row>
    <row r="642" spans="1:11" x14ac:dyDescent="0.2">
      <c r="A642">
        <v>67</v>
      </c>
      <c r="B642">
        <v>0</v>
      </c>
      <c r="C642">
        <v>9.9595004829999993</v>
      </c>
      <c r="D642">
        <v>3.1273865029999999</v>
      </c>
      <c r="E642">
        <v>1.1118781849999999</v>
      </c>
      <c r="F642">
        <v>0.99595004832422496</v>
      </c>
      <c r="G642">
        <f t="shared" si="27"/>
        <v>3.9126594812499312E-2</v>
      </c>
      <c r="H642">
        <f t="shared" si="28"/>
        <v>8.1312049077999996E-3</v>
      </c>
      <c r="I642">
        <f t="shared" si="29"/>
        <v>0.30323920176049496</v>
      </c>
      <c r="J642">
        <v>0.13019124627482601</v>
      </c>
      <c r="K642">
        <v>0.12726801329503801</v>
      </c>
    </row>
    <row r="643" spans="1:11" x14ac:dyDescent="0.2">
      <c r="A643">
        <v>67</v>
      </c>
      <c r="B643">
        <v>4</v>
      </c>
      <c r="C643">
        <v>17.219227969999999</v>
      </c>
      <c r="D643">
        <v>2.7782912510000002</v>
      </c>
      <c r="E643">
        <v>2.3193329899999999</v>
      </c>
      <c r="F643">
        <v>1.72192279690292</v>
      </c>
      <c r="G643">
        <f t="shared" ref="G643:G706" si="30">C643*0.00392857</f>
        <v>6.7646942426102891E-2</v>
      </c>
      <c r="H643">
        <f t="shared" ref="H643:H706" si="31">D643*0.0026</f>
        <v>7.2235572526000002E-3</v>
      </c>
      <c r="I643">
        <f t="shared" ref="I643:I706" si="32">E643*0.272727</f>
        <v>0.63254472836372999</v>
      </c>
      <c r="J643">
        <v>0.10678316518537601</v>
      </c>
      <c r="K643">
        <v>0.10583664550862</v>
      </c>
    </row>
    <row r="644" spans="1:11" x14ac:dyDescent="0.2">
      <c r="A644">
        <v>67</v>
      </c>
      <c r="B644">
        <v>10</v>
      </c>
      <c r="C644">
        <v>39.108147369999998</v>
      </c>
      <c r="D644">
        <v>8.3861046570000006</v>
      </c>
      <c r="E644">
        <v>5.512827991</v>
      </c>
      <c r="F644">
        <v>3.9108147366033101</v>
      </c>
      <c r="G644">
        <f t="shared" si="30"/>
        <v>0.15363909451336089</v>
      </c>
      <c r="H644">
        <f t="shared" si="31"/>
        <v>2.1803872108199999E-2</v>
      </c>
      <c r="I644">
        <f t="shared" si="32"/>
        <v>1.5034970395014571</v>
      </c>
      <c r="J644">
        <v>0.14191612004909401</v>
      </c>
      <c r="K644">
        <v>0.104496205270296</v>
      </c>
    </row>
    <row r="645" spans="1:11" x14ac:dyDescent="0.2">
      <c r="A645">
        <v>67</v>
      </c>
      <c r="B645">
        <v>15</v>
      </c>
      <c r="C645">
        <v>62.388588319999997</v>
      </c>
      <c r="D645">
        <v>17.145351689999998</v>
      </c>
      <c r="E645">
        <v>9.4072582419999993</v>
      </c>
      <c r="F645">
        <v>6.2388588315882103</v>
      </c>
      <c r="G645">
        <f t="shared" si="30"/>
        <v>0.2450979364163024</v>
      </c>
      <c r="H645">
        <f t="shared" si="31"/>
        <v>4.4577914393999996E-2</v>
      </c>
      <c r="I645">
        <f t="shared" si="32"/>
        <v>2.5656133185659336</v>
      </c>
      <c r="J645">
        <v>0.181877900914794</v>
      </c>
      <c r="K645">
        <v>0.101452306022888</v>
      </c>
    </row>
    <row r="646" spans="1:11" x14ac:dyDescent="0.2">
      <c r="A646">
        <v>67</v>
      </c>
      <c r="B646">
        <v>20</v>
      </c>
      <c r="C646">
        <v>85.893684289999996</v>
      </c>
      <c r="D646">
        <v>29.482808420000001</v>
      </c>
      <c r="E646">
        <v>15.323461</v>
      </c>
      <c r="F646">
        <v>8.5893684287720902</v>
      </c>
      <c r="G646">
        <f t="shared" si="30"/>
        <v>0.33743935129116531</v>
      </c>
      <c r="H646">
        <f t="shared" si="31"/>
        <v>7.6655301891999997E-2</v>
      </c>
      <c r="I646">
        <f t="shared" si="32"/>
        <v>4.1791215481470001</v>
      </c>
      <c r="J646">
        <v>0.22716755985631701</v>
      </c>
      <c r="K646">
        <v>9.0153471992307596E-2</v>
      </c>
    </row>
    <row r="647" spans="1:11" x14ac:dyDescent="0.2">
      <c r="A647">
        <v>67</v>
      </c>
      <c r="B647">
        <v>25</v>
      </c>
      <c r="C647">
        <v>113.5615445</v>
      </c>
      <c r="D647" t="s">
        <v>12</v>
      </c>
      <c r="E647">
        <v>22.419159480000001</v>
      </c>
      <c r="F647">
        <v>11.3561544496572</v>
      </c>
      <c r="G647">
        <f t="shared" si="30"/>
        <v>0.44613447687636498</v>
      </c>
      <c r="H647" t="e">
        <f t="shared" si="31"/>
        <v>#VALUE!</v>
      </c>
      <c r="I647">
        <f t="shared" si="32"/>
        <v>6.1143101075019599</v>
      </c>
      <c r="J647">
        <v>0.15167261323848699</v>
      </c>
      <c r="K647">
        <v>7.7518400007278401E-2</v>
      </c>
    </row>
    <row r="648" spans="1:11" x14ac:dyDescent="0.2">
      <c r="A648">
        <v>67</v>
      </c>
      <c r="B648">
        <v>30</v>
      </c>
      <c r="C648">
        <v>118.1382718</v>
      </c>
      <c r="D648">
        <v>37.32762374</v>
      </c>
      <c r="E648">
        <v>32.056258870000001</v>
      </c>
      <c r="F648">
        <v>11.813827183931799</v>
      </c>
      <c r="G648">
        <f t="shared" si="30"/>
        <v>0.464114470445326</v>
      </c>
      <c r="H648">
        <f t="shared" si="31"/>
        <v>9.7051821723999995E-2</v>
      </c>
      <c r="I648">
        <f t="shared" si="32"/>
        <v>8.7426073128384907</v>
      </c>
      <c r="J648">
        <v>0.209111744124897</v>
      </c>
      <c r="K648">
        <v>6.0315947857821697E-2</v>
      </c>
    </row>
    <row r="649" spans="1:11" x14ac:dyDescent="0.2">
      <c r="A649">
        <v>67</v>
      </c>
      <c r="B649">
        <v>35</v>
      </c>
      <c r="C649">
        <v>103.3141663</v>
      </c>
      <c r="D649" t="s">
        <v>12</v>
      </c>
      <c r="E649">
        <v>47.152020360000002</v>
      </c>
      <c r="F649">
        <v>10.331416633062201</v>
      </c>
      <c r="G649">
        <f t="shared" si="30"/>
        <v>0.40587693430119098</v>
      </c>
      <c r="H649" t="e">
        <f t="shared" si="31"/>
        <v>#VALUE!</v>
      </c>
      <c r="I649">
        <f t="shared" si="32"/>
        <v>12.859629056721721</v>
      </c>
      <c r="J649" t="s">
        <v>11</v>
      </c>
      <c r="K649" t="s">
        <v>11</v>
      </c>
    </row>
    <row r="650" spans="1:11" x14ac:dyDescent="0.2">
      <c r="A650">
        <v>67</v>
      </c>
      <c r="B650">
        <v>40</v>
      </c>
      <c r="C650">
        <v>59.509933230000001</v>
      </c>
      <c r="D650">
        <v>17.737987910000001</v>
      </c>
      <c r="E650">
        <v>68.622281009999995</v>
      </c>
      <c r="F650">
        <v>5.9509933233840897</v>
      </c>
      <c r="G650">
        <f t="shared" si="30"/>
        <v>0.23378893838938111</v>
      </c>
      <c r="H650">
        <f t="shared" si="31"/>
        <v>4.6118768566000001E-2</v>
      </c>
      <c r="I650">
        <f t="shared" si="32"/>
        <v>18.715148833014268</v>
      </c>
      <c r="J650">
        <v>0.19726661198707501</v>
      </c>
      <c r="K650">
        <v>1.47358084656349E-2</v>
      </c>
    </row>
    <row r="651" spans="1:11" x14ac:dyDescent="0.2">
      <c r="A651">
        <v>67</v>
      </c>
      <c r="B651">
        <v>45</v>
      </c>
      <c r="C651">
        <v>15.20061988</v>
      </c>
      <c r="D651">
        <v>8.1149749569999994</v>
      </c>
      <c r="E651">
        <v>80.892065869999996</v>
      </c>
      <c r="F651">
        <v>1.5200619881226001</v>
      </c>
      <c r="G651">
        <f t="shared" si="30"/>
        <v>5.9716699241971601E-2</v>
      </c>
      <c r="H651">
        <f t="shared" si="31"/>
        <v>2.1098934888199996E-2</v>
      </c>
      <c r="I651">
        <f t="shared" si="32"/>
        <v>22.061450448527488</v>
      </c>
      <c r="J651">
        <v>0.353317036656842</v>
      </c>
      <c r="K651">
        <v>3.6498330814855799E-3</v>
      </c>
    </row>
    <row r="652" spans="1:11" x14ac:dyDescent="0.2">
      <c r="A652">
        <v>68</v>
      </c>
      <c r="B652">
        <v>0</v>
      </c>
      <c r="C652">
        <v>4.4659628380000003</v>
      </c>
      <c r="D652">
        <v>1.8131119060000001</v>
      </c>
      <c r="E652">
        <v>0.34526889500000002</v>
      </c>
      <c r="F652">
        <v>0.44659628376059901</v>
      </c>
      <c r="G652">
        <f t="shared" si="30"/>
        <v>1.7544847626481661E-2</v>
      </c>
      <c r="H652">
        <f t="shared" si="31"/>
        <v>4.7140909555999999E-3</v>
      </c>
      <c r="I652">
        <f t="shared" si="32"/>
        <v>9.4164149926665011E-2</v>
      </c>
      <c r="J652">
        <v>0.168324482841892</v>
      </c>
      <c r="K652">
        <v>0.17876911369777601</v>
      </c>
    </row>
    <row r="653" spans="1:11" x14ac:dyDescent="0.2">
      <c r="A653">
        <v>68</v>
      </c>
      <c r="B653">
        <v>4</v>
      </c>
      <c r="C653">
        <v>10.352520439999999</v>
      </c>
      <c r="D653">
        <v>3.6789982139999999</v>
      </c>
      <c r="E653">
        <v>0.56031978900000001</v>
      </c>
      <c r="F653">
        <v>1.0352520440161901</v>
      </c>
      <c r="G653">
        <f t="shared" si="30"/>
        <v>4.06706012249708E-2</v>
      </c>
      <c r="H653">
        <f t="shared" si="31"/>
        <v>9.5653953563999989E-3</v>
      </c>
      <c r="I653">
        <f t="shared" si="32"/>
        <v>0.15281433509460302</v>
      </c>
      <c r="J653">
        <v>0.23519179922670799</v>
      </c>
      <c r="K653">
        <v>0.24740649024335701</v>
      </c>
    </row>
    <row r="654" spans="1:11" x14ac:dyDescent="0.2">
      <c r="A654">
        <v>68</v>
      </c>
      <c r="B654">
        <v>10</v>
      </c>
      <c r="C654">
        <v>20.889576869999999</v>
      </c>
      <c r="D654">
        <v>5.320417817</v>
      </c>
      <c r="E654">
        <v>1.2403180899999999</v>
      </c>
      <c r="F654">
        <v>2.08895768738244</v>
      </c>
      <c r="G654">
        <f t="shared" si="30"/>
        <v>8.2066165004175906E-2</v>
      </c>
      <c r="H654">
        <f t="shared" si="31"/>
        <v>1.38330863242E-2</v>
      </c>
      <c r="I654">
        <f t="shared" si="32"/>
        <v>0.33826823173143</v>
      </c>
      <c r="J654">
        <v>0.168560103795664</v>
      </c>
      <c r="K654">
        <v>0.22088065922946801</v>
      </c>
    </row>
    <row r="655" spans="1:11" x14ac:dyDescent="0.2">
      <c r="A655">
        <v>68</v>
      </c>
      <c r="B655">
        <v>15</v>
      </c>
      <c r="C655" t="s">
        <v>12</v>
      </c>
      <c r="D655">
        <v>12.32029915</v>
      </c>
      <c r="E655">
        <v>2.218288888</v>
      </c>
      <c r="F655">
        <v>4.4294028397592404</v>
      </c>
      <c r="G655" t="e">
        <f t="shared" si="30"/>
        <v>#VALUE!</v>
      </c>
      <c r="H655">
        <f t="shared" si="31"/>
        <v>3.2032777790000001E-2</v>
      </c>
      <c r="I655">
        <f t="shared" si="32"/>
        <v>0.60498727355757598</v>
      </c>
      <c r="J655">
        <v>0.18408345954407901</v>
      </c>
      <c r="K655">
        <v>0.25405261548562902</v>
      </c>
    </row>
    <row r="656" spans="1:11" x14ac:dyDescent="0.2">
      <c r="A656">
        <v>68</v>
      </c>
      <c r="B656">
        <v>20</v>
      </c>
      <c r="C656">
        <v>52.688987320000003</v>
      </c>
      <c r="D656" t="s">
        <v>12</v>
      </c>
      <c r="E656">
        <v>4.4285687859999996</v>
      </c>
      <c r="F656">
        <v>5.2688987321866998</v>
      </c>
      <c r="G656">
        <f t="shared" si="30"/>
        <v>0.20699237491573241</v>
      </c>
      <c r="H656" t="e">
        <f t="shared" si="31"/>
        <v>#VALUE!</v>
      </c>
      <c r="I656">
        <f t="shared" si="32"/>
        <v>1.207790279299422</v>
      </c>
      <c r="J656">
        <v>0.40793235398793598</v>
      </c>
      <c r="K656">
        <v>0.194388290402008</v>
      </c>
    </row>
    <row r="657" spans="1:11" x14ac:dyDescent="0.2">
      <c r="A657">
        <v>68</v>
      </c>
      <c r="B657">
        <v>25</v>
      </c>
      <c r="C657">
        <v>58.71823843</v>
      </c>
      <c r="D657">
        <v>28.448425140000001</v>
      </c>
      <c r="E657">
        <v>6.6073074629999997</v>
      </c>
      <c r="F657">
        <v>7.0704218221549997</v>
      </c>
      <c r="G657">
        <f t="shared" si="30"/>
        <v>0.2306787099489451</v>
      </c>
      <c r="H657">
        <f t="shared" si="31"/>
        <v>7.3965905363999995E-2</v>
      </c>
      <c r="I657">
        <f t="shared" si="32"/>
        <v>1.8019911424616009</v>
      </c>
      <c r="J657">
        <v>0.266288001978355</v>
      </c>
      <c r="K657">
        <v>0.16331351873147701</v>
      </c>
    </row>
    <row r="658" spans="1:11" x14ac:dyDescent="0.2">
      <c r="A658">
        <v>68</v>
      </c>
      <c r="B658">
        <v>30</v>
      </c>
      <c r="C658">
        <v>70.704218220000001</v>
      </c>
      <c r="D658">
        <v>42.93399574</v>
      </c>
      <c r="E658">
        <v>11.254560140000001</v>
      </c>
      <c r="F658">
        <v>5.8718238433693299</v>
      </c>
      <c r="G658">
        <f t="shared" si="30"/>
        <v>0.27776647057254544</v>
      </c>
      <c r="H658">
        <f t="shared" si="31"/>
        <v>0.111628388924</v>
      </c>
      <c r="I658">
        <f t="shared" si="32"/>
        <v>3.0694224233017802</v>
      </c>
      <c r="J658">
        <v>0.48391266076869799</v>
      </c>
      <c r="K658">
        <v>0.10033235759437199</v>
      </c>
    </row>
    <row r="659" spans="1:11" x14ac:dyDescent="0.2">
      <c r="A659">
        <v>68</v>
      </c>
      <c r="B659">
        <v>35</v>
      </c>
      <c r="C659">
        <v>60.780910200000001</v>
      </c>
      <c r="D659">
        <v>34.347820579999997</v>
      </c>
      <c r="E659">
        <v>18.084472040000001</v>
      </c>
      <c r="F659">
        <v>6.0780910199416098</v>
      </c>
      <c r="G659">
        <f t="shared" si="30"/>
        <v>0.23878206038441402</v>
      </c>
      <c r="H659">
        <f t="shared" si="31"/>
        <v>8.9304333507999989E-2</v>
      </c>
      <c r="I659">
        <f t="shared" si="32"/>
        <v>4.9321238060530801</v>
      </c>
      <c r="J659">
        <v>0.37399920622650201</v>
      </c>
      <c r="K659">
        <v>6.2371303647595702E-2</v>
      </c>
    </row>
    <row r="660" spans="1:11" x14ac:dyDescent="0.2">
      <c r="A660">
        <v>68</v>
      </c>
      <c r="B660">
        <v>40</v>
      </c>
      <c r="C660">
        <v>53.828942400000003</v>
      </c>
      <c r="D660">
        <v>14.163276550000001</v>
      </c>
      <c r="E660">
        <v>31.658410629999999</v>
      </c>
      <c r="F660">
        <v>5.3828942396424404</v>
      </c>
      <c r="G660">
        <f t="shared" si="30"/>
        <v>0.21147076824436803</v>
      </c>
      <c r="H660">
        <f t="shared" si="31"/>
        <v>3.6824519030000002E-2</v>
      </c>
      <c r="I660">
        <f t="shared" si="32"/>
        <v>8.6341033558880103</v>
      </c>
      <c r="J660">
        <v>0.17413520529502399</v>
      </c>
      <c r="K660">
        <v>2.7953611475297499E-2</v>
      </c>
    </row>
    <row r="661" spans="1:11" x14ac:dyDescent="0.2">
      <c r="A661">
        <v>68</v>
      </c>
      <c r="B661">
        <v>45</v>
      </c>
      <c r="C661">
        <v>9.0464709229999993</v>
      </c>
      <c r="D661">
        <v>4.880267141</v>
      </c>
      <c r="E661">
        <v>44.814954839999999</v>
      </c>
      <c r="F661">
        <v>0.90464709231237606</v>
      </c>
      <c r="G661">
        <f t="shared" si="30"/>
        <v>3.5539694273970107E-2</v>
      </c>
      <c r="H661">
        <f t="shared" si="31"/>
        <v>1.26886945666E-2</v>
      </c>
      <c r="I661">
        <f t="shared" si="32"/>
        <v>12.222248188648679</v>
      </c>
      <c r="J661">
        <v>0.35702867489680101</v>
      </c>
      <c r="K661">
        <v>3.9304385098278497E-3</v>
      </c>
    </row>
    <row r="662" spans="1:11" x14ac:dyDescent="0.2">
      <c r="A662">
        <v>69</v>
      </c>
      <c r="B662">
        <v>0</v>
      </c>
      <c r="C662">
        <v>5.3926773929999996</v>
      </c>
      <c r="D662">
        <v>1.0958676789999999</v>
      </c>
      <c r="E662">
        <v>0.26887415100000001</v>
      </c>
      <c r="F662">
        <v>0.53926773932481598</v>
      </c>
      <c r="G662">
        <f t="shared" si="30"/>
        <v>2.118551062581801E-2</v>
      </c>
      <c r="H662">
        <f t="shared" si="31"/>
        <v>2.8492559653999997E-3</v>
      </c>
      <c r="I662">
        <f t="shared" si="32"/>
        <v>7.3329240579776994E-2</v>
      </c>
      <c r="J662">
        <v>8.4254181136046699E-2</v>
      </c>
      <c r="K662">
        <v>0.23853099051066601</v>
      </c>
    </row>
    <row r="663" spans="1:11" x14ac:dyDescent="0.2">
      <c r="A663">
        <v>69</v>
      </c>
      <c r="B663">
        <v>4</v>
      </c>
      <c r="C663">
        <v>13.056320149999999</v>
      </c>
      <c r="D663">
        <v>2.6186866549999999</v>
      </c>
      <c r="E663">
        <v>0.44218858700000002</v>
      </c>
      <c r="F663">
        <v>1.30563201493249</v>
      </c>
      <c r="G663">
        <f t="shared" si="30"/>
        <v>5.1292667651685497E-2</v>
      </c>
      <c r="H663">
        <f t="shared" si="31"/>
        <v>6.808585302999999E-3</v>
      </c>
      <c r="I663">
        <f t="shared" si="32"/>
        <v>0.12059676676674901</v>
      </c>
      <c r="J663">
        <v>0.132739885453935</v>
      </c>
      <c r="K663">
        <v>0.32513637487243202</v>
      </c>
    </row>
    <row r="664" spans="1:11" x14ac:dyDescent="0.2">
      <c r="A664">
        <v>69</v>
      </c>
      <c r="B664">
        <v>10</v>
      </c>
      <c r="C664">
        <v>23.941011169999999</v>
      </c>
      <c r="D664">
        <v>3.7790139570000001</v>
      </c>
      <c r="E664">
        <v>1.001447786</v>
      </c>
      <c r="F664">
        <v>2.3941011174450799</v>
      </c>
      <c r="G664">
        <f t="shared" si="30"/>
        <v>9.4053938252126906E-2</v>
      </c>
      <c r="H664">
        <f t="shared" si="31"/>
        <v>9.8254362882000002E-3</v>
      </c>
      <c r="I664">
        <f t="shared" si="32"/>
        <v>0.27312185033242198</v>
      </c>
      <c r="J664">
        <v>0.104465936217293</v>
      </c>
      <c r="K664">
        <v>0.27554107850786203</v>
      </c>
    </row>
    <row r="665" spans="1:11" x14ac:dyDescent="0.2">
      <c r="A665">
        <v>69</v>
      </c>
      <c r="B665">
        <v>15</v>
      </c>
      <c r="C665" t="s">
        <v>12</v>
      </c>
      <c r="D665">
        <v>7.7515820949999998</v>
      </c>
      <c r="E665">
        <v>1.9424277379999999</v>
      </c>
      <c r="F665">
        <v>5.4692203467273597</v>
      </c>
      <c r="G665" t="e">
        <f t="shared" si="30"/>
        <v>#VALUE!</v>
      </c>
      <c r="H665">
        <f t="shared" si="31"/>
        <v>2.0154113446999997E-2</v>
      </c>
      <c r="I665">
        <f t="shared" si="32"/>
        <v>0.529752489701526</v>
      </c>
      <c r="J665">
        <v>9.3800169735640204E-2</v>
      </c>
      <c r="K665">
        <v>0.30730355240790302</v>
      </c>
    </row>
    <row r="666" spans="1:11" x14ac:dyDescent="0.2">
      <c r="A666">
        <v>69</v>
      </c>
      <c r="B666">
        <v>20</v>
      </c>
      <c r="C666">
        <v>58.440646819999998</v>
      </c>
      <c r="D666" t="s">
        <v>12</v>
      </c>
      <c r="E666">
        <v>3.7746283140000001</v>
      </c>
      <c r="F666">
        <v>5.8440646815710204</v>
      </c>
      <c r="G666">
        <f t="shared" si="30"/>
        <v>0.22958817187764741</v>
      </c>
      <c r="H666" t="e">
        <f t="shared" si="31"/>
        <v>#VALUE!</v>
      </c>
      <c r="I666">
        <f t="shared" si="32"/>
        <v>1.029443056192278</v>
      </c>
      <c r="J666">
        <v>7.1808968482420896E-2</v>
      </c>
      <c r="K666">
        <v>0.19292129917780701</v>
      </c>
    </row>
    <row r="667" spans="1:11" x14ac:dyDescent="0.2">
      <c r="A667">
        <v>69</v>
      </c>
      <c r="B667">
        <v>25</v>
      </c>
      <c r="C667">
        <v>76.998864040000001</v>
      </c>
      <c r="D667">
        <v>12.67935784</v>
      </c>
      <c r="E667">
        <v>6.0751940229999999</v>
      </c>
      <c r="F667">
        <v>7.6998864043250803</v>
      </c>
      <c r="G667">
        <f t="shared" si="30"/>
        <v>0.30249542730162282</v>
      </c>
      <c r="H667">
        <f t="shared" si="31"/>
        <v>3.2966330384E-2</v>
      </c>
      <c r="I667">
        <f t="shared" si="32"/>
        <v>1.6568694403107209</v>
      </c>
      <c r="J667">
        <v>0.108981212307434</v>
      </c>
      <c r="K667">
        <v>0.16837640777166599</v>
      </c>
    </row>
    <row r="668" spans="1:11" x14ac:dyDescent="0.2">
      <c r="A668">
        <v>69</v>
      </c>
      <c r="B668">
        <v>30</v>
      </c>
      <c r="C668">
        <v>96.565333359999997</v>
      </c>
      <c r="D668">
        <v>19.552734210000001</v>
      </c>
      <c r="E668">
        <v>10.711327300000001</v>
      </c>
      <c r="F668">
        <v>9.6565333359102503</v>
      </c>
      <c r="G668">
        <f t="shared" si="30"/>
        <v>0.3793636716780952</v>
      </c>
      <c r="H668">
        <f t="shared" si="31"/>
        <v>5.0837108945999999E-2</v>
      </c>
      <c r="I668">
        <f t="shared" si="32"/>
        <v>2.9212681605471</v>
      </c>
      <c r="J668">
        <v>0.134006216900314</v>
      </c>
      <c r="K668">
        <v>0.12836178208771301</v>
      </c>
    </row>
    <row r="669" spans="1:11" x14ac:dyDescent="0.2">
      <c r="A669">
        <v>69</v>
      </c>
      <c r="B669">
        <v>35</v>
      </c>
      <c r="C669">
        <v>71.813523900000007</v>
      </c>
      <c r="D669">
        <v>14.590548780000001</v>
      </c>
      <c r="E669">
        <v>17.446218999999999</v>
      </c>
      <c r="F669">
        <v>7.1813523896256504</v>
      </c>
      <c r="G669">
        <f t="shared" si="30"/>
        <v>0.28212445558782306</v>
      </c>
      <c r="H669">
        <f t="shared" si="31"/>
        <v>3.7935426828000003E-2</v>
      </c>
      <c r="I669">
        <f t="shared" si="32"/>
        <v>4.7580549692130001</v>
      </c>
      <c r="J669">
        <v>0.134463398240458</v>
      </c>
      <c r="K669">
        <v>6.3027262656188701E-2</v>
      </c>
    </row>
    <row r="670" spans="1:11" x14ac:dyDescent="0.2">
      <c r="A670">
        <v>69</v>
      </c>
      <c r="B670">
        <v>40</v>
      </c>
      <c r="C670">
        <v>33.817196379999999</v>
      </c>
      <c r="D670">
        <v>6.9243282329999998</v>
      </c>
      <c r="E670">
        <v>32.556028959999999</v>
      </c>
      <c r="F670">
        <v>3.38171963805847</v>
      </c>
      <c r="G670">
        <f t="shared" si="30"/>
        <v>0.13285322318257661</v>
      </c>
      <c r="H670">
        <f t="shared" si="31"/>
        <v>1.8003253405799998E-2</v>
      </c>
      <c r="I670">
        <f t="shared" si="32"/>
        <v>8.8789081101739189</v>
      </c>
      <c r="J670">
        <v>0.13551230769439301</v>
      </c>
      <c r="K670">
        <v>1.6706567964173E-2</v>
      </c>
    </row>
    <row r="671" spans="1:11" x14ac:dyDescent="0.2">
      <c r="A671">
        <v>69</v>
      </c>
      <c r="B671">
        <v>45</v>
      </c>
      <c r="C671">
        <v>8.0426253170000006</v>
      </c>
      <c r="D671">
        <v>3.8089987719999998</v>
      </c>
      <c r="E671">
        <v>40.67333069</v>
      </c>
      <c r="F671">
        <v>0.80426253167630302</v>
      </c>
      <c r="G671">
        <f t="shared" si="30"/>
        <v>3.1596016541606695E-2</v>
      </c>
      <c r="H671">
        <f t="shared" si="31"/>
        <v>9.9033968071999996E-3</v>
      </c>
      <c r="I671">
        <f t="shared" si="32"/>
        <v>11.092715459091631</v>
      </c>
      <c r="J671">
        <v>0.31343803077635402</v>
      </c>
      <c r="K671">
        <v>3.72719441160984E-3</v>
      </c>
    </row>
    <row r="672" spans="1:11" x14ac:dyDescent="0.2">
      <c r="A672">
        <v>70</v>
      </c>
      <c r="B672">
        <v>0</v>
      </c>
      <c r="C672" t="s">
        <v>12</v>
      </c>
      <c r="D672">
        <v>1.2193019709999999</v>
      </c>
      <c r="E672">
        <v>0.147927157</v>
      </c>
      <c r="F672">
        <v>1.0656645870055099</v>
      </c>
      <c r="G672" t="e">
        <f t="shared" si="30"/>
        <v>#VALUE!</v>
      </c>
      <c r="H672">
        <f t="shared" si="31"/>
        <v>3.1701851245999999E-3</v>
      </c>
      <c r="I672">
        <f t="shared" si="32"/>
        <v>4.0343729747138998E-2</v>
      </c>
      <c r="J672">
        <v>4.7438235400786198E-2</v>
      </c>
      <c r="K672">
        <v>0.52083043535068296</v>
      </c>
    </row>
    <row r="673" spans="1:11" x14ac:dyDescent="0.2">
      <c r="A673">
        <v>70</v>
      </c>
      <c r="B673">
        <v>4</v>
      </c>
      <c r="C673" t="s">
        <v>12</v>
      </c>
      <c r="D673">
        <v>1.894980084</v>
      </c>
      <c r="E673">
        <v>0.35026896000000002</v>
      </c>
      <c r="F673">
        <v>3.0013081750472002</v>
      </c>
      <c r="G673" t="e">
        <f t="shared" si="30"/>
        <v>#VALUE!</v>
      </c>
      <c r="H673">
        <f t="shared" si="31"/>
        <v>4.9269482183999999E-3</v>
      </c>
      <c r="I673">
        <f t="shared" si="32"/>
        <v>9.552780265392001E-2</v>
      </c>
      <c r="J673">
        <v>4.1786187908502498E-2</v>
      </c>
      <c r="K673">
        <v>0.56252784997654504</v>
      </c>
    </row>
    <row r="674" spans="1:11" x14ac:dyDescent="0.2">
      <c r="A674">
        <v>70</v>
      </c>
      <c r="B674">
        <v>10</v>
      </c>
      <c r="C674">
        <v>43.81000556</v>
      </c>
      <c r="D674">
        <v>4.1241096089999996</v>
      </c>
      <c r="E674">
        <v>0.75326996400000001</v>
      </c>
      <c r="F674">
        <v>4.3810005561814096</v>
      </c>
      <c r="G674">
        <f t="shared" si="30"/>
        <v>0.1721106735428492</v>
      </c>
      <c r="H674">
        <f t="shared" si="31"/>
        <v>1.0722684983399998E-2</v>
      </c>
      <c r="I674">
        <f t="shared" si="32"/>
        <v>0.205437057471828</v>
      </c>
      <c r="J674">
        <v>6.2301081411841097E-2</v>
      </c>
      <c r="K674">
        <v>0.47089164497865799</v>
      </c>
    </row>
    <row r="675" spans="1:11" x14ac:dyDescent="0.2">
      <c r="A675">
        <v>70</v>
      </c>
      <c r="B675">
        <v>15</v>
      </c>
      <c r="C675">
        <v>69.913643890000003</v>
      </c>
      <c r="D675">
        <v>10.95404162</v>
      </c>
      <c r="E675">
        <v>1.291679705</v>
      </c>
      <c r="F675">
        <v>6.9913643887846701</v>
      </c>
      <c r="G675">
        <f t="shared" si="30"/>
        <v>0.27466064397693735</v>
      </c>
      <c r="H675">
        <f t="shared" si="31"/>
        <v>2.8480508211999999E-2</v>
      </c>
      <c r="I675">
        <f t="shared" si="32"/>
        <v>0.352275930905535</v>
      </c>
      <c r="J675">
        <v>0.103693406728217</v>
      </c>
      <c r="K675">
        <v>0.462516237085351</v>
      </c>
    </row>
    <row r="676" spans="1:11" x14ac:dyDescent="0.2">
      <c r="A676">
        <v>70</v>
      </c>
      <c r="B676">
        <v>20</v>
      </c>
      <c r="C676">
        <v>97.336236659999997</v>
      </c>
      <c r="D676">
        <v>13.363523450000001</v>
      </c>
      <c r="E676">
        <v>2.5633732679999999</v>
      </c>
      <c r="F676">
        <v>9.73362366623941</v>
      </c>
      <c r="G676">
        <f t="shared" si="30"/>
        <v>0.3823922192553762</v>
      </c>
      <c r="H676">
        <f t="shared" si="31"/>
        <v>3.4745160970000001E-2</v>
      </c>
      <c r="I676">
        <f t="shared" si="32"/>
        <v>0.699101101261836</v>
      </c>
      <c r="J676">
        <v>9.0862592343292997E-2</v>
      </c>
      <c r="K676">
        <v>0.373699001571075</v>
      </c>
    </row>
    <row r="677" spans="1:11" x14ac:dyDescent="0.2">
      <c r="A677">
        <v>70</v>
      </c>
      <c r="B677">
        <v>25</v>
      </c>
      <c r="C677">
        <v>161.6470922</v>
      </c>
      <c r="D677">
        <v>18.936936070000002</v>
      </c>
      <c r="E677">
        <v>4.718164958</v>
      </c>
      <c r="F677">
        <v>16.164709216391302</v>
      </c>
      <c r="G677">
        <f t="shared" si="30"/>
        <v>0.63504191700415402</v>
      </c>
      <c r="H677">
        <f t="shared" si="31"/>
        <v>4.9236033782000005E-2</v>
      </c>
      <c r="I677">
        <f t="shared" si="32"/>
        <v>1.2867709745004661</v>
      </c>
      <c r="J677">
        <v>7.7531914947151101E-2</v>
      </c>
      <c r="K677">
        <v>0.347164215936551</v>
      </c>
    </row>
    <row r="678" spans="1:11" x14ac:dyDescent="0.2">
      <c r="A678">
        <v>70</v>
      </c>
      <c r="B678">
        <v>30</v>
      </c>
      <c r="C678">
        <v>159.8372401</v>
      </c>
      <c r="D678">
        <v>31.058196899999999</v>
      </c>
      <c r="E678">
        <v>7.5635487100000001</v>
      </c>
      <c r="F678">
        <v>15.983724008731899</v>
      </c>
      <c r="G678">
        <f t="shared" si="30"/>
        <v>0.62793178633965707</v>
      </c>
      <c r="H678">
        <f t="shared" si="31"/>
        <v>8.0751311939999987E-2</v>
      </c>
      <c r="I678">
        <f t="shared" si="32"/>
        <v>2.0627839490321702</v>
      </c>
      <c r="J678">
        <v>0.12859881334140399</v>
      </c>
      <c r="K678">
        <v>0.25570671728980099</v>
      </c>
    </row>
    <row r="679" spans="1:11" x14ac:dyDescent="0.2">
      <c r="A679">
        <v>70</v>
      </c>
      <c r="B679">
        <v>35</v>
      </c>
      <c r="C679">
        <v>193.88987470000001</v>
      </c>
      <c r="D679">
        <v>29.357240879999999</v>
      </c>
      <c r="E679">
        <v>15.618327219999999</v>
      </c>
      <c r="F679">
        <v>19.388987473647202</v>
      </c>
      <c r="G679">
        <f t="shared" si="30"/>
        <v>0.76170994505017908</v>
      </c>
      <c r="H679">
        <f t="shared" si="31"/>
        <v>7.6328826287999987E-2</v>
      </c>
      <c r="I679">
        <f t="shared" si="32"/>
        <v>4.2595395277289398</v>
      </c>
      <c r="J679">
        <v>0.10020717075082999</v>
      </c>
      <c r="K679">
        <v>0.16439929969049599</v>
      </c>
    </row>
    <row r="680" spans="1:11" x14ac:dyDescent="0.2">
      <c r="A680">
        <v>70</v>
      </c>
      <c r="B680">
        <v>40</v>
      </c>
      <c r="C680">
        <v>101.5439147</v>
      </c>
      <c r="D680">
        <v>17.338411669999999</v>
      </c>
      <c r="E680">
        <v>21.610930580000002</v>
      </c>
      <c r="F680">
        <v>10.1543914722702</v>
      </c>
      <c r="G680">
        <f t="shared" si="30"/>
        <v>0.398922376972979</v>
      </c>
      <c r="H680">
        <f t="shared" si="31"/>
        <v>4.5079870341999999E-2</v>
      </c>
      <c r="I680">
        <f t="shared" si="32"/>
        <v>5.8938842642916605</v>
      </c>
      <c r="J680">
        <v>0.11300407429724001</v>
      </c>
      <c r="K680">
        <v>7.0055209809718605E-2</v>
      </c>
    </row>
    <row r="681" spans="1:11" x14ac:dyDescent="0.2">
      <c r="A681">
        <v>70</v>
      </c>
      <c r="B681">
        <v>45</v>
      </c>
      <c r="C681">
        <v>32.723645070000003</v>
      </c>
      <c r="D681">
        <v>7.0558175509999996</v>
      </c>
      <c r="E681">
        <v>35.601761959999997</v>
      </c>
      <c r="F681">
        <v>3.2723645069115501</v>
      </c>
      <c r="G681">
        <f t="shared" si="30"/>
        <v>0.12855713031264993</v>
      </c>
      <c r="H681">
        <f t="shared" si="31"/>
        <v>1.8345125632599997E-2</v>
      </c>
      <c r="I681">
        <f t="shared" si="32"/>
        <v>9.7095617340649198</v>
      </c>
      <c r="J681">
        <v>0.142700128094257</v>
      </c>
      <c r="K681">
        <v>1.49041438634652E-2</v>
      </c>
    </row>
    <row r="682" spans="1:11" x14ac:dyDescent="0.2">
      <c r="A682">
        <v>71</v>
      </c>
      <c r="B682">
        <v>0</v>
      </c>
      <c r="C682" t="s">
        <v>12</v>
      </c>
      <c r="D682">
        <v>0.39114879499999999</v>
      </c>
      <c r="E682">
        <v>5.0024394E-2</v>
      </c>
      <c r="F682">
        <v>0.157048316988364</v>
      </c>
      <c r="G682" t="e">
        <f t="shared" si="30"/>
        <v>#VALUE!</v>
      </c>
      <c r="H682">
        <f t="shared" si="31"/>
        <v>1.0169868669999999E-3</v>
      </c>
      <c r="I682">
        <f t="shared" si="32"/>
        <v>1.3643002902438001E-2</v>
      </c>
      <c r="J682">
        <v>0.103263417443761</v>
      </c>
      <c r="K682">
        <v>0.33285597366194603</v>
      </c>
    </row>
    <row r="683" spans="1:11" x14ac:dyDescent="0.2">
      <c r="A683">
        <v>71</v>
      </c>
      <c r="B683">
        <v>4</v>
      </c>
      <c r="C683" t="s">
        <v>12</v>
      </c>
      <c r="D683">
        <v>1.077969119</v>
      </c>
      <c r="E683">
        <v>7.7611368999999999E-2</v>
      </c>
      <c r="F683">
        <v>0.33017721789651</v>
      </c>
      <c r="G683" t="e">
        <f t="shared" si="30"/>
        <v>#VALUE!</v>
      </c>
      <c r="H683">
        <f t="shared" si="31"/>
        <v>2.8027197094000001E-3</v>
      </c>
      <c r="I683">
        <f t="shared" si="32"/>
        <v>2.1166715833262999E-2</v>
      </c>
      <c r="J683">
        <v>0.216071710597628</v>
      </c>
      <c r="K683">
        <v>0.42700776015022301</v>
      </c>
    </row>
    <row r="684" spans="1:11" x14ac:dyDescent="0.2">
      <c r="A684">
        <v>71</v>
      </c>
      <c r="B684">
        <v>10</v>
      </c>
      <c r="C684">
        <v>6.0442267660000004</v>
      </c>
      <c r="D684">
        <v>1.3687127910000001</v>
      </c>
      <c r="E684">
        <v>0.230728407</v>
      </c>
      <c r="F684">
        <v>0.60442267663820803</v>
      </c>
      <c r="G684">
        <f t="shared" si="30"/>
        <v>2.3745167946104623E-2</v>
      </c>
      <c r="H684">
        <f t="shared" si="31"/>
        <v>3.5586532566000001E-3</v>
      </c>
      <c r="I684">
        <f t="shared" si="32"/>
        <v>6.2925866255889001E-2</v>
      </c>
      <c r="J684">
        <v>0.149868468787861</v>
      </c>
      <c r="K684">
        <v>0.30260337748624599</v>
      </c>
    </row>
    <row r="685" spans="1:11" x14ac:dyDescent="0.2">
      <c r="A685">
        <v>71</v>
      </c>
      <c r="B685">
        <v>15</v>
      </c>
      <c r="C685">
        <v>9.9974482560000002</v>
      </c>
      <c r="D685">
        <v>4.127394453</v>
      </c>
      <c r="E685">
        <v>0.42977874999999999</v>
      </c>
      <c r="F685">
        <v>0.999744825586384</v>
      </c>
      <c r="G685">
        <f t="shared" si="30"/>
        <v>3.927567529507392E-2</v>
      </c>
      <c r="H685">
        <f t="shared" si="31"/>
        <v>1.0731225577799999E-2</v>
      </c>
      <c r="I685">
        <f t="shared" si="32"/>
        <v>0.11721226915124999</v>
      </c>
      <c r="J685">
        <v>0.27322819010518001</v>
      </c>
      <c r="K685">
        <v>0.299049898491975</v>
      </c>
    </row>
    <row r="686" spans="1:11" x14ac:dyDescent="0.2">
      <c r="A686">
        <v>71</v>
      </c>
      <c r="B686">
        <v>20</v>
      </c>
      <c r="C686">
        <v>13.80706533</v>
      </c>
      <c r="D686">
        <v>7.2510743299999998</v>
      </c>
      <c r="E686">
        <v>1.0029585089999999</v>
      </c>
      <c r="F686">
        <v>1.3807065330750701</v>
      </c>
      <c r="G686">
        <f t="shared" si="30"/>
        <v>5.4242022643478105E-2</v>
      </c>
      <c r="H686">
        <f t="shared" si="31"/>
        <v>1.8852793257999999E-2</v>
      </c>
      <c r="I686">
        <f t="shared" si="32"/>
        <v>0.273533865284043</v>
      </c>
      <c r="J686">
        <v>0.34756790921730102</v>
      </c>
      <c r="K686">
        <v>0.21087341513633501</v>
      </c>
    </row>
    <row r="687" spans="1:11" x14ac:dyDescent="0.2">
      <c r="A687">
        <v>71</v>
      </c>
      <c r="B687">
        <v>25</v>
      </c>
      <c r="C687">
        <v>20.754812980000001</v>
      </c>
      <c r="D687" t="s">
        <v>12</v>
      </c>
      <c r="E687">
        <v>1.3061649930000001</v>
      </c>
      <c r="F687">
        <v>2.0754812979545298</v>
      </c>
      <c r="G687">
        <f t="shared" si="30"/>
        <v>8.1536735628838605E-2</v>
      </c>
      <c r="H687" t="e">
        <f t="shared" si="31"/>
        <v>#VALUE!</v>
      </c>
      <c r="I687">
        <f t="shared" si="32"/>
        <v>0.35622646004591102</v>
      </c>
      <c r="J687">
        <v>0.24074175962868499</v>
      </c>
      <c r="K687">
        <v>0.22117980568603299</v>
      </c>
    </row>
    <row r="688" spans="1:11" x14ac:dyDescent="0.2">
      <c r="A688">
        <v>71</v>
      </c>
      <c r="B688">
        <v>30</v>
      </c>
      <c r="C688">
        <v>23.272223489999998</v>
      </c>
      <c r="D688">
        <v>17.432300619999999</v>
      </c>
      <c r="E688">
        <v>2.918164671</v>
      </c>
      <c r="F688">
        <v>2.3272223492021098</v>
      </c>
      <c r="G688">
        <f t="shared" si="30"/>
        <v>9.1426559036109301E-2</v>
      </c>
      <c r="H688">
        <f t="shared" si="31"/>
        <v>4.5323981611999999E-2</v>
      </c>
      <c r="I688">
        <f t="shared" si="32"/>
        <v>0.79586229622781701</v>
      </c>
      <c r="J688">
        <v>0.49574178005908498</v>
      </c>
      <c r="K688">
        <v>0.14663153551797201</v>
      </c>
    </row>
    <row r="689" spans="1:11" x14ac:dyDescent="0.2">
      <c r="A689">
        <v>71</v>
      </c>
      <c r="B689">
        <v>35</v>
      </c>
      <c r="C689">
        <v>23.67844384</v>
      </c>
      <c r="D689">
        <v>15.615768660000001</v>
      </c>
      <c r="E689">
        <v>5.885590466</v>
      </c>
      <c r="F689">
        <v>2.36784438370726</v>
      </c>
      <c r="G689">
        <f t="shared" si="30"/>
        <v>9.3022424116508809E-2</v>
      </c>
      <c r="H689">
        <f t="shared" si="31"/>
        <v>4.0600998515999999E-2</v>
      </c>
      <c r="I689">
        <f t="shared" si="32"/>
        <v>1.605159431020782</v>
      </c>
      <c r="J689">
        <v>0.43646447759524298</v>
      </c>
      <c r="K689">
        <v>7.6848773957223504E-2</v>
      </c>
    </row>
    <row r="690" spans="1:11" x14ac:dyDescent="0.2">
      <c r="A690">
        <v>71</v>
      </c>
      <c r="B690">
        <v>40</v>
      </c>
      <c r="C690">
        <v>14.20790676</v>
      </c>
      <c r="D690">
        <v>10.243351000000001</v>
      </c>
      <c r="E690">
        <v>7.0392497790000004</v>
      </c>
      <c r="F690">
        <v>1.42079067581299</v>
      </c>
      <c r="G690">
        <f t="shared" si="30"/>
        <v>5.5816756260133202E-2</v>
      </c>
      <c r="H690">
        <f t="shared" si="31"/>
        <v>2.66327126E-2</v>
      </c>
      <c r="I690">
        <f t="shared" si="32"/>
        <v>1.9197934744773331</v>
      </c>
      <c r="J690">
        <v>0.477145300321626</v>
      </c>
      <c r="K690">
        <v>4.11785240881326E-2</v>
      </c>
    </row>
    <row r="691" spans="1:11" x14ac:dyDescent="0.2">
      <c r="A691">
        <v>71</v>
      </c>
      <c r="B691">
        <v>45</v>
      </c>
      <c r="C691">
        <v>5.3228872799999998</v>
      </c>
      <c r="D691">
        <v>3.5462104120000002</v>
      </c>
      <c r="E691" t="s">
        <v>12</v>
      </c>
      <c r="F691">
        <v>0.53228872799855698</v>
      </c>
      <c r="G691">
        <f t="shared" si="30"/>
        <v>2.0911335281589599E-2</v>
      </c>
      <c r="H691">
        <f t="shared" si="31"/>
        <v>9.2201470712000005E-3</v>
      </c>
      <c r="I691" t="e">
        <f t="shared" si="32"/>
        <v>#VALUE!</v>
      </c>
      <c r="J691">
        <v>0.440916067486254</v>
      </c>
      <c r="K691" t="s">
        <v>11</v>
      </c>
    </row>
    <row r="692" spans="1:11" x14ac:dyDescent="0.2">
      <c r="A692">
        <v>72</v>
      </c>
      <c r="B692">
        <v>0</v>
      </c>
      <c r="C692">
        <v>2.5559488749999999</v>
      </c>
      <c r="D692">
        <v>1.8860014570000001</v>
      </c>
      <c r="E692">
        <v>0.33474324599999999</v>
      </c>
      <c r="F692">
        <v>0.25559488745158698</v>
      </c>
      <c r="G692">
        <f t="shared" si="30"/>
        <v>1.0041224071858749E-2</v>
      </c>
      <c r="H692">
        <f t="shared" si="31"/>
        <v>4.9036037882000004E-3</v>
      </c>
      <c r="I692">
        <f t="shared" si="32"/>
        <v>9.1293521251841994E-2</v>
      </c>
      <c r="J692">
        <v>0.30593392969044902</v>
      </c>
      <c r="K692">
        <v>0.125597000694638</v>
      </c>
    </row>
    <row r="693" spans="1:11" x14ac:dyDescent="0.2">
      <c r="A693">
        <v>72</v>
      </c>
      <c r="B693">
        <v>4</v>
      </c>
      <c r="C693" t="s">
        <v>12</v>
      </c>
      <c r="D693">
        <v>2.8050799080000002</v>
      </c>
      <c r="E693">
        <v>1.1141225210000001</v>
      </c>
      <c r="F693">
        <v>1.10252715516893</v>
      </c>
      <c r="G693" t="e">
        <f t="shared" si="30"/>
        <v>#VALUE!</v>
      </c>
      <c r="H693">
        <f t="shared" si="31"/>
        <v>7.2932077607999997E-3</v>
      </c>
      <c r="I693">
        <f t="shared" si="32"/>
        <v>0.30385129278476702</v>
      </c>
      <c r="J693">
        <v>0.16838160186169601</v>
      </c>
      <c r="K693">
        <v>0.142772124172245</v>
      </c>
    </row>
    <row r="694" spans="1:11" x14ac:dyDescent="0.2">
      <c r="A694">
        <v>72</v>
      </c>
      <c r="B694">
        <v>10</v>
      </c>
      <c r="C694" t="s">
        <v>12</v>
      </c>
      <c r="D694">
        <v>4.4893625520000002</v>
      </c>
      <c r="E694">
        <v>1.441902566</v>
      </c>
      <c r="F694">
        <v>1.6407288187251401</v>
      </c>
      <c r="G694" t="e">
        <f t="shared" si="30"/>
        <v>#VALUE!</v>
      </c>
      <c r="H694">
        <f t="shared" si="31"/>
        <v>1.1672342635200001E-2</v>
      </c>
      <c r="I694">
        <f t="shared" si="32"/>
        <v>0.393245761117482</v>
      </c>
      <c r="J694">
        <v>0.18108670534240801</v>
      </c>
      <c r="K694">
        <v>0.16219319861662301</v>
      </c>
    </row>
    <row r="695" spans="1:11" x14ac:dyDescent="0.2">
      <c r="A695">
        <v>72</v>
      </c>
      <c r="B695">
        <v>15</v>
      </c>
      <c r="C695">
        <v>15.790106720000001</v>
      </c>
      <c r="D695">
        <v>9.3542488370000001</v>
      </c>
      <c r="E695">
        <v>2.545669502</v>
      </c>
      <c r="F695">
        <v>1.5790106722623201</v>
      </c>
      <c r="G695">
        <f t="shared" si="30"/>
        <v>6.2032539556990403E-2</v>
      </c>
      <c r="H695">
        <f t="shared" si="31"/>
        <v>2.4321046976199998E-2</v>
      </c>
      <c r="I695">
        <f t="shared" si="32"/>
        <v>0.69427280627195398</v>
      </c>
      <c r="J695">
        <v>0.39206903833123802</v>
      </c>
      <c r="K695">
        <v>0.110620817573894</v>
      </c>
    </row>
    <row r="696" spans="1:11" x14ac:dyDescent="0.2">
      <c r="A696">
        <v>72</v>
      </c>
      <c r="B696">
        <v>20</v>
      </c>
      <c r="C696">
        <v>19.77059998</v>
      </c>
      <c r="D696">
        <v>15.44955661</v>
      </c>
      <c r="E696">
        <v>5.0861554929999997</v>
      </c>
      <c r="F696">
        <v>1.9770599978969801</v>
      </c>
      <c r="G696">
        <f t="shared" si="30"/>
        <v>7.7670185963428603E-2</v>
      </c>
      <c r="H696">
        <f t="shared" si="31"/>
        <v>4.0168847186000001E-2</v>
      </c>
      <c r="I696">
        <f t="shared" si="32"/>
        <v>1.3871319291394109</v>
      </c>
      <c r="J696">
        <v>0.51717183468558903</v>
      </c>
      <c r="K696">
        <v>7.8299816754476295E-2</v>
      </c>
    </row>
    <row r="697" spans="1:11" x14ac:dyDescent="0.2">
      <c r="A697">
        <v>72</v>
      </c>
      <c r="B697">
        <v>25</v>
      </c>
      <c r="C697">
        <v>26.440248440000001</v>
      </c>
      <c r="D697" t="s">
        <v>12</v>
      </c>
      <c r="E697">
        <v>7.4226620790000002</v>
      </c>
      <c r="F697">
        <v>2.6440248438226499</v>
      </c>
      <c r="G697">
        <f t="shared" si="30"/>
        <v>0.10387236681393081</v>
      </c>
      <c r="H697" t="e">
        <f t="shared" si="31"/>
        <v>#VALUE!</v>
      </c>
      <c r="I697">
        <f t="shared" si="32"/>
        <v>2.0243603608194332</v>
      </c>
      <c r="J697">
        <v>0.197318909966612</v>
      </c>
      <c r="K697">
        <v>5.7879933319075899E-2</v>
      </c>
    </row>
    <row r="698" spans="1:11" x14ac:dyDescent="0.2">
      <c r="A698">
        <v>72</v>
      </c>
      <c r="B698">
        <v>30</v>
      </c>
      <c r="C698">
        <v>26.241584979999999</v>
      </c>
      <c r="D698">
        <v>16.648052799999999</v>
      </c>
      <c r="E698">
        <v>12.61430288</v>
      </c>
      <c r="F698">
        <v>2.6241584977741401</v>
      </c>
      <c r="G698">
        <f t="shared" si="30"/>
        <v>0.1030919035048786</v>
      </c>
      <c r="H698">
        <f t="shared" si="31"/>
        <v>4.3284937279999991E-2</v>
      </c>
      <c r="I698">
        <f t="shared" si="32"/>
        <v>3.4402609815537599</v>
      </c>
      <c r="J698">
        <v>0.419867322851328</v>
      </c>
      <c r="K698">
        <v>4.0811685936382298E-2</v>
      </c>
    </row>
    <row r="699" spans="1:11" x14ac:dyDescent="0.2">
      <c r="A699">
        <v>72</v>
      </c>
      <c r="B699">
        <v>35</v>
      </c>
      <c r="C699">
        <v>30.99928208</v>
      </c>
      <c r="D699">
        <v>12.408099269999999</v>
      </c>
      <c r="E699">
        <v>21.104430579999999</v>
      </c>
      <c r="F699">
        <v>3.09992820822302</v>
      </c>
      <c r="G699">
        <f t="shared" si="30"/>
        <v>0.1217828496010256</v>
      </c>
      <c r="H699">
        <f t="shared" si="31"/>
        <v>3.2261058101999994E-2</v>
      </c>
      <c r="I699">
        <f t="shared" si="32"/>
        <v>5.7557480387916593</v>
      </c>
      <c r="J699">
        <v>0.26490631879649801</v>
      </c>
      <c r="K699">
        <v>2.6065858530823102E-2</v>
      </c>
    </row>
    <row r="700" spans="1:11" x14ac:dyDescent="0.2">
      <c r="A700">
        <v>72</v>
      </c>
      <c r="B700">
        <v>40</v>
      </c>
      <c r="C700">
        <v>12.716642</v>
      </c>
      <c r="D700">
        <v>4.7236558830000002</v>
      </c>
      <c r="E700">
        <v>33.673192440000001</v>
      </c>
      <c r="F700">
        <v>1.27166420038983</v>
      </c>
      <c r="G700">
        <f t="shared" si="30"/>
        <v>4.9958218261940003E-2</v>
      </c>
      <c r="H700">
        <f t="shared" si="31"/>
        <v>1.2281505295800001E-2</v>
      </c>
      <c r="I700">
        <f t="shared" si="32"/>
        <v>9.1835887545838801</v>
      </c>
      <c r="J700">
        <v>0.24583544518675299</v>
      </c>
      <c r="K700">
        <v>6.7316498397221201E-3</v>
      </c>
    </row>
    <row r="701" spans="1:11" x14ac:dyDescent="0.2">
      <c r="A701">
        <v>72</v>
      </c>
      <c r="B701">
        <v>45</v>
      </c>
      <c r="C701" t="s">
        <v>12</v>
      </c>
      <c r="D701">
        <v>2.2841916169999998</v>
      </c>
      <c r="E701">
        <v>45.191152289999998</v>
      </c>
      <c r="F701">
        <v>1.53314016531847</v>
      </c>
      <c r="G701" t="e">
        <f t="shared" si="30"/>
        <v>#VALUE!</v>
      </c>
      <c r="H701">
        <f t="shared" si="31"/>
        <v>5.9388982041999995E-3</v>
      </c>
      <c r="I701">
        <f t="shared" si="32"/>
        <v>12.324847390594829</v>
      </c>
      <c r="J701">
        <v>9.8602826883034095E-2</v>
      </c>
      <c r="K701">
        <v>5.3401056572343298E-3</v>
      </c>
    </row>
    <row r="702" spans="1:11" x14ac:dyDescent="0.2">
      <c r="A702">
        <v>73</v>
      </c>
      <c r="B702">
        <v>0</v>
      </c>
      <c r="C702">
        <v>23.037006460000001</v>
      </c>
      <c r="D702">
        <v>2.1469816320000001</v>
      </c>
      <c r="E702">
        <v>0.55611794699999995</v>
      </c>
      <c r="F702">
        <v>2.3037006456821598</v>
      </c>
      <c r="G702">
        <f t="shared" si="30"/>
        <v>9.0502492468562207E-2</v>
      </c>
      <c r="H702">
        <f t="shared" si="31"/>
        <v>5.5821522432E-3</v>
      </c>
      <c r="I702">
        <f t="shared" si="32"/>
        <v>0.15166837933146898</v>
      </c>
      <c r="J702">
        <v>3.86402625623481E-2</v>
      </c>
      <c r="K702">
        <v>0.38262830045437501</v>
      </c>
    </row>
    <row r="703" spans="1:11" x14ac:dyDescent="0.2">
      <c r="A703">
        <v>73</v>
      </c>
      <c r="B703">
        <v>4</v>
      </c>
      <c r="C703" t="s">
        <v>12</v>
      </c>
      <c r="D703">
        <v>3.4441665889999999</v>
      </c>
      <c r="E703">
        <v>1.1153402690000001</v>
      </c>
      <c r="F703">
        <v>5.5762362360654096</v>
      </c>
      <c r="G703" t="e">
        <f t="shared" si="30"/>
        <v>#VALUE!</v>
      </c>
      <c r="H703">
        <f t="shared" si="31"/>
        <v>8.9548331313999991E-3</v>
      </c>
      <c r="I703">
        <f t="shared" si="32"/>
        <v>0.30418340554356299</v>
      </c>
      <c r="J703">
        <v>4.0877250773634299E-2</v>
      </c>
      <c r="K703">
        <v>0.42844631510600301</v>
      </c>
    </row>
    <row r="704" spans="1:11" x14ac:dyDescent="0.2">
      <c r="A704">
        <v>73</v>
      </c>
      <c r="B704">
        <v>10</v>
      </c>
      <c r="C704">
        <v>95.728231620000003</v>
      </c>
      <c r="D704">
        <v>6.6520067870000004</v>
      </c>
      <c r="E704">
        <v>2.4262307660000002</v>
      </c>
      <c r="F704">
        <v>9.5728231621890991</v>
      </c>
      <c r="G704">
        <f t="shared" si="30"/>
        <v>0.37607505889538345</v>
      </c>
      <c r="H704">
        <f t="shared" si="31"/>
        <v>1.7295217646200001E-2</v>
      </c>
      <c r="I704">
        <f t="shared" si="32"/>
        <v>0.66169863811888208</v>
      </c>
      <c r="J704">
        <v>4.5988722058712503E-2</v>
      </c>
      <c r="K704">
        <v>0.37283831433860398</v>
      </c>
    </row>
    <row r="705" spans="1:11" x14ac:dyDescent="0.2">
      <c r="A705">
        <v>73</v>
      </c>
      <c r="B705">
        <v>15</v>
      </c>
      <c r="C705" t="s">
        <v>12</v>
      </c>
      <c r="D705">
        <v>11.07589445</v>
      </c>
      <c r="E705">
        <v>4.570873357</v>
      </c>
      <c r="F705">
        <v>19.809374606814099</v>
      </c>
      <c r="G705" t="e">
        <f t="shared" si="30"/>
        <v>#VALUE!</v>
      </c>
      <c r="H705">
        <f t="shared" si="31"/>
        <v>2.8797325569999997E-2</v>
      </c>
      <c r="I705">
        <f t="shared" si="32"/>
        <v>1.2466005780345391</v>
      </c>
      <c r="J705">
        <v>3.7003835172207199E-2</v>
      </c>
      <c r="K705">
        <v>0.39297482310086901</v>
      </c>
    </row>
    <row r="706" spans="1:11" x14ac:dyDescent="0.2">
      <c r="A706">
        <v>73</v>
      </c>
      <c r="B706">
        <v>20</v>
      </c>
      <c r="C706">
        <v>283.67604540000002</v>
      </c>
      <c r="D706">
        <v>27.258178040000001</v>
      </c>
      <c r="E706">
        <v>8.4109460079999998</v>
      </c>
      <c r="F706">
        <v>28.367604544435999</v>
      </c>
      <c r="G706">
        <f t="shared" si="30"/>
        <v>1.1144412016770782</v>
      </c>
      <c r="H706">
        <f t="shared" si="31"/>
        <v>7.0871262904000004E-2</v>
      </c>
      <c r="I706">
        <f t="shared" si="32"/>
        <v>2.2938920719238158</v>
      </c>
      <c r="J706">
        <v>6.3593518445744401E-2</v>
      </c>
      <c r="K706">
        <v>0.34068475651226898</v>
      </c>
    </row>
    <row r="707" spans="1:11" x14ac:dyDescent="0.2">
      <c r="A707">
        <v>73</v>
      </c>
      <c r="B707">
        <v>25</v>
      </c>
      <c r="C707">
        <v>313.84149189999999</v>
      </c>
      <c r="D707" t="s">
        <v>12</v>
      </c>
      <c r="E707">
        <v>13.7433011</v>
      </c>
      <c r="F707">
        <v>31.384149191663401</v>
      </c>
      <c r="G707">
        <f t="shared" ref="G707:G761" si="33">C707*0.00392857</f>
        <v>1.232948269833583</v>
      </c>
      <c r="H707" t="e">
        <f t="shared" ref="H707:H761" si="34">D707*0.0026</f>
        <v>#VALUE!</v>
      </c>
      <c r="I707">
        <f t="shared" ref="I707:I761" si="35">E707*0.272727</f>
        <v>3.7481692790997001</v>
      </c>
      <c r="J707">
        <v>5.2956976969583999E-2</v>
      </c>
      <c r="K707">
        <v>0.25726024508045198</v>
      </c>
    </row>
    <row r="708" spans="1:11" x14ac:dyDescent="0.2">
      <c r="A708">
        <v>73</v>
      </c>
      <c r="B708">
        <v>30</v>
      </c>
      <c r="C708">
        <v>376.77003789999998</v>
      </c>
      <c r="D708">
        <v>36.634464870000002</v>
      </c>
      <c r="E708">
        <v>21.287805580000001</v>
      </c>
      <c r="F708">
        <v>37.677003787450197</v>
      </c>
      <c r="G708">
        <f t="shared" si="33"/>
        <v>1.4801674677928029</v>
      </c>
      <c r="H708">
        <f t="shared" si="34"/>
        <v>9.5249608661999996E-2</v>
      </c>
      <c r="I708">
        <f t="shared" si="35"/>
        <v>5.8057593524166604</v>
      </c>
      <c r="J708">
        <v>6.4350538772944596E-2</v>
      </c>
      <c r="K708">
        <v>0.213437014522082</v>
      </c>
    </row>
    <row r="709" spans="1:11" x14ac:dyDescent="0.2">
      <c r="A709">
        <v>73</v>
      </c>
      <c r="B709">
        <v>35</v>
      </c>
      <c r="C709">
        <v>285.69572690000001</v>
      </c>
      <c r="D709">
        <v>23.588340169999999</v>
      </c>
      <c r="E709">
        <v>36.391379729999997</v>
      </c>
      <c r="F709">
        <v>28.5695726868605</v>
      </c>
      <c r="G709">
        <f t="shared" si="33"/>
        <v>1.1223756618275331</v>
      </c>
      <c r="H709">
        <f t="shared" si="34"/>
        <v>6.1329684441999995E-2</v>
      </c>
      <c r="I709">
        <f t="shared" si="35"/>
        <v>9.9249118196237092</v>
      </c>
      <c r="J709">
        <v>5.4642722780897997E-2</v>
      </c>
      <c r="K709">
        <v>0.106557336127313</v>
      </c>
    </row>
    <row r="710" spans="1:11" x14ac:dyDescent="0.2">
      <c r="A710">
        <v>73</v>
      </c>
      <c r="B710">
        <v>40</v>
      </c>
      <c r="C710">
        <v>119.0644389</v>
      </c>
      <c r="D710">
        <v>8.1203297760000002</v>
      </c>
      <c r="E710">
        <v>60.396722629999999</v>
      </c>
      <c r="F710">
        <v>11.906443893905299</v>
      </c>
      <c r="G710">
        <f t="shared" si="33"/>
        <v>0.46775298272937299</v>
      </c>
      <c r="H710">
        <f t="shared" si="34"/>
        <v>2.1112857417599998E-2</v>
      </c>
      <c r="I710">
        <f t="shared" si="35"/>
        <v>16.471816972712009</v>
      </c>
      <c r="J710">
        <v>4.5136750620806999E-2</v>
      </c>
      <c r="K710">
        <v>2.88234581191853E-2</v>
      </c>
    </row>
    <row r="711" spans="1:11" x14ac:dyDescent="0.2">
      <c r="A711">
        <v>73</v>
      </c>
      <c r="B711">
        <v>45</v>
      </c>
      <c r="C711">
        <v>30.478139299999999</v>
      </c>
      <c r="D711">
        <v>2.8514135089999999</v>
      </c>
      <c r="E711">
        <v>74.957207220000001</v>
      </c>
      <c r="F711">
        <v>3.0478139304992702</v>
      </c>
      <c r="G711">
        <f t="shared" si="33"/>
        <v>0.119735503709801</v>
      </c>
      <c r="H711">
        <f t="shared" si="34"/>
        <v>7.4136751233999992E-3</v>
      </c>
      <c r="I711">
        <f t="shared" si="35"/>
        <v>20.442854253488939</v>
      </c>
      <c r="J711">
        <v>6.1917077199779097E-2</v>
      </c>
      <c r="K711">
        <v>6.1812870468220303E-3</v>
      </c>
    </row>
    <row r="712" spans="1:11" x14ac:dyDescent="0.2">
      <c r="A712">
        <v>76</v>
      </c>
      <c r="B712">
        <v>0</v>
      </c>
      <c r="C712">
        <v>5.493238968</v>
      </c>
      <c r="D712">
        <v>1.16602984</v>
      </c>
      <c r="E712">
        <v>0.31287241799999999</v>
      </c>
      <c r="F712">
        <v>0.54932389683779503</v>
      </c>
      <c r="G712">
        <f t="shared" si="33"/>
        <v>2.1580573812515762E-2</v>
      </c>
      <c r="H712">
        <f t="shared" si="34"/>
        <v>3.0316775839999998E-3</v>
      </c>
      <c r="I712">
        <f t="shared" si="35"/>
        <v>8.5328755943885989E-2</v>
      </c>
      <c r="J712">
        <v>8.8007352471636505E-2</v>
      </c>
      <c r="K712">
        <v>0.21579007342621501</v>
      </c>
    </row>
    <row r="713" spans="1:11" x14ac:dyDescent="0.2">
      <c r="A713">
        <v>76</v>
      </c>
      <c r="B713">
        <v>4</v>
      </c>
      <c r="C713">
        <v>9.5096566419999995</v>
      </c>
      <c r="D713">
        <v>2.2816133569999999</v>
      </c>
      <c r="E713">
        <v>0.58662978200000004</v>
      </c>
      <c r="F713">
        <v>0.95096566420460504</v>
      </c>
      <c r="G713">
        <f t="shared" si="33"/>
        <v>3.735935179406194E-2</v>
      </c>
      <c r="H713">
        <f t="shared" si="34"/>
        <v>5.9321947281999994E-3</v>
      </c>
      <c r="I713">
        <f t="shared" si="35"/>
        <v>0.15998978055551402</v>
      </c>
      <c r="J713">
        <v>0.158787352703992</v>
      </c>
      <c r="K713">
        <v>0.212963599677229</v>
      </c>
    </row>
    <row r="714" spans="1:11" x14ac:dyDescent="0.2">
      <c r="A714">
        <v>76</v>
      </c>
      <c r="B714">
        <v>10</v>
      </c>
      <c r="C714">
        <v>22.235960909999999</v>
      </c>
      <c r="D714">
        <v>3.4626150670000002</v>
      </c>
      <c r="E714">
        <v>1.518136202</v>
      </c>
      <c r="F714">
        <v>2.2235960913186101</v>
      </c>
      <c r="G714">
        <f t="shared" si="33"/>
        <v>8.7355528952198697E-2</v>
      </c>
      <c r="H714">
        <f t="shared" si="34"/>
        <v>9.0027991742000005E-3</v>
      </c>
      <c r="I714">
        <f t="shared" si="35"/>
        <v>0.41403673196285401</v>
      </c>
      <c r="J714">
        <v>0.10305925689572901</v>
      </c>
      <c r="K714">
        <v>0.18879155238570899</v>
      </c>
    </row>
    <row r="715" spans="1:11" x14ac:dyDescent="0.2">
      <c r="A715">
        <v>76</v>
      </c>
      <c r="B715">
        <v>15</v>
      </c>
      <c r="C715">
        <v>38.195384109999999</v>
      </c>
      <c r="D715">
        <v>8.2833747659999997</v>
      </c>
      <c r="E715">
        <v>2.570616673</v>
      </c>
      <c r="F715">
        <v>3.8195384107505301</v>
      </c>
      <c r="G715">
        <f t="shared" si="33"/>
        <v>0.15005324015302271</v>
      </c>
      <c r="H715">
        <f t="shared" si="34"/>
        <v>2.1536774391599997E-2</v>
      </c>
      <c r="I715">
        <f t="shared" si="35"/>
        <v>0.70107657337727103</v>
      </c>
      <c r="J715">
        <v>0.14352750090840599</v>
      </c>
      <c r="K715">
        <v>0.19662712298612001</v>
      </c>
    </row>
    <row r="716" spans="1:11" x14ac:dyDescent="0.2">
      <c r="A716">
        <v>76</v>
      </c>
      <c r="B716">
        <v>20</v>
      </c>
      <c r="C716">
        <v>64.118547680000006</v>
      </c>
      <c r="D716">
        <v>15.466070459999999</v>
      </c>
      <c r="E716">
        <v>3.9626259589999999</v>
      </c>
      <c r="F716">
        <v>6.4118547680368998</v>
      </c>
      <c r="G716">
        <f t="shared" si="33"/>
        <v>0.25189420285921765</v>
      </c>
      <c r="H716">
        <f t="shared" si="34"/>
        <v>4.0211783195999995E-2</v>
      </c>
      <c r="I716">
        <f t="shared" si="35"/>
        <v>1.0807150899201929</v>
      </c>
      <c r="J716">
        <v>0.15963753087271301</v>
      </c>
      <c r="K716">
        <v>0.21277778535071101</v>
      </c>
    </row>
    <row r="717" spans="1:11" x14ac:dyDescent="0.2">
      <c r="A717">
        <v>76</v>
      </c>
      <c r="B717">
        <v>25</v>
      </c>
      <c r="C717">
        <v>70.807048679999994</v>
      </c>
      <c r="D717" t="s">
        <v>12</v>
      </c>
      <c r="E717">
        <v>6.5381076250000003</v>
      </c>
      <c r="F717">
        <v>7.0807048684634104</v>
      </c>
      <c r="G717">
        <f t="shared" si="33"/>
        <v>0.27817044723278761</v>
      </c>
      <c r="H717" t="e">
        <f t="shared" si="34"/>
        <v>#VALUE!</v>
      </c>
      <c r="I717">
        <f t="shared" si="35"/>
        <v>1.7831184782433751</v>
      </c>
      <c r="J717">
        <v>0.14450974775443301</v>
      </c>
      <c r="K717">
        <v>0.15149680969844601</v>
      </c>
    </row>
    <row r="718" spans="1:11" x14ac:dyDescent="0.2">
      <c r="A718">
        <v>76</v>
      </c>
      <c r="B718">
        <v>30</v>
      </c>
      <c r="C718">
        <v>78.345625859999998</v>
      </c>
      <c r="D718">
        <v>28.071711919999998</v>
      </c>
      <c r="E718">
        <v>10.513776500000001</v>
      </c>
      <c r="F718">
        <v>7.8345625856566103</v>
      </c>
      <c r="G718">
        <f t="shared" si="33"/>
        <v>0.30778627538482023</v>
      </c>
      <c r="H718">
        <f t="shared" si="34"/>
        <v>7.298645099199999E-2</v>
      </c>
      <c r="I718">
        <f t="shared" si="35"/>
        <v>2.8673907235155003</v>
      </c>
      <c r="J718">
        <v>0.23713346009719599</v>
      </c>
      <c r="K718">
        <v>0.117227009960059</v>
      </c>
    </row>
    <row r="719" spans="1:11" x14ac:dyDescent="0.2">
      <c r="A719">
        <v>76</v>
      </c>
      <c r="B719">
        <v>35</v>
      </c>
      <c r="C719">
        <v>64.533143429999996</v>
      </c>
      <c r="D719">
        <v>22.910545150000001</v>
      </c>
      <c r="E719">
        <v>17.14796299</v>
      </c>
      <c r="F719">
        <v>6.4533143425358999</v>
      </c>
      <c r="G719">
        <f t="shared" si="33"/>
        <v>0.25352297128479512</v>
      </c>
      <c r="H719">
        <f t="shared" si="34"/>
        <v>5.9567417390000002E-2</v>
      </c>
      <c r="I719">
        <f t="shared" si="35"/>
        <v>4.6767125023737295</v>
      </c>
      <c r="J719">
        <v>0.23495857373888099</v>
      </c>
      <c r="K719">
        <v>6.2746001883795005E-2</v>
      </c>
    </row>
    <row r="720" spans="1:11" x14ac:dyDescent="0.2">
      <c r="A720">
        <v>76</v>
      </c>
      <c r="B720">
        <v>40</v>
      </c>
      <c r="C720">
        <v>35.793307830000003</v>
      </c>
      <c r="D720">
        <v>14.161738079999999</v>
      </c>
      <c r="E720">
        <v>27.91291953</v>
      </c>
      <c r="F720">
        <v>3.5793307830666099</v>
      </c>
      <c r="G720">
        <f t="shared" si="33"/>
        <v>0.14061651534170311</v>
      </c>
      <c r="H720">
        <f t="shared" si="34"/>
        <v>3.6820519007999999E-2</v>
      </c>
      <c r="I720">
        <f t="shared" si="35"/>
        <v>7.6126068046583102</v>
      </c>
      <c r="J720">
        <v>0.26185050538079402</v>
      </c>
      <c r="K720">
        <v>2.277739568586E-2</v>
      </c>
    </row>
    <row r="721" spans="1:11" x14ac:dyDescent="0.2">
      <c r="A721">
        <v>76</v>
      </c>
      <c r="B721">
        <v>45</v>
      </c>
      <c r="C721">
        <v>8.4457840819999994</v>
      </c>
      <c r="D721">
        <v>4.091168777</v>
      </c>
      <c r="E721">
        <v>38.120776110000001</v>
      </c>
      <c r="F721">
        <v>0.84457840817806396</v>
      </c>
      <c r="G721">
        <f t="shared" si="33"/>
        <v>3.3179853971022737E-2</v>
      </c>
      <c r="H721">
        <f t="shared" si="34"/>
        <v>1.06370388202E-2</v>
      </c>
      <c r="I721">
        <f t="shared" si="35"/>
        <v>10.396564906151971</v>
      </c>
      <c r="J721">
        <v>0.32058715396786802</v>
      </c>
      <c r="K721">
        <v>4.1968638716007797E-3</v>
      </c>
    </row>
    <row r="722" spans="1:11" x14ac:dyDescent="0.2">
      <c r="A722">
        <v>77</v>
      </c>
      <c r="B722">
        <v>0</v>
      </c>
      <c r="C722">
        <v>26.000714559999999</v>
      </c>
      <c r="D722" t="s">
        <v>12</v>
      </c>
      <c r="E722">
        <v>1.805121534</v>
      </c>
      <c r="F722">
        <v>2.6000714559999998</v>
      </c>
      <c r="G722">
        <f t="shared" si="33"/>
        <v>0.1021456271989792</v>
      </c>
      <c r="H722" t="e">
        <f t="shared" si="34"/>
        <v>#VALUE!</v>
      </c>
      <c r="I722">
        <f t="shared" si="35"/>
        <v>0.49230538060321799</v>
      </c>
      <c r="J722" t="s">
        <v>11</v>
      </c>
      <c r="K722" t="s">
        <v>11</v>
      </c>
    </row>
    <row r="723" spans="1:11" x14ac:dyDescent="0.2">
      <c r="A723">
        <v>77</v>
      </c>
      <c r="B723">
        <v>5</v>
      </c>
      <c r="C723">
        <v>56.110712040000003</v>
      </c>
      <c r="D723">
        <v>6.9554698930000001</v>
      </c>
      <c r="E723">
        <v>4.1561084929999996</v>
      </c>
      <c r="F723">
        <v>5.6110712039999999</v>
      </c>
      <c r="G723">
        <f t="shared" si="33"/>
        <v>0.22043485999898282</v>
      </c>
      <c r="H723">
        <f t="shared" si="34"/>
        <v>1.8084221721799999E-2</v>
      </c>
      <c r="I723">
        <f t="shared" si="35"/>
        <v>1.1334830009704109</v>
      </c>
      <c r="J723">
        <v>8.2038817026608896E-2</v>
      </c>
      <c r="K723">
        <v>0.17384736793029201</v>
      </c>
    </row>
    <row r="724" spans="1:11" x14ac:dyDescent="0.2">
      <c r="A724">
        <v>77</v>
      </c>
      <c r="B724">
        <v>10</v>
      </c>
      <c r="C724">
        <v>106.1866698</v>
      </c>
      <c r="D724">
        <v>13.976223750000001</v>
      </c>
      <c r="E724">
        <v>6.9501021740000004</v>
      </c>
      <c r="F724">
        <v>10.618666976649701</v>
      </c>
      <c r="G724">
        <f t="shared" si="33"/>
        <v>0.41716176537618604</v>
      </c>
      <c r="H724">
        <f t="shared" si="34"/>
        <v>3.6338181750000004E-2</v>
      </c>
      <c r="I724">
        <f t="shared" si="35"/>
        <v>1.8954805156084982</v>
      </c>
      <c r="J724">
        <v>8.7108099455883201E-2</v>
      </c>
      <c r="K724">
        <v>0.19306235649643799</v>
      </c>
    </row>
    <row r="725" spans="1:11" x14ac:dyDescent="0.2">
      <c r="A725">
        <v>77</v>
      </c>
      <c r="B725">
        <v>15</v>
      </c>
      <c r="C725">
        <v>172.8849146</v>
      </c>
      <c r="D725">
        <v>20.529519780000001</v>
      </c>
      <c r="E725">
        <v>12.977230909999999</v>
      </c>
      <c r="F725">
        <v>17.288491455999999</v>
      </c>
      <c r="G725">
        <f t="shared" si="33"/>
        <v>0.67919048895012202</v>
      </c>
      <c r="H725">
        <f t="shared" si="34"/>
        <v>5.3376751428000004E-2</v>
      </c>
      <c r="I725">
        <f t="shared" si="35"/>
        <v>3.5392412543915697</v>
      </c>
      <c r="J725">
        <v>7.8588750705461799E-2</v>
      </c>
      <c r="K725">
        <v>0.17148868884506399</v>
      </c>
    </row>
    <row r="726" spans="1:11" x14ac:dyDescent="0.2">
      <c r="A726">
        <v>77</v>
      </c>
      <c r="B726">
        <v>20</v>
      </c>
      <c r="C726">
        <v>229.77111199999999</v>
      </c>
      <c r="D726">
        <v>33.416143040000001</v>
      </c>
      <c r="E726">
        <v>18.570608230000001</v>
      </c>
      <c r="F726">
        <v>22.9771112</v>
      </c>
      <c r="G726">
        <f t="shared" si="33"/>
        <v>0.90267189746984</v>
      </c>
      <c r="H726">
        <f t="shared" si="34"/>
        <v>8.6881971904000002E-2</v>
      </c>
      <c r="I726">
        <f t="shared" si="35"/>
        <v>5.0647062707432102</v>
      </c>
      <c r="J726">
        <v>9.6249745389778693E-2</v>
      </c>
      <c r="K726">
        <v>0.163447439223635</v>
      </c>
    </row>
    <row r="727" spans="1:11" x14ac:dyDescent="0.2">
      <c r="A727">
        <v>77</v>
      </c>
      <c r="B727">
        <v>25</v>
      </c>
      <c r="C727">
        <v>311.6623702</v>
      </c>
      <c r="D727">
        <v>43.659596229999998</v>
      </c>
      <c r="E727">
        <v>29.312297539999999</v>
      </c>
      <c r="F727">
        <v>31.166237024000001</v>
      </c>
      <c r="G727">
        <f t="shared" si="33"/>
        <v>1.224387437696614</v>
      </c>
      <c r="H727">
        <f t="shared" si="34"/>
        <v>0.11351495019799999</v>
      </c>
      <c r="I727">
        <f t="shared" si="35"/>
        <v>7.9942549711915794</v>
      </c>
      <c r="J727">
        <v>9.2711592269270796E-2</v>
      </c>
      <c r="K727">
        <v>0.14336466606678</v>
      </c>
    </row>
    <row r="728" spans="1:11" x14ac:dyDescent="0.2">
      <c r="A728">
        <v>77</v>
      </c>
      <c r="B728">
        <v>30</v>
      </c>
      <c r="C728">
        <v>403.99535780000002</v>
      </c>
      <c r="D728">
        <v>57.546316789999999</v>
      </c>
      <c r="E728">
        <v>48.907593839999997</v>
      </c>
      <c r="F728">
        <v>40.399535776</v>
      </c>
      <c r="G728">
        <f t="shared" si="33"/>
        <v>1.5871240427923461</v>
      </c>
      <c r="H728">
        <f t="shared" si="34"/>
        <v>0.149620423654</v>
      </c>
      <c r="I728">
        <f t="shared" si="35"/>
        <v>13.338421345201679</v>
      </c>
      <c r="J728">
        <v>9.4271377170884102E-2</v>
      </c>
      <c r="K728">
        <v>0.115205594542868</v>
      </c>
    </row>
    <row r="729" spans="1:11" x14ac:dyDescent="0.2">
      <c r="A729">
        <v>77</v>
      </c>
      <c r="B729">
        <v>35</v>
      </c>
      <c r="C729">
        <v>344.16515870000001</v>
      </c>
      <c r="D729">
        <v>38.492950159999999</v>
      </c>
      <c r="E729">
        <v>82.216085820000004</v>
      </c>
      <c r="F729">
        <v>34.416515871999998</v>
      </c>
      <c r="G729">
        <f t="shared" si="33"/>
        <v>1.352076917514059</v>
      </c>
      <c r="H729">
        <f t="shared" si="34"/>
        <v>0.100081670416</v>
      </c>
      <c r="I729">
        <f t="shared" si="35"/>
        <v>22.422546437431141</v>
      </c>
      <c r="J729">
        <v>7.4020666064624097E-2</v>
      </c>
      <c r="K729">
        <v>6.08241100484865E-2</v>
      </c>
    </row>
    <row r="730" spans="1:11" x14ac:dyDescent="0.2">
      <c r="A730">
        <v>77</v>
      </c>
      <c r="B730">
        <v>40</v>
      </c>
      <c r="C730">
        <v>125.20977790000001</v>
      </c>
      <c r="D730">
        <v>16.306935410000001</v>
      </c>
      <c r="E730">
        <v>110.2478457</v>
      </c>
      <c r="F730">
        <v>12.520977792</v>
      </c>
      <c r="G730">
        <f t="shared" si="33"/>
        <v>0.49189537716460302</v>
      </c>
      <c r="H730">
        <f t="shared" si="34"/>
        <v>4.2398032065999999E-2</v>
      </c>
      <c r="I730">
        <f t="shared" si="35"/>
        <v>30.0675642142239</v>
      </c>
      <c r="J730">
        <v>8.6193159357221397E-2</v>
      </c>
      <c r="K730">
        <v>1.7459497607289601E-2</v>
      </c>
    </row>
    <row r="731" spans="1:11" x14ac:dyDescent="0.2">
      <c r="A731">
        <v>77</v>
      </c>
      <c r="B731">
        <v>45</v>
      </c>
      <c r="C731">
        <v>28.641471360000001</v>
      </c>
      <c r="D731">
        <v>7.9818157510000001</v>
      </c>
      <c r="E731" t="s">
        <v>12</v>
      </c>
      <c r="F731">
        <v>2.8641471360000001</v>
      </c>
      <c r="G731">
        <f t="shared" si="33"/>
        <v>0.11252002514075521</v>
      </c>
      <c r="H731">
        <f t="shared" si="34"/>
        <v>2.0752720952599998E-2</v>
      </c>
      <c r="I731" t="e">
        <f t="shared" si="35"/>
        <v>#VALUE!</v>
      </c>
      <c r="J731">
        <v>0.18443573382572201</v>
      </c>
      <c r="K731" t="s">
        <v>11</v>
      </c>
    </row>
    <row r="732" spans="1:11" x14ac:dyDescent="0.2">
      <c r="A732">
        <v>78</v>
      </c>
      <c r="B732">
        <v>0</v>
      </c>
      <c r="C732">
        <v>16.711631400000002</v>
      </c>
      <c r="D732">
        <v>3.3986502299999999</v>
      </c>
      <c r="E732">
        <v>1.20981575</v>
      </c>
      <c r="F732">
        <v>1.67116314</v>
      </c>
      <c r="G732">
        <f t="shared" si="33"/>
        <v>6.5652813769098012E-2</v>
      </c>
      <c r="H732">
        <f t="shared" si="34"/>
        <v>8.8364905979999991E-3</v>
      </c>
      <c r="I732">
        <f t="shared" si="35"/>
        <v>0.32994942005024996</v>
      </c>
      <c r="J732">
        <v>0.13459419144360599</v>
      </c>
      <c r="K732">
        <v>0.18417935413874101</v>
      </c>
    </row>
    <row r="733" spans="1:11" x14ac:dyDescent="0.2">
      <c r="A733">
        <v>78</v>
      </c>
      <c r="B733">
        <v>5</v>
      </c>
      <c r="C733">
        <v>42.073004840000003</v>
      </c>
      <c r="D733">
        <v>8.5056989079999994</v>
      </c>
      <c r="E733">
        <v>2.6165928740000002</v>
      </c>
      <c r="F733">
        <v>4.2073004840000001</v>
      </c>
      <c r="G733">
        <f t="shared" si="33"/>
        <v>0.16528674462427881</v>
      </c>
      <c r="H733">
        <f t="shared" si="34"/>
        <v>2.2114817160799997E-2</v>
      </c>
      <c r="I733">
        <f t="shared" si="35"/>
        <v>0.71361552474739809</v>
      </c>
      <c r="J733">
        <v>0.13379662821410701</v>
      </c>
      <c r="K733">
        <v>0.20798879819475299</v>
      </c>
    </row>
    <row r="734" spans="1:11" x14ac:dyDescent="0.2">
      <c r="A734">
        <v>78</v>
      </c>
      <c r="B734">
        <v>10</v>
      </c>
      <c r="C734">
        <v>72.301564749999997</v>
      </c>
      <c r="D734">
        <v>13.99144839</v>
      </c>
      <c r="E734">
        <v>4.880766554</v>
      </c>
      <c r="F734">
        <v>7.2301564751268996</v>
      </c>
      <c r="G734">
        <f t="shared" si="33"/>
        <v>0.28404175822990751</v>
      </c>
      <c r="H734">
        <f t="shared" si="34"/>
        <v>3.6377765813999999E-2</v>
      </c>
      <c r="I734">
        <f t="shared" si="35"/>
        <v>1.3311168199727581</v>
      </c>
      <c r="J734">
        <v>0.12807184698391599</v>
      </c>
      <c r="K734">
        <v>0.19401289604737501</v>
      </c>
    </row>
    <row r="735" spans="1:11" x14ac:dyDescent="0.2">
      <c r="A735">
        <v>78</v>
      </c>
      <c r="B735">
        <v>15</v>
      </c>
      <c r="C735">
        <v>146.2082168</v>
      </c>
      <c r="D735">
        <v>22.0148361</v>
      </c>
      <c r="E735">
        <v>8.2942609469999997</v>
      </c>
      <c r="F735">
        <v>14.620821680000001</v>
      </c>
      <c r="G735">
        <f t="shared" si="33"/>
        <v>0.57438921427397605</v>
      </c>
      <c r="H735">
        <f t="shared" si="34"/>
        <v>5.7238573859999996E-2</v>
      </c>
      <c r="I735">
        <f t="shared" si="35"/>
        <v>2.2620689052924687</v>
      </c>
      <c r="J735">
        <v>9.9651162715458194E-2</v>
      </c>
      <c r="K735">
        <v>0.218277008464804</v>
      </c>
    </row>
    <row r="736" spans="1:11" x14ac:dyDescent="0.2">
      <c r="A736">
        <v>78</v>
      </c>
      <c r="B736">
        <v>20</v>
      </c>
      <c r="C736">
        <v>163.12295900000001</v>
      </c>
      <c r="D736">
        <v>40.83764979</v>
      </c>
      <c r="E736">
        <v>14.41533542</v>
      </c>
      <c r="F736">
        <v>16.312295903999999</v>
      </c>
      <c r="G736">
        <f t="shared" si="33"/>
        <v>0.64083996303863011</v>
      </c>
      <c r="H736">
        <f t="shared" si="34"/>
        <v>0.106177889454</v>
      </c>
      <c r="I736">
        <f t="shared" si="35"/>
        <v>3.9314511830903398</v>
      </c>
      <c r="J736">
        <v>0.165685439352177</v>
      </c>
      <c r="K736">
        <v>0.159671340116983</v>
      </c>
    </row>
    <row r="737" spans="1:11" x14ac:dyDescent="0.2">
      <c r="A737">
        <v>78</v>
      </c>
      <c r="B737">
        <v>25</v>
      </c>
      <c r="C737">
        <v>248.2993693</v>
      </c>
      <c r="D737">
        <v>44.086823180000003</v>
      </c>
      <c r="E737">
        <v>23.027476279999998</v>
      </c>
      <c r="F737">
        <v>24.829936927999999</v>
      </c>
      <c r="G737">
        <f t="shared" si="33"/>
        <v>0.97546145325090106</v>
      </c>
      <c r="H737">
        <f t="shared" si="34"/>
        <v>0.114625740268</v>
      </c>
      <c r="I737">
        <f t="shared" si="35"/>
        <v>6.2802145234155597</v>
      </c>
      <c r="J737">
        <v>0.11750920368180701</v>
      </c>
      <c r="K737">
        <v>0.14790257014560701</v>
      </c>
    </row>
    <row r="738" spans="1:11" x14ac:dyDescent="0.2">
      <c r="A738">
        <v>78</v>
      </c>
      <c r="B738">
        <v>30</v>
      </c>
      <c r="C738">
        <v>224.0094608</v>
      </c>
      <c r="D738">
        <v>61.02226881</v>
      </c>
      <c r="E738">
        <v>37.867959679999998</v>
      </c>
      <c r="F738">
        <v>22.400946080000001</v>
      </c>
      <c r="G738">
        <f t="shared" si="33"/>
        <v>0.88003684741505606</v>
      </c>
      <c r="H738">
        <f t="shared" si="34"/>
        <v>0.15865789890599999</v>
      </c>
      <c r="I738">
        <f t="shared" si="35"/>
        <v>10.327615039647359</v>
      </c>
      <c r="J738">
        <v>0.18028545244872499</v>
      </c>
      <c r="K738">
        <v>9.1383581208441103E-2</v>
      </c>
    </row>
    <row r="739" spans="1:11" x14ac:dyDescent="0.2">
      <c r="A739">
        <v>78</v>
      </c>
      <c r="B739">
        <v>35</v>
      </c>
      <c r="C739">
        <v>188.1052765</v>
      </c>
      <c r="D739">
        <v>49.728580110000003</v>
      </c>
      <c r="E739">
        <v>65.900113619999999</v>
      </c>
      <c r="F739">
        <v>18.810527648000001</v>
      </c>
      <c r="G739">
        <f t="shared" si="33"/>
        <v>0.73898474609960507</v>
      </c>
      <c r="H739">
        <f t="shared" si="34"/>
        <v>0.129294308286</v>
      </c>
      <c r="I739">
        <f t="shared" si="35"/>
        <v>17.972740287241738</v>
      </c>
      <c r="J739">
        <v>0.17496201641515799</v>
      </c>
      <c r="K739">
        <v>4.6084474872713999E-2</v>
      </c>
    </row>
    <row r="740" spans="1:11" x14ac:dyDescent="0.2">
      <c r="A740">
        <v>78</v>
      </c>
      <c r="B740">
        <v>40</v>
      </c>
      <c r="C740">
        <v>78.136076799999998</v>
      </c>
      <c r="D740">
        <v>26.01052533</v>
      </c>
      <c r="E740">
        <v>78.504187810000005</v>
      </c>
      <c r="F740">
        <v>7.8136076799999996</v>
      </c>
      <c r="G740">
        <f t="shared" si="33"/>
        <v>0.306963047234176</v>
      </c>
      <c r="H740">
        <f t="shared" si="34"/>
        <v>6.7627365857999999E-2</v>
      </c>
      <c r="I740">
        <f t="shared" si="35"/>
        <v>21.410211628857873</v>
      </c>
      <c r="J740">
        <v>0.22031101744323101</v>
      </c>
      <c r="K740">
        <v>1.7195022195174801E-2</v>
      </c>
    </row>
    <row r="741" spans="1:11" x14ac:dyDescent="0.2">
      <c r="A741">
        <v>78</v>
      </c>
      <c r="B741">
        <v>45</v>
      </c>
      <c r="C741">
        <v>21.593556800000002</v>
      </c>
      <c r="D741">
        <v>10.475817640000001</v>
      </c>
      <c r="E741">
        <v>86.733701519999997</v>
      </c>
      <c r="F741">
        <v>2.15935568</v>
      </c>
      <c r="G741">
        <f t="shared" si="33"/>
        <v>8.4831799437776009E-2</v>
      </c>
      <c r="H741">
        <f t="shared" si="34"/>
        <v>2.7237125864000001E-2</v>
      </c>
      <c r="I741">
        <f t="shared" si="35"/>
        <v>23.654622214445038</v>
      </c>
      <c r="J741">
        <v>0.32107200521553497</v>
      </c>
      <c r="K741">
        <v>4.7153742942339302E-3</v>
      </c>
    </row>
    <row r="742" spans="1:11" x14ac:dyDescent="0.2">
      <c r="A742">
        <v>79</v>
      </c>
      <c r="B742">
        <v>0</v>
      </c>
      <c r="C742">
        <v>21.356488859999999</v>
      </c>
      <c r="D742">
        <v>5.0170551019999996</v>
      </c>
      <c r="E742">
        <v>1.1964507449999999</v>
      </c>
      <c r="F742">
        <v>2.1356488859999998</v>
      </c>
      <c r="G742">
        <f t="shared" si="33"/>
        <v>8.3900461440730198E-2</v>
      </c>
      <c r="H742">
        <f t="shared" si="34"/>
        <v>1.3044343265199999E-2</v>
      </c>
      <c r="I742">
        <f t="shared" si="35"/>
        <v>0.326304422331615</v>
      </c>
      <c r="J742">
        <v>0.155473978296262</v>
      </c>
      <c r="K742">
        <v>0.22904886122776999</v>
      </c>
    </row>
    <row r="743" spans="1:11" x14ac:dyDescent="0.2">
      <c r="A743">
        <v>79</v>
      </c>
      <c r="B743">
        <v>5</v>
      </c>
      <c r="C743">
        <v>46.447626960000001</v>
      </c>
      <c r="D743">
        <v>9.6153638739999998</v>
      </c>
      <c r="E743">
        <v>2.6652543190000002</v>
      </c>
      <c r="F743">
        <v>4.6447626959999999</v>
      </c>
      <c r="G743">
        <f t="shared" si="33"/>
        <v>0.1824727538462472</v>
      </c>
      <c r="H743">
        <f t="shared" si="34"/>
        <v>2.4999946072399998E-2</v>
      </c>
      <c r="I743">
        <f t="shared" si="35"/>
        <v>0.72688681465791305</v>
      </c>
      <c r="J743">
        <v>0.13700641029817601</v>
      </c>
      <c r="K743">
        <v>0.22204792361643499</v>
      </c>
    </row>
    <row r="744" spans="1:11" x14ac:dyDescent="0.2">
      <c r="A744">
        <v>79</v>
      </c>
      <c r="B744">
        <v>10</v>
      </c>
      <c r="C744">
        <v>89.706713100000002</v>
      </c>
      <c r="D744">
        <v>14.14369484</v>
      </c>
      <c r="E744">
        <v>4.7184304150000003</v>
      </c>
      <c r="F744">
        <v>8.9706713096446595</v>
      </c>
      <c r="G744">
        <f t="shared" si="33"/>
        <v>0.35241910188326703</v>
      </c>
      <c r="H744">
        <f t="shared" si="34"/>
        <v>3.6773606584000001E-2</v>
      </c>
      <c r="I744">
        <f t="shared" si="35"/>
        <v>1.2868433717917052</v>
      </c>
      <c r="J744">
        <v>0.104346197520249</v>
      </c>
      <c r="K744">
        <v>0.23221010133283801</v>
      </c>
    </row>
    <row r="745" spans="1:11" x14ac:dyDescent="0.2">
      <c r="A745">
        <v>79</v>
      </c>
      <c r="B745">
        <v>15</v>
      </c>
      <c r="C745">
        <v>145.53791939999999</v>
      </c>
      <c r="D745">
        <v>30.107511479999999</v>
      </c>
      <c r="E745">
        <v>8.2941739269999992</v>
      </c>
      <c r="F745">
        <v>14.553791944</v>
      </c>
      <c r="G745">
        <f t="shared" si="33"/>
        <v>0.57175590401725795</v>
      </c>
      <c r="H745">
        <f t="shared" si="34"/>
        <v>7.827952984799999E-2</v>
      </c>
      <c r="I745">
        <f t="shared" si="35"/>
        <v>2.2620451725889286</v>
      </c>
      <c r="J745">
        <v>0.13691070054569601</v>
      </c>
      <c r="K745">
        <v>0.223220157135263</v>
      </c>
    </row>
    <row r="746" spans="1:11" x14ac:dyDescent="0.2">
      <c r="A746">
        <v>79</v>
      </c>
      <c r="B746">
        <v>20</v>
      </c>
      <c r="C746">
        <v>185.40513419999999</v>
      </c>
      <c r="D746">
        <v>55.745621790000001</v>
      </c>
      <c r="E746">
        <v>11.9775489</v>
      </c>
      <c r="F746">
        <v>18.540513424</v>
      </c>
      <c r="G746">
        <f t="shared" si="33"/>
        <v>0.72837704806409398</v>
      </c>
      <c r="H746">
        <f t="shared" si="34"/>
        <v>0.14493861665399999</v>
      </c>
      <c r="I746">
        <f t="shared" si="35"/>
        <v>3.2666009788502999</v>
      </c>
      <c r="J746">
        <v>0.19898837328231</v>
      </c>
      <c r="K746">
        <v>0.210949944190442</v>
      </c>
    </row>
    <row r="747" spans="1:11" x14ac:dyDescent="0.2">
      <c r="A747">
        <v>79</v>
      </c>
      <c r="B747">
        <v>25</v>
      </c>
      <c r="C747">
        <v>269.04257710000002</v>
      </c>
      <c r="D747">
        <v>59.223628519999998</v>
      </c>
      <c r="E747">
        <v>18.71838103</v>
      </c>
      <c r="F747">
        <v>26.9042577119999</v>
      </c>
      <c r="G747">
        <f t="shared" si="33"/>
        <v>1.0569525971177471</v>
      </c>
      <c r="H747">
        <f t="shared" si="34"/>
        <v>0.153981434152</v>
      </c>
      <c r="I747">
        <f t="shared" si="35"/>
        <v>5.1050079031688096</v>
      </c>
      <c r="J747">
        <v>0.14568428003759401</v>
      </c>
      <c r="K747">
        <v>0.19172648766404601</v>
      </c>
    </row>
    <row r="748" spans="1:11" x14ac:dyDescent="0.2">
      <c r="A748">
        <v>79</v>
      </c>
      <c r="B748">
        <v>30</v>
      </c>
      <c r="C748">
        <v>293.1720186</v>
      </c>
      <c r="D748">
        <v>84.967716060000001</v>
      </c>
      <c r="E748">
        <v>31.924291929999999</v>
      </c>
      <c r="F748">
        <v>29.317201856000001</v>
      </c>
      <c r="G748">
        <f t="shared" si="33"/>
        <v>1.1517467971114022</v>
      </c>
      <c r="H748">
        <f t="shared" si="34"/>
        <v>0.22091606175599998</v>
      </c>
      <c r="I748">
        <f t="shared" si="35"/>
        <v>8.7066163651931099</v>
      </c>
      <c r="J748">
        <v>0.19180950362766</v>
      </c>
      <c r="K748">
        <v>0.13618652727378699</v>
      </c>
    </row>
    <row r="749" spans="1:11" x14ac:dyDescent="0.2">
      <c r="A749">
        <v>79</v>
      </c>
      <c r="B749">
        <v>35</v>
      </c>
      <c r="C749">
        <v>224.2748</v>
      </c>
      <c r="D749">
        <v>66.558044249999995</v>
      </c>
      <c r="E749">
        <v>56.770721999999999</v>
      </c>
      <c r="F749">
        <v>22.427479999999999</v>
      </c>
      <c r="G749">
        <f t="shared" si="33"/>
        <v>0.88107925103600004</v>
      </c>
      <c r="H749">
        <f t="shared" si="34"/>
        <v>0.17305091504999998</v>
      </c>
      <c r="I749">
        <f t="shared" si="35"/>
        <v>15.482908698893999</v>
      </c>
      <c r="J749">
        <v>0.19640781679462699</v>
      </c>
      <c r="K749">
        <v>6.3743544882152003E-2</v>
      </c>
    </row>
    <row r="750" spans="1:11" x14ac:dyDescent="0.2">
      <c r="A750">
        <v>79</v>
      </c>
      <c r="B750">
        <v>40</v>
      </c>
      <c r="C750">
        <v>72.791387200000003</v>
      </c>
      <c r="D750">
        <v>32.442218859999997</v>
      </c>
      <c r="E750">
        <v>68.913857680000007</v>
      </c>
      <c r="F750">
        <v>7.2791387199999997</v>
      </c>
      <c r="G750">
        <f t="shared" si="33"/>
        <v>0.28596606001230401</v>
      </c>
      <c r="H750">
        <f t="shared" si="34"/>
        <v>8.4349769035999986E-2</v>
      </c>
      <c r="I750">
        <f t="shared" si="35"/>
        <v>18.794669663493362</v>
      </c>
      <c r="J750">
        <v>0.29496415889353</v>
      </c>
      <c r="K750">
        <v>1.9322507080510198E-2</v>
      </c>
    </row>
    <row r="751" spans="1:11" x14ac:dyDescent="0.2">
      <c r="A751">
        <v>79</v>
      </c>
      <c r="B751">
        <v>45</v>
      </c>
      <c r="C751">
        <v>15.786418879999999</v>
      </c>
      <c r="D751">
        <v>9.7185296149999996</v>
      </c>
      <c r="E751">
        <v>73.231273079999994</v>
      </c>
      <c r="F751">
        <v>1.5786418879999999</v>
      </c>
      <c r="G751">
        <f t="shared" si="33"/>
        <v>6.2018051619401597E-2</v>
      </c>
      <c r="H751">
        <f t="shared" si="34"/>
        <v>2.5268176998999997E-2</v>
      </c>
      <c r="I751">
        <f t="shared" si="35"/>
        <v>19.972145413289159</v>
      </c>
      <c r="J751">
        <v>0.40743246765510399</v>
      </c>
      <c r="K751">
        <v>4.3513777318700698E-3</v>
      </c>
    </row>
    <row r="752" spans="1:11" x14ac:dyDescent="0.2">
      <c r="A752">
        <v>80</v>
      </c>
      <c r="B752">
        <v>0</v>
      </c>
      <c r="C752">
        <v>27.92244951</v>
      </c>
      <c r="D752">
        <v>3.8525930599999998</v>
      </c>
      <c r="E752">
        <v>1.8872481249999999</v>
      </c>
      <c r="F752">
        <v>2.7922449509999998</v>
      </c>
      <c r="G752">
        <f t="shared" si="33"/>
        <v>0.10969529747150071</v>
      </c>
      <c r="H752">
        <f t="shared" si="34"/>
        <v>1.0016741955999999E-2</v>
      </c>
      <c r="I752">
        <f t="shared" si="35"/>
        <v>0.51470351938687497</v>
      </c>
      <c r="J752">
        <v>9.1314199828804996E-2</v>
      </c>
      <c r="K752">
        <v>0.18869646717161601</v>
      </c>
    </row>
    <row r="753" spans="1:11" x14ac:dyDescent="0.2">
      <c r="A753">
        <v>80</v>
      </c>
      <c r="B753">
        <v>5</v>
      </c>
      <c r="C753">
        <v>68.714955799999998</v>
      </c>
      <c r="D753">
        <v>9.2853230060000005</v>
      </c>
      <c r="E753">
        <v>4.245318352</v>
      </c>
      <c r="F753">
        <v>6.8714955799999897</v>
      </c>
      <c r="G753">
        <f t="shared" si="33"/>
        <v>0.26995151390720601</v>
      </c>
      <c r="H753">
        <f t="shared" si="34"/>
        <v>2.4141839815599999E-2</v>
      </c>
      <c r="I753">
        <f t="shared" si="35"/>
        <v>1.1578129381859039</v>
      </c>
      <c r="J753">
        <v>8.9430248740698701E-2</v>
      </c>
      <c r="K753">
        <v>0.20255659687948699</v>
      </c>
    </row>
    <row r="754" spans="1:11" x14ac:dyDescent="0.2">
      <c r="A754">
        <v>80</v>
      </c>
      <c r="B754">
        <v>10</v>
      </c>
      <c r="C754">
        <v>154.71064809999999</v>
      </c>
      <c r="D754">
        <v>17.4465106</v>
      </c>
      <c r="E754">
        <v>7.6405891190000004</v>
      </c>
      <c r="F754">
        <v>15.4710648121827</v>
      </c>
      <c r="G754">
        <f t="shared" si="33"/>
        <v>0.60779161080621702</v>
      </c>
      <c r="H754">
        <f t="shared" si="34"/>
        <v>4.536092756E-2</v>
      </c>
      <c r="I754">
        <f t="shared" si="35"/>
        <v>2.0837949486575131</v>
      </c>
      <c r="J754">
        <v>7.4632341498134594E-2</v>
      </c>
      <c r="K754">
        <v>0.238642579915405</v>
      </c>
    </row>
    <row r="755" spans="1:11" x14ac:dyDescent="0.2">
      <c r="A755">
        <v>80</v>
      </c>
      <c r="B755">
        <v>15</v>
      </c>
      <c r="C755">
        <v>215.02330660000001</v>
      </c>
      <c r="D755" t="s">
        <v>12</v>
      </c>
      <c r="E755">
        <v>12.488483710000001</v>
      </c>
      <c r="F755">
        <v>21.502330656000002</v>
      </c>
      <c r="G755">
        <f t="shared" si="33"/>
        <v>0.84473411160956213</v>
      </c>
      <c r="H755" t="e">
        <f t="shared" si="34"/>
        <v>#VALUE!</v>
      </c>
      <c r="I755">
        <f t="shared" si="35"/>
        <v>3.4059466967771703</v>
      </c>
      <c r="J755" t="s">
        <v>11</v>
      </c>
      <c r="K755" t="s">
        <v>11</v>
      </c>
    </row>
    <row r="756" spans="1:11" x14ac:dyDescent="0.2">
      <c r="A756">
        <v>80</v>
      </c>
      <c r="B756">
        <v>20</v>
      </c>
      <c r="C756">
        <v>302.60924940000001</v>
      </c>
      <c r="D756">
        <v>53.89285186</v>
      </c>
      <c r="E756">
        <v>20.144017890000001</v>
      </c>
      <c r="F756">
        <v>30.260924943999999</v>
      </c>
      <c r="G756">
        <f t="shared" si="33"/>
        <v>1.188821618915358</v>
      </c>
      <c r="H756">
        <f t="shared" si="34"/>
        <v>0.14012141483599999</v>
      </c>
      <c r="I756">
        <f t="shared" si="35"/>
        <v>5.4938175670860305</v>
      </c>
      <c r="J756">
        <v>0.11786576020211501</v>
      </c>
      <c r="K756">
        <v>0.194780733107663</v>
      </c>
    </row>
    <row r="757" spans="1:11" x14ac:dyDescent="0.2">
      <c r="A757">
        <v>80</v>
      </c>
      <c r="B757">
        <v>25</v>
      </c>
      <c r="C757">
        <v>388.80911090000001</v>
      </c>
      <c r="D757" t="s">
        <v>12</v>
      </c>
      <c r="E757">
        <v>28.75289222</v>
      </c>
      <c r="F757">
        <v>38.880911087999998</v>
      </c>
      <c r="G757">
        <f t="shared" si="33"/>
        <v>1.5274638088084131</v>
      </c>
      <c r="H757" t="e">
        <f t="shared" si="34"/>
        <v>#VALUE!</v>
      </c>
      <c r="I757">
        <f t="shared" si="35"/>
        <v>7.8416900364839401</v>
      </c>
      <c r="J757" t="s">
        <v>11</v>
      </c>
      <c r="K757" t="s">
        <v>11</v>
      </c>
    </row>
    <row r="758" spans="1:11" x14ac:dyDescent="0.2">
      <c r="A758">
        <v>80</v>
      </c>
      <c r="B758">
        <v>30</v>
      </c>
      <c r="C758">
        <v>436.05591420000002</v>
      </c>
      <c r="D758">
        <v>87.489948819999995</v>
      </c>
      <c r="E758">
        <v>45.118713460000002</v>
      </c>
      <c r="F758">
        <v>43.605591424000004</v>
      </c>
      <c r="G758">
        <f t="shared" si="33"/>
        <v>1.7130761828486942</v>
      </c>
      <c r="H758">
        <f t="shared" si="34"/>
        <v>0.22747386693199997</v>
      </c>
      <c r="I758">
        <f t="shared" si="35"/>
        <v>12.305091365805421</v>
      </c>
      <c r="J758">
        <v>0.13278672978667</v>
      </c>
      <c r="K758">
        <v>0.136220536164774</v>
      </c>
    </row>
    <row r="759" spans="1:11" x14ac:dyDescent="0.2">
      <c r="A759">
        <v>80</v>
      </c>
      <c r="B759">
        <v>35</v>
      </c>
      <c r="C759">
        <v>329.04335140000001</v>
      </c>
      <c r="D759">
        <v>54.146093569999998</v>
      </c>
      <c r="E759">
        <v>68.669269349999993</v>
      </c>
      <c r="F759">
        <v>32.904335136</v>
      </c>
      <c r="G759">
        <f t="shared" si="33"/>
        <v>1.2926698390094982</v>
      </c>
      <c r="H759">
        <f t="shared" si="34"/>
        <v>0.14077984328199999</v>
      </c>
      <c r="I759">
        <f t="shared" si="35"/>
        <v>18.727963822017447</v>
      </c>
      <c r="J759">
        <v>0.108906224819017</v>
      </c>
      <c r="K759">
        <v>7.1098625452577002E-2</v>
      </c>
    </row>
    <row r="760" spans="1:11" x14ac:dyDescent="0.2">
      <c r="A760">
        <v>80</v>
      </c>
      <c r="B760">
        <v>40</v>
      </c>
      <c r="C760">
        <v>106.46672220000001</v>
      </c>
      <c r="D760">
        <v>29.426048850000001</v>
      </c>
      <c r="E760">
        <v>86.805687809999995</v>
      </c>
      <c r="F760">
        <v>10.646672224</v>
      </c>
      <c r="G760">
        <f t="shared" si="33"/>
        <v>0.41826197083325406</v>
      </c>
      <c r="H760">
        <f t="shared" si="34"/>
        <v>7.6507727009999998E-2</v>
      </c>
      <c r="I760">
        <f t="shared" si="35"/>
        <v>23.67425481935787</v>
      </c>
      <c r="J760">
        <v>0.182918133854893</v>
      </c>
      <c r="K760">
        <v>2.0471217695091599E-2</v>
      </c>
    </row>
    <row r="761" spans="1:11" x14ac:dyDescent="0.2">
      <c r="A761">
        <v>80</v>
      </c>
      <c r="B761">
        <v>45</v>
      </c>
      <c r="C761">
        <v>22.523507519999999</v>
      </c>
      <c r="D761">
        <v>12.745157409999999</v>
      </c>
      <c r="E761">
        <v>84.292378790000001</v>
      </c>
      <c r="F761">
        <v>2.2523507519999999</v>
      </c>
      <c r="G761">
        <f t="shared" si="33"/>
        <v>8.8485175937846397E-2</v>
      </c>
      <c r="H761">
        <f t="shared" si="34"/>
        <v>3.3137409265999999E-2</v>
      </c>
      <c r="I761">
        <f t="shared" si="35"/>
        <v>22.988807590260329</v>
      </c>
      <c r="J761">
        <v>0.37449659632883597</v>
      </c>
      <c r="K761">
        <v>5.2626669126417201E-3</v>
      </c>
    </row>
  </sheetData>
  <sortState xmlns:xlrd2="http://schemas.microsoft.com/office/spreadsheetml/2017/richdata2" ref="A2:K1521">
    <sortCondition ref="A2:A15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7D6F-C074-B443-9CC2-DA8346F63295}">
  <dimension ref="A1:AM73"/>
  <sheetViews>
    <sheetView tabSelected="1" workbookViewId="0">
      <selection activeCell="E22" sqref="E22"/>
    </sheetView>
  </sheetViews>
  <sheetFormatPr baseColWidth="10" defaultRowHeight="16" x14ac:dyDescent="0.2"/>
  <sheetData>
    <row r="1" spans="1:39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4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</row>
    <row r="2" spans="1:39" x14ac:dyDescent="0.2">
      <c r="A2">
        <v>1</v>
      </c>
      <c r="B2">
        <v>6.61</v>
      </c>
      <c r="C2">
        <v>202</v>
      </c>
      <c r="D2">
        <v>117.19032549728701</v>
      </c>
      <c r="E2">
        <v>18.9873417721519</v>
      </c>
      <c r="F2" t="s">
        <v>50</v>
      </c>
      <c r="G2" t="s">
        <v>51</v>
      </c>
      <c r="H2" t="s">
        <v>11</v>
      </c>
      <c r="I2">
        <v>-2.1429719999999999</v>
      </c>
      <c r="J2">
        <v>42.798526000000003</v>
      </c>
      <c r="K2">
        <v>21.4</v>
      </c>
      <c r="L2">
        <v>19.739999999999998</v>
      </c>
      <c r="M2">
        <v>3.27</v>
      </c>
      <c r="N2">
        <v>11.06583333</v>
      </c>
      <c r="O2" t="s">
        <v>52</v>
      </c>
      <c r="P2">
        <v>32.200000000000003</v>
      </c>
      <c r="Q2">
        <v>955</v>
      </c>
      <c r="R2">
        <v>-12.679133820000001</v>
      </c>
      <c r="S2">
        <v>-7.4024969159999996</v>
      </c>
      <c r="T2">
        <v>-5.195909307</v>
      </c>
      <c r="U2" t="s">
        <v>53</v>
      </c>
      <c r="V2">
        <v>0.27180032599999998</v>
      </c>
      <c r="W2">
        <v>3.4461927069999998</v>
      </c>
      <c r="X2">
        <v>-12.679133820000001</v>
      </c>
      <c r="Y2">
        <v>0.96290011600000003</v>
      </c>
      <c r="Z2" t="s">
        <v>54</v>
      </c>
      <c r="AA2">
        <v>0.13431999999999999</v>
      </c>
      <c r="AB2">
        <v>46.716999999999999</v>
      </c>
      <c r="AC2">
        <v>32.200000000000003</v>
      </c>
      <c r="AD2">
        <v>10.4625</v>
      </c>
      <c r="AE2">
        <v>0.23088361399999999</v>
      </c>
      <c r="AF2">
        <v>1.7091152430000001</v>
      </c>
      <c r="AG2">
        <v>-7.4024969159999996</v>
      </c>
      <c r="AH2">
        <v>0.98732160400000002</v>
      </c>
      <c r="AI2" t="s">
        <v>55</v>
      </c>
      <c r="AJ2">
        <v>0.17050000000000001</v>
      </c>
      <c r="AK2">
        <v>47.360999999999997</v>
      </c>
      <c r="AL2">
        <v>34.999000000000002</v>
      </c>
      <c r="AM2">
        <v>8.6002100000000006</v>
      </c>
    </row>
    <row r="3" spans="1:39" x14ac:dyDescent="0.2">
      <c r="A3">
        <v>2</v>
      </c>
      <c r="B3">
        <v>6.8</v>
      </c>
      <c r="C3">
        <v>95.9</v>
      </c>
      <c r="D3">
        <v>201.25920306437101</v>
      </c>
      <c r="E3">
        <v>28.6184210526316</v>
      </c>
      <c r="F3" t="s">
        <v>50</v>
      </c>
      <c r="G3" t="s">
        <v>51</v>
      </c>
      <c r="H3" t="s">
        <v>11</v>
      </c>
      <c r="I3">
        <v>-2.399194</v>
      </c>
      <c r="J3">
        <v>43.117778000000001</v>
      </c>
      <c r="K3">
        <v>22.3</v>
      </c>
      <c r="L3">
        <v>20.85</v>
      </c>
      <c r="M3">
        <v>7.8</v>
      </c>
      <c r="N3">
        <v>14.112500000000001</v>
      </c>
      <c r="O3" t="s">
        <v>52</v>
      </c>
      <c r="P3">
        <v>31.912600000000001</v>
      </c>
      <c r="Q3">
        <v>1078</v>
      </c>
      <c r="R3">
        <v>-8.1625971659999994</v>
      </c>
      <c r="S3">
        <v>-6.9370768629999997</v>
      </c>
      <c r="T3">
        <v>-5.7945513039999996</v>
      </c>
      <c r="U3" t="s">
        <v>53</v>
      </c>
      <c r="V3">
        <v>0.367313854</v>
      </c>
      <c r="W3">
        <v>2.9982350250000001</v>
      </c>
      <c r="X3">
        <v>-8.1625971659999994</v>
      </c>
      <c r="Y3">
        <v>0.99606263799999994</v>
      </c>
      <c r="Z3" t="s">
        <v>56</v>
      </c>
      <c r="AA3">
        <v>0.11457000000000001</v>
      </c>
      <c r="AB3">
        <v>46.936</v>
      </c>
      <c r="AC3">
        <v>31.912600000000001</v>
      </c>
      <c r="AD3">
        <v>12.0875</v>
      </c>
      <c r="AE3">
        <v>0.25773085400000001</v>
      </c>
      <c r="AF3">
        <v>1.7878987479999999</v>
      </c>
      <c r="AG3">
        <v>-6.9370768629999997</v>
      </c>
      <c r="AH3">
        <v>0.97239407</v>
      </c>
      <c r="AI3" t="s">
        <v>57</v>
      </c>
      <c r="AJ3">
        <v>0.15351999999999999</v>
      </c>
      <c r="AK3">
        <v>48.234000000000002</v>
      </c>
      <c r="AL3">
        <v>35.143900000000002</v>
      </c>
      <c r="AM3">
        <v>9.3917900000000003</v>
      </c>
    </row>
    <row r="4" spans="1:39" x14ac:dyDescent="0.2">
      <c r="A4">
        <v>4</v>
      </c>
      <c r="B4">
        <v>5.9</v>
      </c>
      <c r="C4">
        <v>74.3</v>
      </c>
      <c r="D4">
        <v>112.63826446870701</v>
      </c>
      <c r="E4">
        <v>12.794612794612799</v>
      </c>
      <c r="F4" t="s">
        <v>58</v>
      </c>
      <c r="G4" t="s">
        <v>51</v>
      </c>
      <c r="H4" t="s">
        <v>59</v>
      </c>
      <c r="I4">
        <v>8.6936590000000002</v>
      </c>
      <c r="J4">
        <v>51.018833999999998</v>
      </c>
      <c r="K4">
        <v>20.100000000000001</v>
      </c>
      <c r="L4">
        <v>18.04</v>
      </c>
      <c r="M4">
        <v>0.23</v>
      </c>
      <c r="N4">
        <v>9.0975000000000001</v>
      </c>
      <c r="O4" t="s">
        <v>60</v>
      </c>
      <c r="P4">
        <v>32.820300000000003</v>
      </c>
      <c r="Q4">
        <v>792</v>
      </c>
      <c r="R4">
        <v>-11.5196291</v>
      </c>
      <c r="S4">
        <v>-10.572282120000001</v>
      </c>
      <c r="T4">
        <v>-6.5586038020000004</v>
      </c>
      <c r="U4" t="s">
        <v>53</v>
      </c>
      <c r="V4">
        <v>0.167435892</v>
      </c>
      <c r="W4">
        <v>1.928799379</v>
      </c>
      <c r="X4">
        <v>-11.5196291</v>
      </c>
      <c r="Y4">
        <v>0.99856506099999998</v>
      </c>
      <c r="Z4" t="s">
        <v>61</v>
      </c>
      <c r="AA4">
        <v>0.13854</v>
      </c>
      <c r="AB4">
        <v>47.012</v>
      </c>
      <c r="AC4">
        <v>32.820300000000003</v>
      </c>
      <c r="AD4">
        <v>6.3847300000000002</v>
      </c>
      <c r="AE4">
        <v>0.21578557800000001</v>
      </c>
      <c r="AF4">
        <v>2.281346004</v>
      </c>
      <c r="AG4">
        <v>-10.572282120000001</v>
      </c>
      <c r="AH4">
        <v>0.94790987400000004</v>
      </c>
      <c r="AI4" t="s">
        <v>62</v>
      </c>
      <c r="AJ4">
        <v>8.8262999999999994E-2</v>
      </c>
      <c r="AK4">
        <v>47.585999999999999</v>
      </c>
      <c r="AL4">
        <v>30.281600000000001</v>
      </c>
      <c r="AM4">
        <v>6.9016799999999998</v>
      </c>
    </row>
    <row r="5" spans="1:39" x14ac:dyDescent="0.2">
      <c r="A5">
        <v>5</v>
      </c>
      <c r="B5">
        <v>6.37</v>
      </c>
      <c r="C5">
        <v>45.2</v>
      </c>
      <c r="D5">
        <v>58.321464672277301</v>
      </c>
      <c r="E5">
        <v>5.8024691358024496</v>
      </c>
      <c r="F5" t="s">
        <v>58</v>
      </c>
      <c r="G5" t="s">
        <v>51</v>
      </c>
      <c r="H5" t="s">
        <v>63</v>
      </c>
      <c r="I5">
        <v>8.6899069999999998</v>
      </c>
      <c r="J5">
        <v>51.017271999999998</v>
      </c>
      <c r="K5">
        <v>20.100000000000001</v>
      </c>
      <c r="L5">
        <v>18.04</v>
      </c>
      <c r="M5">
        <v>0.23</v>
      </c>
      <c r="N5">
        <v>9.0975000000000001</v>
      </c>
      <c r="O5" t="s">
        <v>64</v>
      </c>
      <c r="P5">
        <v>32.4054</v>
      </c>
      <c r="Q5">
        <v>792</v>
      </c>
      <c r="R5">
        <v>-8.9380999439999993</v>
      </c>
      <c r="S5">
        <v>-10.219295819999999</v>
      </c>
      <c r="T5">
        <v>-6.374712186</v>
      </c>
      <c r="U5" t="s">
        <v>53</v>
      </c>
      <c r="V5">
        <v>0.26286732800000001</v>
      </c>
      <c r="W5">
        <v>2.3495344459999998</v>
      </c>
      <c r="X5">
        <v>-8.9380999439999993</v>
      </c>
      <c r="Y5">
        <v>0.99794079199999997</v>
      </c>
      <c r="Z5" t="s">
        <v>65</v>
      </c>
      <c r="AA5">
        <v>0.12619</v>
      </c>
      <c r="AB5">
        <v>46.886000000000003</v>
      </c>
      <c r="AC5">
        <v>32.4054</v>
      </c>
      <c r="AD5">
        <v>9.1197999999999997</v>
      </c>
      <c r="AE5">
        <v>0.13638431100000001</v>
      </c>
      <c r="AF5">
        <v>1.3937516210000001</v>
      </c>
      <c r="AG5">
        <v>-10.219295819999999</v>
      </c>
      <c r="AH5">
        <v>0.97564832199999996</v>
      </c>
      <c r="AI5" t="s">
        <v>66</v>
      </c>
      <c r="AJ5">
        <v>0.1242</v>
      </c>
      <c r="AK5">
        <v>48.345999999999997</v>
      </c>
      <c r="AL5">
        <v>33.380899999999997</v>
      </c>
      <c r="AM5">
        <v>5.0194599999999996</v>
      </c>
    </row>
    <row r="6" spans="1:39" x14ac:dyDescent="0.2">
      <c r="A6">
        <v>6</v>
      </c>
      <c r="B6">
        <v>6.97</v>
      </c>
      <c r="C6">
        <v>65.8</v>
      </c>
      <c r="D6">
        <v>62.074652985879702</v>
      </c>
      <c r="E6">
        <v>11.8644067796609</v>
      </c>
      <c r="F6" t="s">
        <v>67</v>
      </c>
      <c r="G6" t="s">
        <v>68</v>
      </c>
      <c r="H6" t="s">
        <v>69</v>
      </c>
      <c r="I6">
        <v>-5.3435860000000002</v>
      </c>
      <c r="J6">
        <v>36.123556000000001</v>
      </c>
      <c r="K6">
        <v>26.4</v>
      </c>
      <c r="L6">
        <v>25.39</v>
      </c>
      <c r="M6">
        <v>12.34</v>
      </c>
      <c r="N6">
        <v>18.307500000000001</v>
      </c>
      <c r="O6" t="s">
        <v>70</v>
      </c>
      <c r="P6">
        <v>32.889499999999998</v>
      </c>
      <c r="Q6">
        <v>645</v>
      </c>
      <c r="R6">
        <v>-8.0189502200000007</v>
      </c>
      <c r="S6">
        <v>-7.7383160740000001</v>
      </c>
      <c r="T6">
        <v>-4.5707117019999997</v>
      </c>
      <c r="U6" t="s">
        <v>53</v>
      </c>
      <c r="V6">
        <v>0.25047945399999999</v>
      </c>
      <c r="W6">
        <v>2.0085822759999998</v>
      </c>
      <c r="X6">
        <v>-8.0189502200000007</v>
      </c>
      <c r="Y6">
        <v>0.99769554599999999</v>
      </c>
      <c r="Z6" t="s">
        <v>71</v>
      </c>
      <c r="AA6">
        <v>0.11276</v>
      </c>
      <c r="AB6">
        <v>48.188000000000002</v>
      </c>
      <c r="AC6">
        <v>32.889499999999998</v>
      </c>
      <c r="AD6">
        <v>8.4211399999999994</v>
      </c>
      <c r="AE6">
        <v>0.13439198299999999</v>
      </c>
      <c r="AF6">
        <v>1.039967646</v>
      </c>
      <c r="AG6">
        <v>-7.7383160740000001</v>
      </c>
      <c r="AH6">
        <v>0.97102283499999997</v>
      </c>
      <c r="AI6" t="s">
        <v>72</v>
      </c>
      <c r="AJ6">
        <v>0.18029000000000001</v>
      </c>
      <c r="AK6">
        <v>47.831000000000003</v>
      </c>
      <c r="AL6">
        <v>35.743699999999997</v>
      </c>
      <c r="AM6">
        <v>5.1825400000000004</v>
      </c>
    </row>
    <row r="7" spans="1:39" x14ac:dyDescent="0.2">
      <c r="A7">
        <v>7</v>
      </c>
      <c r="B7">
        <v>7.26</v>
      </c>
      <c r="C7">
        <v>67.2</v>
      </c>
      <c r="D7">
        <v>100.139692921079</v>
      </c>
      <c r="E7">
        <v>18.387909319899201</v>
      </c>
      <c r="F7" t="s">
        <v>73</v>
      </c>
      <c r="G7" t="s">
        <v>68</v>
      </c>
      <c r="H7" t="s">
        <v>74</v>
      </c>
      <c r="I7">
        <v>-4.5571469999999996</v>
      </c>
      <c r="J7">
        <v>36.952773000000001</v>
      </c>
      <c r="K7">
        <v>27.2</v>
      </c>
      <c r="L7">
        <v>26</v>
      </c>
      <c r="M7">
        <v>10.67</v>
      </c>
      <c r="N7">
        <v>17.424166670000002</v>
      </c>
      <c r="O7" t="s">
        <v>75</v>
      </c>
      <c r="P7">
        <v>34.241300000000003</v>
      </c>
      <c r="Q7">
        <v>568</v>
      </c>
      <c r="R7">
        <v>-10.094279009999999</v>
      </c>
      <c r="S7">
        <v>-8.6276474220000008</v>
      </c>
      <c r="T7">
        <v>-3.2406527949999999</v>
      </c>
      <c r="U7" t="s">
        <v>53</v>
      </c>
      <c r="V7">
        <v>0.24028006399999999</v>
      </c>
      <c r="W7">
        <v>2.425454003</v>
      </c>
      <c r="X7">
        <v>-10.094279009999999</v>
      </c>
      <c r="Y7">
        <v>0.98641353700000001</v>
      </c>
      <c r="Z7" t="s">
        <v>76</v>
      </c>
      <c r="AA7">
        <v>0.15504000000000001</v>
      </c>
      <c r="AB7">
        <v>47.551000000000002</v>
      </c>
      <c r="AC7">
        <v>34.241300000000003</v>
      </c>
      <c r="AD7">
        <v>9.2998999999999992</v>
      </c>
      <c r="AE7">
        <v>0.151176324</v>
      </c>
      <c r="AF7">
        <v>1.3042960219999999</v>
      </c>
      <c r="AG7">
        <v>-8.6276474220000008</v>
      </c>
      <c r="AH7">
        <v>0.99809545600000005</v>
      </c>
      <c r="AI7" t="s">
        <v>77</v>
      </c>
      <c r="AJ7">
        <v>0.30664000000000002</v>
      </c>
      <c r="AK7">
        <v>47.326000000000001</v>
      </c>
      <c r="AL7">
        <v>38.404200000000003</v>
      </c>
      <c r="AM7">
        <v>6.6490600000000004</v>
      </c>
    </row>
    <row r="8" spans="1:39" x14ac:dyDescent="0.2">
      <c r="A8">
        <v>8</v>
      </c>
      <c r="B8">
        <v>7.14</v>
      </c>
      <c r="C8">
        <v>105.3</v>
      </c>
      <c r="D8">
        <v>56.508458268017399</v>
      </c>
      <c r="E8">
        <v>6.6909975669099797</v>
      </c>
      <c r="F8" t="s">
        <v>78</v>
      </c>
      <c r="G8" t="s">
        <v>68</v>
      </c>
      <c r="H8" t="s">
        <v>79</v>
      </c>
      <c r="I8">
        <v>-3.651192</v>
      </c>
      <c r="J8">
        <v>37.191133999999998</v>
      </c>
      <c r="K8">
        <v>27.8</v>
      </c>
      <c r="L8">
        <v>26.25</v>
      </c>
      <c r="M8">
        <v>7.1</v>
      </c>
      <c r="N8">
        <v>15.66666667</v>
      </c>
      <c r="O8" t="s">
        <v>80</v>
      </c>
      <c r="P8">
        <v>34.874200000000002</v>
      </c>
      <c r="Q8">
        <v>457</v>
      </c>
      <c r="R8">
        <v>-6.1146607910000004</v>
      </c>
      <c r="S8">
        <v>-8.4400181760000006</v>
      </c>
      <c r="T8">
        <v>-4.395185992</v>
      </c>
      <c r="U8" t="s">
        <v>53</v>
      </c>
      <c r="V8">
        <v>0.283269096</v>
      </c>
      <c r="W8">
        <v>1.7320944359999999</v>
      </c>
      <c r="X8">
        <v>-6.1146607910000004</v>
      </c>
      <c r="Y8">
        <v>0.99800390699999997</v>
      </c>
      <c r="Z8" t="s">
        <v>81</v>
      </c>
      <c r="AA8">
        <v>0.14784</v>
      </c>
      <c r="AB8">
        <v>48.094000000000001</v>
      </c>
      <c r="AC8">
        <v>34.874200000000002</v>
      </c>
      <c r="AD8">
        <v>9.9662299999999995</v>
      </c>
      <c r="AE8">
        <v>9.2003671999999995E-2</v>
      </c>
      <c r="AF8">
        <v>0.77651266100000005</v>
      </c>
      <c r="AG8">
        <v>-8.4400181760000006</v>
      </c>
      <c r="AH8">
        <v>0.91462521399999996</v>
      </c>
      <c r="AI8" t="s">
        <v>82</v>
      </c>
      <c r="AJ8">
        <v>1.6435</v>
      </c>
      <c r="AK8">
        <v>45.843000000000004</v>
      </c>
      <c r="AL8">
        <v>43.134399999999999</v>
      </c>
      <c r="AM8">
        <v>4.6897099999999998</v>
      </c>
    </row>
    <row r="9" spans="1:39" x14ac:dyDescent="0.2">
      <c r="A9">
        <v>9</v>
      </c>
      <c r="B9">
        <v>7.27</v>
      </c>
      <c r="C9">
        <v>128.9</v>
      </c>
      <c r="D9">
        <v>72.604229607250701</v>
      </c>
      <c r="E9">
        <v>9.4285714289999998</v>
      </c>
      <c r="F9" t="s">
        <v>83</v>
      </c>
      <c r="G9" t="s">
        <v>68</v>
      </c>
      <c r="H9" t="s">
        <v>84</v>
      </c>
      <c r="I9">
        <v>-4.5888629999999999</v>
      </c>
      <c r="J9">
        <v>36.583140999999998</v>
      </c>
      <c r="K9">
        <v>27.2</v>
      </c>
      <c r="L9">
        <v>26</v>
      </c>
      <c r="M9">
        <v>10.67</v>
      </c>
      <c r="N9">
        <v>17.424166670000002</v>
      </c>
      <c r="O9" t="s">
        <v>85</v>
      </c>
      <c r="P9">
        <v>33.854599999999998</v>
      </c>
      <c r="Q9">
        <v>568</v>
      </c>
      <c r="R9">
        <v>-5.5927351529999996</v>
      </c>
      <c r="S9">
        <v>-3.8872492080000001</v>
      </c>
      <c r="T9">
        <v>-1.863145643</v>
      </c>
      <c r="U9" t="s">
        <v>53</v>
      </c>
      <c r="V9">
        <v>0.430609083</v>
      </c>
      <c r="W9">
        <v>2.4082825529999998</v>
      </c>
      <c r="X9">
        <v>-5.5927351529999996</v>
      </c>
      <c r="Y9">
        <v>0.99824290900000001</v>
      </c>
      <c r="Z9" t="s">
        <v>86</v>
      </c>
      <c r="AA9">
        <v>0.13905999999999999</v>
      </c>
      <c r="AB9">
        <v>47.298999999999999</v>
      </c>
      <c r="AC9">
        <v>33.854599999999998</v>
      </c>
      <c r="AD9">
        <v>14.3673</v>
      </c>
      <c r="AE9">
        <v>0.16412704</v>
      </c>
      <c r="AF9">
        <v>0.63800272000000002</v>
      </c>
      <c r="AG9">
        <v>-3.8872490000000002</v>
      </c>
      <c r="AH9">
        <v>0.95374473199999998</v>
      </c>
      <c r="AI9" t="s">
        <v>87</v>
      </c>
      <c r="AJ9">
        <v>0.11386</v>
      </c>
      <c r="AK9">
        <v>48.875</v>
      </c>
      <c r="AL9">
        <v>34.172699999999999</v>
      </c>
      <c r="AM9">
        <v>5.07545</v>
      </c>
    </row>
    <row r="10" spans="1:39" x14ac:dyDescent="0.2">
      <c r="A10">
        <v>10</v>
      </c>
      <c r="B10">
        <v>7.5</v>
      </c>
      <c r="C10">
        <v>67.900000000000006</v>
      </c>
      <c r="D10">
        <v>68.333200719999994</v>
      </c>
      <c r="E10">
        <v>8.2368082368082405</v>
      </c>
      <c r="F10" t="s">
        <v>88</v>
      </c>
      <c r="G10" t="s">
        <v>68</v>
      </c>
      <c r="H10" t="s">
        <v>69</v>
      </c>
      <c r="I10">
        <v>-4.8091809999999997</v>
      </c>
      <c r="J10">
        <v>36.910274000000001</v>
      </c>
      <c r="K10">
        <v>27.2</v>
      </c>
      <c r="L10">
        <v>26</v>
      </c>
      <c r="M10">
        <v>10.67</v>
      </c>
      <c r="N10">
        <v>17.424166670000002</v>
      </c>
      <c r="O10" t="s">
        <v>89</v>
      </c>
      <c r="P10">
        <v>34.789499999999997</v>
      </c>
      <c r="Q10">
        <v>568</v>
      </c>
      <c r="R10">
        <v>-10.393438639999999</v>
      </c>
      <c r="S10">
        <v>-8.6004842680000007</v>
      </c>
      <c r="T10">
        <v>-3.5244071589999999</v>
      </c>
      <c r="U10" t="s">
        <v>53</v>
      </c>
      <c r="V10">
        <v>0.191039188</v>
      </c>
      <c r="W10">
        <v>1.9855540780000001</v>
      </c>
      <c r="X10">
        <v>-10.393438639999999</v>
      </c>
      <c r="Y10">
        <v>0.99761954900000005</v>
      </c>
      <c r="Z10" t="s">
        <v>90</v>
      </c>
      <c r="AA10">
        <v>0.15501999999999999</v>
      </c>
      <c r="AB10">
        <v>48.207000000000001</v>
      </c>
      <c r="AC10">
        <v>34.789499999999997</v>
      </c>
      <c r="AD10">
        <v>7.5533299999999999</v>
      </c>
      <c r="AE10">
        <v>0.13030546100000001</v>
      </c>
      <c r="AF10">
        <v>1.120690068</v>
      </c>
      <c r="AG10">
        <v>-8.6004842680000007</v>
      </c>
      <c r="AH10">
        <v>0.85840101899999999</v>
      </c>
      <c r="AI10" t="s">
        <v>91</v>
      </c>
      <c r="AJ10">
        <v>0.68659999999999999</v>
      </c>
      <c r="AK10">
        <v>46.01</v>
      </c>
      <c r="AL10">
        <v>40.834200000000003</v>
      </c>
      <c r="AM10">
        <v>6.2572599999999996</v>
      </c>
    </row>
    <row r="11" spans="1:39" x14ac:dyDescent="0.2">
      <c r="A11">
        <v>11</v>
      </c>
      <c r="B11">
        <v>7.7</v>
      </c>
      <c r="C11">
        <v>39</v>
      </c>
      <c r="D11">
        <v>56.2273204378467</v>
      </c>
      <c r="E11">
        <v>4.93827160493825</v>
      </c>
      <c r="F11" t="s">
        <v>92</v>
      </c>
      <c r="G11" t="s">
        <v>51</v>
      </c>
      <c r="H11" t="s">
        <v>93</v>
      </c>
      <c r="I11">
        <v>19.048500000000001</v>
      </c>
      <c r="J11">
        <v>47.390721999999997</v>
      </c>
      <c r="K11">
        <v>23.8</v>
      </c>
      <c r="L11">
        <v>22.47</v>
      </c>
      <c r="M11">
        <v>-0.33</v>
      </c>
      <c r="N11">
        <v>11.661666670000001</v>
      </c>
      <c r="O11" t="s">
        <v>94</v>
      </c>
      <c r="P11">
        <v>34.718299999999999</v>
      </c>
      <c r="Q11">
        <v>566</v>
      </c>
      <c r="R11">
        <v>-5.5970645049999996</v>
      </c>
      <c r="S11">
        <v>-6.0856213549999998</v>
      </c>
      <c r="T11">
        <v>-4.6590548180000004</v>
      </c>
      <c r="U11" t="s">
        <v>53</v>
      </c>
      <c r="V11">
        <v>0.239747669</v>
      </c>
      <c r="W11">
        <v>1.3418831659999999</v>
      </c>
      <c r="X11">
        <v>-5.5970645049999996</v>
      </c>
      <c r="Y11">
        <v>0.99922952899999995</v>
      </c>
      <c r="Z11" t="s">
        <v>95</v>
      </c>
      <c r="AA11">
        <v>0.17302000000000001</v>
      </c>
      <c r="AB11">
        <v>46.719000000000001</v>
      </c>
      <c r="AC11">
        <v>34.718299999999999</v>
      </c>
      <c r="AD11">
        <v>8.4535999999999998</v>
      </c>
      <c r="AE11">
        <v>0.12857147799999999</v>
      </c>
      <c r="AF11">
        <v>0.78243733000000004</v>
      </c>
      <c r="AG11">
        <v>-6.0856213549999998</v>
      </c>
      <c r="AH11">
        <v>0.97494355099999996</v>
      </c>
      <c r="AI11" t="s">
        <v>96</v>
      </c>
      <c r="AJ11">
        <v>0.26779999999999998</v>
      </c>
      <c r="AK11">
        <v>47.064999999999998</v>
      </c>
      <c r="AL11">
        <v>37.576500000000003</v>
      </c>
      <c r="AM11">
        <v>5.1714200000000003</v>
      </c>
    </row>
    <row r="12" spans="1:39" x14ac:dyDescent="0.2">
      <c r="A12">
        <v>12</v>
      </c>
      <c r="B12">
        <v>7.89</v>
      </c>
      <c r="C12">
        <v>65.7</v>
      </c>
      <c r="D12">
        <v>66.198137800558698</v>
      </c>
      <c r="E12">
        <v>8.3333333333333393</v>
      </c>
      <c r="F12" t="s">
        <v>97</v>
      </c>
      <c r="G12" t="s">
        <v>98</v>
      </c>
      <c r="H12" t="s">
        <v>99</v>
      </c>
      <c r="I12">
        <v>18.814556</v>
      </c>
      <c r="J12">
        <v>47.480666999999997</v>
      </c>
      <c r="K12">
        <v>23.8</v>
      </c>
      <c r="L12">
        <v>22.43</v>
      </c>
      <c r="M12">
        <v>-0.25</v>
      </c>
      <c r="N12">
        <v>11.661666670000001</v>
      </c>
      <c r="O12" t="s">
        <v>100</v>
      </c>
      <c r="P12">
        <v>33.185699999999997</v>
      </c>
      <c r="Q12">
        <v>587</v>
      </c>
      <c r="R12">
        <v>-8.6907790449999993</v>
      </c>
      <c r="S12">
        <v>-7.7761892240000003</v>
      </c>
      <c r="T12">
        <v>-6.0046790919999999</v>
      </c>
      <c r="U12" t="s">
        <v>101</v>
      </c>
      <c r="V12">
        <v>0.18871512600000001</v>
      </c>
      <c r="W12">
        <v>1.640081466</v>
      </c>
      <c r="X12">
        <v>-8.6907790449999993</v>
      </c>
      <c r="Y12">
        <v>0.97924314400000001</v>
      </c>
      <c r="Z12" t="s">
        <v>102</v>
      </c>
      <c r="AA12">
        <v>0.13638</v>
      </c>
      <c r="AB12">
        <v>47.145000000000003</v>
      </c>
      <c r="AC12">
        <v>33.185699999999997</v>
      </c>
      <c r="AD12">
        <v>6.7251700000000003</v>
      </c>
      <c r="AE12">
        <v>9.9638726999999996E-2</v>
      </c>
      <c r="AF12">
        <v>0.77480959400000005</v>
      </c>
      <c r="AG12">
        <v>-7.7761892240000003</v>
      </c>
      <c r="AH12">
        <v>0.98522602800000003</v>
      </c>
      <c r="AI12" t="s">
        <v>103</v>
      </c>
      <c r="AJ12">
        <v>0.14982000000000001</v>
      </c>
      <c r="AK12">
        <v>48.825000000000003</v>
      </c>
      <c r="AL12">
        <v>35.403599999999997</v>
      </c>
      <c r="AM12">
        <v>3.7263700000000002</v>
      </c>
    </row>
    <row r="13" spans="1:39" x14ac:dyDescent="0.2">
      <c r="A13">
        <v>13</v>
      </c>
      <c r="B13">
        <v>8.0399999999999991</v>
      </c>
      <c r="C13">
        <v>25.5</v>
      </c>
      <c r="D13">
        <v>111.61776556776501</v>
      </c>
      <c r="E13">
        <v>11.8095238095237</v>
      </c>
      <c r="F13" t="s">
        <v>104</v>
      </c>
      <c r="G13" t="s">
        <v>51</v>
      </c>
      <c r="H13" t="s">
        <v>99</v>
      </c>
      <c r="I13">
        <v>-0.130056</v>
      </c>
      <c r="J13">
        <v>51.575305999999998</v>
      </c>
      <c r="K13">
        <v>19.399999999999999</v>
      </c>
      <c r="L13">
        <v>17.77</v>
      </c>
      <c r="M13">
        <v>4.51</v>
      </c>
      <c r="N13">
        <v>10.654999999999999</v>
      </c>
      <c r="O13" t="s">
        <v>105</v>
      </c>
      <c r="P13">
        <v>31.994499999999999</v>
      </c>
      <c r="Q13">
        <v>689</v>
      </c>
      <c r="R13">
        <v>-10.77201088</v>
      </c>
      <c r="S13">
        <v>-6.3905958700000003</v>
      </c>
      <c r="T13">
        <v>-4.1212660159999999</v>
      </c>
      <c r="U13" t="s">
        <v>53</v>
      </c>
      <c r="V13">
        <v>0.25894339599999999</v>
      </c>
      <c r="W13">
        <v>2.7893410830000001</v>
      </c>
      <c r="X13">
        <v>-10.77201088</v>
      </c>
      <c r="Y13">
        <v>0.99230472400000003</v>
      </c>
      <c r="Z13" t="s">
        <v>106</v>
      </c>
      <c r="AA13">
        <v>9.9464999999999998E-2</v>
      </c>
      <c r="AB13">
        <v>48.054000000000002</v>
      </c>
      <c r="AC13">
        <v>31.474699999999999</v>
      </c>
      <c r="AD13">
        <v>8.8366000000000007</v>
      </c>
      <c r="AE13">
        <v>0.144251352</v>
      </c>
      <c r="AF13">
        <v>0.92185209599999995</v>
      </c>
      <c r="AG13">
        <v>-6.3905958700000003</v>
      </c>
      <c r="AH13">
        <v>0.994292281</v>
      </c>
      <c r="AI13" t="s">
        <v>107</v>
      </c>
      <c r="AJ13">
        <v>0.14344999999999999</v>
      </c>
      <c r="AK13">
        <v>48.514000000000003</v>
      </c>
      <c r="AL13">
        <v>35.01</v>
      </c>
      <c r="AM13">
        <v>5.1114300000000004</v>
      </c>
    </row>
    <row r="14" spans="1:39" x14ac:dyDescent="0.2">
      <c r="A14">
        <v>14</v>
      </c>
      <c r="B14">
        <v>6.83</v>
      </c>
      <c r="C14">
        <v>25.1</v>
      </c>
      <c r="D14">
        <v>145.207100591715</v>
      </c>
      <c r="E14">
        <v>24.1635687732342</v>
      </c>
      <c r="F14" t="s">
        <v>108</v>
      </c>
      <c r="G14" t="s">
        <v>109</v>
      </c>
      <c r="H14" t="s">
        <v>11</v>
      </c>
      <c r="I14">
        <v>-3.7709290000000002</v>
      </c>
      <c r="J14">
        <v>50.593755000000002</v>
      </c>
      <c r="K14">
        <v>17.7</v>
      </c>
      <c r="L14">
        <v>16.12</v>
      </c>
      <c r="M14">
        <v>4.74</v>
      </c>
      <c r="N14">
        <v>10.16666667</v>
      </c>
      <c r="O14" t="s">
        <v>110</v>
      </c>
      <c r="P14">
        <v>31.966699999999999</v>
      </c>
      <c r="Q14">
        <v>1335</v>
      </c>
      <c r="R14">
        <v>-9.2364513899999992</v>
      </c>
      <c r="S14">
        <v>-8.4578308969999991</v>
      </c>
      <c r="T14">
        <v>-5.6794699660000001</v>
      </c>
      <c r="U14" t="s">
        <v>53</v>
      </c>
      <c r="V14">
        <v>0.16535883500000001</v>
      </c>
      <c r="W14">
        <v>1.527328845</v>
      </c>
      <c r="X14">
        <v>-9.2364513899999992</v>
      </c>
      <c r="Y14">
        <v>0.98890038300000005</v>
      </c>
      <c r="Z14" t="s">
        <v>111</v>
      </c>
      <c r="AA14">
        <v>0.11828</v>
      </c>
      <c r="AB14">
        <v>46.935000000000002</v>
      </c>
      <c r="AC14">
        <v>31.966699999999999</v>
      </c>
      <c r="AD14">
        <v>5.6532999999999998</v>
      </c>
      <c r="AE14">
        <v>0.28628516799999998</v>
      </c>
      <c r="AF14">
        <v>2.4213515380000001</v>
      </c>
      <c r="AG14">
        <v>-8.4578308969999991</v>
      </c>
      <c r="AH14">
        <v>0.98909173100000003</v>
      </c>
      <c r="AI14" t="s">
        <v>112</v>
      </c>
      <c r="AJ14">
        <v>0.12531</v>
      </c>
      <c r="AK14">
        <v>47.186999999999998</v>
      </c>
      <c r="AL14">
        <v>32.684199999999997</v>
      </c>
      <c r="AM14">
        <v>9.8648799999999994</v>
      </c>
    </row>
    <row r="15" spans="1:39" x14ac:dyDescent="0.2">
      <c r="A15">
        <v>15</v>
      </c>
      <c r="B15">
        <v>6.98</v>
      </c>
      <c r="C15">
        <v>76.599999999999994</v>
      </c>
      <c r="D15">
        <v>131.04592752063101</v>
      </c>
      <c r="E15">
        <v>20.740740740740701</v>
      </c>
      <c r="F15" t="s">
        <v>113</v>
      </c>
      <c r="G15" t="s">
        <v>109</v>
      </c>
      <c r="H15" t="s">
        <v>11</v>
      </c>
      <c r="I15">
        <v>-1.826077</v>
      </c>
      <c r="J15">
        <v>51.178927000000002</v>
      </c>
      <c r="K15">
        <v>18.899999999999999</v>
      </c>
      <c r="L15">
        <v>17.21</v>
      </c>
      <c r="M15">
        <v>4.28</v>
      </c>
      <c r="N15">
        <v>10.2775</v>
      </c>
      <c r="O15" t="s">
        <v>114</v>
      </c>
      <c r="P15">
        <v>32.735399999999998</v>
      </c>
      <c r="Q15">
        <v>765</v>
      </c>
      <c r="R15">
        <v>-7.7687036110000003</v>
      </c>
      <c r="S15">
        <v>-7.5315339200000002</v>
      </c>
      <c r="T15">
        <v>-5.1967258809999999</v>
      </c>
      <c r="U15" t="s">
        <v>53</v>
      </c>
      <c r="V15">
        <v>0.25585138299999999</v>
      </c>
      <c r="W15">
        <v>1.987633561</v>
      </c>
      <c r="X15">
        <v>-7.7687036110000003</v>
      </c>
      <c r="Y15">
        <v>0.99527975599999996</v>
      </c>
      <c r="Z15" t="s">
        <v>115</v>
      </c>
      <c r="AA15">
        <v>0.13375999999999999</v>
      </c>
      <c r="AB15">
        <v>46.634</v>
      </c>
      <c r="AC15">
        <v>32.735399999999998</v>
      </c>
      <c r="AD15">
        <v>8.7483000000000004</v>
      </c>
      <c r="AE15">
        <v>0.18548597</v>
      </c>
      <c r="AF15">
        <v>1.3969938770000001</v>
      </c>
      <c r="AG15">
        <v>-7.5315339200000002</v>
      </c>
      <c r="AH15">
        <v>0.97373518400000003</v>
      </c>
      <c r="AI15" t="s">
        <v>116</v>
      </c>
      <c r="AJ15">
        <v>0.16009999999999999</v>
      </c>
      <c r="AK15">
        <v>48.003999999999998</v>
      </c>
      <c r="AL15">
        <v>35.147500000000001</v>
      </c>
      <c r="AM15">
        <v>6.9057000000000004</v>
      </c>
    </row>
    <row r="16" spans="1:39" x14ac:dyDescent="0.2">
      <c r="A16">
        <v>16</v>
      </c>
      <c r="B16">
        <v>6.9</v>
      </c>
      <c r="C16">
        <v>1034</v>
      </c>
      <c r="D16">
        <v>82.314410480349295</v>
      </c>
      <c r="E16">
        <v>8.9385474860335208</v>
      </c>
      <c r="F16" t="s">
        <v>117</v>
      </c>
      <c r="G16" t="s">
        <v>109</v>
      </c>
      <c r="H16" t="s">
        <v>11</v>
      </c>
      <c r="I16">
        <v>-5.5390519999999999</v>
      </c>
      <c r="J16">
        <v>50.078431000000002</v>
      </c>
      <c r="K16">
        <v>18.100000000000001</v>
      </c>
      <c r="L16">
        <v>16.63</v>
      </c>
      <c r="M16">
        <v>6.45</v>
      </c>
      <c r="N16">
        <v>11.297499999999999</v>
      </c>
      <c r="O16" t="s">
        <v>118</v>
      </c>
      <c r="P16">
        <v>30.531700000000001</v>
      </c>
      <c r="Q16">
        <v>1267</v>
      </c>
      <c r="R16">
        <v>-9.1055527220000005</v>
      </c>
      <c r="S16">
        <v>-7.3381030120000004</v>
      </c>
      <c r="T16">
        <v>-4.9279876629999997</v>
      </c>
      <c r="U16" t="s">
        <v>53</v>
      </c>
      <c r="V16">
        <v>0.155171108</v>
      </c>
      <c r="W16">
        <v>1.4129187050000001</v>
      </c>
      <c r="X16">
        <v>-9.1055527220000005</v>
      </c>
      <c r="Y16">
        <v>0.98874173600000004</v>
      </c>
      <c r="Z16" t="s">
        <v>119</v>
      </c>
      <c r="AA16">
        <v>9.5829999999999999E-2</v>
      </c>
      <c r="AB16">
        <v>46.896999999999998</v>
      </c>
      <c r="AC16">
        <v>30.531700000000001</v>
      </c>
      <c r="AD16">
        <v>4.8687699999999996</v>
      </c>
      <c r="AE16">
        <v>0.182820185</v>
      </c>
      <c r="AF16">
        <v>1.3415533470000001</v>
      </c>
      <c r="AG16">
        <v>-7.3381030120000004</v>
      </c>
      <c r="AH16">
        <v>0.94686803500000005</v>
      </c>
      <c r="AI16" t="s">
        <v>120</v>
      </c>
      <c r="AJ16">
        <v>9.2343999999999996E-2</v>
      </c>
      <c r="AK16">
        <v>49.097999999999999</v>
      </c>
      <c r="AL16">
        <v>32.408000000000001</v>
      </c>
      <c r="AM16">
        <v>5.7105100000000002</v>
      </c>
    </row>
    <row r="17" spans="1:39" x14ac:dyDescent="0.2">
      <c r="A17">
        <v>17</v>
      </c>
      <c r="B17">
        <v>7.61</v>
      </c>
      <c r="C17">
        <v>21</v>
      </c>
      <c r="D17">
        <v>110.14512346116101</v>
      </c>
      <c r="E17">
        <v>10.224948875255601</v>
      </c>
      <c r="F17" t="s">
        <v>121</v>
      </c>
      <c r="G17" t="s">
        <v>109</v>
      </c>
      <c r="H17" t="s">
        <v>11</v>
      </c>
      <c r="I17">
        <v>-4.0537150000000004</v>
      </c>
      <c r="J17">
        <v>53.076667999999998</v>
      </c>
      <c r="K17">
        <v>17.399999999999999</v>
      </c>
      <c r="L17">
        <v>15.84</v>
      </c>
      <c r="M17">
        <v>5.14</v>
      </c>
      <c r="N17">
        <v>10.26333333</v>
      </c>
      <c r="O17" t="s">
        <v>122</v>
      </c>
      <c r="P17">
        <v>31.386500000000002</v>
      </c>
      <c r="Q17">
        <v>1264</v>
      </c>
      <c r="R17">
        <v>-9.6606115730000006</v>
      </c>
      <c r="S17">
        <v>-10.74647386</v>
      </c>
      <c r="T17">
        <v>-5.3997473429999996</v>
      </c>
      <c r="U17" t="s">
        <v>53</v>
      </c>
      <c r="V17">
        <v>0.14150766100000001</v>
      </c>
      <c r="W17">
        <v>1.3670505470000001</v>
      </c>
      <c r="X17">
        <v>-9.6606115730000006</v>
      </c>
      <c r="Y17">
        <v>0.99666410299999997</v>
      </c>
      <c r="Z17" t="s">
        <v>123</v>
      </c>
      <c r="AA17">
        <v>0.11029</v>
      </c>
      <c r="AB17">
        <v>46.887999999999998</v>
      </c>
      <c r="AC17">
        <v>31.386500000000002</v>
      </c>
      <c r="AD17">
        <v>4.7575700000000003</v>
      </c>
      <c r="AE17">
        <v>0.11436998399999999</v>
      </c>
      <c r="AF17">
        <v>1.2290740410000001</v>
      </c>
      <c r="AG17">
        <v>-10.74647386</v>
      </c>
      <c r="AH17">
        <v>0.95841264900000001</v>
      </c>
      <c r="AI17" t="s">
        <v>124</v>
      </c>
      <c r="AJ17">
        <v>0.10698000000000001</v>
      </c>
      <c r="AK17">
        <v>50.021000000000001</v>
      </c>
      <c r="AL17">
        <v>33.667900000000003</v>
      </c>
      <c r="AM17">
        <v>4.1964800000000002</v>
      </c>
    </row>
    <row r="18" spans="1:39" x14ac:dyDescent="0.2">
      <c r="A18">
        <v>18</v>
      </c>
      <c r="B18">
        <v>6.05</v>
      </c>
      <c r="C18">
        <v>369</v>
      </c>
      <c r="D18">
        <v>189.10742680263701</v>
      </c>
      <c r="E18">
        <v>38.115631691648801</v>
      </c>
      <c r="F18" t="s">
        <v>125</v>
      </c>
      <c r="G18" t="s">
        <v>109</v>
      </c>
      <c r="H18" t="s">
        <v>11</v>
      </c>
      <c r="I18">
        <v>-4.7570829999999997</v>
      </c>
      <c r="J18">
        <v>50.670777000000001</v>
      </c>
      <c r="K18">
        <v>18.100000000000001</v>
      </c>
      <c r="L18">
        <v>16.63</v>
      </c>
      <c r="M18">
        <v>6.45</v>
      </c>
      <c r="N18">
        <v>11.297499999999999</v>
      </c>
      <c r="O18" t="s">
        <v>126</v>
      </c>
      <c r="P18">
        <v>32.292400000000001</v>
      </c>
      <c r="Q18">
        <v>1267</v>
      </c>
      <c r="R18">
        <v>-5.3416271389999999</v>
      </c>
      <c r="S18">
        <v>-10.796531290000001</v>
      </c>
      <c r="T18">
        <v>-5.858041525</v>
      </c>
      <c r="U18" t="s">
        <v>53</v>
      </c>
      <c r="V18">
        <v>0.275621591</v>
      </c>
      <c r="W18">
        <v>1.472267773</v>
      </c>
      <c r="X18">
        <v>-5.3416271389999999</v>
      </c>
      <c r="Y18">
        <v>0.98645470999999996</v>
      </c>
      <c r="Z18" t="s">
        <v>127</v>
      </c>
      <c r="AA18">
        <v>0.10846</v>
      </c>
      <c r="AB18">
        <v>47.280999999999999</v>
      </c>
      <c r="AC18">
        <v>32.292400000000001</v>
      </c>
      <c r="AD18">
        <v>8.3315900000000003</v>
      </c>
      <c r="AE18">
        <v>0.45706269300000002</v>
      </c>
      <c r="AF18">
        <v>4.9346916680000001</v>
      </c>
      <c r="AG18">
        <v>-10.796531290000001</v>
      </c>
      <c r="AH18">
        <v>0.98186015800000004</v>
      </c>
      <c r="AI18" t="s">
        <v>128</v>
      </c>
      <c r="AJ18">
        <v>0.17136999999999999</v>
      </c>
      <c r="AK18">
        <v>48.133000000000003</v>
      </c>
      <c r="AL18">
        <v>35.369199999999999</v>
      </c>
      <c r="AM18">
        <v>18.732800000000001</v>
      </c>
    </row>
    <row r="19" spans="1:39" x14ac:dyDescent="0.2">
      <c r="A19">
        <v>19</v>
      </c>
      <c r="B19">
        <v>6.4</v>
      </c>
      <c r="C19">
        <v>67.3</v>
      </c>
      <c r="D19">
        <v>256.62020905923299</v>
      </c>
      <c r="E19">
        <v>44.927536231883998</v>
      </c>
      <c r="F19" t="s">
        <v>129</v>
      </c>
      <c r="G19" t="s">
        <v>109</v>
      </c>
      <c r="H19" t="s">
        <v>130</v>
      </c>
      <c r="I19">
        <v>12.084444</v>
      </c>
      <c r="J19">
        <v>46.694721000000001</v>
      </c>
      <c r="K19">
        <v>11.5</v>
      </c>
      <c r="L19">
        <v>9.5299999999999994</v>
      </c>
      <c r="M19">
        <v>-7.49</v>
      </c>
      <c r="N19">
        <v>0.869166667</v>
      </c>
      <c r="O19" t="s">
        <v>131</v>
      </c>
      <c r="P19">
        <v>32.098599999999998</v>
      </c>
      <c r="Q19">
        <v>1533</v>
      </c>
      <c r="R19">
        <v>-10.220105</v>
      </c>
      <c r="S19">
        <v>-8.0429358460000007</v>
      </c>
      <c r="T19">
        <v>-4.9828319419999998</v>
      </c>
      <c r="U19" t="s">
        <v>53</v>
      </c>
      <c r="V19">
        <v>0.27665141300000001</v>
      </c>
      <c r="W19">
        <v>2.8274064920000002</v>
      </c>
      <c r="X19">
        <v>-10.220105</v>
      </c>
      <c r="Y19">
        <v>0.995941297</v>
      </c>
      <c r="Z19" t="s">
        <v>132</v>
      </c>
      <c r="AA19">
        <v>0.12533</v>
      </c>
      <c r="AB19">
        <v>46.789000000000001</v>
      </c>
      <c r="AC19">
        <v>32.098599999999998</v>
      </c>
      <c r="AD19">
        <v>9.8503000000000007</v>
      </c>
      <c r="AE19">
        <v>0.22107453399999999</v>
      </c>
      <c r="AF19">
        <v>1.778088297</v>
      </c>
      <c r="AG19">
        <v>-8.0429358460000007</v>
      </c>
      <c r="AH19">
        <v>0.95992509599999998</v>
      </c>
      <c r="AI19" t="s">
        <v>133</v>
      </c>
      <c r="AJ19">
        <v>0.12569</v>
      </c>
      <c r="AK19">
        <v>48.445</v>
      </c>
      <c r="AL19">
        <v>33.845799999999997</v>
      </c>
      <c r="AM19">
        <v>7.7823900000000004</v>
      </c>
    </row>
    <row r="20" spans="1:39" x14ac:dyDescent="0.2">
      <c r="A20">
        <v>20</v>
      </c>
      <c r="B20">
        <v>6.55</v>
      </c>
      <c r="C20">
        <v>29.1</v>
      </c>
      <c r="D20">
        <v>104.568117068116</v>
      </c>
      <c r="E20">
        <v>19.017094017093999</v>
      </c>
      <c r="F20" t="s">
        <v>134</v>
      </c>
      <c r="G20" t="s">
        <v>109</v>
      </c>
      <c r="H20" t="s">
        <v>135</v>
      </c>
      <c r="I20">
        <v>11.28603</v>
      </c>
      <c r="J20">
        <v>46.703850000000003</v>
      </c>
      <c r="K20">
        <v>14.9</v>
      </c>
      <c r="L20">
        <v>12.51</v>
      </c>
      <c r="M20">
        <v>-4.87</v>
      </c>
      <c r="N20">
        <v>3.7</v>
      </c>
      <c r="O20" t="s">
        <v>136</v>
      </c>
      <c r="P20">
        <v>31.515699999999999</v>
      </c>
      <c r="Q20">
        <v>1384</v>
      </c>
      <c r="R20">
        <v>-12.32308345</v>
      </c>
      <c r="S20">
        <v>-8.9586831819999997</v>
      </c>
      <c r="T20">
        <v>-4.1192951659999997</v>
      </c>
      <c r="U20" t="s">
        <v>53</v>
      </c>
      <c r="V20">
        <v>7.0856236000000003E-2</v>
      </c>
      <c r="W20">
        <v>0.87316731199999997</v>
      </c>
      <c r="X20">
        <v>-12.32308345</v>
      </c>
      <c r="Y20">
        <v>0.886335133</v>
      </c>
      <c r="Z20" t="s">
        <v>137</v>
      </c>
      <c r="AA20">
        <v>9.5960000000000004E-2</v>
      </c>
      <c r="AB20">
        <v>48.71</v>
      </c>
      <c r="AC20">
        <v>31.515699999999999</v>
      </c>
      <c r="AD20">
        <v>2.5096799999999999</v>
      </c>
      <c r="AE20">
        <v>0.106317618</v>
      </c>
      <c r="AF20">
        <v>0.95246585500000003</v>
      </c>
      <c r="AG20">
        <v>-8.9586831819999997</v>
      </c>
      <c r="AH20">
        <v>0.97351367799999999</v>
      </c>
      <c r="AI20" t="s">
        <v>138</v>
      </c>
      <c r="AJ20">
        <v>0.13750000000000001</v>
      </c>
      <c r="AK20">
        <v>48.805999999999997</v>
      </c>
      <c r="AL20">
        <v>34.6569</v>
      </c>
      <c r="AM20">
        <v>3.9743900000000001</v>
      </c>
    </row>
    <row r="21" spans="1:39" x14ac:dyDescent="0.2">
      <c r="A21">
        <v>21</v>
      </c>
      <c r="B21">
        <v>6.06</v>
      </c>
      <c r="C21">
        <v>30.4</v>
      </c>
      <c r="D21">
        <v>124.872224021883</v>
      </c>
      <c r="E21">
        <v>11.574074074074</v>
      </c>
      <c r="F21" t="s">
        <v>139</v>
      </c>
      <c r="G21" t="s">
        <v>109</v>
      </c>
      <c r="H21" t="s">
        <v>140</v>
      </c>
      <c r="I21">
        <v>11.26336</v>
      </c>
      <c r="J21">
        <v>46.679740000000002</v>
      </c>
      <c r="K21">
        <v>14.9</v>
      </c>
      <c r="L21">
        <v>12.51</v>
      </c>
      <c r="M21">
        <v>-4.87</v>
      </c>
      <c r="N21">
        <v>3.7</v>
      </c>
      <c r="O21" t="s">
        <v>141</v>
      </c>
      <c r="P21">
        <v>33.371099999999998</v>
      </c>
      <c r="Q21">
        <v>1384</v>
      </c>
      <c r="R21">
        <v>-8.0851047600000001</v>
      </c>
      <c r="S21">
        <v>-9.9483635590000006</v>
      </c>
      <c r="T21">
        <v>-6.5036290289999998</v>
      </c>
      <c r="U21" t="s">
        <v>53</v>
      </c>
      <c r="V21">
        <v>0.13803015900000001</v>
      </c>
      <c r="W21">
        <v>1.115988296</v>
      </c>
      <c r="X21">
        <v>-8.0851047600000001</v>
      </c>
      <c r="Y21">
        <v>0.99049236799999996</v>
      </c>
      <c r="Z21" t="s">
        <v>142</v>
      </c>
      <c r="AA21">
        <v>0.13050999999999999</v>
      </c>
      <c r="AB21">
        <v>47.606999999999999</v>
      </c>
      <c r="AC21">
        <v>33.371099999999998</v>
      </c>
      <c r="AD21">
        <v>4.8295700000000004</v>
      </c>
      <c r="AE21">
        <v>8.5014041999999998E-2</v>
      </c>
      <c r="AF21">
        <v>0.84575059699999999</v>
      </c>
      <c r="AG21">
        <v>-9.9483635590000006</v>
      </c>
      <c r="AH21">
        <v>0.98628475100000002</v>
      </c>
      <c r="AI21" t="s">
        <v>143</v>
      </c>
      <c r="AJ21">
        <v>0.17457</v>
      </c>
      <c r="AK21">
        <v>49.152999999999999</v>
      </c>
      <c r="AL21">
        <v>36.498100000000001</v>
      </c>
      <c r="AM21">
        <v>3.5150800000000002</v>
      </c>
    </row>
    <row r="22" spans="1:39" x14ac:dyDescent="0.2">
      <c r="A22">
        <v>22</v>
      </c>
      <c r="B22">
        <v>7.02</v>
      </c>
      <c r="C22">
        <v>219</v>
      </c>
      <c r="D22">
        <v>124.153402631151</v>
      </c>
      <c r="E22">
        <v>18.481012658227801</v>
      </c>
      <c r="F22" t="s">
        <v>144</v>
      </c>
      <c r="G22" t="s">
        <v>145</v>
      </c>
      <c r="H22" t="s">
        <v>11</v>
      </c>
      <c r="I22">
        <v>12.486675</v>
      </c>
      <c r="J22">
        <v>41.891689</v>
      </c>
      <c r="K22">
        <v>27</v>
      </c>
      <c r="L22">
        <v>25.54</v>
      </c>
      <c r="M22">
        <v>9.3800000000000008</v>
      </c>
      <c r="N22">
        <v>16.826666670000002</v>
      </c>
      <c r="O22" t="s">
        <v>146</v>
      </c>
      <c r="P22">
        <v>32.617899999999999</v>
      </c>
      <c r="Q22">
        <v>869</v>
      </c>
      <c r="R22">
        <v>-8.1591902560000005</v>
      </c>
      <c r="S22">
        <v>-8.4884952009999992</v>
      </c>
      <c r="T22">
        <v>-6.3813062660000002</v>
      </c>
      <c r="U22" t="s">
        <v>101</v>
      </c>
      <c r="V22">
        <v>0.31673626199999999</v>
      </c>
      <c r="W22">
        <v>2.5843114210000002</v>
      </c>
      <c r="X22">
        <v>-8.1591902560000005</v>
      </c>
      <c r="Y22">
        <v>0.99860183999999996</v>
      </c>
      <c r="Z22" t="s">
        <v>147</v>
      </c>
      <c r="AA22">
        <v>0.13128000000000001</v>
      </c>
      <c r="AB22">
        <v>46.701999999999998</v>
      </c>
      <c r="AC22">
        <v>32.617899999999999</v>
      </c>
      <c r="AD22">
        <v>10.8827</v>
      </c>
      <c r="AE22">
        <v>0.10707402100000001</v>
      </c>
      <c r="AF22">
        <v>0.90889731699999998</v>
      </c>
      <c r="AG22">
        <v>-8.4884952009999992</v>
      </c>
      <c r="AH22">
        <v>0.95976760400000005</v>
      </c>
      <c r="AI22" t="s">
        <v>148</v>
      </c>
      <c r="AJ22">
        <v>0.13217999999999999</v>
      </c>
      <c r="AK22">
        <v>50.21</v>
      </c>
      <c r="AL22">
        <v>35.667099999999998</v>
      </c>
      <c r="AM22">
        <v>4.0363499999999997</v>
      </c>
    </row>
    <row r="23" spans="1:39" x14ac:dyDescent="0.2">
      <c r="A23">
        <v>23</v>
      </c>
      <c r="B23">
        <v>7.32</v>
      </c>
      <c r="C23">
        <v>129.19999999999999</v>
      </c>
      <c r="D23">
        <v>177.18452526238701</v>
      </c>
      <c r="E23">
        <v>27.272727272727199</v>
      </c>
      <c r="F23" t="s">
        <v>149</v>
      </c>
      <c r="G23" t="s">
        <v>145</v>
      </c>
      <c r="H23" t="s">
        <v>11</v>
      </c>
      <c r="I23">
        <v>12.795095</v>
      </c>
      <c r="J23">
        <v>41.963517000000003</v>
      </c>
      <c r="K23">
        <v>26.8</v>
      </c>
      <c r="L23">
        <v>25.4</v>
      </c>
      <c r="M23">
        <v>8.2899999999999991</v>
      </c>
      <c r="N23">
        <v>16.125833329999999</v>
      </c>
      <c r="O23" t="s">
        <v>150</v>
      </c>
      <c r="P23">
        <v>32.122700000000002</v>
      </c>
      <c r="Q23">
        <v>869</v>
      </c>
      <c r="R23">
        <v>-8.3034501439999993</v>
      </c>
      <c r="S23">
        <v>-7.2059807620000003</v>
      </c>
      <c r="T23">
        <v>-5.7994689230000001</v>
      </c>
      <c r="U23" t="s">
        <v>101</v>
      </c>
      <c r="V23">
        <v>0.37207358600000001</v>
      </c>
      <c r="W23">
        <v>3.0894944739999999</v>
      </c>
      <c r="X23">
        <v>-8.3034501439999993</v>
      </c>
      <c r="Y23">
        <v>0.99978755799999997</v>
      </c>
      <c r="Z23" t="s">
        <v>151</v>
      </c>
      <c r="AA23">
        <v>0.12228</v>
      </c>
      <c r="AB23">
        <v>46.698</v>
      </c>
      <c r="AC23">
        <v>32.122700000000002</v>
      </c>
      <c r="AD23">
        <v>12.5107</v>
      </c>
      <c r="AE23">
        <v>0.196794999</v>
      </c>
      <c r="AF23">
        <v>1.4181009760000001</v>
      </c>
      <c r="AG23">
        <v>-7.2059807620000003</v>
      </c>
      <c r="AH23">
        <v>0.99205907900000001</v>
      </c>
      <c r="AI23" t="s">
        <v>152</v>
      </c>
      <c r="AJ23">
        <v>0.11816</v>
      </c>
      <c r="AK23">
        <v>48.491</v>
      </c>
      <c r="AL23">
        <v>33.585099999999997</v>
      </c>
      <c r="AM23">
        <v>6.6481599999999998</v>
      </c>
    </row>
    <row r="24" spans="1:39" x14ac:dyDescent="0.2">
      <c r="A24">
        <v>24</v>
      </c>
      <c r="B24">
        <v>7.62</v>
      </c>
      <c r="C24">
        <v>55</v>
      </c>
      <c r="D24">
        <v>66.982305117168806</v>
      </c>
      <c r="E24">
        <v>6.8292682926828903</v>
      </c>
      <c r="F24" t="s">
        <v>153</v>
      </c>
      <c r="G24" t="s">
        <v>154</v>
      </c>
      <c r="H24" t="s">
        <v>155</v>
      </c>
      <c r="I24">
        <v>13.140867</v>
      </c>
      <c r="J24">
        <v>41.283349999999999</v>
      </c>
      <c r="K24">
        <v>26.7</v>
      </c>
      <c r="L24">
        <v>25.26</v>
      </c>
      <c r="M24">
        <v>9.25</v>
      </c>
      <c r="N24">
        <v>16.537500000000001</v>
      </c>
      <c r="O24" t="s">
        <v>156</v>
      </c>
      <c r="P24">
        <v>33.4193</v>
      </c>
      <c r="Q24">
        <v>825</v>
      </c>
      <c r="R24">
        <v>-5.6497756580000003</v>
      </c>
      <c r="S24">
        <v>-7.436880393</v>
      </c>
      <c r="T24">
        <v>-5.6577644979999997</v>
      </c>
      <c r="U24" t="s">
        <v>53</v>
      </c>
      <c r="V24">
        <v>0.210679744</v>
      </c>
      <c r="W24">
        <v>1.190293292</v>
      </c>
      <c r="X24">
        <v>-5.6497756580000003</v>
      </c>
      <c r="Y24">
        <v>0.99796927400000002</v>
      </c>
      <c r="Z24" t="s">
        <v>157</v>
      </c>
      <c r="AA24">
        <v>0.12576000000000001</v>
      </c>
      <c r="AB24">
        <v>47.551000000000002</v>
      </c>
      <c r="AC24">
        <v>33.4193</v>
      </c>
      <c r="AD24">
        <v>6.8391000000000002</v>
      </c>
      <c r="AE24">
        <v>0.11682741100000001</v>
      </c>
      <c r="AF24">
        <v>0.86883147900000002</v>
      </c>
      <c r="AG24">
        <v>-7.436880393</v>
      </c>
      <c r="AH24">
        <v>0.98099224799999996</v>
      </c>
      <c r="AI24" t="s">
        <v>158</v>
      </c>
      <c r="AJ24">
        <v>0.28399999999999997</v>
      </c>
      <c r="AK24">
        <v>47.94</v>
      </c>
      <c r="AL24">
        <v>38.626899999999999</v>
      </c>
      <c r="AM24">
        <v>4.9993699999999999</v>
      </c>
    </row>
    <row r="25" spans="1:39" x14ac:dyDescent="0.2">
      <c r="A25">
        <v>25</v>
      </c>
      <c r="B25">
        <v>7.51</v>
      </c>
      <c r="C25">
        <v>49.7</v>
      </c>
      <c r="D25">
        <v>194.12857370864199</v>
      </c>
      <c r="E25">
        <v>30.097087378640701</v>
      </c>
      <c r="F25" t="s">
        <v>159</v>
      </c>
      <c r="G25" t="s">
        <v>154</v>
      </c>
      <c r="H25" t="s">
        <v>11</v>
      </c>
      <c r="I25">
        <v>13.938700000000001</v>
      </c>
      <c r="J25">
        <v>41.776466900000003</v>
      </c>
      <c r="K25">
        <v>26.5</v>
      </c>
      <c r="L25">
        <v>24.99</v>
      </c>
      <c r="M25">
        <v>7.2</v>
      </c>
      <c r="N25">
        <v>15.57666667</v>
      </c>
      <c r="O25" t="s">
        <v>160</v>
      </c>
      <c r="P25">
        <v>32.869300000000003</v>
      </c>
      <c r="Q25">
        <v>840</v>
      </c>
      <c r="R25">
        <v>-6.7464114369999999</v>
      </c>
      <c r="S25">
        <v>-7.7958326739999997</v>
      </c>
      <c r="T25">
        <v>-6.3362832600000001</v>
      </c>
      <c r="U25" t="s">
        <v>53</v>
      </c>
      <c r="V25">
        <v>0.30735506400000001</v>
      </c>
      <c r="W25">
        <v>2.07354372</v>
      </c>
      <c r="X25">
        <v>-6.7464114369999999</v>
      </c>
      <c r="Y25">
        <v>0.98909661999999998</v>
      </c>
      <c r="Z25" t="s">
        <v>161</v>
      </c>
      <c r="AA25">
        <v>0.11147</v>
      </c>
      <c r="AB25">
        <v>48.289000000000001</v>
      </c>
      <c r="AC25">
        <v>33.092599999999997</v>
      </c>
      <c r="AD25">
        <v>9.9942200000000003</v>
      </c>
      <c r="AE25">
        <v>0.20846499700000001</v>
      </c>
      <c r="AF25">
        <v>1.6251582309999999</v>
      </c>
      <c r="AG25">
        <v>-7.7958326739999997</v>
      </c>
      <c r="AH25">
        <v>0.97941313699999999</v>
      </c>
      <c r="AI25" t="s">
        <v>162</v>
      </c>
      <c r="AJ25">
        <v>0.16633000000000001</v>
      </c>
      <c r="AK25">
        <v>47.878999999999998</v>
      </c>
      <c r="AL25">
        <v>35.257300000000001</v>
      </c>
      <c r="AM25">
        <v>7.8753200000000003</v>
      </c>
    </row>
    <row r="26" spans="1:39" x14ac:dyDescent="0.2">
      <c r="A26">
        <v>26</v>
      </c>
      <c r="B26">
        <v>6.84</v>
      </c>
      <c r="C26">
        <v>49.8</v>
      </c>
      <c r="D26">
        <v>81.309398099260804</v>
      </c>
      <c r="E26">
        <v>18.771929824561401</v>
      </c>
      <c r="F26" t="s">
        <v>163</v>
      </c>
      <c r="G26" t="s">
        <v>154</v>
      </c>
      <c r="H26" t="s">
        <v>11</v>
      </c>
      <c r="I26">
        <v>13.049386999999999</v>
      </c>
      <c r="J26">
        <v>41.294355000000003</v>
      </c>
      <c r="K26">
        <v>26.7</v>
      </c>
      <c r="L26">
        <v>25.26</v>
      </c>
      <c r="M26">
        <v>9.25</v>
      </c>
      <c r="N26">
        <v>16.537500000000001</v>
      </c>
      <c r="O26" t="s">
        <v>164</v>
      </c>
      <c r="P26">
        <v>34.216900000000003</v>
      </c>
      <c r="Q26">
        <v>825</v>
      </c>
      <c r="R26" t="s">
        <v>11</v>
      </c>
      <c r="S26">
        <v>-7.4789522469999996</v>
      </c>
      <c r="T26">
        <v>-6.2165900819999997</v>
      </c>
      <c r="U26" t="s">
        <v>53</v>
      </c>
      <c r="V26">
        <v>0.16610893400000001</v>
      </c>
      <c r="W26">
        <v>2.7757615819999999</v>
      </c>
      <c r="X26">
        <v>-16.710489370000001</v>
      </c>
      <c r="Y26">
        <v>0.91041865799999999</v>
      </c>
      <c r="Z26" t="s">
        <v>165</v>
      </c>
      <c r="AA26">
        <v>0.14871999999999999</v>
      </c>
      <c r="AB26">
        <v>48.664999999999999</v>
      </c>
      <c r="AC26">
        <v>34.216900000000003</v>
      </c>
      <c r="AD26">
        <v>7.4728399999999997</v>
      </c>
      <c r="AE26">
        <v>0.24012787499999999</v>
      </c>
      <c r="AF26">
        <v>1.7959049119999999</v>
      </c>
      <c r="AG26">
        <v>-7.4789522469999996</v>
      </c>
      <c r="AH26">
        <v>0.97107324799999994</v>
      </c>
      <c r="AI26" t="s">
        <v>166</v>
      </c>
      <c r="AJ26">
        <v>0.15887999999999999</v>
      </c>
      <c r="AK26">
        <v>47.112000000000002</v>
      </c>
      <c r="AL26">
        <v>34.313699999999997</v>
      </c>
      <c r="AM26">
        <v>8.7220200000000006</v>
      </c>
    </row>
    <row r="27" spans="1:39" x14ac:dyDescent="0.2">
      <c r="A27">
        <v>27</v>
      </c>
      <c r="B27">
        <v>6.96</v>
      </c>
      <c r="C27">
        <v>28.9</v>
      </c>
      <c r="D27">
        <v>79.024339861467496</v>
      </c>
      <c r="E27">
        <v>10.5042016806722</v>
      </c>
      <c r="F27" t="s">
        <v>167</v>
      </c>
      <c r="G27" t="s">
        <v>168</v>
      </c>
      <c r="H27" t="s">
        <v>11</v>
      </c>
      <c r="I27">
        <v>10.318857</v>
      </c>
      <c r="J27">
        <v>43.721904000000002</v>
      </c>
      <c r="K27">
        <v>25.7</v>
      </c>
      <c r="L27">
        <v>23.95</v>
      </c>
      <c r="M27">
        <v>7.15</v>
      </c>
      <c r="N27">
        <v>14.99416667</v>
      </c>
      <c r="O27" t="s">
        <v>169</v>
      </c>
      <c r="P27">
        <v>33.582999999999998</v>
      </c>
      <c r="Q27">
        <v>815</v>
      </c>
      <c r="R27">
        <v>-9.7433613040000004</v>
      </c>
      <c r="S27">
        <v>-8.2636860490000004</v>
      </c>
      <c r="T27">
        <v>-6.5509368070000003</v>
      </c>
      <c r="U27" t="s">
        <v>53</v>
      </c>
      <c r="V27">
        <v>0.20535277499999999</v>
      </c>
      <c r="W27">
        <v>2.0008262769999998</v>
      </c>
      <c r="X27">
        <v>-9.7433613040000004</v>
      </c>
      <c r="Y27">
        <v>0.98981188399999998</v>
      </c>
      <c r="Z27" t="s">
        <v>170</v>
      </c>
      <c r="AA27">
        <v>0.14346999999999999</v>
      </c>
      <c r="AB27">
        <v>47.357999999999997</v>
      </c>
      <c r="AC27">
        <v>33.582999999999998</v>
      </c>
      <c r="AD27">
        <v>7.6642099999999997</v>
      </c>
      <c r="AE27">
        <v>0.175179374</v>
      </c>
      <c r="AF27">
        <v>1.447627351</v>
      </c>
      <c r="AG27">
        <v>-8.2636860490000004</v>
      </c>
      <c r="AH27">
        <v>0.99099172899999999</v>
      </c>
      <c r="AI27" t="s">
        <v>171</v>
      </c>
      <c r="AJ27">
        <v>0.16674</v>
      </c>
      <c r="AK27">
        <v>47.756999999999998</v>
      </c>
      <c r="AL27">
        <v>35.113799999999998</v>
      </c>
      <c r="AM27">
        <v>6.6758499999999996</v>
      </c>
    </row>
    <row r="28" spans="1:39" x14ac:dyDescent="0.2">
      <c r="A28">
        <v>28</v>
      </c>
      <c r="B28">
        <v>7.01</v>
      </c>
      <c r="C28">
        <v>103.6</v>
      </c>
      <c r="D28">
        <v>104.45054164117499</v>
      </c>
      <c r="E28">
        <v>16.718266253869899</v>
      </c>
      <c r="F28" t="s">
        <v>172</v>
      </c>
      <c r="G28" t="s">
        <v>168</v>
      </c>
      <c r="H28" t="s">
        <v>173</v>
      </c>
      <c r="I28">
        <v>10.645123</v>
      </c>
      <c r="J28">
        <v>43.480870000000003</v>
      </c>
      <c r="K28">
        <v>25.6</v>
      </c>
      <c r="L28">
        <v>23.75</v>
      </c>
      <c r="M28">
        <v>6.72</v>
      </c>
      <c r="N28">
        <v>14.54833333</v>
      </c>
      <c r="O28" t="s">
        <v>174</v>
      </c>
      <c r="P28">
        <v>33.009900000000002</v>
      </c>
      <c r="Q28">
        <v>725</v>
      </c>
      <c r="R28">
        <v>-8.2764812360000004</v>
      </c>
      <c r="S28">
        <v>-6.8471462199999999</v>
      </c>
      <c r="T28">
        <v>-5.4573640220000001</v>
      </c>
      <c r="U28" t="s">
        <v>53</v>
      </c>
      <c r="V28">
        <v>0.42973047599999997</v>
      </c>
      <c r="W28">
        <v>3.5566562180000001</v>
      </c>
      <c r="X28">
        <v>-8.2764812360000004</v>
      </c>
      <c r="Y28">
        <v>0.99655006099999999</v>
      </c>
      <c r="Z28" t="s">
        <v>175</v>
      </c>
      <c r="AA28">
        <v>0.13852</v>
      </c>
      <c r="AB28">
        <v>46.762</v>
      </c>
      <c r="AC28">
        <v>33.009900000000002</v>
      </c>
      <c r="AD28">
        <v>15.1014</v>
      </c>
      <c r="AE28">
        <v>0.18993969699999999</v>
      </c>
      <c r="AF28">
        <v>1.3005448820000001</v>
      </c>
      <c r="AG28">
        <v>-6.8471462199999999</v>
      </c>
      <c r="AH28">
        <v>0.89929361500000005</v>
      </c>
      <c r="AI28" t="s">
        <v>176</v>
      </c>
      <c r="AJ28">
        <v>0.15864</v>
      </c>
      <c r="AK28">
        <v>47.619</v>
      </c>
      <c r="AL28">
        <v>34.825299999999999</v>
      </c>
      <c r="AM28">
        <v>6.8752700000000004</v>
      </c>
    </row>
    <row r="29" spans="1:39" x14ac:dyDescent="0.2">
      <c r="A29">
        <v>29</v>
      </c>
      <c r="B29">
        <v>3.94</v>
      </c>
      <c r="C29">
        <v>22.2</v>
      </c>
      <c r="D29">
        <v>531.35888501742102</v>
      </c>
      <c r="E29">
        <v>93.678160919540005</v>
      </c>
      <c r="F29" t="s">
        <v>177</v>
      </c>
      <c r="G29" t="s">
        <v>51</v>
      </c>
      <c r="H29" t="s">
        <v>178</v>
      </c>
      <c r="I29">
        <v>19.849022000000001</v>
      </c>
      <c r="J29">
        <v>66.022630000000007</v>
      </c>
      <c r="K29">
        <v>16.2</v>
      </c>
      <c r="L29">
        <v>13.35</v>
      </c>
      <c r="M29">
        <v>-15.32</v>
      </c>
      <c r="N29">
        <v>-0.70166666700000002</v>
      </c>
      <c r="O29" t="s">
        <v>179</v>
      </c>
      <c r="P29">
        <v>31.3583</v>
      </c>
      <c r="Q29">
        <v>561</v>
      </c>
      <c r="R29">
        <v>-9.0826902460000003</v>
      </c>
      <c r="S29">
        <v>-9.4305986980000007</v>
      </c>
      <c r="T29">
        <v>-6.3805037670000004</v>
      </c>
      <c r="U29" t="s">
        <v>53</v>
      </c>
      <c r="V29">
        <v>0.35381752700000002</v>
      </c>
      <c r="W29">
        <v>3.2136149980000002</v>
      </c>
      <c r="X29">
        <v>-9.0826902460000003</v>
      </c>
      <c r="Y29">
        <v>0.97998864799999996</v>
      </c>
      <c r="Z29" t="s">
        <v>180</v>
      </c>
      <c r="AA29">
        <v>9.5376000000000002E-2</v>
      </c>
      <c r="AB29">
        <v>47.929000000000002</v>
      </c>
      <c r="AC29">
        <v>31.3583</v>
      </c>
      <c r="AD29">
        <v>11.3628</v>
      </c>
      <c r="AE29">
        <v>0.34554686499999998</v>
      </c>
      <c r="AF29">
        <v>3.2587138200000001</v>
      </c>
      <c r="AG29">
        <v>-9.4305986980000007</v>
      </c>
      <c r="AH29">
        <v>0.97526348900000004</v>
      </c>
      <c r="AI29" t="s">
        <v>181</v>
      </c>
      <c r="AJ29">
        <v>0.12619</v>
      </c>
      <c r="AK29">
        <v>47.170999999999999</v>
      </c>
      <c r="AL29">
        <v>32.583300000000001</v>
      </c>
      <c r="AM29">
        <v>12.214</v>
      </c>
    </row>
    <row r="30" spans="1:39" x14ac:dyDescent="0.2">
      <c r="A30">
        <v>30</v>
      </c>
      <c r="B30">
        <v>4.4400000000000004</v>
      </c>
      <c r="C30">
        <v>24.9</v>
      </c>
      <c r="D30">
        <v>218.83116883116799</v>
      </c>
      <c r="E30">
        <v>26.512968299711801</v>
      </c>
      <c r="F30" t="s">
        <v>177</v>
      </c>
      <c r="G30" t="s">
        <v>51</v>
      </c>
      <c r="H30" t="s">
        <v>182</v>
      </c>
      <c r="I30">
        <v>19.858159000000001</v>
      </c>
      <c r="J30">
        <v>66.015446999999995</v>
      </c>
      <c r="K30">
        <v>16.2</v>
      </c>
      <c r="L30">
        <v>13.35</v>
      </c>
      <c r="M30">
        <v>-15.32</v>
      </c>
      <c r="N30">
        <v>-0.70166666700000002</v>
      </c>
      <c r="O30" t="s">
        <v>179</v>
      </c>
      <c r="P30">
        <v>31.041</v>
      </c>
      <c r="Q30">
        <v>561</v>
      </c>
      <c r="R30">
        <v>-11.767412930000001</v>
      </c>
      <c r="S30">
        <v>-9.0922432440000005</v>
      </c>
      <c r="T30">
        <v>-6.7416654899999999</v>
      </c>
      <c r="U30" t="s">
        <v>53</v>
      </c>
      <c r="V30">
        <v>0.27323597700000002</v>
      </c>
      <c r="W30">
        <v>3.21528057</v>
      </c>
      <c r="X30">
        <v>-11.767412930000001</v>
      </c>
      <c r="Y30">
        <v>0.99500435600000003</v>
      </c>
      <c r="Z30" t="s">
        <v>183</v>
      </c>
      <c r="AA30">
        <v>0.1084</v>
      </c>
      <c r="AB30">
        <v>47</v>
      </c>
      <c r="AC30">
        <v>31.041</v>
      </c>
      <c r="AD30">
        <v>9.6230499999999992</v>
      </c>
      <c r="AE30">
        <v>0.29503215799999999</v>
      </c>
      <c r="AF30">
        <v>2.6825041409999999</v>
      </c>
      <c r="AG30">
        <v>-9.0922432440000005</v>
      </c>
      <c r="AH30">
        <v>0.98381121100000002</v>
      </c>
      <c r="AI30" t="s">
        <v>184</v>
      </c>
      <c r="AJ30">
        <v>9.3520000000000006E-2</v>
      </c>
      <c r="AK30">
        <v>46.82</v>
      </c>
      <c r="AL30">
        <v>30.307099999999998</v>
      </c>
      <c r="AM30">
        <v>9.1427499999999995</v>
      </c>
    </row>
    <row r="31" spans="1:39" x14ac:dyDescent="0.2">
      <c r="A31">
        <v>31</v>
      </c>
      <c r="B31">
        <v>4.43</v>
      </c>
      <c r="C31">
        <v>19.79</v>
      </c>
      <c r="D31">
        <v>450.97281606715501</v>
      </c>
      <c r="E31">
        <v>74.528301886792406</v>
      </c>
      <c r="F31" t="s">
        <v>185</v>
      </c>
      <c r="G31" t="s">
        <v>51</v>
      </c>
      <c r="H31" t="s">
        <v>178</v>
      </c>
      <c r="I31">
        <v>19.563206000000001</v>
      </c>
      <c r="J31">
        <v>64.979290000000006</v>
      </c>
      <c r="K31">
        <v>17.8</v>
      </c>
      <c r="L31">
        <v>14.89</v>
      </c>
      <c r="M31">
        <v>-11.1</v>
      </c>
      <c r="N31">
        <v>1.903333333</v>
      </c>
      <c r="O31" t="s">
        <v>186</v>
      </c>
      <c r="P31">
        <v>32.488599999999998</v>
      </c>
      <c r="Q31">
        <v>539</v>
      </c>
      <c r="R31">
        <v>-8.1866981469999995</v>
      </c>
      <c r="S31">
        <v>-7.2112217660000004</v>
      </c>
      <c r="T31">
        <v>-5.7258855009999996</v>
      </c>
      <c r="U31" t="s">
        <v>53</v>
      </c>
      <c r="V31">
        <v>0.36608634200000001</v>
      </c>
      <c r="W31">
        <v>2.9970383759999999</v>
      </c>
      <c r="X31">
        <v>-8.1866981469999995</v>
      </c>
      <c r="Y31">
        <v>0.97175729600000005</v>
      </c>
      <c r="Z31" t="s">
        <v>187</v>
      </c>
      <c r="AA31">
        <v>0.12200999999999999</v>
      </c>
      <c r="AB31">
        <v>47.122999999999998</v>
      </c>
      <c r="AC31">
        <v>32.488599999999998</v>
      </c>
      <c r="AD31">
        <v>12.3934</v>
      </c>
      <c r="AE31">
        <v>0.37571801300000002</v>
      </c>
      <c r="AF31">
        <v>2.709385916</v>
      </c>
      <c r="AG31">
        <v>-7.2112217660000004</v>
      </c>
      <c r="AH31">
        <v>0.99739472399999995</v>
      </c>
      <c r="AI31" t="s">
        <v>188</v>
      </c>
      <c r="AJ31">
        <v>0.10945000000000001</v>
      </c>
      <c r="AK31">
        <v>47.610999999999997</v>
      </c>
      <c r="AL31">
        <v>32.326700000000002</v>
      </c>
      <c r="AM31">
        <v>12.066700000000001</v>
      </c>
    </row>
    <row r="32" spans="1:39" x14ac:dyDescent="0.2">
      <c r="A32">
        <v>32</v>
      </c>
      <c r="B32">
        <v>4.8099999999999996</v>
      </c>
      <c r="C32">
        <v>32.799999999999997</v>
      </c>
      <c r="D32">
        <v>342.437388761759</v>
      </c>
      <c r="E32">
        <v>40.9420289855072</v>
      </c>
      <c r="F32" t="s">
        <v>185</v>
      </c>
      <c r="G32" t="s">
        <v>51</v>
      </c>
      <c r="H32" t="s">
        <v>182</v>
      </c>
      <c r="I32">
        <v>19.566120000000002</v>
      </c>
      <c r="J32">
        <v>64.980716000000001</v>
      </c>
      <c r="K32">
        <v>17.8</v>
      </c>
      <c r="L32">
        <v>14.89</v>
      </c>
      <c r="M32">
        <v>-11.1</v>
      </c>
      <c r="N32">
        <v>1.903333333</v>
      </c>
      <c r="O32" t="s">
        <v>186</v>
      </c>
      <c r="P32">
        <v>33.338200000000001</v>
      </c>
      <c r="Q32">
        <v>539</v>
      </c>
      <c r="R32">
        <v>-13.19097425</v>
      </c>
      <c r="S32">
        <v>-6.8719404720000004</v>
      </c>
      <c r="T32">
        <v>-6.8744118829999996</v>
      </c>
      <c r="U32" t="s">
        <v>53</v>
      </c>
      <c r="V32">
        <v>0.50492653300000001</v>
      </c>
      <c r="W32">
        <v>6.6604728900000003</v>
      </c>
      <c r="X32">
        <v>-13.19097425</v>
      </c>
      <c r="Y32">
        <v>0.99602201300000004</v>
      </c>
      <c r="Z32" t="s">
        <v>189</v>
      </c>
      <c r="AA32">
        <v>0.15246000000000001</v>
      </c>
      <c r="AB32">
        <v>47.054000000000002</v>
      </c>
      <c r="AC32">
        <v>33.338200000000001</v>
      </c>
      <c r="AD32">
        <v>20.591200000000001</v>
      </c>
      <c r="AE32">
        <v>0.37890257199999999</v>
      </c>
      <c r="AF32">
        <v>2.6037959210000001</v>
      </c>
      <c r="AG32">
        <v>-6.8719404720000004</v>
      </c>
      <c r="AH32">
        <v>0.95945777600000004</v>
      </c>
      <c r="AI32" t="s">
        <v>190</v>
      </c>
      <c r="AJ32">
        <v>0.12137000000000001</v>
      </c>
      <c r="AK32">
        <v>48.674999999999997</v>
      </c>
      <c r="AL32">
        <v>33.971299999999999</v>
      </c>
      <c r="AM32">
        <v>12.877800000000001</v>
      </c>
    </row>
    <row r="33" spans="1:39" x14ac:dyDescent="0.2">
      <c r="A33">
        <v>33</v>
      </c>
      <c r="B33">
        <v>5.22</v>
      </c>
      <c r="C33">
        <v>11.77</v>
      </c>
      <c r="D33">
        <v>294.52027564272402</v>
      </c>
      <c r="E33">
        <v>41.6666666666666</v>
      </c>
      <c r="F33" t="s">
        <v>191</v>
      </c>
      <c r="G33" t="s">
        <v>51</v>
      </c>
      <c r="H33" t="s">
        <v>11</v>
      </c>
      <c r="I33">
        <v>17.658638</v>
      </c>
      <c r="J33">
        <v>66.124656999999999</v>
      </c>
      <c r="K33">
        <v>15.6</v>
      </c>
      <c r="L33">
        <v>13.07</v>
      </c>
      <c r="M33">
        <v>-15.03</v>
      </c>
      <c r="N33">
        <v>-0.83499999999999996</v>
      </c>
      <c r="O33" t="s">
        <v>192</v>
      </c>
      <c r="P33">
        <v>30.6646</v>
      </c>
      <c r="Q33">
        <v>511</v>
      </c>
      <c r="R33">
        <v>-13.871972189999999</v>
      </c>
      <c r="S33">
        <v>-10.094400780000001</v>
      </c>
      <c r="T33">
        <v>-7.4721923390000002</v>
      </c>
      <c r="U33" t="s">
        <v>53</v>
      </c>
      <c r="V33">
        <v>0.27693187800000002</v>
      </c>
      <c r="W33">
        <v>3.8415913119999998</v>
      </c>
      <c r="X33">
        <v>-13.871972189999999</v>
      </c>
      <c r="Y33">
        <v>0.985327077</v>
      </c>
      <c r="Z33" t="s">
        <v>193</v>
      </c>
      <c r="AA33">
        <v>0.11284</v>
      </c>
      <c r="AB33">
        <v>46.581000000000003</v>
      </c>
      <c r="AC33">
        <v>30.6646</v>
      </c>
      <c r="AD33">
        <v>10.2867</v>
      </c>
      <c r="AE33">
        <v>0.208064471</v>
      </c>
      <c r="AF33">
        <v>2.1002861570000002</v>
      </c>
      <c r="AG33">
        <v>-10.094400780000001</v>
      </c>
      <c r="AH33">
        <v>0.97627672700000001</v>
      </c>
      <c r="AI33" t="s">
        <v>194</v>
      </c>
      <c r="AJ33">
        <v>0.14907000000000001</v>
      </c>
      <c r="AK33">
        <v>47.591999999999999</v>
      </c>
      <c r="AL33">
        <v>34.0092</v>
      </c>
      <c r="AM33">
        <v>7.9649099999999997</v>
      </c>
    </row>
    <row r="34" spans="1:39" x14ac:dyDescent="0.2">
      <c r="A34">
        <v>34</v>
      </c>
      <c r="B34">
        <v>5.3</v>
      </c>
      <c r="C34">
        <v>19.940000000000001</v>
      </c>
      <c r="D34">
        <v>448.77727911714402</v>
      </c>
      <c r="E34">
        <v>62.068965517241303</v>
      </c>
      <c r="F34" t="s">
        <v>195</v>
      </c>
      <c r="G34" t="s">
        <v>68</v>
      </c>
      <c r="H34" t="s">
        <v>11</v>
      </c>
      <c r="I34">
        <v>18.683299999999999</v>
      </c>
      <c r="J34">
        <v>68.316699999999997</v>
      </c>
      <c r="K34">
        <v>12.5</v>
      </c>
      <c r="L34">
        <v>9.7799999999999994</v>
      </c>
      <c r="M34">
        <v>-14.76</v>
      </c>
      <c r="N34">
        <v>-3.1483333330000001</v>
      </c>
      <c r="O34" t="s">
        <v>196</v>
      </c>
      <c r="P34">
        <v>31.293399999999998</v>
      </c>
      <c r="Q34">
        <v>815</v>
      </c>
      <c r="R34">
        <v>-9.1076056370000007</v>
      </c>
      <c r="S34">
        <v>-6.2815249270000004</v>
      </c>
      <c r="T34">
        <v>-6.7512509830000003</v>
      </c>
      <c r="U34" t="s">
        <v>53</v>
      </c>
      <c r="V34">
        <v>0.36041652800000001</v>
      </c>
      <c r="W34">
        <v>3.282531606</v>
      </c>
      <c r="X34">
        <v>-9.1076056370000007</v>
      </c>
      <c r="Y34">
        <v>0.99829148300000004</v>
      </c>
      <c r="Z34" t="s">
        <v>197</v>
      </c>
      <c r="AA34">
        <v>0.10792</v>
      </c>
      <c r="AB34">
        <v>46.850999999999999</v>
      </c>
      <c r="AC34">
        <v>31.293399999999998</v>
      </c>
      <c r="AD34">
        <v>11.8446</v>
      </c>
      <c r="AE34">
        <v>0.20986680799999999</v>
      </c>
      <c r="AF34">
        <v>1.3182835850000001</v>
      </c>
      <c r="AG34">
        <v>-6.2815249270000004</v>
      </c>
      <c r="AH34">
        <v>0.98538280199999995</v>
      </c>
      <c r="AI34" t="s">
        <v>198</v>
      </c>
      <c r="AJ34">
        <v>0.16446</v>
      </c>
      <c r="AK34">
        <v>47.348999999999997</v>
      </c>
      <c r="AL34">
        <v>34.8825</v>
      </c>
      <c r="AM34">
        <v>7.5270900000000003</v>
      </c>
    </row>
    <row r="35" spans="1:39" x14ac:dyDescent="0.2">
      <c r="A35">
        <v>35</v>
      </c>
      <c r="B35">
        <v>6.49</v>
      </c>
      <c r="C35">
        <v>19.11</v>
      </c>
      <c r="D35">
        <v>74.863387978142001</v>
      </c>
      <c r="E35">
        <v>11.0619469026548</v>
      </c>
      <c r="F35" t="s">
        <v>199</v>
      </c>
      <c r="G35" t="s">
        <v>98</v>
      </c>
      <c r="H35" t="s">
        <v>200</v>
      </c>
      <c r="I35">
        <v>18.020918000000002</v>
      </c>
      <c r="J35">
        <v>59.318009000000004</v>
      </c>
      <c r="K35">
        <v>20.5</v>
      </c>
      <c r="L35">
        <v>18.100000000000001</v>
      </c>
      <c r="M35">
        <v>-2.13</v>
      </c>
      <c r="N35">
        <v>7.1833333330000002</v>
      </c>
      <c r="O35" t="s">
        <v>201</v>
      </c>
      <c r="P35">
        <v>33.1905</v>
      </c>
      <c r="Q35">
        <v>459</v>
      </c>
      <c r="R35">
        <v>-10.91175015</v>
      </c>
      <c r="S35">
        <v>-6.8148072199999996</v>
      </c>
      <c r="T35">
        <v>-7.4478137560000004</v>
      </c>
      <c r="U35" t="s">
        <v>101</v>
      </c>
      <c r="V35">
        <v>0.175401057</v>
      </c>
      <c r="W35">
        <v>1.91393251</v>
      </c>
      <c r="X35">
        <v>-10.91175015</v>
      </c>
      <c r="Y35">
        <v>0.95762135100000001</v>
      </c>
      <c r="Z35" t="s">
        <v>202</v>
      </c>
      <c r="AA35">
        <v>0.13957</v>
      </c>
      <c r="AB35">
        <v>47.29</v>
      </c>
      <c r="AC35">
        <v>33.1905</v>
      </c>
      <c r="AD35">
        <v>6.6544999999999996</v>
      </c>
      <c r="AE35">
        <v>0.12582217400000001</v>
      </c>
      <c r="AF35">
        <v>0.85745386199999996</v>
      </c>
      <c r="AG35">
        <v>-6.8148072199999996</v>
      </c>
      <c r="AH35">
        <v>0.97294729300000005</v>
      </c>
      <c r="AI35" t="s">
        <v>203</v>
      </c>
      <c r="AJ35">
        <v>0.20114000000000001</v>
      </c>
      <c r="AK35">
        <v>50.011000000000003</v>
      </c>
      <c r="AL35">
        <v>38.506100000000004</v>
      </c>
      <c r="AM35">
        <v>5.1386599999999998</v>
      </c>
    </row>
    <row r="36" spans="1:39" x14ac:dyDescent="0.2">
      <c r="A36">
        <v>36</v>
      </c>
      <c r="B36">
        <v>6.46</v>
      </c>
      <c r="C36">
        <v>14.81</v>
      </c>
      <c r="D36">
        <v>134.833333333333</v>
      </c>
      <c r="E36">
        <v>15.5870445344129</v>
      </c>
      <c r="F36" t="s">
        <v>204</v>
      </c>
      <c r="G36" t="s">
        <v>98</v>
      </c>
      <c r="H36" t="s">
        <v>205</v>
      </c>
      <c r="I36">
        <v>17.008140999999998</v>
      </c>
      <c r="J36">
        <v>59.013761000000002</v>
      </c>
      <c r="K36">
        <v>20.3</v>
      </c>
      <c r="L36">
        <v>17.78</v>
      </c>
      <c r="M36">
        <v>-3.01</v>
      </c>
      <c r="N36">
        <v>6.846666667</v>
      </c>
      <c r="O36" t="s">
        <v>206</v>
      </c>
      <c r="P36">
        <v>30.176500000000001</v>
      </c>
      <c r="Q36">
        <v>518</v>
      </c>
      <c r="R36">
        <v>-8.676643748</v>
      </c>
      <c r="S36">
        <v>-8.9534489480000001</v>
      </c>
      <c r="T36">
        <v>-6.4975966969999996</v>
      </c>
      <c r="U36" t="s">
        <v>101</v>
      </c>
      <c r="V36">
        <v>0.42646142599999998</v>
      </c>
      <c r="W36">
        <v>3.7002538660000002</v>
      </c>
      <c r="X36">
        <v>-8.676643748</v>
      </c>
      <c r="Y36">
        <v>0.98864536800000002</v>
      </c>
      <c r="Z36" t="s">
        <v>207</v>
      </c>
      <c r="AA36">
        <v>9.6435000000000007E-2</v>
      </c>
      <c r="AB36">
        <v>46.326999999999998</v>
      </c>
      <c r="AC36">
        <v>30.176500000000001</v>
      </c>
      <c r="AD36">
        <v>13.0787</v>
      </c>
      <c r="AE36">
        <v>0.13263375099999999</v>
      </c>
      <c r="AF36">
        <v>1.1875295180000001</v>
      </c>
      <c r="AG36">
        <v>-8.9534489480000001</v>
      </c>
      <c r="AH36">
        <v>0.954941649</v>
      </c>
      <c r="AI36" t="s">
        <v>208</v>
      </c>
      <c r="AJ36">
        <v>0.10482</v>
      </c>
      <c r="AK36">
        <v>48.712000000000003</v>
      </c>
      <c r="AL36">
        <v>32.686100000000003</v>
      </c>
      <c r="AM36">
        <v>4.4932999999999996</v>
      </c>
    </row>
    <row r="37" spans="1:39" x14ac:dyDescent="0.2">
      <c r="A37">
        <v>37</v>
      </c>
      <c r="B37">
        <v>6.43</v>
      </c>
      <c r="C37">
        <v>16.71</v>
      </c>
      <c r="D37">
        <v>118.023255813953</v>
      </c>
      <c r="E37">
        <v>12.3877917414721</v>
      </c>
      <c r="F37" t="s">
        <v>209</v>
      </c>
      <c r="G37" t="s">
        <v>98</v>
      </c>
      <c r="H37" t="s">
        <v>210</v>
      </c>
      <c r="I37">
        <v>17.159237000000001</v>
      </c>
      <c r="J37">
        <v>59.060245000000002</v>
      </c>
      <c r="K37">
        <v>20.3</v>
      </c>
      <c r="L37">
        <v>17.78</v>
      </c>
      <c r="M37">
        <v>-3.01</v>
      </c>
      <c r="N37">
        <v>6.846666667</v>
      </c>
      <c r="O37" t="s">
        <v>211</v>
      </c>
      <c r="P37">
        <v>32.061</v>
      </c>
      <c r="Q37">
        <v>518</v>
      </c>
      <c r="R37">
        <v>-9.5345300480000006</v>
      </c>
      <c r="S37">
        <v>-8.7016251209999993</v>
      </c>
      <c r="T37">
        <v>-6.281219417</v>
      </c>
      <c r="U37" t="s">
        <v>101</v>
      </c>
      <c r="V37">
        <v>0.22833820399999999</v>
      </c>
      <c r="W37">
        <v>2.1770974700000001</v>
      </c>
      <c r="X37">
        <v>-9.5345300480000006</v>
      </c>
      <c r="Y37">
        <v>0.99986563900000003</v>
      </c>
      <c r="Z37" t="s">
        <v>212</v>
      </c>
      <c r="AA37">
        <v>0.13431999999999999</v>
      </c>
      <c r="AB37">
        <v>46.716999999999999</v>
      </c>
      <c r="AC37">
        <v>32.061</v>
      </c>
      <c r="AD37">
        <v>8.1714400000000005</v>
      </c>
      <c r="AE37">
        <v>0.11773320299999999</v>
      </c>
      <c r="AF37">
        <v>1.0244702000000001</v>
      </c>
      <c r="AG37">
        <v>-8.7016251209999993</v>
      </c>
      <c r="AH37">
        <v>0.99202494299999999</v>
      </c>
      <c r="AI37" t="s">
        <v>213</v>
      </c>
      <c r="AJ37">
        <v>0.17487</v>
      </c>
      <c r="AK37">
        <v>48.042999999999999</v>
      </c>
      <c r="AL37">
        <v>35.636899999999997</v>
      </c>
      <c r="AM37">
        <v>4.6237700000000004</v>
      </c>
    </row>
    <row r="38" spans="1:39" x14ac:dyDescent="0.2">
      <c r="A38">
        <v>38</v>
      </c>
      <c r="B38">
        <v>6.26</v>
      </c>
      <c r="C38">
        <v>23.6</v>
      </c>
      <c r="D38">
        <v>234.10714285714201</v>
      </c>
      <c r="E38">
        <v>25.688073394495301</v>
      </c>
      <c r="F38" t="s">
        <v>214</v>
      </c>
      <c r="G38" t="s">
        <v>98</v>
      </c>
      <c r="H38" t="s">
        <v>215</v>
      </c>
      <c r="I38">
        <v>14.129861</v>
      </c>
      <c r="J38">
        <v>57.524569999999997</v>
      </c>
      <c r="K38">
        <v>19.399999999999999</v>
      </c>
      <c r="L38">
        <v>16.8</v>
      </c>
      <c r="M38">
        <v>-3.2</v>
      </c>
      <c r="N38">
        <v>6.45</v>
      </c>
      <c r="O38" t="s">
        <v>179</v>
      </c>
      <c r="P38">
        <v>32.012300000000003</v>
      </c>
      <c r="Q38">
        <v>811</v>
      </c>
      <c r="R38">
        <v>-10.150004579999999</v>
      </c>
      <c r="S38">
        <v>-11.54623853</v>
      </c>
      <c r="T38">
        <v>-7.0965983670000004</v>
      </c>
      <c r="U38" t="s">
        <v>101</v>
      </c>
      <c r="V38">
        <v>0.29035129100000001</v>
      </c>
      <c r="W38">
        <v>2.9470669300000001</v>
      </c>
      <c r="X38">
        <v>-10.150004579999999</v>
      </c>
      <c r="Y38">
        <v>0.99775495999999997</v>
      </c>
      <c r="Z38" t="s">
        <v>216</v>
      </c>
      <c r="AA38">
        <v>0.12604000000000001</v>
      </c>
      <c r="AB38">
        <v>46.633000000000003</v>
      </c>
      <c r="AC38">
        <v>32.012300000000003</v>
      </c>
      <c r="AD38">
        <v>10.303100000000001</v>
      </c>
      <c r="AE38">
        <v>0.130067656</v>
      </c>
      <c r="AF38">
        <v>1.555623156</v>
      </c>
      <c r="AG38">
        <v>-11.96010759</v>
      </c>
      <c r="AH38">
        <v>0.99765818100000003</v>
      </c>
      <c r="AI38" t="s">
        <v>217</v>
      </c>
      <c r="AJ38">
        <v>0.10054</v>
      </c>
      <c r="AK38">
        <v>48.05</v>
      </c>
      <c r="AL38">
        <v>31.359200000000001</v>
      </c>
      <c r="AM38">
        <v>4.5823200000000002</v>
      </c>
    </row>
    <row r="39" spans="1:39" x14ac:dyDescent="0.2">
      <c r="A39">
        <v>39</v>
      </c>
      <c r="B39">
        <v>6.84</v>
      </c>
      <c r="C39">
        <v>50.2</v>
      </c>
      <c r="D39">
        <v>94.037267080000007</v>
      </c>
      <c r="E39">
        <v>8.7759815242494703</v>
      </c>
      <c r="F39" t="s">
        <v>218</v>
      </c>
      <c r="G39" t="s">
        <v>219</v>
      </c>
      <c r="H39" t="s">
        <v>11</v>
      </c>
      <c r="I39">
        <v>2.2925740000000001</v>
      </c>
      <c r="J39">
        <v>42.234237</v>
      </c>
      <c r="K39">
        <v>19.8</v>
      </c>
      <c r="L39">
        <v>18.260000000000002</v>
      </c>
      <c r="M39">
        <v>1.72</v>
      </c>
      <c r="N39">
        <v>9.5083333329999995</v>
      </c>
      <c r="O39" t="s">
        <v>220</v>
      </c>
      <c r="P39">
        <v>33.214500000000001</v>
      </c>
      <c r="Q39">
        <v>828</v>
      </c>
      <c r="R39">
        <v>-6.5646227340000003</v>
      </c>
      <c r="S39">
        <v>-6.074800765</v>
      </c>
      <c r="T39">
        <v>-5.5441558779999998</v>
      </c>
      <c r="U39" t="s">
        <v>101</v>
      </c>
      <c r="V39">
        <v>0.24177685900000001</v>
      </c>
      <c r="W39">
        <v>1.5871738639999999</v>
      </c>
      <c r="X39">
        <v>-6.5646227340000003</v>
      </c>
      <c r="Y39">
        <v>0.99742920300000004</v>
      </c>
      <c r="Z39" t="s">
        <v>221</v>
      </c>
      <c r="AA39">
        <v>0.12384000000000001</v>
      </c>
      <c r="AB39">
        <v>47.582999999999998</v>
      </c>
      <c r="AC39">
        <v>33.214500000000001</v>
      </c>
      <c r="AD39">
        <v>7.9947800000000004</v>
      </c>
      <c r="AE39">
        <v>9.0081993999999999E-2</v>
      </c>
      <c r="AF39">
        <v>0.54723016800000002</v>
      </c>
      <c r="AG39">
        <v>-6.074800765</v>
      </c>
      <c r="AH39">
        <v>0.98052152599999998</v>
      </c>
      <c r="AI39" t="s">
        <v>222</v>
      </c>
      <c r="AJ39">
        <v>0.11620999999999999</v>
      </c>
      <c r="AK39">
        <v>48.712000000000003</v>
      </c>
      <c r="AL39">
        <v>33.830300000000001</v>
      </c>
      <c r="AM39">
        <v>2.9570599999999998</v>
      </c>
    </row>
    <row r="40" spans="1:39" x14ac:dyDescent="0.2">
      <c r="A40">
        <v>40</v>
      </c>
      <c r="B40">
        <v>6.96</v>
      </c>
      <c r="C40">
        <v>39</v>
      </c>
      <c r="D40">
        <v>102.04081632653001</v>
      </c>
      <c r="E40">
        <v>11.1111111111111</v>
      </c>
      <c r="F40" t="s">
        <v>223</v>
      </c>
      <c r="G40" t="s">
        <v>219</v>
      </c>
      <c r="H40" t="s">
        <v>210</v>
      </c>
      <c r="I40">
        <v>14.437277999999999</v>
      </c>
      <c r="J40">
        <v>46.173389</v>
      </c>
      <c r="K40">
        <v>21</v>
      </c>
      <c r="L40">
        <v>19.22</v>
      </c>
      <c r="M40">
        <v>-0.14000000000000001</v>
      </c>
      <c r="N40">
        <v>9.4574999999999996</v>
      </c>
      <c r="O40" t="s">
        <v>224</v>
      </c>
      <c r="P40">
        <v>34.967500000000001</v>
      </c>
      <c r="Q40">
        <v>1641</v>
      </c>
      <c r="R40">
        <v>-8.9957775469999994</v>
      </c>
      <c r="S40">
        <v>-4.6458411750000002</v>
      </c>
      <c r="T40">
        <v>-4.3192563560000004</v>
      </c>
      <c r="U40" t="s">
        <v>101</v>
      </c>
      <c r="V40">
        <v>0.25930746900000001</v>
      </c>
      <c r="W40">
        <v>2.3326723039999999</v>
      </c>
      <c r="X40">
        <v>-8.9957775469999994</v>
      </c>
      <c r="Y40">
        <v>0.98519928000000001</v>
      </c>
      <c r="Z40" t="s">
        <v>225</v>
      </c>
      <c r="AA40">
        <v>0.17169000000000001</v>
      </c>
      <c r="AB40">
        <v>47.465000000000003</v>
      </c>
      <c r="AC40">
        <v>34.967500000000001</v>
      </c>
      <c r="AD40">
        <v>10.0664</v>
      </c>
      <c r="AE40">
        <v>0.12181787299999999</v>
      </c>
      <c r="AF40">
        <v>0.56594648800000003</v>
      </c>
      <c r="AG40">
        <v>-4.6458411750000002</v>
      </c>
      <c r="AH40">
        <v>0.89951094300000001</v>
      </c>
      <c r="AI40" t="s">
        <v>226</v>
      </c>
      <c r="AJ40">
        <v>0.1867</v>
      </c>
      <c r="AK40">
        <v>47.292000000000002</v>
      </c>
      <c r="AL40">
        <v>35.797499999999999</v>
      </c>
      <c r="AM40">
        <v>4.3505500000000001</v>
      </c>
    </row>
    <row r="41" spans="1:39" x14ac:dyDescent="0.2">
      <c r="A41">
        <v>41</v>
      </c>
      <c r="B41">
        <v>3.86</v>
      </c>
      <c r="C41">
        <v>31.9</v>
      </c>
      <c r="D41">
        <v>307.43243243243199</v>
      </c>
      <c r="E41">
        <v>49.612403100775097</v>
      </c>
      <c r="F41" t="s">
        <v>223</v>
      </c>
      <c r="G41" t="s">
        <v>219</v>
      </c>
      <c r="H41" t="s">
        <v>227</v>
      </c>
      <c r="I41">
        <v>14.440583</v>
      </c>
      <c r="J41">
        <v>46.18</v>
      </c>
      <c r="K41">
        <v>21</v>
      </c>
      <c r="L41">
        <v>19.22</v>
      </c>
      <c r="M41">
        <v>-0.14000000000000001</v>
      </c>
      <c r="N41">
        <v>9.4574999999999996</v>
      </c>
      <c r="O41" t="s">
        <v>228</v>
      </c>
      <c r="P41">
        <v>32.401000000000003</v>
      </c>
      <c r="Q41">
        <v>1641</v>
      </c>
      <c r="R41">
        <v>-13.15446098</v>
      </c>
      <c r="S41">
        <v>-10.718210239999999</v>
      </c>
      <c r="T41">
        <v>-6.2982848970000003</v>
      </c>
      <c r="U41" t="s">
        <v>101</v>
      </c>
      <c r="V41">
        <v>0.15104933200000001</v>
      </c>
      <c r="W41">
        <v>1.9869725490000001</v>
      </c>
      <c r="X41">
        <v>-13.15446098</v>
      </c>
      <c r="Y41">
        <v>0.99938041200000005</v>
      </c>
      <c r="Z41" t="s">
        <v>229</v>
      </c>
      <c r="AA41">
        <v>0.13818</v>
      </c>
      <c r="AB41">
        <v>46.781999999999996</v>
      </c>
      <c r="AC41">
        <v>32.401000000000003</v>
      </c>
      <c r="AD41">
        <v>5.9378399999999996</v>
      </c>
      <c r="AE41">
        <v>0.13208336700000001</v>
      </c>
      <c r="AF41">
        <v>1.415697301</v>
      </c>
      <c r="AG41">
        <v>-10.718210239999999</v>
      </c>
      <c r="AH41">
        <v>0.94934370000000001</v>
      </c>
      <c r="AI41" t="s">
        <v>230</v>
      </c>
      <c r="AJ41">
        <v>0.13150000000000001</v>
      </c>
      <c r="AK41">
        <v>46.883000000000003</v>
      </c>
      <c r="AL41">
        <v>32.445599999999999</v>
      </c>
      <c r="AM41">
        <v>4.8472299999999997</v>
      </c>
    </row>
    <row r="42" spans="1:39" x14ac:dyDescent="0.2">
      <c r="A42">
        <v>42</v>
      </c>
      <c r="B42">
        <v>5.49</v>
      </c>
      <c r="C42">
        <v>14.14</v>
      </c>
      <c r="D42">
        <v>91.762252346193904</v>
      </c>
      <c r="E42">
        <v>9.9792099792099798</v>
      </c>
      <c r="F42" t="s">
        <v>231</v>
      </c>
      <c r="G42" t="s">
        <v>98</v>
      </c>
      <c r="H42" t="s">
        <v>227</v>
      </c>
      <c r="I42">
        <v>12.551944000000001</v>
      </c>
      <c r="J42">
        <v>57.939360999999998</v>
      </c>
      <c r="K42">
        <v>19.8</v>
      </c>
      <c r="L42">
        <v>17.32</v>
      </c>
      <c r="M42">
        <v>-2.09</v>
      </c>
      <c r="N42">
        <v>7.3883333330000003</v>
      </c>
      <c r="O42" t="s">
        <v>232</v>
      </c>
      <c r="P42">
        <v>34.594999999999999</v>
      </c>
      <c r="Q42">
        <v>864</v>
      </c>
      <c r="R42">
        <v>-7.4912466090000001</v>
      </c>
      <c r="S42">
        <v>-9.1486910179999992</v>
      </c>
      <c r="T42">
        <v>-5.0634092529999997</v>
      </c>
      <c r="U42" t="s">
        <v>101</v>
      </c>
      <c r="V42">
        <v>0.13856338500000001</v>
      </c>
      <c r="W42">
        <v>1.0380124900000001</v>
      </c>
      <c r="X42">
        <v>-7.4912466090000001</v>
      </c>
      <c r="Y42">
        <v>0.99377270100000004</v>
      </c>
      <c r="Z42" t="s">
        <v>233</v>
      </c>
      <c r="AA42">
        <v>0.13027</v>
      </c>
      <c r="AB42">
        <v>48.942999999999998</v>
      </c>
      <c r="AC42">
        <v>34.594999999999999</v>
      </c>
      <c r="AD42">
        <v>4.9320300000000001</v>
      </c>
      <c r="AE42">
        <v>6.9447445999999996E-2</v>
      </c>
      <c r="AF42">
        <v>0.63535322599999999</v>
      </c>
      <c r="AG42">
        <v>-9.1486910179999992</v>
      </c>
      <c r="AH42">
        <v>0.99358958799999997</v>
      </c>
      <c r="AI42" t="s">
        <v>234</v>
      </c>
      <c r="AJ42">
        <v>0.23200000000000001</v>
      </c>
      <c r="AK42">
        <v>48.298999999999999</v>
      </c>
      <c r="AL42">
        <v>37.640599999999999</v>
      </c>
      <c r="AM42">
        <v>2.9752999999999998</v>
      </c>
    </row>
    <row r="43" spans="1:39" x14ac:dyDescent="0.2">
      <c r="A43">
        <v>43</v>
      </c>
      <c r="B43">
        <v>7.43</v>
      </c>
      <c r="C43">
        <v>16.559999999999999</v>
      </c>
      <c r="D43">
        <v>49.710982658959502</v>
      </c>
      <c r="E43">
        <v>3.57634112792294</v>
      </c>
      <c r="F43" t="s">
        <v>231</v>
      </c>
      <c r="G43" t="s">
        <v>98</v>
      </c>
      <c r="H43" t="s">
        <v>235</v>
      </c>
      <c r="I43">
        <v>12.551111000000001</v>
      </c>
      <c r="J43">
        <v>57.940221999999999</v>
      </c>
      <c r="K43">
        <v>19.8</v>
      </c>
      <c r="L43">
        <v>17.32</v>
      </c>
      <c r="M43">
        <v>-2.09</v>
      </c>
      <c r="N43">
        <v>7.3883333330000003</v>
      </c>
      <c r="O43" t="s">
        <v>236</v>
      </c>
      <c r="P43">
        <v>34.387099999999997</v>
      </c>
      <c r="Q43">
        <v>864</v>
      </c>
      <c r="R43">
        <v>-7.9781327209999997</v>
      </c>
      <c r="S43">
        <v>-7.3329081650000001</v>
      </c>
      <c r="T43">
        <v>-4.6750087850000002</v>
      </c>
      <c r="U43" t="s">
        <v>101</v>
      </c>
      <c r="V43">
        <v>0.16929934099999999</v>
      </c>
      <c r="W43">
        <v>1.3506926130000001</v>
      </c>
      <c r="X43">
        <v>-7.9781327209999997</v>
      </c>
      <c r="Y43">
        <v>0.998985295</v>
      </c>
      <c r="Z43" t="s">
        <v>237</v>
      </c>
      <c r="AA43">
        <v>0.14987</v>
      </c>
      <c r="AB43">
        <v>47.695999999999998</v>
      </c>
      <c r="AC43">
        <v>34.387099999999997</v>
      </c>
      <c r="AD43">
        <v>6.1964800000000002</v>
      </c>
      <c r="AE43">
        <v>6.3807892000000005E-2</v>
      </c>
      <c r="AF43">
        <v>0.46789741299999998</v>
      </c>
      <c r="AG43">
        <v>-7.3329081650000001</v>
      </c>
      <c r="AH43">
        <v>0.98937186899999996</v>
      </c>
      <c r="AI43" t="s">
        <v>238</v>
      </c>
      <c r="AJ43">
        <v>0.29921999999999999</v>
      </c>
      <c r="AK43">
        <v>48.482999999999997</v>
      </c>
      <c r="AL43">
        <v>39.434100000000001</v>
      </c>
      <c r="AM43">
        <v>2.78507999999999</v>
      </c>
    </row>
    <row r="44" spans="1:39" x14ac:dyDescent="0.2">
      <c r="A44">
        <v>44</v>
      </c>
      <c r="B44">
        <v>5.65</v>
      </c>
      <c r="C44">
        <v>11.58</v>
      </c>
      <c r="D44">
        <v>120</v>
      </c>
      <c r="E44">
        <v>9.7686375319999996</v>
      </c>
      <c r="F44" t="s">
        <v>231</v>
      </c>
      <c r="G44" t="s">
        <v>98</v>
      </c>
      <c r="H44" t="s">
        <v>210</v>
      </c>
      <c r="I44">
        <v>12.551778000000001</v>
      </c>
      <c r="J44">
        <v>57.939444000000002</v>
      </c>
      <c r="K44">
        <v>19.8</v>
      </c>
      <c r="L44">
        <v>17.32</v>
      </c>
      <c r="M44">
        <v>-2.09</v>
      </c>
      <c r="N44">
        <v>7.3883333330000003</v>
      </c>
      <c r="O44" t="s">
        <v>239</v>
      </c>
      <c r="P44">
        <v>34.504300000000001</v>
      </c>
      <c r="Q44">
        <v>864</v>
      </c>
      <c r="R44">
        <v>-9.4812578809999994</v>
      </c>
      <c r="S44">
        <v>-5.7387548060000002</v>
      </c>
      <c r="T44">
        <v>-6.5024543069999998</v>
      </c>
      <c r="U44" t="s">
        <v>101</v>
      </c>
      <c r="V44">
        <v>0.121843434</v>
      </c>
      <c r="W44">
        <v>1.1552290169999999</v>
      </c>
      <c r="X44">
        <v>-9.4812578809999994</v>
      </c>
      <c r="Y44">
        <v>0.99647893300000001</v>
      </c>
      <c r="Z44" t="s">
        <v>240</v>
      </c>
      <c r="AA44">
        <v>0.14910000000000001</v>
      </c>
      <c r="AB44">
        <v>48.07</v>
      </c>
      <c r="AC44">
        <v>34.504300000000001</v>
      </c>
      <c r="AD44">
        <v>4.6502800000000004</v>
      </c>
      <c r="AE44">
        <v>8.4170468999999998E-2</v>
      </c>
      <c r="AF44">
        <v>0.48303368099999999</v>
      </c>
      <c r="AG44">
        <v>-5.7387548060000002</v>
      </c>
      <c r="AH44">
        <v>0.99367387399999996</v>
      </c>
      <c r="AI44" t="s">
        <v>241</v>
      </c>
      <c r="AJ44">
        <v>0.11484</v>
      </c>
      <c r="AK44">
        <v>52.176000000000002</v>
      </c>
      <c r="AL44">
        <v>36.750500000000002</v>
      </c>
      <c r="AM44">
        <v>2.9680599999999999</v>
      </c>
    </row>
    <row r="45" spans="1:39" x14ac:dyDescent="0.2">
      <c r="A45">
        <v>45</v>
      </c>
      <c r="B45">
        <v>6.31</v>
      </c>
      <c r="C45">
        <v>183.9</v>
      </c>
      <c r="D45">
        <v>89.462809917355301</v>
      </c>
      <c r="E45">
        <v>6.7765567765567898</v>
      </c>
      <c r="F45" t="s">
        <v>242</v>
      </c>
      <c r="G45" t="s">
        <v>11</v>
      </c>
      <c r="H45" t="s">
        <v>210</v>
      </c>
      <c r="I45">
        <v>9.1772080000000003</v>
      </c>
      <c r="J45">
        <v>48.959788000000003</v>
      </c>
      <c r="K45">
        <v>22.5</v>
      </c>
      <c r="L45">
        <v>20.239999999999998</v>
      </c>
      <c r="M45">
        <v>0.92</v>
      </c>
      <c r="N45">
        <v>10.589166669999999</v>
      </c>
      <c r="O45" t="s">
        <v>243</v>
      </c>
      <c r="P45">
        <v>32.944099999999999</v>
      </c>
      <c r="Q45">
        <v>684</v>
      </c>
      <c r="R45">
        <v>-9.6049647539999992</v>
      </c>
      <c r="S45">
        <v>-5.5998524359999999</v>
      </c>
      <c r="T45">
        <v>-4.3984227120000003</v>
      </c>
      <c r="U45" t="s">
        <v>101</v>
      </c>
      <c r="V45">
        <v>0.33194739600000001</v>
      </c>
      <c r="W45">
        <v>3.1883430389999998</v>
      </c>
      <c r="X45">
        <v>-9.6049647539999992</v>
      </c>
      <c r="Y45">
        <v>0.993940622</v>
      </c>
      <c r="Z45" t="s">
        <v>244</v>
      </c>
      <c r="AA45">
        <v>0.14035</v>
      </c>
      <c r="AB45">
        <v>46.78</v>
      </c>
      <c r="AC45">
        <v>32.944099999999999</v>
      </c>
      <c r="AD45">
        <v>12.0982</v>
      </c>
      <c r="AE45">
        <v>0.103345034</v>
      </c>
      <c r="AF45">
        <v>0.57871694200000001</v>
      </c>
      <c r="AG45">
        <v>-5.5998524359999999</v>
      </c>
      <c r="AH45">
        <v>0.99281411600000002</v>
      </c>
      <c r="AI45" t="s">
        <v>245</v>
      </c>
      <c r="AJ45">
        <v>0.14574000000000001</v>
      </c>
      <c r="AK45">
        <v>47.651000000000003</v>
      </c>
      <c r="AL45">
        <v>34.459499999999998</v>
      </c>
      <c r="AM45">
        <v>3.5345200000000001</v>
      </c>
    </row>
    <row r="46" spans="1:39" x14ac:dyDescent="0.2">
      <c r="A46">
        <v>46</v>
      </c>
      <c r="B46">
        <v>6.74</v>
      </c>
      <c r="C46">
        <v>54.2</v>
      </c>
      <c r="D46">
        <v>64.234875444839801</v>
      </c>
      <c r="E46">
        <v>5.3691275167785202</v>
      </c>
      <c r="F46" t="s">
        <v>246</v>
      </c>
      <c r="G46" t="s">
        <v>219</v>
      </c>
      <c r="H46" t="s">
        <v>247</v>
      </c>
      <c r="I46">
        <v>8.6940059999999999</v>
      </c>
      <c r="J46">
        <v>51.023113000000002</v>
      </c>
      <c r="K46">
        <v>20.100000000000001</v>
      </c>
      <c r="L46">
        <v>18.04</v>
      </c>
      <c r="M46">
        <v>0.23</v>
      </c>
      <c r="N46">
        <v>9.0975000000000001</v>
      </c>
      <c r="O46" t="s">
        <v>248</v>
      </c>
      <c r="P46">
        <v>34.148000000000003</v>
      </c>
      <c r="Q46">
        <v>792</v>
      </c>
      <c r="R46">
        <v>-7.8132340779999998</v>
      </c>
      <c r="S46">
        <v>-4.4690574749999996</v>
      </c>
      <c r="T46">
        <v>-4.0179351260000002</v>
      </c>
      <c r="U46" t="s">
        <v>101</v>
      </c>
      <c r="V46">
        <v>0.18239206199999999</v>
      </c>
      <c r="W46">
        <v>1.4250718769999999</v>
      </c>
      <c r="X46">
        <v>-7.8132340779999998</v>
      </c>
      <c r="Y46">
        <v>0.99814355899999996</v>
      </c>
      <c r="Z46" t="s">
        <v>249</v>
      </c>
      <c r="AA46">
        <v>0.13736999999999999</v>
      </c>
      <c r="AB46">
        <v>48.064</v>
      </c>
      <c r="AC46">
        <v>34.148000000000003</v>
      </c>
      <c r="AD46">
        <v>6.5219399999999998</v>
      </c>
      <c r="AE46">
        <v>0.10284679300000001</v>
      </c>
      <c r="AF46">
        <v>0.459628229</v>
      </c>
      <c r="AG46">
        <v>-4.4690574749999996</v>
      </c>
      <c r="AH46">
        <v>0.98302574499999995</v>
      </c>
      <c r="AI46" t="s">
        <v>250</v>
      </c>
      <c r="AJ46">
        <v>0.15415999999999999</v>
      </c>
      <c r="AK46">
        <v>48.33</v>
      </c>
      <c r="AL46">
        <v>35.552</v>
      </c>
      <c r="AM46">
        <v>3.5419499999999999</v>
      </c>
    </row>
    <row r="47" spans="1:39" x14ac:dyDescent="0.2">
      <c r="A47">
        <v>47</v>
      </c>
      <c r="B47">
        <v>6.73</v>
      </c>
      <c r="C47">
        <v>50.8</v>
      </c>
      <c r="D47">
        <v>104</v>
      </c>
      <c r="E47">
        <v>8.4532374100719796</v>
      </c>
      <c r="F47" t="s">
        <v>251</v>
      </c>
      <c r="G47" t="s">
        <v>219</v>
      </c>
      <c r="H47" t="s">
        <v>210</v>
      </c>
      <c r="I47">
        <v>10.49658</v>
      </c>
      <c r="J47">
        <v>55.371122999999997</v>
      </c>
      <c r="K47">
        <v>19.899999999999999</v>
      </c>
      <c r="L47">
        <v>17.75</v>
      </c>
      <c r="M47">
        <v>1.01</v>
      </c>
      <c r="N47">
        <v>9.2375000000000007</v>
      </c>
      <c r="O47" t="s">
        <v>252</v>
      </c>
      <c r="P47">
        <v>32.984299999999998</v>
      </c>
      <c r="Q47">
        <v>643</v>
      </c>
      <c r="R47">
        <v>-9.062261028</v>
      </c>
      <c r="S47">
        <v>-5.9037791310000003</v>
      </c>
      <c r="T47">
        <v>-5.8811730180000001</v>
      </c>
      <c r="U47" t="s">
        <v>101</v>
      </c>
      <c r="V47">
        <v>0.216490711</v>
      </c>
      <c r="W47">
        <v>1.961895333</v>
      </c>
      <c r="X47">
        <v>-9.062261028</v>
      </c>
      <c r="Y47">
        <v>0.99081825800000001</v>
      </c>
      <c r="Z47" t="s">
        <v>253</v>
      </c>
      <c r="AA47">
        <v>0.12925</v>
      </c>
      <c r="AB47">
        <v>47.387999999999998</v>
      </c>
      <c r="AC47">
        <v>32.984299999999998</v>
      </c>
      <c r="AD47">
        <v>7.6880300000000004</v>
      </c>
      <c r="AE47">
        <v>8.4905765999999994E-2</v>
      </c>
      <c r="AF47">
        <v>0.50126488700000005</v>
      </c>
      <c r="AG47">
        <v>-5.9037791310000003</v>
      </c>
      <c r="AH47">
        <v>0.98244121500000003</v>
      </c>
      <c r="AI47" t="s">
        <v>254</v>
      </c>
      <c r="AJ47">
        <v>0.18673999999999999</v>
      </c>
      <c r="AK47">
        <v>47.783000000000001</v>
      </c>
      <c r="AL47">
        <v>36.109499999999997</v>
      </c>
      <c r="AM47">
        <v>3.1638899999999999</v>
      </c>
    </row>
    <row r="48" spans="1:39" x14ac:dyDescent="0.2">
      <c r="A48">
        <v>48</v>
      </c>
      <c r="B48">
        <v>6.61</v>
      </c>
      <c r="C48">
        <v>21.3</v>
      </c>
      <c r="D48">
        <v>141.34495641344901</v>
      </c>
      <c r="E48">
        <v>16.909620991253501</v>
      </c>
      <c r="F48" t="s">
        <v>255</v>
      </c>
      <c r="G48" t="s">
        <v>11</v>
      </c>
      <c r="H48" t="s">
        <v>256</v>
      </c>
      <c r="I48">
        <v>8.5370240000000006</v>
      </c>
      <c r="J48">
        <v>51.003720999999999</v>
      </c>
      <c r="K48">
        <v>20.100000000000001</v>
      </c>
      <c r="L48">
        <v>18.04</v>
      </c>
      <c r="M48">
        <v>0.23</v>
      </c>
      <c r="N48">
        <v>9.0975000000000001</v>
      </c>
      <c r="O48" t="s">
        <v>257</v>
      </c>
      <c r="P48">
        <v>34.451700000000002</v>
      </c>
      <c r="Q48">
        <v>792</v>
      </c>
      <c r="R48">
        <v>-13.189619710000001</v>
      </c>
      <c r="S48">
        <v>-8.0903457129999996</v>
      </c>
      <c r="T48">
        <v>-5.6208347500000002</v>
      </c>
      <c r="U48" t="s">
        <v>101</v>
      </c>
      <c r="V48">
        <v>0.14307173000000001</v>
      </c>
      <c r="W48">
        <v>1.8870617139999999</v>
      </c>
      <c r="X48">
        <v>-13.189619710000001</v>
      </c>
      <c r="Y48">
        <v>0.99327476199999998</v>
      </c>
      <c r="Z48" t="s">
        <v>258</v>
      </c>
      <c r="AA48">
        <v>0.16511000000000001</v>
      </c>
      <c r="AB48">
        <v>47.566000000000003</v>
      </c>
      <c r="AC48">
        <v>34.3596</v>
      </c>
      <c r="AD48">
        <v>6.0342000000000002</v>
      </c>
      <c r="AE48">
        <v>0.149790531</v>
      </c>
      <c r="AF48">
        <v>1.211857183</v>
      </c>
      <c r="AG48">
        <v>-8.0903457129999996</v>
      </c>
      <c r="AH48">
        <v>0.96584616499999998</v>
      </c>
      <c r="AI48" t="s">
        <v>259</v>
      </c>
      <c r="AJ48">
        <v>0.16422999999999999</v>
      </c>
      <c r="AK48">
        <v>48.084000000000003</v>
      </c>
      <c r="AL48">
        <v>35.324100000000001</v>
      </c>
      <c r="AM48">
        <v>5.7031799999999997</v>
      </c>
    </row>
    <row r="49" spans="1:39" x14ac:dyDescent="0.2">
      <c r="A49">
        <v>49</v>
      </c>
      <c r="B49">
        <v>6.36</v>
      </c>
      <c r="C49">
        <v>14.5</v>
      </c>
      <c r="D49">
        <v>77.662037040000001</v>
      </c>
      <c r="E49">
        <v>8.4931506849315603</v>
      </c>
      <c r="F49" t="s">
        <v>260</v>
      </c>
      <c r="G49" t="s">
        <v>11</v>
      </c>
      <c r="H49" t="s">
        <v>227</v>
      </c>
      <c r="I49">
        <v>8.1980000000000004</v>
      </c>
      <c r="J49">
        <v>45.404000000000003</v>
      </c>
      <c r="K49">
        <v>26.4</v>
      </c>
      <c r="L49">
        <v>24.08</v>
      </c>
      <c r="M49">
        <v>2.96</v>
      </c>
      <c r="N49">
        <v>13.668333329999999</v>
      </c>
      <c r="O49" t="s">
        <v>261</v>
      </c>
      <c r="P49">
        <v>32.803100000000001</v>
      </c>
      <c r="Q49">
        <v>792</v>
      </c>
      <c r="R49">
        <v>-11.256117980000001</v>
      </c>
      <c r="S49">
        <v>-6.7316314339999996</v>
      </c>
      <c r="T49">
        <v>-5.0365125390000003</v>
      </c>
      <c r="U49" t="s">
        <v>101</v>
      </c>
      <c r="V49">
        <v>0.12627237999999999</v>
      </c>
      <c r="W49">
        <v>1.4213368040000001</v>
      </c>
      <c r="X49">
        <v>-11.256117980000001</v>
      </c>
      <c r="Y49">
        <v>0.99414338599999996</v>
      </c>
      <c r="Z49" t="s">
        <v>262</v>
      </c>
      <c r="AA49">
        <v>0.12218999999999899</v>
      </c>
      <c r="AB49">
        <v>47.973999999999997</v>
      </c>
      <c r="AC49">
        <v>32.803100000000001</v>
      </c>
      <c r="AD49">
        <v>4.6919399999999998</v>
      </c>
      <c r="AE49">
        <v>0.114885574</v>
      </c>
      <c r="AF49">
        <v>0.77336733999999996</v>
      </c>
      <c r="AG49">
        <v>-6.7316314339999996</v>
      </c>
      <c r="AH49">
        <v>0.78099213099999998</v>
      </c>
      <c r="AI49" t="s">
        <v>263</v>
      </c>
      <c r="AJ49">
        <v>0.11161</v>
      </c>
      <c r="AK49">
        <v>49.136000000000003</v>
      </c>
      <c r="AL49">
        <v>33.819699999999997</v>
      </c>
      <c r="AM49">
        <v>3.81569</v>
      </c>
    </row>
    <row r="50" spans="1:39" x14ac:dyDescent="0.2">
      <c r="A50">
        <v>51</v>
      </c>
      <c r="B50">
        <v>6.8</v>
      </c>
      <c r="C50">
        <v>25.8</v>
      </c>
      <c r="D50">
        <v>94.613583140000003</v>
      </c>
      <c r="E50">
        <v>6.4846416382252903</v>
      </c>
      <c r="F50" t="s">
        <v>260</v>
      </c>
      <c r="G50" t="s">
        <v>11</v>
      </c>
      <c r="H50" t="s">
        <v>264</v>
      </c>
      <c r="I50">
        <v>8.1980000000000004</v>
      </c>
      <c r="J50">
        <v>45.404000000000003</v>
      </c>
      <c r="K50">
        <v>26.4</v>
      </c>
      <c r="L50">
        <v>24.08</v>
      </c>
      <c r="M50">
        <v>2.96</v>
      </c>
      <c r="N50">
        <v>13.668333329999999</v>
      </c>
      <c r="O50" t="s">
        <v>265</v>
      </c>
      <c r="P50">
        <v>35.067900000000002</v>
      </c>
      <c r="Q50">
        <v>792</v>
      </c>
      <c r="R50">
        <v>-6.4729942380000001</v>
      </c>
      <c r="S50">
        <v>-7.0368623450000003</v>
      </c>
      <c r="T50">
        <v>-4.2916325000000004</v>
      </c>
      <c r="U50" t="s">
        <v>101</v>
      </c>
      <c r="V50">
        <v>0.17913672899999999</v>
      </c>
      <c r="W50">
        <v>1.1595510149999999</v>
      </c>
      <c r="X50">
        <v>-6.4729942380000001</v>
      </c>
      <c r="Y50">
        <v>0.99431268799999994</v>
      </c>
      <c r="Z50" t="s">
        <v>266</v>
      </c>
      <c r="AA50">
        <v>0.14452000000000001</v>
      </c>
      <c r="AB50">
        <v>48.536000000000001</v>
      </c>
      <c r="AC50">
        <v>35.067900000000002</v>
      </c>
      <c r="AD50">
        <v>6.3789600000000002</v>
      </c>
      <c r="AE50">
        <v>0.100440737</v>
      </c>
      <c r="AF50">
        <v>0.70678763899999997</v>
      </c>
      <c r="AG50">
        <v>-7.0368623450000003</v>
      </c>
      <c r="AH50">
        <v>0.96621378499999999</v>
      </c>
      <c r="AI50" t="s">
        <v>267</v>
      </c>
      <c r="AJ50">
        <v>0.20738000000000001</v>
      </c>
      <c r="AK50">
        <v>48.883000000000003</v>
      </c>
      <c r="AL50">
        <v>37.6524</v>
      </c>
      <c r="AM50">
        <v>4.0514599999999996</v>
      </c>
    </row>
    <row r="51" spans="1:39" x14ac:dyDescent="0.2">
      <c r="A51">
        <v>52</v>
      </c>
      <c r="B51">
        <v>6.98</v>
      </c>
      <c r="C51">
        <v>80.400000000000006</v>
      </c>
      <c r="D51">
        <v>55.07692308</v>
      </c>
      <c r="E51">
        <v>5.4446460980036404</v>
      </c>
      <c r="F51" t="s">
        <v>268</v>
      </c>
      <c r="G51" t="s">
        <v>11</v>
      </c>
      <c r="H51" t="s">
        <v>11</v>
      </c>
      <c r="I51">
        <v>18.410340000000001</v>
      </c>
      <c r="J51">
        <v>47.189950000000003</v>
      </c>
      <c r="K51">
        <v>23.7</v>
      </c>
      <c r="L51">
        <v>22.38</v>
      </c>
      <c r="M51">
        <v>-0.16</v>
      </c>
      <c r="N51">
        <v>11.54666667</v>
      </c>
      <c r="O51" t="s">
        <v>269</v>
      </c>
      <c r="P51">
        <v>33.154699999999998</v>
      </c>
      <c r="Q51">
        <v>608</v>
      </c>
      <c r="R51">
        <v>-5.5226786570000002</v>
      </c>
      <c r="S51">
        <v>-5.8547181669999997</v>
      </c>
      <c r="T51">
        <v>-4.7512286450000003</v>
      </c>
      <c r="U51" t="s">
        <v>101</v>
      </c>
      <c r="V51">
        <v>0.219080792</v>
      </c>
      <c r="W51">
        <v>1.2099128168678599</v>
      </c>
      <c r="X51">
        <v>-5.5226786570000002</v>
      </c>
      <c r="Y51">
        <v>0.97935930299999996</v>
      </c>
      <c r="Z51" t="s">
        <v>270</v>
      </c>
      <c r="AA51">
        <v>0.12333</v>
      </c>
      <c r="AB51">
        <v>47.366</v>
      </c>
      <c r="AC51">
        <v>33.154699999999998</v>
      </c>
      <c r="AD51">
        <v>7.0049400000000004</v>
      </c>
      <c r="AE51">
        <v>8.5108133000000002E-2</v>
      </c>
      <c r="AF51">
        <v>0.49828413199999999</v>
      </c>
      <c r="AG51">
        <v>-5.8547181669999997</v>
      </c>
      <c r="AH51">
        <v>0.95360736300000004</v>
      </c>
      <c r="AI51" t="s">
        <v>271</v>
      </c>
      <c r="AJ51">
        <v>0.27211999999999997</v>
      </c>
      <c r="AK51">
        <v>47.372</v>
      </c>
      <c r="AL51">
        <v>37.967500000000001</v>
      </c>
      <c r="AM51">
        <v>3.4410599999999998</v>
      </c>
    </row>
    <row r="52" spans="1:39" x14ac:dyDescent="0.2">
      <c r="A52">
        <v>53</v>
      </c>
      <c r="B52">
        <v>6.63</v>
      </c>
      <c r="C52">
        <v>31.5</v>
      </c>
      <c r="D52">
        <v>101.392111368909</v>
      </c>
      <c r="E52">
        <v>14.046121593291399</v>
      </c>
      <c r="F52" t="s">
        <v>272</v>
      </c>
      <c r="G52" t="s">
        <v>219</v>
      </c>
      <c r="H52" t="s">
        <v>273</v>
      </c>
      <c r="I52">
        <v>-4.1567E-2</v>
      </c>
      <c r="J52">
        <v>51.433580999999997</v>
      </c>
      <c r="K52">
        <v>19.2</v>
      </c>
      <c r="L52">
        <v>17.52</v>
      </c>
      <c r="M52">
        <v>4.38</v>
      </c>
      <c r="N52">
        <v>10.44083333</v>
      </c>
      <c r="O52" t="s">
        <v>274</v>
      </c>
      <c r="P52">
        <v>31.375499999999999</v>
      </c>
      <c r="Q52">
        <v>773</v>
      </c>
      <c r="R52">
        <v>-7.1857080910000004</v>
      </c>
      <c r="S52">
        <v>-6.2382766409999997</v>
      </c>
      <c r="T52">
        <v>-5.0816930610000002</v>
      </c>
      <c r="U52" t="s">
        <v>101</v>
      </c>
      <c r="V52">
        <v>0.28175035100000001</v>
      </c>
      <c r="W52">
        <v>2.0245757750000002</v>
      </c>
      <c r="X52">
        <v>-7.1857080910000004</v>
      </c>
      <c r="Y52">
        <v>0.99635475500000004</v>
      </c>
      <c r="Z52" t="s">
        <v>275</v>
      </c>
      <c r="AA52">
        <v>0.10042</v>
      </c>
      <c r="AB52">
        <v>47.145000000000003</v>
      </c>
      <c r="AC52">
        <v>31.375499999999999</v>
      </c>
      <c r="AD52">
        <v>8.6347699999999996</v>
      </c>
      <c r="AE52">
        <v>0.10643883899999999</v>
      </c>
      <c r="AF52">
        <v>0.66399492400000004</v>
      </c>
      <c r="AG52">
        <v>-6.2382766409999997</v>
      </c>
      <c r="AH52">
        <v>0.96981732799999998</v>
      </c>
      <c r="AI52" t="s">
        <v>276</v>
      </c>
      <c r="AJ52">
        <v>0.20846999999999999</v>
      </c>
      <c r="AK52">
        <v>47.466999999999999</v>
      </c>
      <c r="AL52">
        <v>36.468499999999999</v>
      </c>
      <c r="AM52">
        <v>4.0866499999999997</v>
      </c>
    </row>
    <row r="53" spans="1:39" x14ac:dyDescent="0.2">
      <c r="A53">
        <v>54</v>
      </c>
      <c r="B53">
        <v>7.22</v>
      </c>
      <c r="C53">
        <v>37.200000000000003</v>
      </c>
      <c r="D53">
        <v>172.754491017964</v>
      </c>
      <c r="E53">
        <v>34.057971014492701</v>
      </c>
      <c r="F53" t="s">
        <v>277</v>
      </c>
      <c r="G53" t="s">
        <v>219</v>
      </c>
      <c r="H53" t="s">
        <v>278</v>
      </c>
      <c r="I53">
        <v>-0.29705399999999998</v>
      </c>
      <c r="J53">
        <v>51.479526</v>
      </c>
      <c r="K53">
        <v>19.2</v>
      </c>
      <c r="L53">
        <v>17.52</v>
      </c>
      <c r="M53">
        <v>4.38</v>
      </c>
      <c r="N53">
        <v>10.44083333</v>
      </c>
      <c r="O53" t="s">
        <v>279</v>
      </c>
      <c r="P53">
        <v>32.023400000000002</v>
      </c>
      <c r="Q53">
        <v>773</v>
      </c>
      <c r="R53">
        <v>-9.3462711780000003</v>
      </c>
      <c r="S53">
        <v>-6.9283465739999999</v>
      </c>
      <c r="T53">
        <v>-4.358104558</v>
      </c>
      <c r="U53" t="s">
        <v>101</v>
      </c>
      <c r="V53">
        <v>0.27926022700000003</v>
      </c>
      <c r="W53">
        <v>2.6100418140000001</v>
      </c>
      <c r="X53">
        <v>-9.3462711780000003</v>
      </c>
      <c r="Y53">
        <v>0.99050338299999996</v>
      </c>
      <c r="Z53" t="s">
        <v>280</v>
      </c>
      <c r="AA53">
        <v>0.11662</v>
      </c>
      <c r="AB53">
        <v>47.133000000000003</v>
      </c>
      <c r="AC53">
        <v>32.023400000000002</v>
      </c>
      <c r="AD53">
        <v>9.5694199999999991</v>
      </c>
      <c r="AE53">
        <v>0.149485435</v>
      </c>
      <c r="AF53">
        <v>1.035686898</v>
      </c>
      <c r="AG53">
        <v>-6.9283465739999999</v>
      </c>
      <c r="AH53">
        <v>0.98056341800000002</v>
      </c>
      <c r="AI53" t="s">
        <v>281</v>
      </c>
      <c r="AJ53">
        <v>0.16703999999999999</v>
      </c>
      <c r="AK53">
        <v>47.344999999999999</v>
      </c>
      <c r="AL53">
        <v>34.905299999999997</v>
      </c>
      <c r="AM53">
        <v>5.47065</v>
      </c>
    </row>
    <row r="54" spans="1:39" x14ac:dyDescent="0.2">
      <c r="A54">
        <v>55</v>
      </c>
      <c r="B54">
        <v>5.97</v>
      </c>
      <c r="C54">
        <v>51.4</v>
      </c>
      <c r="D54">
        <v>204.71698113207501</v>
      </c>
      <c r="E54">
        <v>45.6647398843931</v>
      </c>
      <c r="F54" t="s">
        <v>277</v>
      </c>
      <c r="G54" t="s">
        <v>219</v>
      </c>
      <c r="H54" t="s">
        <v>282</v>
      </c>
      <c r="I54">
        <v>-0.29705399999999998</v>
      </c>
      <c r="J54">
        <v>51.479526</v>
      </c>
      <c r="K54">
        <v>19.2</v>
      </c>
      <c r="L54">
        <v>17.52</v>
      </c>
      <c r="M54">
        <v>4.38</v>
      </c>
      <c r="N54">
        <v>10.44083333</v>
      </c>
      <c r="O54" t="s">
        <v>279</v>
      </c>
      <c r="P54">
        <v>31.532800000000002</v>
      </c>
      <c r="Q54">
        <v>773</v>
      </c>
      <c r="R54">
        <v>-8.5174680739999999</v>
      </c>
      <c r="S54">
        <v>-6.6899432259999996</v>
      </c>
      <c r="T54">
        <v>-4.3669056450000001</v>
      </c>
      <c r="U54" t="s">
        <v>101</v>
      </c>
      <c r="V54">
        <v>0.27405786100000001</v>
      </c>
      <c r="W54">
        <v>2.3342790789999999</v>
      </c>
      <c r="X54">
        <v>-8.5174680739999999</v>
      </c>
      <c r="Y54">
        <v>0.98661221799999999</v>
      </c>
      <c r="Z54" t="s">
        <v>283</v>
      </c>
      <c r="AA54">
        <v>0.10747</v>
      </c>
      <c r="AB54">
        <v>47.058</v>
      </c>
      <c r="AC54">
        <v>31.532800000000002</v>
      </c>
      <c r="AD54">
        <v>8.9067600000000002</v>
      </c>
      <c r="AE54">
        <v>0.15548135900000001</v>
      </c>
      <c r="AF54">
        <v>1.040161463</v>
      </c>
      <c r="AG54">
        <v>-6.6899432259999996</v>
      </c>
      <c r="AH54">
        <v>0.95685385099999998</v>
      </c>
      <c r="AI54" t="s">
        <v>284</v>
      </c>
      <c r="AJ54">
        <v>0.12391000000000001</v>
      </c>
      <c r="AK54">
        <v>48.381</v>
      </c>
      <c r="AL54">
        <v>33.883899999999997</v>
      </c>
      <c r="AM54">
        <v>5.2618600000000004</v>
      </c>
    </row>
    <row r="55" spans="1:39" x14ac:dyDescent="0.2">
      <c r="A55">
        <v>57</v>
      </c>
      <c r="B55">
        <v>6.24</v>
      </c>
      <c r="C55">
        <v>50.2</v>
      </c>
      <c r="D55">
        <v>146.50537629999999</v>
      </c>
      <c r="E55">
        <v>12.5683060109289</v>
      </c>
      <c r="F55" t="s">
        <v>285</v>
      </c>
      <c r="G55" t="s">
        <v>219</v>
      </c>
      <c r="H55" t="s">
        <v>273</v>
      </c>
      <c r="I55">
        <v>-2.4294440000000002</v>
      </c>
      <c r="J55">
        <v>43.1175</v>
      </c>
      <c r="K55">
        <v>22.3</v>
      </c>
      <c r="L55">
        <v>20.85</v>
      </c>
      <c r="M55">
        <v>7.8</v>
      </c>
      <c r="N55">
        <v>14.112500000000001</v>
      </c>
      <c r="O55" t="s">
        <v>286</v>
      </c>
      <c r="P55">
        <v>32.691699999999997</v>
      </c>
      <c r="Q55">
        <v>1174</v>
      </c>
      <c r="R55">
        <v>-8.9969828290000002</v>
      </c>
      <c r="S55">
        <v>-6.4030800540000001</v>
      </c>
      <c r="T55">
        <v>-5.400608386</v>
      </c>
      <c r="U55" t="s">
        <v>101</v>
      </c>
      <c r="V55">
        <v>0.24415418</v>
      </c>
      <c r="W55">
        <v>2.196650966</v>
      </c>
      <c r="X55">
        <v>-8.9969828290000002</v>
      </c>
      <c r="Y55">
        <v>0.99134694899999998</v>
      </c>
      <c r="Z55" t="s">
        <v>287</v>
      </c>
      <c r="AA55">
        <v>0.12604000000000001</v>
      </c>
      <c r="AB55">
        <v>47.237000000000002</v>
      </c>
      <c r="AC55">
        <v>32.691699999999997</v>
      </c>
      <c r="AD55">
        <v>8.5510599999999997</v>
      </c>
      <c r="AE55">
        <v>0.13922004299999999</v>
      </c>
      <c r="AF55">
        <v>0.89143707999999999</v>
      </c>
      <c r="AG55">
        <v>-6.4030800540000001</v>
      </c>
      <c r="AH55">
        <v>0.99227824200000003</v>
      </c>
      <c r="AI55" t="s">
        <v>288</v>
      </c>
      <c r="AJ55">
        <v>0.14549999999999999</v>
      </c>
      <c r="AK55">
        <v>49.098999999999997</v>
      </c>
      <c r="AL55">
        <v>35.6145</v>
      </c>
      <c r="AM55">
        <v>5.0273500000000002</v>
      </c>
    </row>
    <row r="56" spans="1:39" x14ac:dyDescent="0.2">
      <c r="A56">
        <v>58</v>
      </c>
      <c r="B56">
        <v>6.52</v>
      </c>
      <c r="C56">
        <v>23.6</v>
      </c>
      <c r="D56">
        <v>113.333333333333</v>
      </c>
      <c r="E56">
        <v>15.774647887324001</v>
      </c>
      <c r="F56" t="s">
        <v>285</v>
      </c>
      <c r="G56" t="s">
        <v>219</v>
      </c>
      <c r="H56" t="s">
        <v>289</v>
      </c>
      <c r="I56">
        <v>-2.4313889999999998</v>
      </c>
      <c r="J56">
        <v>43.117221999999998</v>
      </c>
      <c r="K56">
        <v>22.3</v>
      </c>
      <c r="L56">
        <v>20.85</v>
      </c>
      <c r="M56">
        <v>7.8</v>
      </c>
      <c r="N56">
        <v>14.112500000000001</v>
      </c>
      <c r="O56" t="s">
        <v>290</v>
      </c>
      <c r="P56">
        <v>30.276800000000001</v>
      </c>
      <c r="Q56">
        <v>1174</v>
      </c>
      <c r="R56">
        <v>-5.6266381479999996</v>
      </c>
      <c r="S56">
        <v>-7.408742266</v>
      </c>
      <c r="T56">
        <v>-6.7902771020000001</v>
      </c>
      <c r="U56" t="s">
        <v>101</v>
      </c>
      <c r="V56">
        <v>0.27628275400000002</v>
      </c>
      <c r="W56">
        <v>1.554543081</v>
      </c>
      <c r="X56">
        <v>-5.6266381479999996</v>
      </c>
      <c r="Y56">
        <v>0.98425506600000001</v>
      </c>
      <c r="Z56" t="s">
        <v>291</v>
      </c>
      <c r="AA56">
        <v>8.7936E-2</v>
      </c>
      <c r="AB56">
        <v>46.48</v>
      </c>
      <c r="AC56">
        <v>30.276800000000001</v>
      </c>
      <c r="AD56">
        <v>7.5334099999999999</v>
      </c>
      <c r="AE56">
        <v>0.15465373199999999</v>
      </c>
      <c r="AF56">
        <v>1.145789642</v>
      </c>
      <c r="AG56">
        <v>-7.408742266</v>
      </c>
      <c r="AH56">
        <v>0.99995619999999996</v>
      </c>
      <c r="AI56" t="s">
        <v>292</v>
      </c>
      <c r="AJ56">
        <v>9.3912999999999996E-2</v>
      </c>
      <c r="AK56">
        <v>48.392000000000003</v>
      </c>
      <c r="AL56">
        <v>31.9267</v>
      </c>
      <c r="AM56">
        <v>4.7874100000000004</v>
      </c>
    </row>
    <row r="57" spans="1:39" x14ac:dyDescent="0.2">
      <c r="A57">
        <v>59</v>
      </c>
      <c r="B57">
        <v>6.68</v>
      </c>
      <c r="C57">
        <v>22.3</v>
      </c>
      <c r="D57">
        <v>87.731481479999999</v>
      </c>
      <c r="E57">
        <v>8.6021505380000001</v>
      </c>
      <c r="F57" t="s">
        <v>293</v>
      </c>
      <c r="G57" t="s">
        <v>294</v>
      </c>
      <c r="H57" t="s">
        <v>200</v>
      </c>
      <c r="I57">
        <v>13.208691999999999</v>
      </c>
      <c r="J57">
        <v>55.714066000000003</v>
      </c>
      <c r="K57">
        <v>20</v>
      </c>
      <c r="L57">
        <v>18.04</v>
      </c>
      <c r="M57">
        <v>-0.2</v>
      </c>
      <c r="N57">
        <v>8.6866666670000008</v>
      </c>
      <c r="O57" t="s">
        <v>295</v>
      </c>
      <c r="P57">
        <v>32.512</v>
      </c>
      <c r="Q57">
        <v>667</v>
      </c>
      <c r="R57">
        <v>-11.24586062</v>
      </c>
      <c r="S57">
        <v>-7.4645083469999998</v>
      </c>
      <c r="T57">
        <v>-3.7748769900000001</v>
      </c>
      <c r="U57" t="s">
        <v>101</v>
      </c>
      <c r="V57">
        <v>0.25604181199999998</v>
      </c>
      <c r="W57">
        <v>2.8794105320000001</v>
      </c>
      <c r="X57">
        <v>-11.24586062</v>
      </c>
      <c r="Y57">
        <v>0.99756655599999999</v>
      </c>
      <c r="Z57" t="s">
        <v>296</v>
      </c>
      <c r="AA57">
        <v>0.12421</v>
      </c>
      <c r="AB57">
        <v>47.500999999999998</v>
      </c>
      <c r="AC57">
        <v>32.512</v>
      </c>
      <c r="AD57">
        <v>9.4628200000000007</v>
      </c>
      <c r="AE57">
        <v>0.14988961000000001</v>
      </c>
      <c r="AF57">
        <v>1.11885222</v>
      </c>
      <c r="AG57">
        <v>-7.4645083000000003</v>
      </c>
      <c r="AH57">
        <v>0.97394371999999996</v>
      </c>
      <c r="AI57" t="s">
        <v>297</v>
      </c>
      <c r="AJ57">
        <v>0.10704</v>
      </c>
      <c r="AK57">
        <v>49.39</v>
      </c>
      <c r="AL57">
        <v>33.636200000000002</v>
      </c>
      <c r="AM57">
        <v>5.01959</v>
      </c>
    </row>
    <row r="58" spans="1:39" x14ac:dyDescent="0.2">
      <c r="A58">
        <v>60</v>
      </c>
      <c r="B58">
        <v>6.5</v>
      </c>
      <c r="C58">
        <v>15.04</v>
      </c>
      <c r="D58">
        <v>66.811279826464201</v>
      </c>
      <c r="E58">
        <v>3.5916824196597501</v>
      </c>
      <c r="F58" t="s">
        <v>298</v>
      </c>
      <c r="G58" t="s">
        <v>294</v>
      </c>
      <c r="H58" t="s">
        <v>299</v>
      </c>
      <c r="I58">
        <v>13.049386999999999</v>
      </c>
      <c r="J58">
        <v>41.294355000000003</v>
      </c>
      <c r="K58">
        <v>26.7</v>
      </c>
      <c r="L58">
        <v>25.26</v>
      </c>
      <c r="M58">
        <v>9.25</v>
      </c>
      <c r="N58">
        <v>16.537500000000001</v>
      </c>
      <c r="O58" t="s">
        <v>300</v>
      </c>
      <c r="P58">
        <v>32.639499999999998</v>
      </c>
      <c r="Q58">
        <v>825</v>
      </c>
      <c r="R58">
        <v>-5.0920147739999999</v>
      </c>
      <c r="S58">
        <v>-7.0684131199999998</v>
      </c>
      <c r="T58">
        <v>-5.4315005129999996</v>
      </c>
      <c r="U58" t="s">
        <v>101</v>
      </c>
      <c r="V58">
        <v>0.14558094399999999</v>
      </c>
      <c r="W58">
        <v>0.74130031699999999</v>
      </c>
      <c r="X58">
        <v>-5.0920147739999999</v>
      </c>
      <c r="Y58">
        <v>0.99912323700000005</v>
      </c>
      <c r="Z58" t="s">
        <v>301</v>
      </c>
      <c r="AA58">
        <v>0.1048</v>
      </c>
      <c r="AB58">
        <v>47.908999999999999</v>
      </c>
      <c r="AC58">
        <v>32.639499999999998</v>
      </c>
      <c r="AD58">
        <v>4.3842400000000001</v>
      </c>
      <c r="AE58">
        <v>8.3194270000000001E-2</v>
      </c>
      <c r="AF58">
        <v>0.58805146699999999</v>
      </c>
      <c r="AG58">
        <v>-7.0684131199999998</v>
      </c>
      <c r="AH58">
        <v>0.99465837400000001</v>
      </c>
      <c r="AI58" t="s">
        <v>302</v>
      </c>
      <c r="AJ58">
        <v>1.1767300000000001</v>
      </c>
      <c r="AK58">
        <v>45.512999999999998</v>
      </c>
      <c r="AL58">
        <v>42.050699999999999</v>
      </c>
      <c r="AM58">
        <v>4.01694</v>
      </c>
    </row>
    <row r="59" spans="1:39" x14ac:dyDescent="0.2">
      <c r="A59">
        <v>61</v>
      </c>
      <c r="B59">
        <v>6.68</v>
      </c>
      <c r="C59">
        <v>21.3</v>
      </c>
      <c r="D59">
        <v>69.928400954653895</v>
      </c>
      <c r="E59">
        <v>3.6458333333333401</v>
      </c>
      <c r="F59" t="s">
        <v>298</v>
      </c>
      <c r="G59" t="s">
        <v>219</v>
      </c>
      <c r="H59" t="s">
        <v>303</v>
      </c>
      <c r="I59">
        <v>13.140867</v>
      </c>
      <c r="J59">
        <v>41.283349999999999</v>
      </c>
      <c r="K59">
        <v>26.7</v>
      </c>
      <c r="L59">
        <v>25.26</v>
      </c>
      <c r="M59">
        <v>9.25</v>
      </c>
      <c r="N59">
        <v>16.537500000000001</v>
      </c>
      <c r="O59" t="s">
        <v>304</v>
      </c>
      <c r="P59">
        <v>34.558900000000001</v>
      </c>
      <c r="Q59">
        <v>825</v>
      </c>
      <c r="R59">
        <v>-5.2329070409999998</v>
      </c>
      <c r="S59">
        <v>-5.6868372379999999</v>
      </c>
      <c r="T59">
        <v>-5.6139951339999996</v>
      </c>
      <c r="U59" t="s">
        <v>101</v>
      </c>
      <c r="V59">
        <v>0.12231204699999999</v>
      </c>
      <c r="W59">
        <v>0.64004757300000004</v>
      </c>
      <c r="X59">
        <v>-5.2329070409999998</v>
      </c>
      <c r="Y59">
        <v>0.99261093300000003</v>
      </c>
      <c r="Z59" t="s">
        <v>305</v>
      </c>
      <c r="AA59">
        <v>0.10585</v>
      </c>
      <c r="AB59">
        <v>50.155999999999999</v>
      </c>
      <c r="AC59">
        <v>34.558900000000001</v>
      </c>
      <c r="AD59">
        <v>3.9331999999999998</v>
      </c>
      <c r="AE59">
        <v>9.9882934000000007E-2</v>
      </c>
      <c r="AF59">
        <v>0.568017989</v>
      </c>
      <c r="AG59">
        <v>-5.6868372379999999</v>
      </c>
      <c r="AH59">
        <v>0.99161748199999999</v>
      </c>
      <c r="AI59" t="s">
        <v>306</v>
      </c>
      <c r="AJ59">
        <v>0.40350000000000003</v>
      </c>
      <c r="AK59">
        <v>43.055999999999997</v>
      </c>
      <c r="AL59">
        <v>35.921999999999997</v>
      </c>
      <c r="AM59">
        <v>3.92238</v>
      </c>
    </row>
    <row r="60" spans="1:39" x14ac:dyDescent="0.2">
      <c r="A60">
        <v>62</v>
      </c>
      <c r="B60">
        <v>6.16</v>
      </c>
      <c r="C60">
        <v>38.1</v>
      </c>
      <c r="D60">
        <v>107.75</v>
      </c>
      <c r="E60">
        <v>11.3526570048308</v>
      </c>
      <c r="F60" t="s">
        <v>307</v>
      </c>
      <c r="G60" t="s">
        <v>294</v>
      </c>
      <c r="H60" t="s">
        <v>273</v>
      </c>
      <c r="I60">
        <v>-8.4708415000000006</v>
      </c>
      <c r="J60">
        <v>42.826688699999998</v>
      </c>
      <c r="K60">
        <v>20.3</v>
      </c>
      <c r="L60">
        <v>19.55</v>
      </c>
      <c r="M60">
        <v>7.19</v>
      </c>
      <c r="N60">
        <v>12.9925</v>
      </c>
      <c r="O60" t="s">
        <v>308</v>
      </c>
      <c r="P60">
        <v>34.700200000000002</v>
      </c>
      <c r="Q60">
        <v>1536</v>
      </c>
      <c r="R60">
        <v>-6.7197787919999996</v>
      </c>
      <c r="S60">
        <v>-6.4650265280000001</v>
      </c>
      <c r="T60">
        <v>-5.5068324610000001</v>
      </c>
      <c r="U60" t="s">
        <v>101</v>
      </c>
      <c r="V60">
        <v>0.195983553</v>
      </c>
      <c r="W60">
        <v>1.316966125</v>
      </c>
      <c r="X60">
        <v>-6.7197787919999996</v>
      </c>
      <c r="Y60">
        <v>0.99888121500000004</v>
      </c>
      <c r="Z60" t="s">
        <v>309</v>
      </c>
      <c r="AA60">
        <v>0.10138999999999999</v>
      </c>
      <c r="AB60">
        <v>50.96</v>
      </c>
      <c r="AC60">
        <v>34.700200000000002</v>
      </c>
      <c r="AD60">
        <v>6.5564299999999998</v>
      </c>
      <c r="AE60">
        <v>0.13415349500000001</v>
      </c>
      <c r="AF60">
        <v>0.86730590699999999</v>
      </c>
      <c r="AG60">
        <v>-6.4650265280000001</v>
      </c>
      <c r="AH60">
        <v>0.95970652999999995</v>
      </c>
      <c r="AI60" t="s">
        <v>310</v>
      </c>
      <c r="AJ60">
        <v>0.19556000000000001</v>
      </c>
      <c r="AK60">
        <v>47.886000000000003</v>
      </c>
      <c r="AL60">
        <v>36.433900000000001</v>
      </c>
      <c r="AM60">
        <v>5.1421099999999997</v>
      </c>
    </row>
    <row r="61" spans="1:39" x14ac:dyDescent="0.2">
      <c r="A61">
        <v>63</v>
      </c>
      <c r="B61">
        <v>4.62</v>
      </c>
      <c r="C61">
        <v>39.4</v>
      </c>
      <c r="D61">
        <v>277.06422018348599</v>
      </c>
      <c r="E61">
        <v>52.7777777777777</v>
      </c>
      <c r="F61" t="s">
        <v>307</v>
      </c>
      <c r="G61" t="s">
        <v>294</v>
      </c>
      <c r="H61" t="s">
        <v>299</v>
      </c>
      <c r="I61">
        <v>-8.4728341</v>
      </c>
      <c r="J61">
        <v>42.825591299999999</v>
      </c>
      <c r="K61">
        <v>20.3</v>
      </c>
      <c r="L61">
        <v>19.55</v>
      </c>
      <c r="M61">
        <v>7.19</v>
      </c>
      <c r="N61">
        <v>12.9925</v>
      </c>
      <c r="O61" t="s">
        <v>308</v>
      </c>
      <c r="P61">
        <v>32.272799999999997</v>
      </c>
      <c r="Q61">
        <v>1536</v>
      </c>
      <c r="R61">
        <v>-5.4901337420000003</v>
      </c>
      <c r="S61">
        <v>-7.1528073140000004</v>
      </c>
      <c r="T61">
        <v>-5.7415489620000004</v>
      </c>
      <c r="U61" t="s">
        <v>101</v>
      </c>
      <c r="V61">
        <v>0.20894564500000001</v>
      </c>
      <c r="W61">
        <v>1.147139538</v>
      </c>
      <c r="X61">
        <v>-5.4901337420000003</v>
      </c>
      <c r="Y61">
        <v>0.98030065799999999</v>
      </c>
      <c r="Z61" t="s">
        <v>311</v>
      </c>
      <c r="AA61">
        <v>0.11432</v>
      </c>
      <c r="AB61">
        <v>46.889000000000003</v>
      </c>
      <c r="AC61">
        <v>32.272799999999997</v>
      </c>
      <c r="AD61">
        <v>6.4064300000000003</v>
      </c>
      <c r="AE61">
        <v>0.14246345099999999</v>
      </c>
      <c r="AF61">
        <v>1.019013613</v>
      </c>
      <c r="AG61">
        <v>-7.1528073140000004</v>
      </c>
      <c r="AH61">
        <v>0.972796145</v>
      </c>
      <c r="AI61" t="s">
        <v>312</v>
      </c>
      <c r="AJ61">
        <v>9.3856999999999996E-2</v>
      </c>
      <c r="AK61">
        <v>47.875</v>
      </c>
      <c r="AL61">
        <v>31.542200000000001</v>
      </c>
      <c r="AM61">
        <v>4.3224600000000004</v>
      </c>
    </row>
    <row r="62" spans="1:39" x14ac:dyDescent="0.2">
      <c r="A62">
        <v>64</v>
      </c>
      <c r="B62">
        <v>6.54</v>
      </c>
      <c r="C62">
        <v>28.9</v>
      </c>
      <c r="D62">
        <v>54.694835680751197</v>
      </c>
      <c r="E62">
        <v>9.5081967213114407</v>
      </c>
      <c r="F62" t="s">
        <v>313</v>
      </c>
      <c r="G62" t="s">
        <v>294</v>
      </c>
      <c r="H62" t="s">
        <v>314</v>
      </c>
      <c r="I62">
        <v>24.937629000000001</v>
      </c>
      <c r="J62">
        <v>60.187109</v>
      </c>
      <c r="K62">
        <v>21.1</v>
      </c>
      <c r="L62">
        <v>17.88</v>
      </c>
      <c r="M62">
        <v>-5.92</v>
      </c>
      <c r="N62">
        <v>5.8766666670000003</v>
      </c>
      <c r="O62" t="s">
        <v>315</v>
      </c>
      <c r="P62">
        <v>31.487200000000001</v>
      </c>
      <c r="Q62">
        <v>590</v>
      </c>
      <c r="R62">
        <v>-8.6122045220000008</v>
      </c>
      <c r="S62">
        <v>-6.6312539519999998</v>
      </c>
      <c r="T62">
        <v>-6.5367634209999999</v>
      </c>
      <c r="U62" t="s">
        <v>101</v>
      </c>
      <c r="V62">
        <v>0.36917987099999999</v>
      </c>
      <c r="W62">
        <v>3.1794525560000002</v>
      </c>
      <c r="X62">
        <v>-8.6122045220000008</v>
      </c>
      <c r="Y62">
        <v>0.99500770100000002</v>
      </c>
      <c r="Z62" t="s">
        <v>316</v>
      </c>
      <c r="AA62">
        <v>0.10551000000000001</v>
      </c>
      <c r="AB62">
        <v>47.168999999999997</v>
      </c>
      <c r="AC62">
        <v>31.487200000000001</v>
      </c>
      <c r="AD62">
        <v>11.973800000000001</v>
      </c>
      <c r="AE62">
        <v>0.117486017</v>
      </c>
      <c r="AF62">
        <v>0.77907961199999998</v>
      </c>
      <c r="AG62">
        <v>-6.6312539519999998</v>
      </c>
      <c r="AH62">
        <v>0.96936034299999996</v>
      </c>
      <c r="AI62" t="s">
        <v>317</v>
      </c>
      <c r="AJ62">
        <v>0.18518999999999999</v>
      </c>
      <c r="AK62">
        <v>47.582999999999998</v>
      </c>
      <c r="AL62">
        <v>35.803800000000003</v>
      </c>
      <c r="AM62">
        <v>4.4227400000000001</v>
      </c>
    </row>
    <row r="63" spans="1:39" x14ac:dyDescent="0.2">
      <c r="A63">
        <v>65</v>
      </c>
      <c r="B63">
        <v>6.46</v>
      </c>
      <c r="C63">
        <v>30.4</v>
      </c>
      <c r="D63">
        <v>150.29761904761901</v>
      </c>
      <c r="E63">
        <v>22.0930232558139</v>
      </c>
      <c r="F63" t="s">
        <v>313</v>
      </c>
      <c r="G63" t="s">
        <v>294</v>
      </c>
      <c r="H63" t="s">
        <v>318</v>
      </c>
      <c r="I63">
        <v>24.937629000000001</v>
      </c>
      <c r="J63">
        <v>60.187109</v>
      </c>
      <c r="K63">
        <v>21.1</v>
      </c>
      <c r="L63">
        <v>17.88</v>
      </c>
      <c r="M63">
        <v>-5.92</v>
      </c>
      <c r="N63">
        <v>5.8766666670000003</v>
      </c>
      <c r="O63" t="s">
        <v>315</v>
      </c>
      <c r="P63">
        <v>30.9392</v>
      </c>
      <c r="Q63">
        <v>590</v>
      </c>
      <c r="R63">
        <v>-9.3687446209999994</v>
      </c>
      <c r="S63">
        <v>-4.9985856709999998</v>
      </c>
      <c r="T63">
        <v>-6.1607055199999996</v>
      </c>
      <c r="U63" t="s">
        <v>101</v>
      </c>
      <c r="V63">
        <v>0.49804417000000001</v>
      </c>
      <c r="W63">
        <v>4.6660486390000004</v>
      </c>
      <c r="X63">
        <v>-9.3687446209999994</v>
      </c>
      <c r="Y63">
        <v>0.99961874100000003</v>
      </c>
      <c r="Z63" t="s">
        <v>319</v>
      </c>
      <c r="AA63">
        <v>0.10174999999999999</v>
      </c>
      <c r="AB63">
        <v>46.954000000000001</v>
      </c>
      <c r="AC63">
        <v>30.9392</v>
      </c>
      <c r="AD63">
        <v>16.139900000000001</v>
      </c>
      <c r="AE63">
        <v>0.10690814</v>
      </c>
      <c r="AF63">
        <v>0.53438949599999996</v>
      </c>
      <c r="AG63">
        <v>-4.9985856709999998</v>
      </c>
      <c r="AH63">
        <v>0.98695436000000003</v>
      </c>
      <c r="AI63" t="s">
        <v>320</v>
      </c>
      <c r="AJ63">
        <v>2.0831</v>
      </c>
      <c r="AK63">
        <v>40.293999999999997</v>
      </c>
      <c r="AL63">
        <v>38.129399999999997</v>
      </c>
      <c r="AM63">
        <v>4.5599800000000004</v>
      </c>
    </row>
    <row r="64" spans="1:39" x14ac:dyDescent="0.2">
      <c r="A64">
        <v>66</v>
      </c>
      <c r="B64">
        <v>6.29</v>
      </c>
      <c r="C64">
        <v>35.700000000000003</v>
      </c>
      <c r="D64">
        <v>219.191919191919</v>
      </c>
      <c r="E64">
        <v>36.548223350253799</v>
      </c>
      <c r="F64" t="s">
        <v>313</v>
      </c>
      <c r="G64" t="s">
        <v>294</v>
      </c>
      <c r="H64" t="s">
        <v>321</v>
      </c>
      <c r="I64">
        <v>24.937629000000001</v>
      </c>
      <c r="J64">
        <v>60.187109</v>
      </c>
      <c r="K64">
        <v>21.1</v>
      </c>
      <c r="L64">
        <v>17.88</v>
      </c>
      <c r="M64">
        <v>-5.92</v>
      </c>
      <c r="N64">
        <v>5.8766666670000003</v>
      </c>
      <c r="O64" t="s">
        <v>315</v>
      </c>
      <c r="P64">
        <v>31.140499999999999</v>
      </c>
      <c r="Q64">
        <v>590</v>
      </c>
      <c r="R64">
        <v>-11.09832278</v>
      </c>
      <c r="S64">
        <v>-8.8898459620000008</v>
      </c>
      <c r="T64">
        <v>-6.5983050839999997</v>
      </c>
      <c r="U64" t="s">
        <v>101</v>
      </c>
      <c r="V64">
        <v>0.36313203599999999</v>
      </c>
      <c r="W64">
        <v>4.0301565449999996</v>
      </c>
      <c r="X64">
        <v>-11.09832278</v>
      </c>
      <c r="Y64">
        <v>0.98971810900000001</v>
      </c>
      <c r="Z64" t="s">
        <v>322</v>
      </c>
      <c r="AA64">
        <v>0.1106</v>
      </c>
      <c r="AB64">
        <v>46.832000000000001</v>
      </c>
      <c r="AC64">
        <v>31.140499999999999</v>
      </c>
      <c r="AD64">
        <v>12.633900000000001</v>
      </c>
      <c r="AE64">
        <v>0.142399255</v>
      </c>
      <c r="AF64">
        <v>1.2659074459999999</v>
      </c>
      <c r="AG64">
        <v>-8.8898459620000008</v>
      </c>
      <c r="AH64">
        <v>0.93493832099999996</v>
      </c>
      <c r="AI64" t="s">
        <v>323</v>
      </c>
      <c r="AJ64">
        <v>0.1346</v>
      </c>
      <c r="AK64">
        <v>47.651000000000003</v>
      </c>
      <c r="AL64">
        <v>33.511400000000002</v>
      </c>
      <c r="AM64">
        <v>5.1376999999999997</v>
      </c>
    </row>
    <row r="65" spans="1:39" x14ac:dyDescent="0.2">
      <c r="A65">
        <v>67</v>
      </c>
      <c r="B65">
        <v>6.25</v>
      </c>
      <c r="C65">
        <v>23.9</v>
      </c>
      <c r="D65">
        <v>204.95626822157399</v>
      </c>
      <c r="E65">
        <v>56.372549019607703</v>
      </c>
      <c r="F65" t="s">
        <v>313</v>
      </c>
      <c r="G65" t="s">
        <v>294</v>
      </c>
      <c r="H65" t="s">
        <v>324</v>
      </c>
      <c r="I65">
        <v>24.937629000000001</v>
      </c>
      <c r="J65">
        <v>60.187109</v>
      </c>
      <c r="K65">
        <v>21.1</v>
      </c>
      <c r="L65">
        <v>17.88</v>
      </c>
      <c r="M65">
        <v>-5.92</v>
      </c>
      <c r="N65">
        <v>5.8766666670000003</v>
      </c>
      <c r="O65" t="s">
        <v>315</v>
      </c>
      <c r="P65">
        <v>31.641300000000001</v>
      </c>
      <c r="Q65">
        <v>590</v>
      </c>
      <c r="R65">
        <v>-10.15973097</v>
      </c>
      <c r="S65">
        <v>-6.6254768620000002</v>
      </c>
      <c r="T65">
        <v>-6.4361520800000003</v>
      </c>
      <c r="U65" t="s">
        <v>101</v>
      </c>
      <c r="V65">
        <v>0.30662918099999997</v>
      </c>
      <c r="W65">
        <v>3.1152699859999999</v>
      </c>
      <c r="X65">
        <v>-10.15973097</v>
      </c>
      <c r="Y65">
        <v>0.997811008</v>
      </c>
      <c r="Z65" t="s">
        <v>325</v>
      </c>
      <c r="AA65">
        <v>0.11242000000000001</v>
      </c>
      <c r="AB65">
        <v>47.122</v>
      </c>
      <c r="AC65">
        <v>31.641300000000001</v>
      </c>
      <c r="AD65">
        <v>10.5685</v>
      </c>
      <c r="AE65">
        <v>0.19362167499999999</v>
      </c>
      <c r="AF65">
        <v>1.282835927</v>
      </c>
      <c r="AG65">
        <v>-6.6254768620000002</v>
      </c>
      <c r="AH65">
        <v>0.94488741799999998</v>
      </c>
      <c r="AI65" t="s">
        <v>326</v>
      </c>
      <c r="AJ65">
        <v>9.2276999999999998E-2</v>
      </c>
      <c r="AK65">
        <v>48.262</v>
      </c>
      <c r="AL65">
        <v>31.8432</v>
      </c>
      <c r="AM65">
        <v>5.81128</v>
      </c>
    </row>
    <row r="66" spans="1:39" x14ac:dyDescent="0.2">
      <c r="A66">
        <v>68</v>
      </c>
      <c r="B66">
        <v>4.46</v>
      </c>
      <c r="C66">
        <v>111.3</v>
      </c>
      <c r="D66">
        <v>276.504297994269</v>
      </c>
      <c r="E66">
        <v>73.404255319148902</v>
      </c>
      <c r="F66" t="s">
        <v>327</v>
      </c>
      <c r="G66" t="s">
        <v>328</v>
      </c>
      <c r="H66" t="s">
        <v>329</v>
      </c>
      <c r="I66">
        <v>5.9136111099999997</v>
      </c>
      <c r="J66">
        <v>52.402222219999999</v>
      </c>
      <c r="K66">
        <v>20.7</v>
      </c>
      <c r="L66">
        <v>18.510000000000002</v>
      </c>
      <c r="M66">
        <v>3.19</v>
      </c>
      <c r="N66">
        <v>10.54166667</v>
      </c>
      <c r="O66" t="s">
        <v>330</v>
      </c>
      <c r="P66">
        <v>32.97</v>
      </c>
      <c r="Q66">
        <v>802</v>
      </c>
      <c r="R66">
        <v>-9.7627671980000006</v>
      </c>
      <c r="S66">
        <v>-7.2770443079999998</v>
      </c>
      <c r="T66">
        <v>-5.458372625</v>
      </c>
      <c r="U66" t="s">
        <v>101</v>
      </c>
      <c r="V66">
        <v>0.23023787200000001</v>
      </c>
      <c r="W66">
        <v>2.2477587410000002</v>
      </c>
      <c r="X66">
        <v>-9.7627671980000006</v>
      </c>
      <c r="Y66">
        <v>0.98734917099999997</v>
      </c>
      <c r="Z66" t="s">
        <v>331</v>
      </c>
      <c r="AA66">
        <v>0.13711000000000001</v>
      </c>
      <c r="AB66">
        <v>47.014000000000003</v>
      </c>
      <c r="AC66">
        <v>32.97</v>
      </c>
      <c r="AD66">
        <v>8.4042999999999992</v>
      </c>
      <c r="AE66">
        <v>0.159483239</v>
      </c>
      <c r="AF66">
        <v>1.1605665970000001</v>
      </c>
      <c r="AG66">
        <v>-7.2770443079999998</v>
      </c>
      <c r="AH66">
        <v>0.97139224300000004</v>
      </c>
      <c r="AI66" t="s">
        <v>332</v>
      </c>
      <c r="AJ66">
        <v>0.14630000000000001</v>
      </c>
      <c r="AK66">
        <v>46.808</v>
      </c>
      <c r="AL66">
        <v>33.535699999999999</v>
      </c>
      <c r="AM66">
        <v>5.5752100000000002</v>
      </c>
    </row>
    <row r="67" spans="1:39" x14ac:dyDescent="0.2">
      <c r="A67">
        <v>69</v>
      </c>
      <c r="B67">
        <v>3.94</v>
      </c>
      <c r="C67">
        <v>82.6</v>
      </c>
      <c r="D67">
        <v>331.66023166023098</v>
      </c>
      <c r="E67">
        <v>78.021978020000006</v>
      </c>
      <c r="F67" t="s">
        <v>327</v>
      </c>
      <c r="G67" t="s">
        <v>328</v>
      </c>
      <c r="H67" t="s">
        <v>299</v>
      </c>
      <c r="I67">
        <v>5.9122222200000003</v>
      </c>
      <c r="J67">
        <v>52.402500000000003</v>
      </c>
      <c r="K67">
        <v>20.7</v>
      </c>
      <c r="L67">
        <v>18.510000000000002</v>
      </c>
      <c r="M67">
        <v>3.19</v>
      </c>
      <c r="N67">
        <v>10.54166667</v>
      </c>
      <c r="O67" t="s">
        <v>333</v>
      </c>
      <c r="P67">
        <v>31.726900000000001</v>
      </c>
      <c r="Q67">
        <v>802</v>
      </c>
      <c r="R67">
        <v>-9.4404745450000007</v>
      </c>
      <c r="S67">
        <v>-11.044141249999999</v>
      </c>
      <c r="T67">
        <v>-4.6335536790000003</v>
      </c>
      <c r="U67" t="s">
        <v>101</v>
      </c>
      <c r="V67">
        <v>0.25656743300000001</v>
      </c>
      <c r="W67">
        <v>2.4221183160000002</v>
      </c>
      <c r="X67">
        <v>-9.4404745450000007</v>
      </c>
      <c r="Y67">
        <v>0.99801373999999998</v>
      </c>
      <c r="Z67" t="s">
        <v>334</v>
      </c>
      <c r="AA67">
        <v>0.11951000000000001</v>
      </c>
      <c r="AB67">
        <v>46.606999999999999</v>
      </c>
      <c r="AC67">
        <v>31.726900000000001</v>
      </c>
      <c r="AD67">
        <v>8.7780199999999997</v>
      </c>
      <c r="AE67">
        <v>0.100292486</v>
      </c>
      <c r="AF67">
        <v>1.1076443840000001</v>
      </c>
      <c r="AG67">
        <v>-11.044141249999999</v>
      </c>
      <c r="AH67">
        <v>0.98064680100000001</v>
      </c>
      <c r="AI67" t="s">
        <v>335</v>
      </c>
      <c r="AJ67">
        <v>0.12837000000000001</v>
      </c>
      <c r="AK67">
        <v>47.908999999999999</v>
      </c>
      <c r="AL67">
        <v>33.126399999999997</v>
      </c>
      <c r="AM67">
        <v>3.7658200000000002</v>
      </c>
    </row>
    <row r="68" spans="1:39" x14ac:dyDescent="0.2">
      <c r="A68">
        <v>70</v>
      </c>
      <c r="B68">
        <v>6.42</v>
      </c>
      <c r="C68">
        <v>181.4</v>
      </c>
      <c r="D68">
        <v>97.519083969465598</v>
      </c>
      <c r="E68">
        <v>16.2735849056604</v>
      </c>
      <c r="F68" t="s">
        <v>336</v>
      </c>
      <c r="G68" t="s">
        <v>294</v>
      </c>
      <c r="H68" t="s">
        <v>299</v>
      </c>
      <c r="I68">
        <v>23.804166670000001</v>
      </c>
      <c r="J68">
        <v>37.970555560000001</v>
      </c>
      <c r="K68">
        <v>28.4</v>
      </c>
      <c r="L68">
        <v>27.21</v>
      </c>
      <c r="M68">
        <v>8.93</v>
      </c>
      <c r="N68">
        <v>17.642499999999998</v>
      </c>
      <c r="O68" t="s">
        <v>337</v>
      </c>
      <c r="P68">
        <v>33.355200000000004</v>
      </c>
      <c r="Q68">
        <v>579</v>
      </c>
      <c r="R68">
        <v>-6.2244339059999998</v>
      </c>
      <c r="S68">
        <v>-6.9110990279999998</v>
      </c>
      <c r="T68">
        <v>-4.0655003489999997</v>
      </c>
      <c r="U68" t="s">
        <v>101</v>
      </c>
      <c r="V68">
        <v>0.39579778999999998</v>
      </c>
      <c r="W68">
        <v>2.4636171999999998</v>
      </c>
      <c r="X68">
        <v>-6.2244339999999996</v>
      </c>
      <c r="Y68">
        <v>0.97847930000000005</v>
      </c>
      <c r="Z68" t="s">
        <v>338</v>
      </c>
      <c r="AA68">
        <v>0.12839</v>
      </c>
      <c r="AB68">
        <v>47.415999999999997</v>
      </c>
      <c r="AC68">
        <v>33.355200000000004</v>
      </c>
      <c r="AD68">
        <v>13.089600000000001</v>
      </c>
      <c r="AE68">
        <v>0.13708342900000001</v>
      </c>
      <c r="AF68">
        <v>0.94739714900000005</v>
      </c>
      <c r="AG68">
        <v>-6.9110990279999998</v>
      </c>
      <c r="AH68">
        <v>0.97519227100000005</v>
      </c>
      <c r="AI68" t="s">
        <v>339</v>
      </c>
      <c r="AJ68">
        <v>0.17609</v>
      </c>
      <c r="AK68">
        <v>47.497999999999998</v>
      </c>
      <c r="AL68">
        <v>35.380200000000002</v>
      </c>
      <c r="AM68">
        <v>5.1111000000000004</v>
      </c>
    </row>
    <row r="69" spans="1:39" x14ac:dyDescent="0.2">
      <c r="A69">
        <v>71</v>
      </c>
      <c r="B69">
        <v>6.79</v>
      </c>
      <c r="C69">
        <v>90.2</v>
      </c>
      <c r="D69">
        <v>36.290322580645103</v>
      </c>
      <c r="E69">
        <v>3.4632034632034401</v>
      </c>
      <c r="F69" t="s">
        <v>336</v>
      </c>
      <c r="G69" t="s">
        <v>294</v>
      </c>
      <c r="H69" t="s">
        <v>273</v>
      </c>
      <c r="I69">
        <v>23.804166670000001</v>
      </c>
      <c r="J69">
        <v>37.970555560000001</v>
      </c>
      <c r="K69">
        <v>28.4</v>
      </c>
      <c r="L69">
        <v>27.21</v>
      </c>
      <c r="M69">
        <v>8.93</v>
      </c>
      <c r="N69">
        <v>17.642499999999998</v>
      </c>
      <c r="O69" t="s">
        <v>340</v>
      </c>
      <c r="P69">
        <v>33.451300000000003</v>
      </c>
      <c r="Q69">
        <v>579</v>
      </c>
      <c r="R69">
        <v>-7.8663236510000001</v>
      </c>
      <c r="S69">
        <v>-5.2964369549999999</v>
      </c>
      <c r="T69">
        <v>-3.811404741</v>
      </c>
      <c r="U69" t="s">
        <v>101</v>
      </c>
      <c r="V69">
        <v>0.13691287999999999</v>
      </c>
      <c r="W69">
        <v>1.0770010999999999</v>
      </c>
      <c r="X69">
        <v>-7.8663239999999996</v>
      </c>
      <c r="Y69">
        <v>0.99399850000000001</v>
      </c>
      <c r="Z69" t="s">
        <v>341</v>
      </c>
      <c r="AA69">
        <v>0.12795999999999999</v>
      </c>
      <c r="AB69">
        <v>47.819000000000003</v>
      </c>
      <c r="AC69">
        <v>33.451300000000003</v>
      </c>
      <c r="AD69">
        <v>4.7571399999999997</v>
      </c>
      <c r="AE69">
        <v>0.100129225</v>
      </c>
      <c r="AF69">
        <v>0.53032812900000004</v>
      </c>
      <c r="AG69">
        <v>-5.2964369549999999</v>
      </c>
      <c r="AH69">
        <v>0.93661069699999999</v>
      </c>
      <c r="AI69" t="s">
        <v>342</v>
      </c>
      <c r="AJ69">
        <v>0.21393999999999999</v>
      </c>
      <c r="AK69">
        <v>47.095999999999997</v>
      </c>
      <c r="AL69">
        <v>36.373199999999997</v>
      </c>
      <c r="AM69">
        <v>3.7515299999999998</v>
      </c>
    </row>
    <row r="70" spans="1:39" x14ac:dyDescent="0.2">
      <c r="A70">
        <v>72</v>
      </c>
      <c r="B70">
        <v>4.8499999999999996</v>
      </c>
      <c r="C70">
        <v>93.7</v>
      </c>
      <c r="D70">
        <v>139.44954128440301</v>
      </c>
      <c r="E70">
        <v>21.333333333333201</v>
      </c>
      <c r="F70" t="s">
        <v>343</v>
      </c>
      <c r="G70" t="s">
        <v>328</v>
      </c>
      <c r="H70" t="s">
        <v>344</v>
      </c>
      <c r="I70">
        <v>13.399919000000001</v>
      </c>
      <c r="J70">
        <v>55.685797999999998</v>
      </c>
      <c r="K70">
        <v>20</v>
      </c>
      <c r="L70">
        <v>18.04</v>
      </c>
      <c r="M70">
        <v>-0.2</v>
      </c>
      <c r="N70">
        <v>8.6866666670000008</v>
      </c>
      <c r="O70" t="s">
        <v>345</v>
      </c>
      <c r="P70">
        <v>31.912700000000001</v>
      </c>
      <c r="Q70">
        <v>667</v>
      </c>
      <c r="R70">
        <v>-11.70710959</v>
      </c>
      <c r="S70">
        <v>-9.2709858369999996</v>
      </c>
      <c r="T70">
        <v>-6.7171197090000003</v>
      </c>
      <c r="U70" t="s">
        <v>101</v>
      </c>
      <c r="V70">
        <v>0.14191757299999999</v>
      </c>
      <c r="W70">
        <v>1.6614445840000001</v>
      </c>
      <c r="X70">
        <v>-11.70710959</v>
      </c>
      <c r="Y70">
        <v>0.99365925200000005</v>
      </c>
      <c r="Z70" t="s">
        <v>346</v>
      </c>
      <c r="AA70">
        <v>0.19511000000000001</v>
      </c>
      <c r="AB70">
        <v>43.457000000000001</v>
      </c>
      <c r="AC70">
        <v>31.912700000000001</v>
      </c>
      <c r="AD70">
        <v>5.5395200000000004</v>
      </c>
      <c r="AE70">
        <v>0.12748193199999999</v>
      </c>
      <c r="AF70">
        <v>1.1818831860000001</v>
      </c>
      <c r="AG70">
        <v>-9.2709858369999996</v>
      </c>
      <c r="AH70">
        <v>0.95666227999999998</v>
      </c>
      <c r="AI70" t="s">
        <v>347</v>
      </c>
      <c r="AJ70">
        <v>8.1042000000000003E-2</v>
      </c>
      <c r="AK70">
        <v>47.372</v>
      </c>
      <c r="AL70">
        <v>29.770299999999999</v>
      </c>
      <c r="AM70">
        <v>3.7818000000000001</v>
      </c>
    </row>
    <row r="71" spans="1:39" x14ac:dyDescent="0.2">
      <c r="A71">
        <v>73</v>
      </c>
      <c r="B71">
        <v>4.3899999999999997</v>
      </c>
      <c r="C71">
        <v>50.6</v>
      </c>
      <c r="D71">
        <v>667.32673267326697</v>
      </c>
      <c r="E71">
        <v>92.307692307692193</v>
      </c>
      <c r="F71" t="s">
        <v>348</v>
      </c>
      <c r="G71" t="s">
        <v>328</v>
      </c>
      <c r="H71" t="s">
        <v>349</v>
      </c>
      <c r="I71">
        <v>13.526403999999999</v>
      </c>
      <c r="J71">
        <v>55.961976999999997</v>
      </c>
      <c r="K71">
        <v>20</v>
      </c>
      <c r="L71">
        <v>18.04</v>
      </c>
      <c r="M71">
        <v>-0.2</v>
      </c>
      <c r="N71">
        <v>8.6866666670000008</v>
      </c>
      <c r="O71" t="s">
        <v>350</v>
      </c>
      <c r="P71">
        <v>31.095800000000001</v>
      </c>
      <c r="Q71">
        <v>667</v>
      </c>
      <c r="R71">
        <v>-8.6903562240000003</v>
      </c>
      <c r="S71">
        <v>-6.6013691789999998</v>
      </c>
      <c r="T71">
        <v>-4.8384148759999999</v>
      </c>
      <c r="U71" t="s">
        <v>101</v>
      </c>
      <c r="V71">
        <v>0.547473773</v>
      </c>
      <c r="W71">
        <v>4.7577421070000003</v>
      </c>
      <c r="X71">
        <v>-8.6903562240000003</v>
      </c>
      <c r="Y71">
        <v>0.98202039600000002</v>
      </c>
      <c r="Z71" t="s">
        <v>351</v>
      </c>
      <c r="AA71">
        <v>0.10773000000000001</v>
      </c>
      <c r="AB71">
        <v>46.552</v>
      </c>
      <c r="AC71">
        <v>31.095800000000001</v>
      </c>
      <c r="AD71">
        <v>17.661300000000001</v>
      </c>
      <c r="AE71">
        <v>0.17619549000000001</v>
      </c>
      <c r="AF71">
        <v>1.163131479</v>
      </c>
      <c r="AG71">
        <v>-6.6013691789999998</v>
      </c>
      <c r="AH71">
        <v>0.91785146900000003</v>
      </c>
      <c r="AI71" t="s">
        <v>352</v>
      </c>
      <c r="AJ71">
        <v>9.6350000000000005E-2</v>
      </c>
      <c r="AK71">
        <v>46.585999999999999</v>
      </c>
      <c r="AL71">
        <v>30.75</v>
      </c>
      <c r="AM71">
        <v>5.1500899999999996</v>
      </c>
    </row>
    <row r="72" spans="1:39" x14ac:dyDescent="0.2">
      <c r="A72">
        <v>76</v>
      </c>
      <c r="B72">
        <v>5.97</v>
      </c>
      <c r="C72">
        <v>49.9</v>
      </c>
      <c r="D72">
        <v>84.468085106382901</v>
      </c>
      <c r="E72">
        <v>9.3406593410000003</v>
      </c>
      <c r="F72" t="s">
        <v>343</v>
      </c>
      <c r="G72" t="s">
        <v>328</v>
      </c>
      <c r="H72" t="s">
        <v>353</v>
      </c>
      <c r="I72">
        <v>13.399919000000001</v>
      </c>
      <c r="J72">
        <v>55.685797999999998</v>
      </c>
      <c r="K72">
        <v>20</v>
      </c>
      <c r="L72">
        <v>18.04</v>
      </c>
      <c r="M72">
        <v>-0.2</v>
      </c>
      <c r="N72">
        <v>8.6866666670000008</v>
      </c>
      <c r="O72" t="s">
        <v>354</v>
      </c>
      <c r="P72">
        <v>31.4406</v>
      </c>
      <c r="Q72">
        <v>667</v>
      </c>
      <c r="R72">
        <v>-8.4837184360000002</v>
      </c>
      <c r="S72">
        <v>-6.4682626399999998</v>
      </c>
      <c r="T72">
        <v>-6.0613628610000001</v>
      </c>
      <c r="U72" t="s">
        <v>101</v>
      </c>
      <c r="V72">
        <v>0.26870480400000002</v>
      </c>
      <c r="W72">
        <v>2.1034918880000002</v>
      </c>
      <c r="X72">
        <v>-8.4837184360000002</v>
      </c>
      <c r="Y72">
        <v>0.97688807499999997</v>
      </c>
      <c r="Z72" t="s">
        <v>355</v>
      </c>
      <c r="AA72">
        <v>0.108</v>
      </c>
      <c r="AB72">
        <v>46.902999999999999</v>
      </c>
      <c r="AC72">
        <v>31.4406</v>
      </c>
      <c r="AD72">
        <v>8.4963999999999995</v>
      </c>
      <c r="AE72">
        <v>0.138452618</v>
      </c>
      <c r="AF72">
        <v>0.89554789499999998</v>
      </c>
      <c r="AG72">
        <v>-6.4682626399999998</v>
      </c>
      <c r="AH72">
        <v>0.94441593000000001</v>
      </c>
      <c r="AI72" t="s">
        <v>356</v>
      </c>
      <c r="AJ72">
        <v>0.14666999999999999</v>
      </c>
      <c r="AK72">
        <v>47.12</v>
      </c>
      <c r="AL72">
        <v>33.926499999999997</v>
      </c>
      <c r="AM72">
        <v>4.7850999999999999</v>
      </c>
    </row>
    <row r="73" spans="1:39" x14ac:dyDescent="0.2">
      <c r="A73">
        <v>77</v>
      </c>
      <c r="B73">
        <v>4.9000000000000004</v>
      </c>
      <c r="C73">
        <v>145.5</v>
      </c>
      <c r="D73">
        <v>697.315436241611</v>
      </c>
      <c r="E73">
        <v>64.400000000000006</v>
      </c>
      <c r="F73" t="s">
        <v>195</v>
      </c>
      <c r="G73" t="s">
        <v>357</v>
      </c>
      <c r="H73" t="s">
        <v>11</v>
      </c>
      <c r="I73">
        <v>18.683299999999999</v>
      </c>
      <c r="J73">
        <v>68.316699999999997</v>
      </c>
      <c r="K73">
        <v>12.5</v>
      </c>
      <c r="L73">
        <v>9.7799999999999994</v>
      </c>
      <c r="M73">
        <v>-14.76</v>
      </c>
      <c r="N73">
        <v>-3.1483333330000001</v>
      </c>
      <c r="O73" t="s">
        <v>358</v>
      </c>
      <c r="P73">
        <v>31.909800000000001</v>
      </c>
      <c r="Q73">
        <v>815</v>
      </c>
      <c r="R73">
        <v>-10.161487169999999</v>
      </c>
      <c r="S73">
        <v>-8.3355023129999992</v>
      </c>
      <c r="T73">
        <v>-7.5566008900000003</v>
      </c>
      <c r="U73" t="s">
        <v>53</v>
      </c>
      <c r="V73">
        <v>0.50640413699999998</v>
      </c>
      <c r="W73">
        <v>5.1458191400000004</v>
      </c>
      <c r="X73">
        <v>-10.161487169999999</v>
      </c>
      <c r="Y73">
        <v>0.99779381599999994</v>
      </c>
      <c r="Z73" t="s">
        <v>359</v>
      </c>
      <c r="AA73">
        <v>0.12878000000000001</v>
      </c>
      <c r="AB73">
        <v>46.345999999999997</v>
      </c>
      <c r="AC73">
        <v>31.909800000000001</v>
      </c>
      <c r="AD73">
        <v>17.985499999999998</v>
      </c>
      <c r="AE73">
        <v>0.19965255400000001</v>
      </c>
      <c r="AF73">
        <v>1.66420433</v>
      </c>
      <c r="AG73">
        <v>-8.3355023129999992</v>
      </c>
      <c r="AH73">
        <v>0.99594192400000003</v>
      </c>
      <c r="AI73" t="s">
        <v>360</v>
      </c>
      <c r="AJ73">
        <v>0.10753</v>
      </c>
      <c r="AK73">
        <v>47.323999999999998</v>
      </c>
      <c r="AL73">
        <v>31.789200000000001</v>
      </c>
      <c r="AM73">
        <v>6.5036399999999999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EuropeanGradientData</vt:lpstr>
      <vt:lpstr>EG_SitesDataset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Brangarí</cp:lastModifiedBy>
  <dcterms:created xsi:type="dcterms:W3CDTF">2023-11-30T13:44:31Z</dcterms:created>
  <dcterms:modified xsi:type="dcterms:W3CDTF">2025-08-04T17:21:07Z</dcterms:modified>
</cp:coreProperties>
</file>