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GO_nSNPs" sheetId="1" r:id="rId4"/>
    <sheet state="visible" name="Sheet2GO_dSNPs" sheetId="2" r:id="rId5"/>
  </sheets>
  <definedNames/>
  <calcPr/>
</workbook>
</file>

<file path=xl/sharedStrings.xml><?xml version="1.0" encoding="utf-8"?>
<sst xmlns="http://schemas.openxmlformats.org/spreadsheetml/2006/main" count="378" uniqueCount="253">
  <si>
    <t>source</t>
  </si>
  <si>
    <t>term_name</t>
  </si>
  <si>
    <t>term_id</t>
  </si>
  <si>
    <t>adjusted_p_value</t>
  </si>
  <si>
    <t>negative_log10_of_adjusted_p_value</t>
  </si>
  <si>
    <t>term_size</t>
  </si>
  <si>
    <t>query_size</t>
  </si>
  <si>
    <t>intersection_size</t>
  </si>
  <si>
    <t>fquery</t>
  </si>
  <si>
    <t>fterm</t>
  </si>
  <si>
    <t>fgeom</t>
  </si>
  <si>
    <t>effective_domain_size</t>
  </si>
  <si>
    <t>intersections</t>
  </si>
  <si>
    <t>GO:BP</t>
  </si>
  <si>
    <t>response to stimulus</t>
  </si>
  <si>
    <t>GO:0050896</t>
  </si>
  <si>
    <t>Q9GZK6,O43187,Q8IXQ6,Q8NGG5,Q6IFH4,O43614,P16871,Q7Z442,P29033,Q96KK4,Q8NHS3,Q9UGF6,Q96R47,Q9Y6C5,Q9NZQ8,P34810,Q8IWL2,P24821,P00915,P05121,Q9NPA1,P22607,Q9H346,Q8NGR9,Q6ZRH7,Q9UHI7,Q9Y2C9,Q8NH67,O43295,Q8WZ42,O15245,P02751,Q8NGP2,Q8NGC2,P33991,P20023,Q12866,Q01629,Q13291,Q99808,Q9NYV8,P29372,Q14957,Q02413,Q13393,Q8NGX3,P61278,Q9NY15,Q9UMX9,Q17RS7,Q9Y4A9,O00124,P22455,Q8NGZ6,Q15661,Q96RI0,P59796,Q14246,Q02747,Q8NGY3,Q8NGF1,Q9NRR4,Q8NEC5,Q9UJ71,Q8NBP7,P59543,Q9H209,Q8NGJ2,Q96LA9,Q6IF99,Q03518,Q15858,P18089,Q96QP1,Q8IZJ1,P55809,Q7Z418,Q9NPH5,P13765,Q03395,O75106,Q99572,Q14524,P58180,P43005,Q8NH09,Q96A29,P13569,P09326,Q9H251,P47804,Q8NGP9,Q08999,O60404,P18627,P98161,O00206,P01135,Q96P65,A6NET4,Q15049,Q9BYE9,Q04771,Q8NER1,Q8IY92,Q5W0U4,Q8IWF2,P34913,P01563,P01889,Q13535,Q9BY10,Q8N146,P07333,P52569,P14770,Q13277,Q9Y3T9,Q96RI8,Q96LB2,Q9HC97,P55290,Q9NQN1,Q8NGC0,P11509,Q8N4F7,Q15617,Q14678,P16278,Q9HC24,Q9P0L9,Q6MZT1,Q9UEF7,Q99467,P01909,Q9NZP2,Q12802,Q08AH1,Q96NR8,Q6UY09,Q8TE23,Q9NZP5,Q8NGQ3,Q8NGQ4,O43688,Q13563,O00421,P20333,P21452,P46663,Q8WZ84,Q8IWL1,Q8IY84,Q9Y6X9,Q9H1C4,Q8NFJ6,Q8NGJ8,Q8N157,P59533,O00767,P01562,Q8NGD0,Q8NH04,P01133,Q8TD07,P78527,Q8TDV0,Q71H61,Q02223,Q6W5P4,Q8NG81,Q8NGH9,O95371,P10721,Q9Y6G9,Q9NV35,Q8NH43,P19256,Q8NG95,Q8NGT7,Q86YC2,P43307,Q8NGJ1,O15439,P23975,Q8NGJ5,P35503,Q8NGI7,Q96RD1,P07355,P12110,P43626,P26718,Q08345,Q9NW08,Q96RC9,P80075,Q8NGN1,Q8TE60,O43520,O95399,Q8NGR2,P36888,Q9H343,Q8NGL1,Q16828,Q8NH49,P35070,Q12908,Q92889,Q9HAW8,Q13315,P38935,Q86XM0,Q9UHC6,P00749,P78324,P01903,Q9NYW2,O15228,P24530,Q765I0,P41231,P68871,P10635,Q8NGM8,P50053,P24855,P06727,P16499,P32245,P51798,P41597,Q9BXB1,P48039,Q8NGY6,Q99665,P35346,Q16653,P12838,Q8NGQ5,O00220,Q8NG75,Q8NGV6,Q8NGL4,P58173,P58182,Q8WXG9,Q04721,P20813,Q86WB0,Q16602,P43629,O00533,Q96R08,P35368,Q9NYV7,Q8NH48,P13236,P42226,A1KZ92,Q9NRP7,Q5QJU3,A2RUU4,Q7Z3T1,P07384,Q8NGX0,O75324,Q9BXM7,Q9HB29,Q92619,P23515,P43246,Q8TCC7,Q9NYW5,Q9NTG1,P18428,P14672,P22466,Q8WXI8,O95007,Q5T1H1,Q96R30,Q8NGW6,Q96LA8,Q8IXJ9,P08887,Q96D59,A6NH00,Q9NVI1,O75712,P04440,P20396,P54840,P43630,Q6QNK2,Q9UNQ0,Q08462,Q9HCU4,Q9NYW4,P55085,P22681,Q15399,Q695T7,Q5T6X5,Q9HBG4,P48169,Q9NZH6,Q13224,P51681,Q9Y5U5,Q14005,O14581,O75325,P30989,P05155,Q8IU68,Q05823,Q14210,Q9NQG7,Q92667,P42127,Q66K79,P53355,Q96DR5,Q8TB61,O95255,Q8NGK6,Q92887,Q14393,P02787,Q13017,P04118,Q6PEY1,Q13111,Q8NH73,O95757,O95050,Q8NGM9,Q8NGZ3,Q8WXD0,Q96PP9,Q9UBM1,Q9H3N8,P24752,Q8NGL9,Q8NGG2,Q96BF3,P49683,P0C0P6,Q96AV8,Q8NGI0,P0DJI8,Q5TH69,P30926,P12830,Q93033,P49238,Q8N511,P21817,P31645,P41180,Q8NH60,Q96R09,Q8IUM7,Q8N697,Q9H340,Q9P0N9,Q1HG44,P01241,O95918,P08100,Q8WW43,P17405,P35558,Q8IUB3,Q01726,P04275,Q7Z5H5,Q86SJ6,Q6IF82,Q8NG85,Q9H222,P78325,P15529,Q6ZNJ1,P35348,Q9Y616,P31431,Q8NGC3,P00813,Q8NH87,Q13698,A6ND48,Q5ZPR3,P10632,O76024,P83859,O94979,P30953,P05177,P58499,Q9ULC5,Q96RD3,O60431,Q8NGS8,O75019,Q8NH59,Q8NGN6,Q6IF63,O15303,O95352,Q9BY15,P41220,Q9BTP7,Q8NGV5,P05186,O95868,Q96LB1,P02730,P10321,Q92523,P30556</t>
  </si>
  <si>
    <t>cellular response to stimulus</t>
  </si>
  <si>
    <t>GO:0051716</t>
  </si>
  <si>
    <t>Q9GZK6,O43187,Q8IXQ6,Q8NGG5,Q6IFH4,O43614,P16871,P29033,Q96KK4,Q8NHS3,Q9UGF6,Q96R47,Q9Y6C5,Q9NZQ8,P34810,Q8IWL2,P24821,P00915,P05121,P22607,Q9H346,Q8NGR9,Q9Y2C9,Q8NH67,O43295,Q8WZ42,P02751,Q8NGP2,Q8NGC2,P33991,P20023,Q12866,Q01629,Q13291,Q99808,Q9NYV8,P29372,Q14957,Q13393,Q8NGX3,P61278,Q17RS7,Q9Y4A9,O00124,P22455,Q8NGZ6,Q96RI0,P59796,Q14246,Q02747,Q8NGY3,Q8NGF1,Q8NBP7,P59543,Q9H209,Q8NGJ2,Q96LA9,Q6IF99,P18089,Q96QP1,Q8IZJ1,P55809,Q7Z418,Q9NPH5,O75106,Q99572,Q14524,P58180,P43005,Q8NH09,Q96A29,P13569,P47804,Q8NGP9,Q08999,O60404,P18627,P98161,O00206,P01135,Q96P65,A6NET4,Q15049,Q04771,Q8NER1,Q8IY92,Q5W0U4,Q8IWF2,P01563,P01889,Q13535,Q9BY10,Q8N146,P07333,Q13277,Q9Y3T9,Q96RI8,Q96LB2,Q9HC97,P55290,Q9NQN1,Q8NGC0,P11509,Q8N4F7,Q15617,Q14678,Q9HC24,Q9P0L9,Q6MZT1,Q9UEF7,Q99467,P01909,Q9NZP2,Q12802,Q08AH1,Q96NR8,Q8TE23,Q9NZP5,Q8NGQ3,Q8NGQ4,O43688,Q13563,O00421,P20333,P21452,P46663,Q8WZ84,Q8IWL1,Q8IY84,Q9Y6X9,Q9H1C4,Q8NFJ6,Q8NGJ8,Q8N157,P59533,P01562,Q8NGD0,Q8NH04,P01133,P78527,Q8TDV0,Q02223,Q6W5P4,Q8NG81,Q8NGH9,O95371,P10721,Q9NV35,Q8NH43,P19256,Q8NG95,Q8NGT7,Q86YC2,P43307,Q8NGJ1,O15439,Q8NGJ5,P35503,Q8NGI7,Q96RD1,P07355,P43626,P26718,Q08345,Q96RC9,P80075,Q8NGN1,Q8TE60,O95399,Q8NGR2,P36888,Q9H343,Q8NGL1,Q16828,Q8NH49,P35070,Q92889,Q9HAW8,Q13315,P38935,P00749,P78324,P01903,Q9NYW2,P24530,Q765I0,P41231,P68871,P10635,Q8NGM8,P06727,P16499,P32245,P41597,Q9BXB1,P48039,Q8NGY6,Q99665,P35346,Q16653,P12838,Q8NGQ5,O00220,Q8NG75,Q8NGV6,Q8NGL4,P58173,P58182,Q8WXG9,Q04721,P20813,Q86WB0,Q16602,O00533,Q96R08,P35368,Q9NYV7,Q8NH48,P13236,P42226,A1KZ92,Q9NRP7,Q5QJU3,Q7Z3T1,P07384,Q8NGX0,Q9BXM7,Q9HB29,Q92619,P23515,P43246,Q9NYW5,P18428,P14672,P22466,Q8WXI8,O95007,Q96R30,Q8NGW6,Q96LA8,Q8IXJ9,P08887,Q96D59,A6NH00,Q9NVI1,O75712,P04440,P20396,Q6QNK2,Q9UNQ0,Q08462,Q9HCU4,Q9NYW4,P55085,P22681,Q15399,Q5T6X5,Q9HBG4,P48169,Q9NZH6,Q13224,P51681,Q9Y5U5,Q14005,O14581,O75325,P30989,Q8IU68,Q05823,Q92667,P42127,Q66K79,P53355,Q8TB61,Q8NGK6,Q92887,Q14393,P02787,Q13017,Q6PEY1,Q13111,Q8NH73,Q8NGM9,Q8NGZ3,Q8WXD0,Q96PP9,Q9H3N8,Q8NGL9,Q8NGG2,P49683,P0C0P6,Q96AV8,Q8NGI0,P0DJI8,Q5TH69,P30926,P12830,Q93033,P49238,Q8N511,P21817,P31645,P41180,Q8NH60,Q96R09,Q8IUM7,Q8N697,Q9H340,Q9P0N9,P01241,O95918,P08100,Q8WW43,P17405,P35558,Q01726,Q7Z5H5,Q86SJ6,Q6IF82,Q8NG85,Q9H222,P78325,P15529,P35348,Q9Y616,Q8NGC3,P00813,Q8NH87,Q13698,A6ND48,Q5ZPR3,P10632,O76024,P83859,O94979,P30953,P05177,P58499,Q9ULC5,Q96RD3,O60431,Q8NGS8,O75019,Q8NH59,Q8NGN6,Q6IF63,O15303,O95352,Q9BY15,P41220,Q9BTP7,Q8NGV5,P05186,O95868,Q96LB1,P10321,P30556</t>
  </si>
  <si>
    <t>multicellular organismal process</t>
  </si>
  <si>
    <t>GO:0032501</t>
  </si>
  <si>
    <t>Q9GZK6,Q8NGG5,Q6IFH4,O43614,P16871,P29033,Q96KK4,Q8NHS3,Q9UGF6,P51801,Q4G0P3,Q96R47,Q9Y6C5,Q9NZQ8,Q8IWL2,P24821,P05121,Q9NPA1,P22607,Q9H346,Q8NGR9,Q6ZRH7,Q9UHI7,Q9Y2C9,Q8NH67,Q8WZ42,O15245,P02751,Q8NGP2,Q8NGC2,P20023,Q12866,Q8NHW6,Q05932,Q13291,Q99808,Q9NYV8,Q14957,Q02413,Q8NGX3,P61278,Q9NY15,Q9UMX9,Q9Y4A9,P22455,Q8NGZ6,Q96RI0,Q02747,Q8NGY3,Q8NGF1,Q9NRR4,Q8NEC5,Q8NBP7,P59543,Q9H209,Q8NGJ2,Q6IF99,Q15858,P19526,P18089,Q8IZJ1,P55809,Q9NPH5,Q03395,O75106,Q15238,Q99572,Q14524,P58180,P43005,Q8NH09,P13569,Q9H251,P47804,Q8NGP9,O60404,P18627,P98161,O00206,P01135,A6NET4,Q04771,Q8NER1,P01563,P01889,Q13535,Q9BY10,Q8N146,P07333,P52569,P14770,Q13277,Q15102,Q9UKQ2,Q9HC97,P55290,Q9NQN1,Q8NGC0,Q9HB31,Q15617,Q14678,Q04671,Q66K74,Q9P0L9,Q9UEF7,Q9NZP2,Q12802,Q96NR8,Q6UY09,Q8TE23,Q9NZP5,Q8NGQ3,Q6UWV2,Q8NGQ4,Q13563,P20333,P21452,Q8IWX7,P46663,Q8WZ84,P11055,O43511,Q8IWL1,Q8NGJ8,Q8N157,P59533,Q5TCH4,O00767,P01562,Q8NGD0,Q8NH04,P01133,Q96N66,P78527,P51659,Q71H61,Q02223,Q8NG81,Q8NGH9,O95371,Q86VF7,P10721,Q14500,Q53GD3,Q8NH43,P19256,Q6P4H8,Q5VYY2,Q8NG95,Q8NGT7,Q86YC2,Q8NGJ1,O15439,P23975,Q8NGJ5,Q96HP8,P57727,Q8NGI7,Q96RD1,P07355,P26718,Q08345,Q9NW08,Q96RC9,Q8NGN1,Q8TE60,O43520,O95399,P11168,Q8NGR2,P36888,Q9H343,Q8NGL1,Q16828,Q8NH49,P35070,Q13315,Q86XM0,Q9UHC6,P00749,P78324,Q6ZUX7,P01903,Q9NYW2,O15228,P24530,Q765I0,P41231,P68871,Q00889,Q8NGM8,P06727,P16499,P32245,P41597,Q9BXB1,Q9UQ90,P48039,Q8NGY6,Q99665,Q16653,Q8NGQ5,Q8NG75,Q8NGV6,Q8NGL4,P58173,P58182,Q8WXG9,Q04721,P10745,Q16602,Q8IZC6,O00533,Q96R08,P35368,Q9NYV7,Q8NH48,P00352,P11117,P42226,Q9NRP7,A2RUU4,Q7Z3T1,P07384,Q8NGX0,Q9HB29,P23515,P43246,Q8TCC7,Q9NYW5,P02654,P18428,Q86VW1,P14672,P22466,Q8WXI8,O95007,Q5T1H1,Q96R30,Q08174,Q8NGW6,Q96LA8,Q8IXJ9,P08887,Q6GTS8,O94779,A6NH00,O75712,P04440,P20396,Q9UNQ0,Q08462,Q9HCU4,Q9NYW4,P55085,P22681,Q15399,Q9HBG4,P48169,Q9NZH6,P14410,Q13224,Q9Y5U5,Q9BV38,Q96CW6,Q14005,O14581,P30989,P05155,Q14210,Q9NQG7,Q92667,P42127,O00526,O95255,Q8NGK6,Q92887,Q14393,P02787,Q13017,P04118,Q6PEY1,Q8NH73,Q8IUG5,Q8NGM9,Q8NGZ3,Q8WXD0,Q9UBM1,P24752,Q8NGL9,Q8NGG2,Q96BF3,P49683,P0C0P6,Q96AV8,Q8NGI0,P0DJI8,P30926,A6BM72,P12830,Q93033,P49238,P21817,P31645,P41180,Q8NH60,Q96R09,Q8IUM7,Q8N697,Q9H340,P51800,Q4G0N8,P01241,O95918,P08100,P17405,P35558,Q01726,Q9BX26,P04275,Q86SJ6,Q6IF82,Q8NG85,Q9H222,P78325,P15529,Q6ZNJ1,P35348,Q9Y616,P31431,Q8NGC3,P00813,Q8NH87,Q13698,A6ND48,Q5ZPR3,O76024,P83859,Q2M2E3,P30953,P05177,Q96RD3,O60431,Q8NGS8,O14594,Q8NH59,Q8NGN6,Q6IF63,O15303,P41220,Q8NGV5,P05186,O14815,Q9H6X2,Q96LB1,P02730,P30556</t>
  </si>
  <si>
    <t>signaling</t>
  </si>
  <si>
    <t>GO:0023052</t>
  </si>
  <si>
    <t>Q9GZK6,O43187,Q8IXQ6,Q8NGG5,Q6IFH4,O43614,P16871,P29033,Q96KK4,Q8NHS3,Q9UGF6,Q96R47,Q9Y6C5,Q9NZQ8,P34810,Q8IWL2,P24821,P00915,P05121,Q9NPA1,P22607,Q9H346,Q8NGR9,Q9Y2C9,Q8NH67,O43295,Q8WZ42,P02751,Q8NGP2,Q8NGC2,P20023,Q12866,Q01629,Q13291,Q99808,Q9NYV8,Q14957,Q13393,Q8NGX3,P61278,Q9NY15,Q9Y4A9,P22455,Q8NGZ6,Q96RI0,Q14246,Q02747,Q8NGY3,Q8NGF1,Q8NBP7,P59543,Q9H209,Q8NGJ2,Q96LA9,Q6IF99,Q15858,P18089,Q96QP1,Q8IZJ1,P55809,Q9NPH5,Q99572,Q14524,P58180,P43005,Q8NH09,Q96A29,P13569,P47804,Q8NGP9,Q08999,O60404,P18627,P98161,O00206,P01135,Q96P65,A6NET4,Q04771,Q8NER1,P01563,P01889,Q13535,Q9BY10,Q8N146,P07333,Q13277,Q9Y3T9,Q96RI8,Q96LB2,Q9HC97,P55290,Q9NQN1,Q8NGC0,Q8N4F7,Q15617,Q14678,Q9HC24,Q9P0L9,Q6MZT1,Q9UEF7,Q99467,P01909,Q9NZP2,Q12802,Q8TE23,Q9NZP5,Q8NGQ3,Q8NGQ4,O43688,Q13563,O00421,P20333,P21452,P46663,Q8WZ84,Q8IWL1,Q8IY84,Q9H1C4,Q8NFJ6,Q8NGJ8,Q8N157,P59533,P01562,Q8NGD0,Q8NH04,P01133,P78527,Q8TDV0,Q71H61,Q02223,Q6W5P4,Q8NG81,Q8NGH9,O95371,P10721,Q14500,Q53GD3,Q8NH43,Q8NG95,Q8NGT7,P43307,Q8NGJ1,O15439,P23975,Q8NGJ5,Q8NGI7,Q96RD1,P07355,P43626,P26718,Q08345,Q96RC9,P80075,Q8NGN1,Q8TE60,O95399,P11168,Q8NGR2,P36888,Q9H343,Q8NGL1,Q16828,Q8NH49,P35070,Q13315,Q9UHC6,Q9NQR9,P00749,P78324,P01903,Q9NYW2,P24530,Q765I0,P41231,Q8NGM8,P16499,P32245,P41597,Q9BXB1,P48039,Q8NGY6,Q99665,P35346,Q16653,Q8NGQ5,O00220,Q8NG75,Q8NGV6,Q8NGL4,P58173,P58182,Q8WXG9,Q04721,Q86WB0,Q16602,O00533,Q96R08,P35368,Q9NYV7,Q8NH48,P13236,P42226,Q9NRP7,Q5QJU3,Q7Z3T1,P07384,Q8NGX0,Q9BXM7,Q9HB29,Q92619,P43246,Q9NYW5,P18428,P14672,P22466,Q8WXI8,O95007,Q96R30,Q08174,Q8NGW6,Q96LA8,Q8IXJ9,P08887,Q96D59,A6NH00,O75712,P04440,P20396,Q6QNK2,Q08462,Q9HCU4,Q9NYW4,P55085,P22681,Q15399,Q5T6X5,Q9HBG4,P48169,Q9NZH6,Q13224,P51681,Q9Y5U5,Q14005,O14581,O75325,P30989,Q8IU68,Q05823,Q92667,P42127,Q66K79,P53355,Q8TB61,Q8NGK6,Q92887,Q14393,P02787,Q13017,Q6PEY1,Q8NH73,Q8NGM9,Q8NGZ3,Q8WXD0,Q9H3N8,Q8NGL9,Q8NGG2,P49683,P0C0P6,Q96AV8,Q8NGI0,P0DJI8,Q5TH69,P30926,P12830,Q93033,P49238,P21817,P31645,P41180,Q8NH60,Q96R09,Q8IUM7,Q8N697,Q9H340,Q9P0N9,P01241,O95918,P08100,Q8WW43,P17405,Q01726,Q7Z5H5,Q86SJ6,Q6IF82,Q8NG85,Q9H222,P78325,P15529,P35348,Q9Y616,Q8NGC3,P00813,Q8NH87,Q13698,A6ND48,Q5ZPR3,O76024,P83859,O94979,P30953,P58499,Q9ULC5,Q96RD3,O60431,Q8NGS8,O75019,Q8NH59,Q8NGN6,Q6IF63,O15303,Q9BY15,P41220,Q8NGV5,O95868,Q96LB1,P10321,P30556</t>
  </si>
  <si>
    <t>cell communication</t>
  </si>
  <si>
    <t>GO:0007154</t>
  </si>
  <si>
    <t>Q9GZK6,O43187,Q8IXQ6,Q8NGG5,Q6IFH4,O43614,P16871,P29033,Q96KK4,Q8NHS3,Q9UGF6,Q96R47,Q9Y6C5,Q9NZQ8,P34810,Q8IWL2,P24821,P00915,P05121,Q9NPA1,P22607,Q9H346,Q8NGR9,Q9Y2C9,Q8NH67,O43295,Q8WZ42,P02751,Q8NGP2,Q8NGC2,P20023,Q12866,Q01629,Q13291,Q99808,Q9NYV8,Q14957,Q13393,Q8NGX3,P61278,Q9NY15,Q9Y4A9,P22455,Q8NGZ6,Q96RI0,Q14246,Q02747,Q8NGY3,Q8NGF1,Q8NBP7,P59543,Q9H209,Q8NGJ2,Q96LA9,Q6IF99,Q15858,P18089,Q96QP1,Q8IZJ1,P55809,Q9NPH5,Q99572,Q14524,P58180,P43005,Q8NH09,Q96A29,P13569,P47804,Q8NGP9,Q08999,O60404,P18627,P98161,O00206,P01135,Q96P65,A6NET4,Q04771,Q8NER1,P01563,P01889,Q13535,Q9BY10,Q8N146,P07333,Q13277,Q9Y3T9,Q96RI8,Q96LB2,Q9HC97,P55290,Q9NQN1,Q8NGC0,Q8N4F7,Q15617,Q14678,Q9HC24,Q9P0L9,Q6MZT1,Q9UEF7,Q99467,P01909,Q9NZP2,Q12802,Q8TE23,Q9NZP5,Q8NGQ3,Q8NGQ4,O43688,Q13563,O00421,P20333,P21452,P46663,Q8WZ84,Q8IWL1,Q8IY84,Q9H1C4,Q8NFJ6,Q8NGJ8,Q8N157,P59533,P01562,Q8NGD0,Q8NH04,P01133,P78527,Q8TDV0,Q71H61,Q02223,Q6W5P4,Q8NG81,Q8NGH9,O95371,P10721,Q53GD3,Q9NV35,Q8NH43,Q8NG95,Q8NGT7,P43307,Q8NGJ1,O15439,P23975,Q8NGJ5,Q8NGI7,Q96RD1,P07355,P43626,P26718,Q08345,Q96RC9,P80075,Q8NGN1,Q8TE60,O95399,P11168,Q8NGR2,P36888,Q9H343,Q8NGL1,Q16828,Q8NH49,P35070,Q13315,Q9UHC6,Q9NQR9,P00749,P78324,P01903,Q9NYW2,P24530,Q765I0,P41231,Q8NGM8,P16499,P32245,P41597,Q9BXB1,P48039,Q8NGY6,Q99665,P35346,Q16653,Q8NGQ5,O00220,Q8NG75,Q8NGV6,Q8NGL4,P58173,P58182,Q8WXG9,Q04721,Q86WB0,Q16602,O00533,Q96R08,P35368,Q9NYV7,Q8NH48,P13236,P42226,Q9NRP7,Q5QJU3,Q7Z3T1,P07384,Q8NGX0,Q9BXM7,Q9HB29,Q92619,P43246,Q9NYW5,P18428,P14672,P22466,Q8WXI8,O95007,Q96R30,Q08174,Q8NGW6,Q96LA8,Q8IXJ9,P08887,Q96D59,A6NH00,O75712,P04440,P20396,Q6QNK2,Q08462,Q9HCU4,Q9NYW4,P55085,P22681,Q15399,Q5T6X5,Q9HBG4,P48169,Q9NZH6,Q13224,P51681,Q9Y5U5,Q14005,O14581,O75325,P30989,Q8IU68,Q05823,Q92667,P42127,Q66K79,P53355,Q8TB61,Q8NGK6,Q92887,Q14393,P02787,Q13017,Q6PEY1,Q8NH73,Q8NGM9,Q8NGZ3,Q8WXD0,Q9H3N8,Q8NGL9,Q8NGG2,P49683,P0C0P6,Q96AV8,Q8NGI0,P0DJI8,Q5TH69,P30926,P12830,Q93033,P49238,P31645,P41180,Q8NH60,Q96R09,Q8IUM7,Q8N697,Q9H340,Q9P0N9,P01241,O95918,P08100,Q8WW43,P17405,P35558,Q01726,Q7Z5H5,Q86SJ6,Q6IF82,Q8NG85,Q9H222,P78325,P15529,P35348,Q9Y616,Q8NGC3,P00813,Q8NH87,A6ND48,Q5ZPR3,O76024,P83859,O94979,P30953,P58499,Q9ULC5,Q96RD3,O60431,Q8NGS8,O75019,Q8NH59,Q8NGN6,Q6IF63,O15303,O95352,Q9BY15,P41220,Q8NGV5,O95868,Q96LB1,P10321,P30556</t>
  </si>
  <si>
    <t>signal transduction</t>
  </si>
  <si>
    <t>GO:0007165</t>
  </si>
  <si>
    <t>Q9GZK6,O43187,Q8IXQ6,Q8NGG5,Q6IFH4,O43614,P16871,Q96KK4,Q8NHS3,Q9UGF6,Q96R47,Q9Y6C5,Q9NZQ8,Q8IWL2,P00915,P05121,P22607,Q9H346,Q8NGR9,Q9Y2C9,Q8NH67,O43295,Q8WZ42,P02751,Q8NGP2,Q8NGC2,P20023,Q12866,Q01629,Q13291,Q99808,Q9NYV8,Q14957,Q13393,Q8NGX3,P61278,Q9Y4A9,P22455,Q8NGZ6,Q96RI0,Q14246,Q02747,Q8NGY3,Q8NGF1,Q8NBP7,P59543,Q9H209,Q8NGJ2,Q96LA9,Q6IF99,P18089,Q96QP1,Q8IZJ1,Q9NPH5,Q99572,P58180,Q8NH09,Q96A29,P47804,Q8NGP9,Q08999,O60404,P18627,P98161,O00206,P01135,Q96P65,A6NET4,Q04771,Q8NER1,P01563,P01889,Q13535,Q9BY10,Q8N146,P07333,Q13277,Q9Y3T9,Q96RI8,Q96LB2,Q9HC97,P55290,Q9NQN1,Q8NGC0,Q8N4F7,Q15617,Q14678,Q9HC24,Q9P0L9,Q6MZT1,Q9UEF7,Q99467,P01909,Q9NZP2,Q12802,Q8TE23,Q9NZP5,Q8NGQ3,Q8NGQ4,O43688,Q13563,O00421,P20333,P21452,P46663,Q8WZ84,Q8IWL1,Q8IY84,Q9H1C4,Q8NFJ6,Q8NGJ8,Q8N157,P59533,P01562,Q8NGD0,Q8NH04,P01133,P78527,Q8TDV0,Q02223,Q6W5P4,Q8NG81,Q8NGH9,O95371,P10721,Q8NH43,Q8NG95,Q8NGT7,P43307,Q8NGJ1,O15439,Q8NGJ5,Q8NGI7,Q96RD1,P07355,P43626,P26718,Q08345,Q96RC9,P80075,Q8NGN1,Q8TE60,O95399,Q8NGR2,P36888,Q9H343,Q8NGL1,Q16828,Q8NH49,P35070,Q13315,P00749,P78324,P01903,Q9NYW2,P24530,Q765I0,P41231,Q8NGM8,P16499,P32245,P41597,Q9BXB1,P48039,Q8NGY6,Q99665,P35346,Q16653,Q8NGQ5,O00220,Q8NG75,Q8NGV6,Q8NGL4,P58173,P58182,Q8WXG9,Q04721,Q86WB0,Q16602,O00533,Q96R08,P35368,Q9NYV7,Q8NH48,P13236,P42226,Q9NRP7,Q5QJU3,Q7Z3T1,P07384,Q8NGX0,Q9BXM7,Q9HB29,Q92619,P43246,Q9NYW5,P18428,P14672,P22466,Q8WXI8,O95007,Q96R30,Q8NGW6,Q96LA8,Q8IXJ9,P08887,Q96D59,A6NH00,P04440,P20396,Q6QNK2,Q08462,Q9HCU4,Q9NYW4,P55085,P22681,Q15399,Q5T6X5,Q9HBG4,P48169,Q9NZH6,Q13224,P51681,Q9Y5U5,Q14005,O14581,O75325,P30989,Q8IU68,Q05823,Q92667,P42127,Q66K79,P53355,Q8TB61,Q8NGK6,Q92887,Q14393,P02787,Q13017,Q6PEY1,Q8NH73,Q8NGM9,Q8NGZ3,Q8WXD0,Q9H3N8,Q8NGL9,Q8NGG2,P49683,P0C0P6,Q96AV8,Q8NGI0,P0DJI8,Q5TH69,P30926,Q93033,P49238,P41180,Q8NH60,Q96R09,Q8IUM7,Q8N697,Q9H340,Q9P0N9,P01241,O95918,P08100,Q8WW43,P17405,Q01726,Q7Z5H5,Q86SJ6,Q6IF82,Q8NG85,Q9H222,P78325,P15529,P35348,Q9Y616,Q8NGC3,P00813,Q8NH87,A6ND48,Q5ZPR3,O76024,P83859,O94979,P30953,P58499,Q9ULC5,Q96RD3,O60431,Q8NGS8,O75019,Q8NH59,Q8NGN6,Q6IF63,O15303,Q9BY15,P41220,Q8NGV5,O95868,Q96LB1,P10321,P30556</t>
  </si>
  <si>
    <t>response to chemical</t>
  </si>
  <si>
    <t>GO:0042221</t>
  </si>
  <si>
    <t>Q9GZK6,O43187,Q8IXQ6,Q8NGG5,Q6IFH4,P16871,P29033,Q96KK4,Q9UGF6,Q96R47,P34810,P24821,P00915,P05121,Q9NPA1,P22607,Q9H346,Q8NGR9,Q6ZRH7,Q9UHI7,Q9Y2C9,Q8NH67,Q8WZ42,O15245,P02751,Q8NGP2,Q8NGC2,Q01629,Q99808,Q9NYV8,Q02413,Q13393,Q8NGX3,P61278,Q9Y4A9,O00124,P22455,Q8NGZ6,P59796,Q8NGY3,Q8NGF1,Q8NEC5,Q8NBP7,P59543,Q9H209,Q8NGJ2,Q6IF99,Q15858,Q8IZJ1,P55809,Q9NPH5,O75106,Q99572,Q14524,P58180,P43005,Q8NH09,P13569,Q8NGP9,O60404,O00206,P01135,A6NET4,Q15049,Q04771,Q8NER1,Q5W0U4,Q8IWF2,P34913,P01563,P01889,Q13535,Q8N146,P07333,Q13277,Q96LB2,Q9HC97,P55290,Q9NQN1,Q8NGC0,P11509,Q8N4F7,Q15617,Q14678,P16278,Q9P0L9,Q9UEF7,Q99467,P01909,Q9NZP2,Q12802,Q08AH1,Q96NR8,Q8TE23,Q9NZP5,Q8NGQ3,Q8NGQ4,Q13563,O00421,P20333,P46663,Q8WZ84,Q8NGJ8,P59533,O00767,P01562,Q8NGD0,Q8NH04,P78527,Q71H61,Q02223,Q8NG81,Q8NGH9,O95371,P10721,Q9NV35,Q8NH43,P19256,Q8NG95,Q8NGT7,P43307,Q8NGJ1,O15439,P23975,Q8NGJ5,P35503,Q8NGI7,Q96RD1,P07355,P12110,P26718,Q96RC9,P80075,Q8NGN1,O43520,Q8NGR2,P36888,Q9H343,Q8NGL1,Q16828,Q8NH49,Q9HAW8,Q13315,Q86XM0,P00749,P78324,P01903,Q9NYW2,O15228,P24530,P41231,P68871,P10635,Q8NGM8,P50053,P06727,P32245,P41597,Q9BXB1,Q8NGY6,Q99665,P35346,P12838,Q8NGQ5,Q8NG75,Q8NGV6,Q8NGL4,P58173,P58182,Q8WXG9,Q04721,P20813,Q16602,O00533,Q96R08,Q9NYV7,Q8NH48,P13236,P42226,A1KZ92,Q5QJU3,A2RUU4,Q7Z3T1,Q8NGX0,O75324,Q9BXM7,Q9HB29,Q8TCC7,Q9NYW5,P18428,P14672,P22466,O95007,Q96R30,Q8NGW6,Q8IXJ9,P08887,A6NH00,O75712,P04440,P20396,P54840,Q9UNQ0,Q08462,Q9NYW4,P55085,P22681,Q15399,Q695T7,Q5T6X5,Q9HBG4,Q9NZH6,Q13224,P51681,Q9Y5U5,Q14005,O14581,P30989,Q05823,Q14210,P42127,P53355,O95255,Q8NGK6,Q92887,Q14393,P02787,P04118,Q8NH73,O95757,O95050,Q8NGM9,Q8NGZ3,Q8WXD0,Q96PP9,Q9UBM1,Q9H3N8,P24752,Q8NGL9,Q8NGG2,Q8NGI0,P0DJI8,P30926,P12830,P49238,Q8N511,P21817,P31645,P41180,Q8NH60,Q96R09,Q8IUM7,Q9H340,Q9P0N9,P01241,O95918,P17405,P35558,Q7Z5H5,Q86SJ6,Q6IF82,Q8NG85,Q9H222,P78325,P35348,Q9Y616,Q8NGC3,P00813,Q8NH87,Q13698,A6ND48,P10632,O76024,O94979,P30953,P05177,Q96RD3,O60431,Q8NGS8,Q8NH59,Q8NGN6,Q6IF63,O95352,P41220,Q8NGV5,P05186,O95868,P10321,P30556</t>
  </si>
  <si>
    <t>system process</t>
  </si>
  <si>
    <t>GO:0003008</t>
  </si>
  <si>
    <t>Q9GZK6,Q8NGG5,Q6IFH4,P29033,Q96KK4,Q9UGF6,P51801,Q96R47,Q9NZQ8,Q9NPA1,Q9H346,Q8NGR9,Q8NH67,Q8WZ42,O15245,Q8NGP2,Q8NGC2,Q8NHW6,Q99808,Q9NYV8,Q14957,Q8NGX3,Q9UMX9,Q9Y4A9,Q8NGZ6,Q8NGY3,Q8NGF1,P59543,Q9H209,Q8NGJ2,Q6IF99,Q15858,P18089,Q9NPH5,Q03395,O75106,Q99572,Q14524,P58180,P43005,Q8NH09,Q9H251,P47804,Q8NGP9,O60404,O00206,A6NET4,Q8NER1,Q8N146,P52569,Q9HC97,Q9NQN1,Q8NGC0,Q15617,Q9P0L9,Q9NZP2,Q12802,Q96NR8,Q8TE23,Q9NZP5,Q8NGQ3,Q8NGQ4,P20333,P21452,P46663,Q8WZ84,P11055,O43511,Q8NGJ8,P59533,Q8NGD0,Q8NH04,Q8NG81,Q8NGH9,O95371,P10721,Q14500,Q8NH43,Q6P4H8,Q8NG95,Q8NGT7,Q8NGJ1,O15439,Q8NGJ5,P57727,Q8NGI7,Q96RD1,Q96RC9,Q8NGN1,O43520,O95399,P11168,Q8NGR2,Q9H343,Q8NGL1,Q8NH49,P35070,Q9UHC6,P01903,Q9NYW2,P24530,Q765I0,P41231,P68871,Q8NGM8,P06727,P16499,P41597,Q8NGY6,Q8NGQ5,Q8NG75,Q8NGV6,Q8NGL4,P58173,P58182,Q8WXG9,P10745,Q16602,O00533,Q96R08,P35368,Q9NYV7,Q8NH48,Q7Z3T1,Q8NGX0,Q8TCC7,Q9NYW5,P14672,P22466,O95007,Q5T1H1,Q96R30,Q8NGW6,O94779,A6NH00,Q9UNQ0,Q08462,Q9NYW4,P55085,Q9HBG4,P48169,Q13224,O14581,P30989,P05155,O95255,Q8NGK6,Q92887,Q14393,Q8NH73,Q8NGM9,Q8NGZ3,Q8NGL9,Q8NGG2,P0C0P6,Q8NGI0,P30926,P49238,P21817,P31645,P41180,Q8NH60,Q96R09,Q8IUM7,Q9H340,P51800,O95918,P08100,Q01726,Q6IF82,Q8NG85,Q9H222,P35348,Q8NGC3,P00813,Q8NH87,Q13698,A6ND48,O76024,P83859,P30953,Q96RD3,O60431,Q8NGS8,Q8NH59,Q8NGN6,Q6IF63,O15303,P41220,Q8NGV5,Q96LB1,P02730,P30556</t>
  </si>
  <si>
    <t>G protein-coupled receptor signaling pathway</t>
  </si>
  <si>
    <t>GO:0007186</t>
  </si>
  <si>
    <t>Q9GZK6,Q8NGG5,Q6IFH4,O43614,Q96KK4,Q9UGF6,Q96R47,Q9H346,Q8NGR9,Q8NH67,Q8NGP2,Q8NGC2,Q9NYV8,Q8NGX3,P61278,Q9Y4A9,Q8NGZ6,Q96RI0,Q14246,Q8NGY3,Q8NGF1,P59543,Q9H209,Q8NGJ2,Q96LA9,Q6IF99,P18089,P58180,Q8NH09,P47804,Q8NGP9,O60404,Q96P65,A6NET4,Q8N146,Q96RI8,Q96LB2,Q9HC97,Q9NQN1,Q8NGC0,Q15617,Q6MZT1,Q9NZP2,Q12802,Q8TE23,Q9NZP5,Q8NGQ3,Q8NGQ4,O00421,P21452,P46663,Q8WZ84,Q8NFJ6,Q8NGJ8,P59533,Q8NGD0,Q8NH04,Q8TDV0,Q6W5P4,Q8NG81,Q8NGH9,O95371,Q8NH43,Q8NG95,Q8NGT7,Q8NGJ1,Q8NGJ5,Q8NGI7,Q96RD1,Q96RC9,P80075,Q8NGN1,O95399,Q8NGR2,Q9H343,Q8NGL1,Q8NH49,Q9NYW2,P24530,Q765I0,P41231,Q8NGM8,P16499,P32245,P41597,Q9BXB1,P48039,Q8NGY6,P35346,Q8NGQ5,Q8NG75,Q8NGV6,Q8NGL4,P58173,P58182,Q8WXG9,Q16602,Q96R08,P35368,Q9NYV7,Q8NH48,P13236,Q7Z3T1,Q8NGX0,Q9NYW5,P22466,O95007,Q96R30,Q8NGW6,A6NH00,P20396,Q6QNK2,Q08462,Q9HCU4,Q9NYW4,P55085,Q5T6X5,P48169,P51681,O14581,P30989,Q8NGK6,Q8NH73,Q8NGM9,Q8NGZ3,Q8WXD0,Q9H3N8,Q8NGL9,Q8NGG2,P49683,P0C0P6,Q8NGI0,P0DJI8,P49238,P41180,Q8NH60,Q96R09,Q9H340,O95918,P08100,Q01726,Q7Z5H5,Q6IF82,Q8NG85,P35348,Q8NGC3,P00813,Q8NH87,A6ND48,P83859,P30953,Q96RD3,O60431,Q8NGS8,Q8NH59,Q8NGN6,Q6IF63,O15303,Q9BY15,P41220,Q8NGV5,Q96LB1,P30556</t>
  </si>
  <si>
    <t>nervous system process</t>
  </si>
  <si>
    <t>GO:0050877</t>
  </si>
  <si>
    <t>Q9GZK6,Q8NGG5,Q6IFH4,P29033,Q96KK4,Q9UGF6,Q96R47,Q9NZQ8,Q9NPA1,Q9H346,Q8NGR9,Q8NH67,Q8NGP2,Q8NGC2,Q8NHW6,Q99808,Q9NYV8,Q14957,Q8NGX3,Q9UMX9,Q9Y4A9,Q8NGZ6,Q8NGY3,Q8NGF1,P59543,Q9H209,Q8NGJ2,Q6IF99,Q15858,Q03395,O75106,Q99572,Q14524,P58180,Q8NH09,Q9H251,P47804,Q8NGP9,O60404,A6NET4,Q8NER1,Q8N146,Q9HC97,Q9NQN1,Q8NGC0,Q15617,Q9P0L9,Q9NZP2,Q96NR8,Q8TE23,Q9NZP5,Q8NGQ3,Q8NGQ4,P20333,P21452,P46663,Q8WZ84,O43511,Q8NGJ8,P59533,Q8NGD0,Q8NH04,Q8NG81,Q8NGH9,O95371,P10721,Q8NH43,Q6P4H8,Q8NG95,Q8NGT7,Q8NGJ1,Q8NGJ5,P57727,Q8NGI7,Q96RD1,Q96RC9,Q8NGN1,O43520,Q8NGR2,Q9H343,Q8NGL1,Q8NH49,Q9UHC6,P01903,Q9NYW2,P24530,Q8NGM8,P16499,P41597,Q8NGY6,Q8NGQ5,Q8NG75,Q8NGV6,Q8NGL4,P58173,P58182,Q8WXG9,P10745,O00533,Q96R08,Q9NYV7,Q8NH48,Q7Z3T1,Q8NGX0,Q9NYW5,P14672,O95007,Q5T1H1,Q96R30,Q8NGW6,O94779,A6NH00,Q9NYW4,Q9HBG4,P48169,Q13224,O14581,P30989,O95255,Q8NGK6,Q8NH73,Q8NGM9,Q8NGZ3,Q8NGL9,Q8NGG2,P0C0P6,Q8NGI0,P30926,P49238,P31645,Q8NH60,Q96R09,Q8IUM7,Q9H340,O95918,P08100,Q01726,Q6IF82,Q8NG85,P35348,Q8NGC3,Q8NH87,A6ND48,O76024,P30953,Q96RD3,O60431,Q8NGS8,Q8NH59,Q8NGN6,Q6IF63,O15303,Q8NGV5,Q96LB1</t>
  </si>
  <si>
    <t>sensory perception</t>
  </si>
  <si>
    <t>GO:0007600</t>
  </si>
  <si>
    <t>Q9GZK6,Q8NGG5,Q6IFH4,P29033,Q96KK4,Q9UGF6,Q96R47,Q9NZQ8,Q9H346,Q8NGR9,Q8NH67,Q8NGP2,Q8NGC2,Q8NHW6,Q9NYV8,Q8NGX3,Q9UMX9,Q9Y4A9,Q8NGZ6,Q8NGY3,Q8NGF1,P59543,Q9H209,Q8NGJ2,Q6IF99,Q15858,Q03395,O75106,Q99572,P58180,Q8NH09,Q9H251,P47804,Q8NGP9,O60404,A6NET4,Q8NER1,Q8N146,Q9NQN1,Q8NGC0,Q15617,Q9P0L9,Q9NZP2,Q96NR8,Q8TE23,Q9NZP5,Q8NGQ3,Q8NGQ4,P46663,Q8WZ84,O43511,Q8NGJ8,P59533,Q8NGD0,Q8NH04,Q8NG81,Q8NGH9,O95371,P10721,Q8NH43,Q6P4H8,Q8NG95,Q8NGT7,Q8NGJ1,Q8NGJ5,P57727,Q8NGI7,Q96RD1,Q96RC9,Q8NGN1,O43520,Q8NGR2,Q9H343,Q8NGL1,Q8NH49,Q9NYW2,P24530,Q8NGM8,P16499,P41597,Q8NGY6,Q8NGQ5,Q8NG75,Q8NGV6,Q8NGL4,P58173,P58182,Q8WXG9,P10745,Q96R08,Q9NYV7,Q8NH48,Q7Z3T1,Q8NGX0,Q9NYW5,O95007,Q5T1H1,Q96R30,Q8NGW6,O94779,A6NH00,Q9NYW4,Q9HBG4,O14581,P30989,O95255,Q8NGK6,Q8NH73,Q8NGM9,Q8NGZ3,Q8NGL9,Q8NGG2,Q8NGI0,Q8NH60,Q96R09,Q9H340,O95918,P08100,Q01726,Q6IF82,Q8NG85,Q8NGC3,Q8NH87,A6ND48,O76024,P30953,Q96RD3,O60431,Q8NGS8,Q8NH59,Q8NGN6,Q6IF63,O15303,Q8NGV5,Q96LB1</t>
  </si>
  <si>
    <t>detection of stimulus</t>
  </si>
  <si>
    <t>GO:0051606</t>
  </si>
  <si>
    <t>Q9GZK6,Q8NGG5,Q6IFH4,Q7Z442,Q96KK4,Q9UGF6,Q96R47,Q9NPA1,Q9H346,Q8NGR9,Q9Y2C9,Q8NH67,Q8WZ42,Q8NGP2,Q8NGC2,Q9NYV8,Q8NGX3,Q9Y4A9,Q8NGZ6,Q8NGY3,Q8NGF1,P59543,Q9H209,Q8NGJ2,Q6IF99,Q03395,P58180,Q8NH09,P47804,Q8NGP9,O60404,P98161,O00206,A6NET4,Q9BYE9,Q8NER1,P01889,Q8N146,Q9NQN1,Q8NGC0,Q15617,Q9P0L9,Q9NZP2,Q8TE23,Q9NZP5,Q8NGQ3,Q8NGQ4,Q13563,Q8WZ84,Q8NGJ8,P59533,Q8NGD0,Q8NH04,Q8NG81,Q8NGH9,O95371,P10721,Q8NH43,Q8NG95,Q8NGT7,Q8NGJ1,Q8NGJ5,Q8NGI7,Q96RD1,Q96RC9,Q8NGN1,Q8NGR2,Q9H343,Q8NGL1,Q8NH49,Q9NYW2,Q8NGM8,P16499,Q8NGY6,Q8NGQ5,Q8NG75,Q8NGV6,Q8NGL4,P58173,P58182,Q8WXG9,Q96R08,Q9NYV7,Q8NH48,Q7Z3T1,Q8NGX0,Q9NYW5,Q9NTG1,P18428,O95007,Q5T1H1,Q96R30,Q8NGW6,A6NH00,Q9NYW4,Q15399,O14581,P30989,Q8NGK6,Q8NH73,Q8NGM9,Q8NGZ3,Q8NGL9,Q8NGG2,Q8NGI0,P41180,Q8NH60,Q96R09,Q9H340,O95918,P08100,Q6IF82,Q8NG85,Q8NGC3,Q8NH87,A6ND48,P30953,Q96RD3,O60431,Q8NGS8,Q8NH59,Q8NGN6,Q6IF63,O15303,Q8NGV5</t>
  </si>
  <si>
    <t>detection of stimulus involved in sensory perception</t>
  </si>
  <si>
    <t>GO:0050906</t>
  </si>
  <si>
    <t>Q9GZK6,Q8NGG5,Q6IFH4,Q96KK4,Q9UGF6,Q96R47,Q9H346,Q8NGR9,Q8NH67,Q8NGP2,Q8NGC2,Q9NYV8,Q8NGX3,Q9Y4A9,Q8NGZ6,Q8NGY3,Q8NGF1,P59543,Q9H209,Q8NGJ2,Q6IF99,Q03395,P58180,Q8NH09,Q8NGP9,O60404,A6NET4,Q8NER1,Q8N146,Q9NQN1,Q8NGC0,Q15617,Q9P0L9,Q9NZP2,Q8TE23,Q9NZP5,Q8NGQ3,Q8NGQ4,Q8WZ84,Q8NGJ8,P59533,Q8NGD0,Q8NH04,Q8NG81,Q8NGH9,O95371,P10721,Q8NH43,Q8NG95,Q8NGT7,Q8NGJ1,Q8NGJ5,Q8NGI7,Q96RD1,Q96RC9,Q8NGN1,Q8NGR2,Q9H343,Q8NGL1,Q8NH49,Q9NYW2,Q8NGM8,Q8NGY6,Q8NGQ5,Q8NG75,Q8NGV6,Q8NGL4,P58173,P58182,Q8WXG9,Q96R08,Q9NYV7,Q8NH48,Q7Z3T1,Q8NGX0,Q9NYW5,O95007,Q5T1H1,Q96R30,Q8NGW6,A6NH00,Q9NYW4,O14581,P30989,Q8NGK6,Q8NH73,Q8NGM9,Q8NGZ3,Q8NGL9,Q8NGG2,Q8NGI0,Q8NH60,Q96R09,Q9H340,O95918,P08100,Q6IF82,Q8NG85,Q8NGC3,Q8NH87,A6ND48,P30953,Q96RD3,O60431,Q8NGS8,Q8NH59,Q8NGN6,Q6IF63,O15303,Q8NGV5</t>
  </si>
  <si>
    <t>transmembrane transport</t>
  </si>
  <si>
    <t>GO:0055085</t>
  </si>
  <si>
    <t>Q9HA72,Q7Z442,P29033,Q8NHS3,P51801,Q9NZQ8,Q9NPA1,Q2M3M2,Q13183,Q9UHI7,O15245,Q8WWX8,Q99808,Q14957,Q96RI0,Q8NEC5,Q8NBP7,Q03518,Q15858,Q96J65,Q7Z418,Q99572,Q14524,P43005,Q96A29,P13569,Q9P241,P54219,P98161,O60683,Q6T423,Q8NER1,Q9BY10,P52569,Q9HC97,Q9H015,Q04671,Q9P0L9,Q13563,P46663,O43511,Q9BZW2,Q8N130,A0PJK1,Q6W5P4,Q14500,Q53GD3,Q6P4H8,Q96J66,O15439,P23975,Q9NP94,P07355,O00337,Q16322,O43520,P11168,Q12908,Q9NUT2,Q8N434,P51798,P41597,Q9UQ90,Q6NT16,P07384,Q9BXM7,Q8TCC7,Q9NTG1,Q86VW1,P14672,P22466,Q6GTS8,O75712,Q9UNQ0,A0AV02,Q695T7,Q9HBG4,P48169,Q13224,P51681,P30989,Q24JQ0,Q8IU68,Q05823,P53355,Q8TB61,O95255,Q92887,Q14393,Q8TCU3,O94911,P30926,Q9BZV2,P21817,P31645,P41180,Q8N697,Q9BYW1,P51800,Q4G0N8,P01241,Q9H222,Q9Y6L6,P55017,Q13698,Q9ULC5,P41220,P02730,Q92523,A1A5B4</t>
  </si>
  <si>
    <t>detection of chemical stimulus</t>
  </si>
  <si>
    <t>GO:0009593</t>
  </si>
  <si>
    <t>Q9GZK6,Q8NGG5,Q6IFH4,Q96KK4,Q9UGF6,Q96R47,Q9NPA1,Q9H346,Q8NGR9,Q9Y2C9,Q8NH67,Q8NGP2,Q8NGC2,Q9NYV8,Q8NGX3,Q9Y4A9,Q8NGZ6,Q8NGY3,Q8NGF1,P59543,Q9H209,Q8NGJ2,Q6IF99,P58180,Q8NH09,Q8NGP9,O60404,O00206,A6NET4,Q8NER1,Q8N146,Q9NQN1,Q8NGC0,Q15617,Q9P0L9,Q9NZP2,Q8TE23,Q9NZP5,Q8NGQ3,Q8NGQ4,Q8WZ84,Q8NGJ8,P59533,Q8NGD0,Q8NH04,Q8NG81,Q8NGH9,O95371,Q8NH43,Q8NG95,Q8NGT7,Q8NGJ1,Q8NGJ5,Q8NGI7,Q96RD1,Q96RC9,Q8NGN1,Q8NGR2,Q9H343,Q8NGL1,Q8NH49,Q9NYW2,Q8NGM8,Q8NGY6,Q8NGQ5,Q8NG75,Q8NGV6,Q8NGL4,P58173,P58182,Q96R08,Q9NYV7,Q8NH48,Q7Z3T1,Q8NGX0,Q9NYW5,P18428,O95007,Q96R30,Q8NGW6,A6NH00,Q9NYW4,Q15399,O14581,Q8NGK6,Q8NH73,Q8NGM9,Q8NGZ3,Q8NGL9,Q8NGG2,Q8NGI0,P41180,Q8NH60,Q96R09,Q9H340,O95918,Q6IF82,Q8NG85,Q8NGC3,Q8NH87,A6ND48,P30953,Q96RD3,O60431,Q8NGS8,Q8NH59,Q8NGN6,Q6IF63,Q8NGV5</t>
  </si>
  <si>
    <t>sensory perception of chemical stimulus</t>
  </si>
  <si>
    <t>GO:0007606</t>
  </si>
  <si>
    <t>Q9GZK6,Q8NGG5,Q6IFH4,Q96KK4,Q9UGF6,Q96R47,Q9NZQ8,Q9H346,Q8NGR9,Q8NH67,Q8NGP2,Q8NGC2,Q9NYV8,Q8NGX3,Q9Y4A9,Q8NGZ6,Q8NGY3,Q8NGF1,P59543,Q9H209,Q8NGJ2,Q6IF99,P58180,Q8NH09,Q8NGP9,O60404,A6NET4,Q8NER1,Q8N146,Q9NQN1,Q8NGC0,Q15617,Q9P0L9,Q9NZP2,Q8TE23,Q9NZP5,Q8NGQ3,Q8NGQ4,Q8WZ84,Q8NGJ8,P59533,Q8NGD0,Q8NH04,Q8NG81,Q8NGH9,O95371,Q8NH43,Q8NG95,Q8NGT7,Q8NGJ1,Q8NGJ5,Q8NGI7,Q96RD1,Q96RC9,Q8NGN1,Q8NGR2,Q9H343,Q8NGL1,Q8NH49,Q9NYW2,Q8NGM8,Q8NGY6,Q8NGQ5,Q8NG75,Q8NGV6,Q8NGL4,P58173,P58182,Q96R08,Q9NYV7,Q8NH48,Q7Z3T1,Q8NGX0,Q9NYW5,O95007,Q96R30,Q8NGW6,A6NH00,Q9NYW4,O14581,Q8NGK6,Q8NH73,Q8NGM9,Q8NGZ3,Q8NGL9,Q8NGG2,Q8NGI0,Q8NH60,Q96R09,Q9H340,O95918,Q6IF82,Q8NG85,Q8NGC3,Q8NH87,A6ND48,P30953,Q96RD3,O60431,Q8NGS8,Q8NH59,Q8NGN6,Q6IF63,Q8NGV5</t>
  </si>
  <si>
    <t>detection of chemical stimulus involved in sensory perception</t>
  </si>
  <si>
    <t>GO:0050907</t>
  </si>
  <si>
    <t>Q9GZK6,Q8NGG5,Q6IFH4,Q96KK4,Q9UGF6,Q96R47,Q9H346,Q8NGR9,Q8NH67,Q8NGP2,Q8NGC2,Q9NYV8,Q8NGX3,Q9Y4A9,Q8NGZ6,Q8NGY3,Q8NGF1,P59543,Q9H209,Q8NGJ2,Q6IF99,P58180,Q8NH09,Q8NGP9,O60404,A6NET4,Q8NER1,Q8N146,Q9NQN1,Q8NGC0,Q15617,Q9P0L9,Q9NZP2,Q8TE23,Q9NZP5,Q8NGQ3,Q8NGQ4,Q8WZ84,Q8NGJ8,P59533,Q8NGD0,Q8NH04,Q8NG81,Q8NGH9,O95371,Q8NH43,Q8NG95,Q8NGT7,Q8NGJ1,Q8NGJ5,Q8NGI7,Q96RD1,Q96RC9,Q8NGN1,Q8NGR2,Q9H343,Q8NGL1,Q8NH49,Q9NYW2,Q8NGM8,Q8NGY6,Q8NGQ5,Q8NG75,Q8NGV6,Q8NGL4,P58173,P58182,Q96R08,Q9NYV7,Q8NH48,Q7Z3T1,Q8NGX0,Q9NYW5,O95007,Q96R30,Q8NGW6,A6NH00,Q9NYW4,O14581,Q8NGK6,Q8NH73,Q8NGM9,Q8NGZ3,Q8NGL9,Q8NGG2,Q8NGI0,Q8NH60,Q96R09,Q9H340,O95918,Q6IF82,Q8NG85,Q8NGC3,Q8NH87,A6ND48,P30953,Q96RD3,O60431,Q8NGS8,Q8NH59,Q8NGN6,Q6IF63,Q8NGV5</t>
  </si>
  <si>
    <t>detection of chemical stimulus involved in sensory perception of smell</t>
  </si>
  <si>
    <t>GO:0050911</t>
  </si>
  <si>
    <t>Q9GZK6,Q8NGG5,Q6IFH4,Q96KK4,Q9UGF6,Q96R47,Q9H346,Q8NGR9,Q8NH67,Q8NGP2,Q8NGC2,Q8NGX3,Q9Y4A9,Q8NGZ6,Q8NGY3,Q8NGF1,Q9H209,Q8NGJ2,Q6IF99,P58180,Q8NH09,Q8NGP9,O60404,A6NET4,Q8N146,Q9NQN1,Q8NGC0,Q15617,Q9NZP2,Q9NZP5,Q8NGQ3,Q8NGQ4,Q8WZ84,Q8NGJ8,Q8NGD0,Q8NH04,Q8NG81,Q8NGH9,O95371,Q8NH43,Q8NG95,Q8NGT7,Q8NGJ1,Q8NGJ5,Q8NGI7,Q96RD1,Q96RC9,Q8NGN1,Q8NGR2,Q9H343,Q8NGL1,Q8NH49,Q8NGM8,Q8NGY6,Q8NGQ5,Q8NG75,Q8NGV6,Q8NGL4,P58173,P58182,Q96R08,Q8NH48,Q7Z3T1,Q8NGX0,O95007,Q96R30,Q8NGW6,A6NH00,O14581,Q8NGK6,Q8NH73,Q8NGM9,Q8NGZ3,Q8NGL9,Q8NGG2,Q8NGI0,Q8NH60,Q96R09,Q9H340,O95918,Q6IF82,Q8NG85,Q8NGC3,Q8NH87,A6ND48,P30953,Q96RD3,O60431,Q8NGS8,Q8NH59,Q8NGN6,Q6IF63,Q8NGV5</t>
  </si>
  <si>
    <t>sensory perception of smell</t>
  </si>
  <si>
    <t>GO:0007608</t>
  </si>
  <si>
    <t>ion transmembrane transport</t>
  </si>
  <si>
    <t>GO:0034220</t>
  </si>
  <si>
    <t>Q9HA72,Q7Z442,P51801,Q9NZQ8,Q9NPA1,Q2M3M2,Q13183,Q9UHI7,O15245,Q8WWX8,Q99808,Q14957,Q96RI0,Q8NEC5,Q8NBP7,Q15858,Q7Z418,Q99572,Q14524,P43005,Q96A29,P13569,Q9P241,P98161,O60683,Q8NER1,P52569,Q9HC97,Q9H015,Q9P0L9,Q13563,P46663,O43511,Q9BZW2,Q8N130,A0PJK1,Q6W5P4,Q14500,Q53GD3,Q6P4H8,O15439,P23975,Q9NP94,P07355,O00337,Q16322,O43520,P11168,Q9NUT2,P51798,P41597,Q9UQ90,P07384,Q9BXM7,Q9NTG1,Q86VW1,P14672,P22466,Q6GTS8,A0AV02,Q695T7,Q9HBG4,P48169,Q13224,P51681,P30989,Q8IU68,Q05823,P53355,Q8TB61,Q14393,Q8TCU3,P30926,Q9BZV2,P21817,P31645,P41180,Q8N697,Q9BYW1,P51800,Q4G0N8,P01241,P55017,Q13698,Q9ULC5,P41220,P02730,Q92523,A1A5B4</t>
  </si>
  <si>
    <t>cation transport</t>
  </si>
  <si>
    <t>GO:0006812</t>
  </si>
  <si>
    <t>Q9HA72,Q7Z442,Q9NZQ8,Q9NPA1,Q2M3M2,Q13183,Q9UHI7,O15245,Q8WWX8,Q14957,Q96RI0,Q8NEC5,Q8NBP7,Q15858,Q7Z418,Q99572,Q14524,P43005,Q9H251,Q9P241,P54219,P98161,Q8NER1,Q5W0U4,P52569,Q9HC97,Q9H015,Q9P0L9,Q13563,P21452,P46663,P00450,Q9BZW2,Q8N130,P01133,A0PJK1,Q6W5P4,Q14500,Q53GD3,Q6P4H8,P23975,Q9NP94,P07355,Q16322,P80075,Q12908,Q9NUT2,P41597,Q9UQ90,Q16602,P13236,P07384,Q9BXM7,Q9NTG1,Q86VW1,P22466,Q6GTS8,A0AV02,Q695T7,Q9HBG4,Q13224,P51681,Q14005,P30989,P53355,Q92887,Q14393,P02787,P21817,P31645,P41180,Q8N697,Q4G0N8,P35348,P00813,P55017,Q13698,O76024,O15303,P41220</t>
  </si>
  <si>
    <t>metal ion transport</t>
  </si>
  <si>
    <t>GO:0030001</t>
  </si>
  <si>
    <t>Q7Z442,Q9NZQ8,Q9NPA1,Q2M3M2,Q13183,Q9UHI7,Q8WWX8,Q14957,Q96RI0,Q8NEC5,Q8NBP7,Q15858,Q7Z418,Q99572,Q14524,Q9H251,P98161,Q8NER1,Q5W0U4,Q9HC97,Q9H015,Q9P0L9,Q13563,P46663,P00450,Q9BZW2,Q8N130,P01133,A0PJK1,Q6W5P4,Q14500,P23975,Q9NP94,P07355,Q16322,P80075,Q12908,Q9NUT2,Q9UQ90,Q16602,P13236,Q9NTG1,P22466,A0AV02,Q695T7,Q9HBG4,Q13224,P51681,Q14005,P30989,Q92887,Q14393,P02787,P21817,P31645,P41180,Q4G0N8,P35348,P55017,Q13698,O76024,O15303</t>
  </si>
  <si>
    <t>GO:CC</t>
  </si>
  <si>
    <t>membrane</t>
  </si>
  <si>
    <t>GO:0016020</t>
  </si>
  <si>
    <t>Q9GZK6,O43187,Q8IXQ6,Q8NGG5,Q6IFH4,Q9HA72,P08686,O43614,P16871,Q9Y5G5,Q7Z442,P29033,Q96KK4,Q8NHS3,Q9UGF6,P51801,Q8ND61,Q96R47,Q9Y6C5,Q9NZQ8,P34810,Q8IWL2,P24821,P05121,Q9NPA1,Q9NXS2,Q2M3M2,Q9Y375,P22607,Q9H346,Q13183,Q9NPC4,Q8NGR9,Q6ZRH7,Q9UHI7,Q9Y2C9,Q8NH67,Q8WZ42,O15245,O95498,P02751,Q8NGP2,Q8NGC2,Q8WWX8,Q5GH77,Q92643,P33991,P20023,Q12866,Q01629,Q05932,Q13291,Q99808,Q9NYV8,P29372,Q14957,Q02413,Q13393,Q8NGX3,Q6UWW9,Q9NY15,Q9BVX2,Q9UMX9,Q9Y4A9,O00124,P22455,Q8NGZ6,Q96RI0,Q14246,Q8NGY3,Q96JQ5,Q8NGF1,Q8NEC5,Q9UJ71,Q8NBP7,P59543,Q9H209,Q8NGJ2,Q96LA9,Q9NWF4,Q6IF99,Q03518,Q15858,P19526,P18089,Q8IZJ1,Q96J65,Q7Z418,Q9NPH5,P13765,Q03395,O75106,P0C7Q6,Q99572,Q14524,P58180,P43005,Q8NH09,Q96A29,P13569,P09326,Q9H251,P47804,Q8NGP9,Q9P241,P54219,O60404,P18627,P98161,O60683,O00206,P01135,Q96P65,Q6T423,A6NET4,Q15049,Q9BYE9,Q04771,Q8NER1,Q5W0U4,P01889,Q9BY10,Q6PL45,Q8N146,P07333,P52569,P14770,Q13277,Q15102,Q66K14,Q9BZD4,Q9UKQ2,Q96RI8,Q96LB2,Q9HC97,P55290,Q9NQN1,Q86TS9,Q8NGC0,Q8IXH8,Q9H015,P11509,Q8N4F7,Q15617,Q96B21,Q14678,Q9HC24,Q04671,Q9P0L9,Q6MZT1,Q9UEF7,Q99467,P01909,Q9NZP2,Q12802,Q08AH1,A0PK11,Q96NR8,Q6UY09,Q8TE23,Q9NZP5,Q8NGQ3,Q6UWV2,Q8NGQ4,O43688,Q13563,O00421,P20333,P21452,P46663,Q8WZ84,P00450,O43511,Q8IWL1,Q9BZW2,Q9H1C4,Q8NFJ6,Q8NGJ8,Q8N130,P59533,Q5TCH4,O00767,O94919,Q8NGD0,Q8NH04,P01133,Q8TD07,Q96N66,P78527,P51659,Q8TDV0,A0PJK1,Q71H61,Q02223,Q6W5P4,Q5H8A4,Q8NG81,Q8NGH9,O95371,P10721,Q14500,Q53GD3,Q9Y6G9,Q8NH43,P19256,Q6P4H8,Q99700,Q8NG95,Q96J66,Q8NGT7,Q9BZ11,P43307,Q8WZA1,Q8NGJ1,O15439,P23975,Q8NGJ5,Q9NP94,Q96HP8,P57727,P35503,Q8NGI7,Q96RD1,P07355,P12110,O00337,P43626,P26718,Q08345,Q16322,P10696,Q96RC9,Q8NGN1,P50851,Q6ZV29,O43520,P11168,Q8NGR2,P36888,Q9H343,Q8NGL1,Q8NH49,P35070,Q12908,Q9HAW8,Q9NUT2,P38935,Q86XM0,Q9UHC6,Q9NQR9,P00749,Q8TAG9,P78324,Q6ZUX7,Q6NZ63,P01903,Q9NYW2,O15228,P24530,Q9Y2C4,Q6UE05,P41231,P10635,Q9UPQ8,Q6UXB3,Q8N434,Q8NGM8,Q96EY7,P16499,P32245,P51798,P41597,Q9BXB1,Q9UQ90,P48039,Q8NGY6,Q99665,P35346,Q16653,Q8NGQ5,O00220,Q8NG75,Q8NGV6,Q8NGL4,Q6NT16,P58173,P58182,Q8WXG9,Q04721,P20813,Q86WB0,Q16602,P43629,O00533,Q96R08,P35368,Q9NYV7,Q8NH48,P11117,P42226,Q9H5V8,Q5QJU3,Q7Z3T1,P07384,Q8NGX0,O75324,Q9BXM7,Q9HB29,Q8WV19,Q92619,P23515,P43246,Q8TCC7,Q9NYW5,Q9NTG1,P18428,Q96PD6,Q86VW1,P14672,Q8WXI8,O95007,Q96R30,Q08174,Q8NGW6,P08887,Q96D59,O94779,Q8N4G2,A6NH00,Q9NVI1,O75712,P04440,P20396,P43630,Q6QNK2,Q9UNQ0,P57678,Q08462,O95427,Q9HCU4,Q9NYW4,A0AV02,P55085,Q15437,P22681,Q15399,Q695T7,Q5T6X5,Q9HBG4,P48169,P14410,Q13224,P21217,P51681,Q9Y5U5,Q14005,O14581,O75325,P30989,Q24JQ0,Q8IU68,Q14210,Q9NQG7,Q92667,A7E2Y1,P53355,O00526,Q8TB61,O95255,Q8NGK6,Q92887,P02787,Q13017,Q6PEY1,Q96F25,Q8NH73,Q8NGM9,Q8NGZ3,Q8TCU3,Q8WXD0,Q96PP9,Q9UBM1,O94911,P31512,Q9H3N8,Q8NGL9,Q8NGG2,Q96BF3,P49683,Q8NGI0,Q5TH69,P30926,A6BM72,Q9BZV2,P12830,Q93033,P49238,Q8N511,P21817,P31645,Q9Y217,P05187,P41180,Q8NH60,Q96R09,Q8N697,Q9BYW1,Q9H340,P51800,Q1HG44,Q4G0N8,O95918,P08100,Q8WW43,P17405,Q01726,Q7Z5H5,Q86SJ6,Q6IF82,Q5JX71,Q8NG85,Q9H222,P78325,P15529,Q6ZNJ1,Q6ZPD9,Q8WVE6,P35348,Q9Y616,P31431,Q9Y6L6,Q8NGC3,P00813,Q8NH87,Q9Y5G1,P49641,P55017,Q13698,A6ND48,Q5ZPR3,P10632,O76024,Q6UX71,Q2M2E3,O94979,P30953,P05177,Q9ULC5,Q96RD3,O60431,Q8NGS8,O75019,Q8NH59,Q8NGN6,Q6IF63,O15303,Q9BY15,P41220,Q8NGV5,P05186,O95868,Q8N5D6,Q9H6X2,A6NM45,Q96LB1,P02730,P10321,Q92523,P30556,A1A5B4,Q4W5P6</t>
  </si>
  <si>
    <t>intrinsic component of membrane</t>
  </si>
  <si>
    <t>GO:0031224</t>
  </si>
  <si>
    <t>Q9GZK6,Q8NGG5,Q6IFH4,Q9HA72,O43614,P16871,Q9Y5G5,Q7Z442,P29033,Q96KK4,Q8NHS3,Q9UGF6,P51801,Q8ND61,Q96R47,Q9Y6C5,Q9NZQ8,P34810,Q9NPA1,Q9NXS2,Q2M3M2,P22607,Q9H346,Q13183,Q9NPC4,Q8NGR9,Q6ZRH7,Q9UHI7,Q9Y2C9,Q8NH67,O15245,O95498,Q8NGP2,Q8NGC2,Q8WWX8,Q5GH77,Q92643,P20023,Q12866,Q01629,Q13291,Q99808,Q9NYV8,P29372,Q14957,Q02413,Q8NGX3,Q6UWW9,Q9NY15,Q9BVX2,Q9UMX9,Q9Y4A9,O00124,P22455,Q8NGZ6,Q96RI0,Q14246,Q8NGY3,Q96JQ5,Q8NGF1,Q8NEC5,Q9UJ71,P59543,Q9H209,Q8NGJ2,Q96LA9,Q9NWF4,Q6IF99,Q03518,Q15858,P19526,P18089,Q8IZJ1,Q96J65,Q7Z418,Q9NPH5,P13765,Q03395,P0C7Q6,Q99572,Q14524,P58180,P43005,Q8NH09,Q96A29,P13569,P09326,Q9H251,P47804,Q8NGP9,Q9P241,P54219,O60404,P18627,P98161,O60683,O00206,P01135,Q96P65,Q6T423,A6NET4,Q15049,Q9BYE9,Q04771,Q8NER1,P01889,Q9BY10,Q6PL45,Q8N146,P07333,P52569,P14770,Q13277,Q66K14,Q9UKQ2,Q96RI8,Q96LB2,Q9HC97,P55290,Q9NQN1,Q8NGC0,Q8IXH8,Q9H015,P11509,Q8N4F7,Q15617,Q96B21,Q9HC24,Q04671,Q9P0L9,Q6MZT1,Q9UEF7,Q99467,P01909,Q9NZP2,Q08AH1,A0PK11,Q6UY09,Q8TE23,Q9NZP5,Q8NGQ3,Q6UWV2,Q8NGQ4,O43688,Q13563,O00421,P20333,P21452,P46663,Q8WZ84,O43511,Q9BZW2,Q9H1C4,Q8NFJ6,Q8NGJ8,Q8N130,P59533,Q5TCH4,O00767,Q8NGD0,Q8NH04,P01133,Q8TD07,Q96N66,Q8TDV0,A0PJK1,Q71H61,Q02223,Q6W5P4,Q5H8A4,Q8NG81,Q8NGH9,O95371,P10721,Q14500,Q53GD3,Q8NH43,P19256,Q6P4H8,Q8NG95,Q96J66,Q8NGT7,Q9BZ11,P43307,Q8WZA1,Q8NGJ1,O15439,P23975,Q8NGJ5,Q9NP94,Q96HP8,P57727,P35503,Q8NGI7,Q96RD1,O00337,P43626,P26718,Q08345,Q16322,P10696,Q96RC9,Q8NGN1,P50851,Q6ZV29,O43520,P11168,Q8NGR2,P36888,Q9H343,Q8NGL1,Q8NH49,P35070,Q12908,Q9HAW8,Q9NUT2,Q86XM0,Q9UHC6,Q9NQR9,P78324,Q6ZUX7,Q6NZ63,P01903,Q9NYW2,P24530,Q9Y2C4,Q6UE05,P41231,P10635,Q9UPQ8,Q6UXB3,Q8N434,Q8NGM8,P32245,P51798,P41597,Q9BXB1,Q9UQ90,P48039,Q8NGY6,Q99665,P35346,Q16653,Q8NGQ5,O00220,Q8NG75,Q8NGV6,Q8NGL4,Q6NT16,P58173,P58182,Q8WXG9,Q04721,Q16602,P43629,O00533,Q96R08,P35368,Q9NYV7,Q8NH48,P11117,Q9H5V8,Q5QJU3,Q7Z3T1,Q8NGX0,O75324,Q9BXM7,Q9HB29,Q8WV19,P23515,Q8TCC7,Q9NYW5,Q9NTG1,Q96PD6,Q86VW1,P14672,Q8WXI8,O95007,Q96R30,Q08174,Q8NGW6,P08887,Q96D59,O94779,A6NH00,O75712,P04440,P43630,Q6QNK2,Q9UNQ0,Q08462,O95427,Q9HCU4,Q9NYW4,A0AV02,P55085,Q15399,Q695T7,Q5T6X5,Q9HBG4,P48169,P14410,Q13224,P21217,P51681,Q9Y5U5,O14581,O75325,P30989,Q24JQ0,Q8IU68,Q14210,Q92667,O00526,Q8TB61,O95255,Q8NGK6,Q92887,Q6PEY1,Q96F25,Q8NH73,Q8NGM9,Q8NGZ3,Q8TCU3,Q8WXD0,Q9UBM1,O94911,P31512,Q9H3N8,Q8NGL9,Q8NGG2,Q96BF3,P49683,Q8NGI0,Q5TH69,P30926,A6BM72,Q9BZV2,P12830,Q93033,P49238,Q8N511,P21817,P31645,P05187,P41180,Q8NH60,Q96R09,Q8N697,Q9BYW1,Q9H340,P51800,Q1HG44,Q4G0N8,O95918,P08100,Q8WW43,P17405,Q01726,Q7Z5H5,Q86SJ6,Q6IF82,Q5JX71,Q8NG85,Q9H222,P78325,P15529,Q6ZPD9,Q8WVE6,P35348,P31431,Q9Y6L6,Q8NGC3,Q8NH87,Q9Y5G1,P49641,P55017,Q13698,A6ND48,Q5ZPR3,O76024,Q6UX71,Q2M2E3,P30953,Q9ULC5,Q96RD3,O60431,Q8NGS8,O75019,Q8NH59,Q8NGN6,Q6IF63,O15303,Q9BY15,Q8NGV5,P05186,O95868,Q8N5D6,Q9H6X2,A6NM45,Q96LB1,P02730,P10321,Q92523,P30556,A1A5B4,Q4W5P6</t>
  </si>
  <si>
    <t>integral component of membrane</t>
  </si>
  <si>
    <t>GO:0016021</t>
  </si>
  <si>
    <t>Q9GZK6,Q8NGG5,Q6IFH4,Q9HA72,O43614,P16871,Q9Y5G5,Q7Z442,P29033,Q96KK4,Q8NHS3,Q9UGF6,P51801,Q8ND61,Q96R47,Q9Y6C5,Q9NZQ8,P34810,Q9NPA1,Q9NXS2,Q2M3M2,P22607,Q9H346,Q13183,Q9NPC4,Q8NGR9,Q6ZRH7,Q9UHI7,Q9Y2C9,Q8NH67,O15245,Q8NGP2,Q8NGC2,Q8WWX8,Q5GH77,Q92643,P20023,Q12866,Q01629,Q13291,Q99808,Q9NYV8,P29372,Q14957,Q02413,Q8NGX3,Q6UWW9,Q9NY15,Q9BVX2,Q9UMX9,Q9Y4A9,O00124,P22455,Q8NGZ6,Q96RI0,Q14246,Q8NGY3,Q96JQ5,Q8NGF1,Q8NEC5,Q9UJ71,P59543,Q9H209,Q8NGJ2,Q96LA9,Q9NWF4,Q6IF99,Q03518,Q15858,P19526,P18089,Q8IZJ1,Q96J65,Q7Z418,Q9NPH5,P13765,Q03395,P0C7Q6,Q99572,Q14524,P58180,P43005,Q8NH09,Q96A29,P13569,Q9H251,P47804,Q8NGP9,Q9P241,P54219,O60404,P18627,P98161,O60683,O00206,P01135,Q96P65,Q6T423,A6NET4,Q15049,Q9BYE9,Q04771,Q8NER1,P01889,Q9BY10,Q6PL45,Q8N146,P07333,P52569,P14770,Q13277,Q66K14,Q9UKQ2,Q96RI8,Q96LB2,Q9HC97,Q9NQN1,Q8NGC0,Q8IXH8,Q9H015,P11509,Q8N4F7,Q15617,Q96B21,Q9HC24,Q04671,Q9P0L9,Q9UEF7,Q99467,P01909,Q9NZP2,Q08AH1,A0PK11,Q6UY09,Q8TE23,Q9NZP5,Q8NGQ3,Q6UWV2,Q8NGQ4,O43688,Q13563,O00421,P20333,P21452,P46663,Q8WZ84,O43511,Q9BZW2,Q9H1C4,Q8NFJ6,Q8NGJ8,Q8N130,P59533,Q5TCH4,O00767,Q8NGD0,Q8NH04,P01133,Q8TD07,Q96N66,Q8TDV0,A0PJK1,Q71H61,Q02223,Q6W5P4,Q5H8A4,Q8NG81,Q8NGH9,O95371,P10721,Q14500,Q53GD3,Q8NH43,P19256,Q6P4H8,Q8NG95,Q96J66,Q8NGT7,Q9BZ11,P43307,Q8WZA1,Q8NGJ1,O15439,P23975,Q8NGJ5,Q9NP94,Q96HP8,P57727,P35503,Q8NGI7,Q96RD1,O00337,P43626,P26718,Q08345,Q16322,Q96RC9,Q8NGN1,P50851,Q6ZV29,O43520,P11168,Q8NGR2,P36888,Q9H343,Q8NGL1,Q8NH49,P35070,Q12908,Q9HAW8,Q9NUT2,Q86XM0,Q9UHC6,Q9NQR9,P78324,Q6ZUX7,Q6NZ63,P01903,Q9NYW2,P24530,Q9Y2C4,Q6UE05,P41231,P10635,Q9UPQ8,Q8N434,Q8NGM8,P32245,P51798,P41597,Q9BXB1,Q9UQ90,P48039,Q8NGY6,Q99665,P35346,Q16653,Q8NGQ5,O00220,Q8NG75,Q8NGV6,Q8NGL4,Q6NT16,P58173,P58182,Q8WXG9,Q04721,Q16602,P43629,O00533,Q96R08,P35368,Q9NYV7,Q8NH48,P11117,Q9H5V8,Q5QJU3,Q7Z3T1,Q8NGX0,O75324,Q9BXM7,Q9HB29,Q8WV19,Q8TCC7,Q9NYW5,Q9NTG1,Q96PD6,Q86VW1,P14672,Q8WXI8,O95007,Q96R30,Q08174,Q8NGW6,P08887,Q96D59,A6NH00,O75712,P04440,P43630,Q6QNK2,Q9UNQ0,Q08462,O95427,Q9HCU4,Q9NYW4,A0AV02,P55085,Q15399,Q695T7,Q5T6X5,Q9HBG4,P48169,P14410,Q13224,P21217,P51681,Q9Y5U5,O14581,O75325,P30989,Q24JQ0,Q8IU68,Q92667,O00526,Q8TB61,O95255,Q8NGK6,Q92887,Q6PEY1,Q96F25,Q8NH73,Q8NGM9,Q8NGZ3,Q8TCU3,Q8WXD0,Q9UBM1,O94911,P31512,Q9H3N8,Q8NGL9,Q8NGG2,Q96BF3,P49683,Q8NGI0,Q5TH69,P30926,A6BM72,Q9BZV2,P12830,Q93033,P49238,Q8N511,P21817,P31645,P05187,P41180,Q8NH60,Q96R09,Q8N697,Q9BYW1,Q9H340,P51800,Q1HG44,Q4G0N8,O95918,P08100,Q8WW43,P17405,Q01726,Q7Z5H5,Q86SJ6,Q6IF82,Q5JX71,Q8NG85,Q9H222,P78325,P15529,Q6ZPD9,Q8WVE6,P35348,P31431,Q9Y6L6,Q8NGC3,Q8NH87,Q9Y5G1,P49641,P55017,Q13698,A6ND48,Q5ZPR3,O76024,Q6UX71,Q2M2E3,P30953,Q9ULC5,Q96RD3,O60431,Q8NGS8,O75019,Q8NH59,Q8NGN6,Q6IF63,O15303,Q9BY15,Q8NGV5,Q8N5D6,Q9H6X2,A6NM45,Q96LB1,P02730,P10321,Q92523,P30556,A1A5B4,Q4W5P6</t>
  </si>
  <si>
    <t>cell periphery</t>
  </si>
  <si>
    <t>GO:0071944</t>
  </si>
  <si>
    <t>Q9GZK6,O43187,Q8NGG5,Q6IFH4,Q9HA72,O43614,P16871,Q9Y5G5,P29033,Q96KK4,Q9UGF6,P51801,Q96R47,Q9Y6C5,Q9NZQ8,P34810,P05121,Q9NPA1,Q2M3M2,P22607,Q9H346,Q13183,Q8NGR9,Q6ZRH7,Q9UHI7,Q9Y2C9,Q8NH67,Q8WZ42,O15245,O95498,P02751,Q8NGP2,Q8NGC2,Q8WWX8,Q5GH77,P20023,Q12866,Q01629,Q13291,Q99808,Q9NYV8,Q14957,Q02413,Q13393,Q8NGX3,Q9NY15,Q9Y4A9,P22455,Q8NGZ6,Q96RI0,Q14246,Q8NGY3,Q96JQ5,Q8NGF1,Q8NEC5,Q9UJ71,Q8NBP7,P59543,Q9H209,Q8NGJ2,Q96LA9,Q9NWF4,Q6IF99,Q15858,P19526,P18089,Q8IZJ1,Q7Z418,Q9NPH5,P13765,Q03395,O75106,Q99572,Q14524,P58180,P43005,Q8NH09,P13569,P09326,Q9H251,P47804,Q8NGP9,Q9P241,O60404,P18627,P98161,O00206,P01135,Q96P65,A6NET4,Q15049,Q9BYE9,Q04771,Q8NER1,P01889,Q9BY10,Q8N146,P07333,P52569,P14770,Q13277,Q9UKQ2,Q96RI8,Q96LB2,Q9HC97,P55290,Q9NQN1,Q8NGC0,Q8IXH8,Q9H015,Q15617,Q14678,Q9P0L9,Q6MZT1,Q9UEF7,Q99467,P01909,Q9NZP2,Q12802,Q96NR8,Q6UY09,Q8TE23,Q9NZP5,Q8NGQ3,Q8NGQ4,O43688,Q13563,O00421,P20333,P21452,P46663,Q8WZ84,P00450,O43511,Q9BZW2,Q8NFJ6,Q8NGJ8,Q8N130,P59533,Q8NGD0,Q8NH04,P01133,Q8TD07,Q8TDV0,A0PJK1,Q02223,Q6W5P4,Q8NG81,Q8NGH9,O95371,P10721,Q14500,Q53GD3,Q9Y6G9,Q8NH43,P19256,Q8NG95,Q96J66,Q8NGT7,Q8NGJ1,O15439,P23975,Q8NGJ5,Q9NP94,Q8NGI7,Q96RD1,P07355,P12110,O00337,P43626,P26718,Q08345,Q16322,P10696,Q96RC9,Q8NGN1,P50851,O43520,P11168,Q8NGR2,P36888,Q9H343,Q8NGL1,Q8NH49,P35070,Q12908,Q9NUT2,Q86XM0,Q9UHC6,P00749,Q8TAG9,P78324,Q6ZUX7,Q6NZ63,P01903,Q9NYW2,P24530,P41231,Q6UXB3,Q8NGM8,Q96EY7,P16499,P32245,P41597,Q9BXB1,P48039,Q8NGY6,Q99665,P35346,Q16653,Q8NGQ5,O00220,Q8NG75,Q8NGV6,Q8NGL4,P58173,P58182,Q8WXG9,Q04721,Q16602,P43629,O00533,Q96R08,P35368,Q9NYV7,Q8NH48,Q9H5V8,Q7Z3T1,P07384,Q8NGX0,Q9HB29,Q92619,P23515,Q8TCC7,Q9NYW5,Q86VW1,P14672,Q8WXI8,O95007,Q96R30,Q08174,Q8NGW6,P08887,O94779,Q8N4G2,A6NH00,O75712,P04440,P20396,P54840,P43630,Q6QNK2,Q9UNQ0,Q08462,O95427,Q9HCU4,Q9NYW4,P55085,P22681,Q15399,Q695T7,Q5T6X5,Q9HBG4,P48169,P14410,Q13224,P51681,Q9Y5U5,Q14005,O14581,P30989,Q8IU68,Q14210,P53355,O00526,O95255,Q8NGK6,Q92887,P02787,Q13017,Q6PEY1,Q8NH73,Q8NGM9,Q8NGZ3,Q8WXD0,Q96PP9,Q9UBM1,O94911,Q9H3N8,Q8NGL9,Q8NGG2,Q96BF3,P49683,Q8NGI0,P30926,A6BM72,Q9BZV2,P12830,Q93033,P49238,P21817,P31645,Q9Y217,P05187,P41180,Q8NH60,Q96R09,Q8N697,Q9BYW1,Q9H340,P51800,Q1HG44,Q4G0N8,O95918,P08100,Q8WW43,P17405,Q01726,Q7Z5H5,Q86SJ6,Q6IF82,Q8NG85,Q9H222,P78325,P15529,Q6ZNJ1,P35348,Q9Y616,P31431,Q9Y6L6,Q8NGC3,P00813,Q8NH87,Q9Y5G1,P55017,Q13698,A6ND48,Q5ZPR3,Q2M2E3,P30953,Q9ULC5,Q96RD3,O60431,Q8NGS8,O75019,Q8NH59,Q8NGN6,Q6IF63,O15303,Q9BY15,P41220,Q8NGV5,P05186,O95868,Q9H6X2,A6NM45,Q96LB1,P02730,P10321,P30556,A1A5B4</t>
  </si>
  <si>
    <t>plasma membrane</t>
  </si>
  <si>
    <t>GO:0005886</t>
  </si>
  <si>
    <t>Q9GZK6,O43187,Q8NGG5,Q6IFH4,Q9HA72,O43614,P16871,Q9Y5G5,P29033,Q96KK4,Q9UGF6,P51801,Q96R47,Q9Y6C5,Q9NZQ8,P34810,P05121,Q9NPA1,Q2M3M2,P22607,Q9H346,Q13183,Q8NGR9,Q6ZRH7,Q9UHI7,Q9Y2C9,Q8NH67,Q8WZ42,O15245,O95498,P02751,Q8NGP2,Q8NGC2,Q8WWX8,Q5GH77,P20023,Q12866,Q01629,Q13291,Q99808,Q9NYV8,Q14957,Q02413,Q13393,Q8NGX3,Q9NY15,Q9Y4A9,P22455,Q8NGZ6,Q96RI0,Q14246,Q8NGY3,Q96JQ5,Q8NGF1,Q8NEC5,Q9UJ71,Q8NBP7,P59543,Q9H209,Q8NGJ2,Q96LA9,Q9NWF4,Q6IF99,Q15858,P19526,P18089,Q8IZJ1,Q7Z418,Q9NPH5,P13765,Q03395,O75106,Q99572,Q14524,P58180,P43005,Q8NH09,P13569,P09326,Q9H251,P47804,Q8NGP9,Q9P241,O60404,P18627,P98161,O00206,P01135,Q96P65,A6NET4,Q15049,Q9BYE9,Q04771,Q8NER1,P01889,Q9BY10,Q8N146,P07333,P52569,P14770,Q13277,Q9UKQ2,Q96RI8,Q96LB2,Q9HC97,P55290,Q9NQN1,Q8NGC0,Q8IXH8,Q9H015,Q15617,Q14678,Q9P0L9,Q6MZT1,Q9UEF7,Q99467,P01909,Q9NZP2,Q96NR8,Q6UY09,Q8TE23,Q9NZP5,Q8NGQ3,Q8NGQ4,O43688,Q13563,O00421,P20333,P21452,P46663,Q8WZ84,P00450,O43511,Q9BZW2,Q8NFJ6,Q8NGJ8,Q8N130,P59533,Q8NGD0,Q8NH04,P01133,Q8TD07,Q8TDV0,A0PJK1,Q02223,Q6W5P4,Q8NG81,Q8NGH9,O95371,P10721,Q14500,Q53GD3,Q9Y6G9,Q8NH43,P19256,Q8NG95,Q96J66,Q8NGT7,Q8NGJ1,O15439,P23975,Q8NGJ5,Q9NP94,Q8NGI7,Q96RD1,P07355,P12110,O00337,P43626,P26718,Q08345,Q16322,P10696,Q96RC9,Q8NGN1,P50851,O43520,P11168,Q8NGR2,P36888,Q9H343,Q8NGL1,Q8NH49,P35070,Q12908,Q9NUT2,Q86XM0,Q9UHC6,P00749,Q8TAG9,P78324,Q6ZUX7,Q6NZ63,P01903,Q9NYW2,P24530,P41231,Q6UXB3,Q8NGM8,Q96EY7,P16499,P32245,P41597,Q9BXB1,P48039,Q8NGY6,Q99665,P35346,Q16653,Q8NGQ5,O00220,Q8NG75,Q8NGV6,Q8NGL4,P58173,P58182,Q8WXG9,Q04721,Q16602,P43629,O00533,Q96R08,P35368,Q9NYV7,Q8NH48,Q9H5V8,Q7Z3T1,P07384,Q8NGX0,Q9HB29,Q92619,P23515,Q8TCC7,Q9NYW5,Q86VW1,P14672,Q8WXI8,O95007,Q96R30,Q08174,Q8NGW6,P08887,O94779,Q8N4G2,A6NH00,O75712,P04440,P20396,P43630,Q6QNK2,Q9UNQ0,Q08462,O95427,Q9HCU4,Q9NYW4,P55085,P22681,Q15399,Q695T7,Q5T6X5,Q9HBG4,P48169,P14410,Q13224,P51681,Q9Y5U5,Q14005,O14581,P30989,Q8IU68,Q14210,P53355,O00526,O95255,Q8NGK6,Q92887,P02787,Q13017,Q6PEY1,Q8NH73,Q8NGM9,Q8NGZ3,Q8WXD0,Q96PP9,Q9UBM1,O94911,Q9H3N8,Q8NGL9,Q8NGG2,Q96BF3,P49683,Q8NGI0,P30926,A6BM72,Q9BZV2,P12830,Q93033,P49238,P21817,P31645,Q9Y217,P05187,P41180,Q8NH60,Q96R09,Q8N697,Q9BYW1,Q9H340,P51800,Q1HG44,Q4G0N8,O95918,P08100,Q8WW43,P17405,Q01726,Q7Z5H5,Q86SJ6,Q6IF82,Q8NG85,Q9H222,P78325,P15529,Q6ZNJ1,P35348,Q9Y616,P31431,Q9Y6L6,Q8NGC3,P00813,Q8NH87,Q9Y5G1,P55017,Q13698,A6ND48,Q5ZPR3,Q2M2E3,P30953,Q9ULC5,Q96RD3,O60431,Q8NGS8,O75019,Q8NH59,Q8NGN6,Q6IF63,O15303,Q9BY15,P41220,Q8NGV5,P05186,O95868,Q9H6X2,A6NM45,Q96LB1,P02730,P10321,P30556,A1A5B4</t>
  </si>
  <si>
    <t>intrinsic component of plasma membrane</t>
  </si>
  <si>
    <t>GO:0031226</t>
  </si>
  <si>
    <t>Q9HA72,O43614,Q9Y5G5,P29033,P51801,Q9NZQ8,Q9NPA1,P22607,Q13183,Q9UHI7,Q9Y2C9,O15245,Q8NGC2,Q12866,Q99808,Q14957,Q9NY15,Q9Y4A9,P22455,Q96RI0,Q14246,Q9NWF4,Q15858,P19526,P18089,Q7Z418,Q9NPH5,Q03395,Q99572,Q14524,P43005,P13569,P09326,P47804,Q8NGP9,O60404,P98161,O00206,Q96P65,Q9BYE9,Q04771,Q8NER1,P01889,P07333,P52569,P14770,Q9HC97,Q9H015,Q9P0L9,Q6MZT1,Q9UEF7,P01909,Q8TE23,O43688,Q13563,O00421,P21452,P46663,O43511,Q8NFJ6,Q8TDV0,Q6W5P4,P10721,P19256,Q96J66,P23975,Q9NP94,O00337,P43626,P26718,Q08345,Q16322,Q8NGN1,O43520,P11168,P36888,Q12908,Q9UHC6,P78324,P01903,P24530,P41231,P41597,Q9BXB1,P48039,Q99665,P35346,Q8NG75,Q04721,Q16602,P43629,P35368,Q9HB29,P14672,Q08174,P08887,O94779,P43630,Q6QNK2,Q08462,P55085,Q15399,Q695T7,Q5T6X5,P48169,Q13224,P51681,Q9Y5U5,P30989,Q8IU68,O00526,Q92887,Q8WXD0,Q9H3N8,Q8NGG2,P49683,P30926,P49238,P21817,P31645,P41180,P51800,P08100,Q8WW43,Q01726,Q9H222,P78325,P15529,P35348,P31431,Q9Y6L6,Q9Y5G1,P55017,O15303,Q9BY15,P02730,P10321,P30556</t>
  </si>
  <si>
    <t>integral component of plasma membrane</t>
  </si>
  <si>
    <t>GO:0005887</t>
  </si>
  <si>
    <t>Q9HA72,O43614,Q9Y5G5,P29033,P51801,Q9NZQ8,Q9NPA1,P22607,Q13183,Q9UHI7,Q9Y2C9,O15245,Q8NGC2,Q12866,Q99808,Q14957,Q9NY15,Q9Y4A9,P22455,Q96RI0,Q14246,Q9NWF4,Q15858,P19526,P18089,Q7Z418,Q9NPH5,Q03395,Q99572,Q14524,P43005,P13569,P47804,Q8NGP9,O60404,P98161,O00206,Q96P65,Q9BYE9,Q04771,Q8NER1,P01889,P07333,P52569,P14770,Q9HC97,Q9H015,Q9P0L9,Q9UEF7,P01909,Q8TE23,O43688,Q13563,O00421,P21452,P46663,O43511,Q8NFJ6,Q8TDV0,Q6W5P4,P10721,P19256,Q96J66,P23975,Q9NP94,O00337,P43626,P26718,Q08345,Q16322,Q8NGN1,O43520,P11168,P36888,Q12908,Q9UHC6,P78324,P01903,P24530,P41231,P41597,Q9BXB1,P48039,Q99665,P35346,Q8NG75,Q04721,Q16602,P43629,P35368,Q9HB29,P14672,Q08174,P08887,P43630,Q6QNK2,Q08462,P55085,Q15399,Q695T7,Q5T6X5,P48169,Q13224,P51681,Q9Y5U5,P30989,Q8IU68,O00526,Q92887,Q8WXD0,Q9H3N8,Q8NGG2,P49683,P30926,P49238,P21817,P31645,P41180,P51800,P08100,Q8WW43,Q01726,Q9H222,P78325,P15529,P35348,P31431,Q9Y6L6,Q9Y5G1,P55017,O15303,Q9BY15,P02730,P10321,P30556</t>
  </si>
  <si>
    <t>GO:MF</t>
  </si>
  <si>
    <t>molecular transducer activity</t>
  </si>
  <si>
    <t>GO:0060089</t>
  </si>
  <si>
    <t>Q9GZK6,Q8NGG5,Q6IFH4,O43614,P16871,Q96KK4,Q9UGF6,Q96R47,Q9Y6C5,P22607,Q9H346,Q8NGR9,Q9Y2C9,Q8NH67,Q8NGP2,Q8NGC2,P20023,Q12866,Q13291,Q9NYV8,Q14957,Q8NGX3,Q9Y4A9,P22455,Q8NGZ6,Q96RI0,Q14246,Q8NGY3,Q8NGF1,P59543,Q9H209,Q8NGJ2,Q96LA9,Q6IF99,P18089,Q8IZJ1,P13765,Q99572,P58180,Q8NH09,P09326,P47804,Q8NGP9,O60404,P18627,P98161,O00206,Q96P65,A6NET4,Q04771,Q8NER1,Q8N146,P07333,Q96RI8,Q96LB2,Q9HC97,Q9NQN1,Q8NGC0,Q15617,Q9P0L9,P01909,Q9NZP2,Q8TE23,Q9NZP5,Q8NGQ3,Q8NGQ4,O00421,P20333,P21452,P46663,Q8WZ84,Q8NFJ6,Q8NGJ8,P59533,Q8NGD0,Q8NH04,Q8TDV0,Q02223,Q6W5P4,Q8NG81,Q8NGH9,O95371,P10721,Q8NH43,Q8NG95,Q8NGT7,Q8NGJ1,Q8NGJ5,Q8NGI7,Q96RD1,P43626,P26718,Q08345,Q96RC9,Q8NGN1,Q8NGR2,P36888,Q9H343,Q8NGL1,Q8NH49,P01903,Q9NYW2,P24530,P41231,Q8NGM8,P32245,P41597,Q9BXB1,P48039,Q8NGY6,Q99665,P35346,Q8NGQ5,O00220,Q8NG75,Q8NGV6,Q8NGL4,P58173,P58182,Q8WXG9,Q04721,Q16602,P43629,Q96R08,P35368,Q9NYV7,Q8NH48,Q7Z3T1,Q8NGX0,Q9HB29,Q9NYW5,P22466,O95007,Q96R30,Q8NGW6,P08887,A6NH00,Q6QNK2,Q9HCU4,Q9NYW4,P55085,Q15399,Q5T6X5,P48169,Q13224,P51681,Q9Y5U5,O14581,O75325,P30989,Q8NGK6,Q8NH73,Q8NGM9,Q8NGZ3,Q8WXD0,Q9H3N8,Q8NGL9,Q8NGG2,Q96BF3,P49683,Q8NGI0,P30926,P49238,P41180,Q8NH60,Q96R09,Q9H340,O95918,P08100,Q01726,Q7Z5H5,Q6IF82,Q8NG85,P15529,P35348,P31431,Q8NGC3,Q8NH87,A6ND48,P30953,Q96RD3,O60431,Q8NGS8,O75019,Q8NH59,Q8NGN6,Q6IF63,O15303,Q9BY15,Q8NGV5,Q9H6X2,Q96LB1,P30556</t>
  </si>
  <si>
    <t>signaling receptor activity</t>
  </si>
  <si>
    <t>GO:0038023</t>
  </si>
  <si>
    <t>transmembrane signaling receptor activity</t>
  </si>
  <si>
    <t>GO:0004888</t>
  </si>
  <si>
    <t>Q9GZK6,Q8NGG5,Q6IFH4,O43614,P16871,Q96KK4,Q9UGF6,Q96R47,Q9Y6C5,P22607,Q9H346,Q8NGR9,Q9Y2C9,Q8NH67,Q8NGP2,Q8NGC2,P20023,Q12866,Q13291,Q9NYV8,Q14957,Q8NGX3,Q9Y4A9,P22455,Q8NGZ6,Q96RI0,Q14246,Q8NGY3,Q8NGF1,P59543,Q9H209,Q8NGJ2,Q96LA9,Q6IF99,P18089,Q8IZJ1,P13765,Q99572,P58180,Q8NH09,P47804,Q8NGP9,O60404,P18627,P98161,O00206,Q96P65,A6NET4,Q04771,Q8NER1,Q8N146,P07333,Q96RI8,Q96LB2,Q9HC97,Q9NQN1,Q8NGC0,Q15617,Q9P0L9,P01909,Q9NZP2,Q8TE23,Q9NZP5,Q8NGQ3,Q8NGQ4,O00421,P20333,P21452,P46663,Q8WZ84,Q8NFJ6,Q8NGJ8,P59533,Q8NGD0,Q8NH04,Q8TDV0,Q6W5P4,Q8NG81,Q8NGH9,O95371,P10721,Q8NH43,Q8NG95,Q8NGT7,Q8NGJ1,Q8NGJ5,Q8NGI7,Q96RD1,P26718,Q08345,Q96RC9,Q8NGN1,Q8NGR2,P36888,Q9H343,Q8NGL1,Q8NH49,P01903,Q9NYW2,P24530,P41231,Q8NGM8,P32245,P41597,Q9BXB1,P48039,Q8NGY6,Q99665,P35346,Q8NGQ5,O00220,Q8NG75,Q8NGV6,Q8NGL4,P58173,P58182,Q8WXG9,Q16602,P43629,Q96R08,P35368,Q9NYV7,Q8NH48,Q7Z3T1,Q8NGX0,Q9HB29,Q9NYW5,P22466,O95007,Q96R30,Q8NGW6,P08887,A6NH00,Q6QNK2,Q9HCU4,Q9NYW4,P55085,Q15399,Q5T6X5,P48169,Q13224,P51681,Q9Y5U5,O14581,P30989,Q8NGK6,Q8NH73,Q8NGM9,Q8NGZ3,Q8WXD0,Q9H3N8,Q8NGL9,Q8NGG2,P49683,Q8NGI0,P30926,P49238,P41180,Q8NH60,Q96R09,Q9H340,O95918,P08100,Q01726,Q7Z5H5,Q6IF82,Q8NG85,P35348,Q8NGC3,Q8NH87,A6ND48,P30953,Q96RD3,O60431,Q8NGS8,O75019,Q8NH59,Q8NGN6,Q6IF63,O15303,Q9BY15,Q8NGV5,Q9H6X2,Q96LB1,P30556</t>
  </si>
  <si>
    <t>G protein-coupled receptor activity</t>
  </si>
  <si>
    <t>GO:0004930</t>
  </si>
  <si>
    <t>Q9GZK6,Q8NGG5,Q6IFH4,O43614,Q96KK4,Q9UGF6,Q96R47,Q9H346,Q8NGR9,Q8NH67,Q8NGP2,Q8NGC2,Q9NYV8,Q8NGX3,Q9Y4A9,Q8NGZ6,Q96RI0,Q14246,Q8NGY3,Q8NGF1,P59543,Q9H209,Q8NGJ2,Q96LA9,Q6IF99,P18089,P58180,Q8NH09,P47804,Q8NGP9,O60404,Q96P65,A6NET4,Q8N146,Q96RI8,Q96LB2,Q9HC97,Q9NQN1,Q8NGC0,Q15617,Q9NZP2,Q8TE23,Q9NZP5,Q8NGQ3,Q8NGQ4,O00421,P21452,P46663,Q8WZ84,Q8NFJ6,Q8NGJ8,P59533,Q8NGD0,Q8NH04,Q8TDV0,Q6W5P4,Q8NG81,Q8NGH9,O95371,Q8NH43,Q8NG95,Q8NGT7,Q8NGJ1,Q8NGJ5,Q8NGI7,Q96RD1,Q96RC9,Q8NGN1,Q8NGR2,Q9H343,Q8NGL1,Q8NH49,Q9NYW2,P24530,P41231,Q8NGM8,P32245,P41597,Q9BXB1,P48039,Q8NGY6,P35346,Q8NGQ5,Q8NG75,Q8NGV6,Q8NGL4,P58173,P58182,Q8WXG9,Q16602,Q96R08,P35368,Q9NYV7,Q8NH48,Q7Z3T1,Q8NGX0,Q9NYW5,P22466,O95007,Q96R30,Q8NGW6,A6NH00,Q6QNK2,Q9HCU4,Q9NYW4,P55085,Q5T6X5,P51681,O14581,P30989,Q8NGK6,Q8NH73,Q8NGM9,Q8NGZ3,Q8WXD0,Q9H3N8,Q8NGL9,Q8NGG2,P49683,Q8NGI0,P49238,P41180,Q8NH60,Q96R09,Q9H340,O95918,P08100,Q01726,Q7Z5H5,Q6IF82,Q8NG85,P35348,Q8NGC3,Q8NH87,A6ND48,P30953,Q96RD3,O60431,Q8NGS8,Q8NH59,Q8NGN6,Q6IF63,O15303,Q9BY15,Q8NGV5,Q96LB1,P30556</t>
  </si>
  <si>
    <t>olfactory receptor activity</t>
  </si>
  <si>
    <t>GO:0004984</t>
  </si>
  <si>
    <t>transporter activity</t>
  </si>
  <si>
    <t>GO:0005215</t>
  </si>
  <si>
    <t>Q9HA72,Q7Z442,P29033,Q8NHS3,P51801,Q9NZQ8,Q8IWL2,Q9NPA1,Q2M3M2,Q13183,Q9UHI7,O15245,Q8WWX8,Q99808,Q14957,Q9UMX9,Q8NEC5,Q9NWF4,Q03518,Q15858,Q96J65,Q7Z418,Q99572,Q14524,P43005,Q96A29,P13569,Q9P241,P54219,P98161,Q6T423,Q8NER1,Q9BY10,P52569,Q9H015,Q04671,Q9P0L9,Q13563,O43511,Q9BZW2,Q8N130,A0PJK1,Q14500,Q53GD3,Q96J66,O15439,P23975,Q9NP94,P07355,O00337,Q16322,O43520,P11168,Q12908,Q9NUT2,Q8N434,P06727,P51798,Q6NT16,Q8TCC7,Q9NTG1,Q86VW1,P14672,O75712,Q9UNQ0,A0AV02,Q695T7,Q9HBG4,P48169,Q13224,Q24JQ0,Q8IU68,Q8TB61,O95255,Q92887,Q8TCU3,O94911,P30926,Q9BZV2,P21817,P31645,Q8N697,Q9BYW1,P51800,Q4G0N8,Q9H222,Q9Y6L6,P55017,Q13698,P02730,A1A5B4</t>
  </si>
  <si>
    <t>transmembrane transporter activity</t>
  </si>
  <si>
    <t>GO:0022857</t>
  </si>
  <si>
    <t>Q9HA72,Q7Z442,P29033,Q8NHS3,P51801,Q9NZQ8,Q9NPA1,Q2M3M2,Q13183,Q9UHI7,O15245,Q8WWX8,Q99808,Q14957,Q9UMX9,Q8NEC5,Q9NWF4,Q03518,Q15858,Q96J65,Q7Z418,Q99572,Q14524,P43005,Q96A29,P13569,P54219,P98161,Q6T423,Q8NER1,Q9BY10,P52569,Q9H015,Q04671,Q9P0L9,Q13563,O43511,Q9BZW2,Q8N130,A0PJK1,Q14500,Q53GD3,Q96J66,O15439,P23975,Q9NP94,P07355,O00337,Q16322,P11168,Q12908,Q9NUT2,Q8N434,P51798,Q6NT16,Q8TCC7,Q9NTG1,Q86VW1,P14672,O75712,Q9UNQ0,A0AV02,Q695T7,Q9HBG4,P48169,Q13224,Q24JQ0,Q8IU68,Q8TB61,O95255,Q92887,Q8TCU3,O94911,P30926,Q9BZV2,P21817,P31645,Q8N697,Q9BYW1,P51800,Q4G0N8,Q9H222,Q9Y6L6,P55017,Q13698,P02730,A1A5B4</t>
  </si>
  <si>
    <t>ion transmembrane transporter activity</t>
  </si>
  <si>
    <t>GO:0015075</t>
  </si>
  <si>
    <t>Q9HA72,Q7Z442,P51801,Q9NZQ8,Q9NPA1,Q2M3M2,Q13183,Q9UHI7,O15245,Q8WWX8,Q99808,Q14957,Q9UMX9,Q8NEC5,Q9NWF4,Q03518,Q15858,Q7Z418,Q99572,Q14524,P43005,Q96A29,P13569,P54219,P98161,Q8NER1,P52569,Q9H015,Q04671,Q9P0L9,Q13563,O43511,Q9BZW2,Q8N130,A0PJK1,Q14500,Q53GD3,Q96J66,O15439,P23975,Q9NP94,P07355,O00337,Q16322,P11168,Q12908,P51798,Q8TCC7,Q9NTG1,Q86VW1,P14672,Q9UNQ0,A0AV02,Q695T7,Q9HBG4,P48169,Q13224,Q8IU68,Q8TB61,Q92887,Q8TCU3,P30926,Q9BZV2,P21817,P31645,Q8N697,Q9BYW1,P51800,Q4G0N8,Q9Y6L6,P55017,Q13698,P02730,A1A5B4</t>
  </si>
  <si>
    <t>inorganic molecular entity transmembrane transporter activity</t>
  </si>
  <si>
    <t>GO:0015318</t>
  </si>
  <si>
    <t>Q9HA72,Q7Z442,P51801,Q9NZQ8,Q9NPA1,Q2M3M2,Q13183,Q9UHI7,O15245,Q8WWX8,Q14957,Q9UMX9,Q8NEC5,Q15858,Q7Z418,Q99572,Q14524,P43005,P13569,P54219,P98161,Q8NER1,P52569,Q9H015,Q04671,Q9P0L9,Q13563,O43511,Q9BZW2,Q8N130,A0PJK1,Q14500,Q53GD3,P23975,Q9NP94,P07355,O00337,Q16322,Q12908,P51798,Q8TCC7,Q9NTG1,Q9UNQ0,A0AV02,Q695T7,Q9HBG4,P48169,Q13224,Q8IU68,Q8TB61,Q92887,Q8TCU3,P30926,Q9BZV2,P21817,P31645,Q8N697,P51800,Q4G0N8,Q9Y6L6,P55017,Q13698,P02730,A1A5B4</t>
  </si>
  <si>
    <t>cation transmembrane transporter activity</t>
  </si>
  <si>
    <t>GO:0008324</t>
  </si>
  <si>
    <t>Q9HA72,Q7Z442,Q9NZQ8,Q9NPA1,Q2M3M2,Q13183,Q9UHI7,O15245,Q8WWX8,Q14957,Q9UMX9,Q8NEC5,Q15858,Q7Z418,Q99572,Q14524,P43005,P54219,P98161,Q8NER1,P52569,Q9H015,Q04671,Q9P0L9,Q13563,Q9BZW2,Q8N130,A0PJK1,Q14500,Q53GD3,P23975,Q9NP94,P07355,O00337,Q16322,Q12908,Q9NTG1,Q86VW1,Q9UNQ0,A0AV02,Q695T7,Q9HBG4,Q13224,P30926,P21817,P31645,Q8N697,Q4G0N8,P55017,Q13698</t>
  </si>
  <si>
    <t>anion transmembrane transporter activity</t>
  </si>
  <si>
    <t>GO:0008509</t>
  </si>
  <si>
    <t>P51801,Q2M3M2,Q13183,Q9UHI7,O15245,Q8WWX8,Q99808,Q9UMX9,Q9NWF4,Q03518,P43005,Q96A29,P13569,P54219,P52569,Q9H015,Q04671,O43511,Q9BZW2,A0PJK1,Q53GD3,Q96J66,P23975,O00337,P11168,Q12908,P51798,Q8TCC7,Q86VW1,P14672,Q9UNQ0,A0AV02,Q695T7,P48169,Q8TB61,Q92887,Q8TCU3,Q9BZV2,P31645,Q8N697,Q9BYW1,P51800,Q4G0N8,Q9Y6L6,P55017,P02730,A1A5B4</t>
  </si>
  <si>
    <t>active transmembrane transporter activity</t>
  </si>
  <si>
    <t>GO:0022804</t>
  </si>
  <si>
    <t>Q2M3M2,Q13183,Q9UHI7,O15245,Q8WWX8,Q9UMX9,Q03518,Q96J65,P43005,Q96A29,P13569,P54219,Q9BY10,Q9H015,O43511,Q9BZW2,Q8N130,A0PJK1,Q96J66,O15439,P23975,O00337,Q12908,Q9NUT2,P51798,Q8TCC7,Q9UNQ0,A0AV02,Q695T7,Q9HBG4,Q24JQ0,O95255,Q92887,O94911,P31645,Q8N697,Q4G0N8,Q9H222,Q9Y6L6,P55017,P02730</t>
  </si>
  <si>
    <t>metal ion transmembrane transporter activity</t>
  </si>
  <si>
    <t>GO:0046873</t>
  </si>
  <si>
    <t>Q7Z442,Q9NZQ8,Q9NPA1,Q2M3M2,Q13183,Q9UHI7,O15245,Q8WWX8,Q14957,Q8NEC5,Q15858,Q7Z418,Q14524,P43005,P54219,P98161,Q8NER1,Q9P0L9,Q13563,Q9BZW2,Q8N130,A0PJK1,Q14500,P23975,Q9NP94,P07355,O00337,Q16322,Q12908,Q9NTG1,A0AV02,Q695T7,Q13224,P21817,P31645,Q4G0N8,P55017,Q13698</t>
  </si>
  <si>
    <t>secondary active transmembrane transporter activity</t>
  </si>
  <si>
    <t>GO:0015291</t>
  </si>
  <si>
    <t>Q2M3M2,Q13183,Q9UHI7,O15245,Q8WWX8,Q9UMX9,P43005,Q96A29,P54219,Q9BY10,Q9H015,O43511,Q9BZW2,Q8N130,A0PJK1,P23975,O00337,Q12908,P51798,Q8TCC7,A0AV02,Q695T7,Q24JQ0,P31645,Q8N697,Q4G0N8,Q9Y6L6,P55017,P02730</t>
  </si>
  <si>
    <t>active ion transmembrane transporter activity</t>
  </si>
  <si>
    <t>GO:0022853</t>
  </si>
  <si>
    <t>Q2M3M2,Q13183,Q9UHI7,O15245,Q8WWX8,Q9UMX9,Q03518,P43005,P54219,Q9H015,O43511,Q9BZW2,Q8N130,A0PJK1,O15439,P23975,O00337,Q12908,Q8TCC7,A0AV02,Q695T7,Q9HBG4,P31645,Q8N697,Q4G0N8,Q9Y6L6,P55017,P02730</t>
  </si>
  <si>
    <t>odorant binding</t>
  </si>
  <si>
    <t>GO:0005549</t>
  </si>
  <si>
    <t>Q8NGG5,Q6IFH4,Q8NGP2,Q8NGC2,Q8NGP9,A6NET4,Q8N146,Q8NGC0,Q15617,Q9NZP5,Q8NGQ4,Q8WZ84,O95371,Q8NGI7,Q96RC9,Q8NGL1,Q8NGQ5,Q8NGV6,Q8NGL4,Q96R08,Q8NH48,Q8NGX0,Q8NGM9,Q96R09,A6ND48</t>
  </si>
  <si>
    <t>G protein-coupled peptide receptor activity</t>
  </si>
  <si>
    <t>GO:0008528</t>
  </si>
  <si>
    <t>O43614,Q96RI0,Q96P65,Q9HC97,O00421,P21452,P46663,Q8NFJ6,Q6W5P4,P24530,P32245,P41597,Q9BXB1,P35346,Q16602,P22466,P55085,P51681,P30989,Q8WXD0,P49683,P49238,Q01726,P30556</t>
  </si>
  <si>
    <t>peptide receptor activity</t>
  </si>
  <si>
    <t>GO:0001653</t>
  </si>
  <si>
    <t>sodium ion transmembrane transporter activity</t>
  </si>
  <si>
    <t>GO:0015081</t>
  </si>
  <si>
    <t>Q9NZQ8,Q2M3M2,Q13183,Q9UHI7,O15245,Q8WWX8,Q15858,Q14524,P43005,P54219,Q9P0L9,Q13563,Q9BZW2,Q8N130,A0PJK1,P23975,O00337,Q12908,Q695T7,P31645,Q4G0N8,P55017</t>
  </si>
  <si>
    <t>symporter activity</t>
  </si>
  <si>
    <t>GO:0015293</t>
  </si>
  <si>
    <t>Q2M3M2,Q13183,Q9UHI7,O15245,Q8WWX8,Q9UMX9,P43005,P54219,Q9BY10,Q9H015,Q9BZW2,Q8N130,A0PJK1,P23975,O00337,Q12908,A0AV02,Q695T7,P31645,Q8N697,P55017</t>
  </si>
  <si>
    <t>solute:cation symporter activity</t>
  </si>
  <si>
    <t>GO:0015294</t>
  </si>
  <si>
    <t>Q2M3M2,Q13183,Q9UHI7,O15245,Q8WWX8,Q9UMX9,P43005,P54219,Q9BZW2,Q8N130,A0PJK1,P23975,O00337,Q12908,A0AV02,Q695T7,P31645,Q8N697,P55017</t>
  </si>
  <si>
    <t>solute:sodium symporter activity</t>
  </si>
  <si>
    <t>GO:0015370</t>
  </si>
  <si>
    <t>Q2M3M2,Q13183,Q9UHI7,O15245,Q8WWX8,P43005,P54219,Q9BZW2,Q8N130,A0PJK1,P23975,O00337,Q12908,Q695T7,P31645,P55017</t>
  </si>
  <si>
    <t>KEGG</t>
  </si>
  <si>
    <t>Olfactory transduction</t>
  </si>
  <si>
    <t>KEGG:04740</t>
  </si>
  <si>
    <t>Q9GZK6,Q8NGG5,Q6IFH4,Q96KK4,Q9UGF6,Q96R47,Q9H346,Q8NGR9,Q8NH67,Q8NGP2,Q8NGC2,Q8NGX3,Q9Y4A9,Q8NGZ6,Q8NGY3,Q8NGF1,Q9H209,Q8NGJ2,Q6IF99,P58180,Q8NH09,Q8NGP9,O60404,A6NET4,Q8N146,Q9NQN1,Q8NGC0,Q15617,Q9NZP2,Q9NZP5,Q8NGQ3,Q8NGQ4,Q8WZ84,Q8NGJ8,Q8NGD0,Q8NH04,Q8NG81,Q8NGH9,O95371,Q8NH43,Q8NG95,Q8NGT7,Q8NGJ1,Q8NGJ5,Q8NGI7,Q96RD1,Q96RC9,Q8NGN1,Q8NGR2,Q9H343,Q8NGL1,Q8NH49,Q8NGM8,Q8NGY6,Q8NGQ5,Q8NG75,Q8NGV6,Q8NGL4,P58173,P58182,Q96R08,Q8NH48,Q7Z3T1,Q8NGX0,O95007,Q96R30,Q8NGW6,A6NH00,O14581,Q8NGK6,Q8NH73,Q8NGM9,Q8NGZ3,Q8NGL9,Q8NGG2,Q8NGI0,Q8NH60,Q96R09,Q9H340,O95918,Q6IF82,Q8NG85,Q8NGC3,Q8NH87,A6ND48,P30953,Q96RD3,O60431,Q8NGS8,Q8NH59,Q8NGN6,Q6IF63,P41220,Q8NGV5</t>
  </si>
  <si>
    <t>REAC</t>
  </si>
  <si>
    <t>Signal Transduction</t>
  </si>
  <si>
    <t>REAC:R-HSA-162582</t>
  </si>
  <si>
    <t>Q9GZK6,Q8NGG5,Q6IFH4,O43614,Q96KK4,Q9UGF6,Q96R47,Q9Y6C5,P05121,Q9H346,Q8NGR9,Q8NH67,O43295,P02751,Q8NGP2,Q8NGC2,Q9NYV8,Q8NGX3,P61278,Q9Y4A9,P22455,Q8NGZ6,Q96RI0,Q14246,Q8NGY3,Q8NGF1,P59543,Q9H209,Q8NGJ2,Q6IF99,P18089,P58180,Q8NH09,P13569,P47804,Q8NGP9,O60404,P01135,Q96P65,A6NET4,Q8N146,Q9BZD4,Q96RI8,Q9HC97,Q9NQN1,Q8NGC0,Q15617,Q14678,Q9NZP2,Q12802,Q96NR8,Q8TE23,Q9NZP5,Q8NGQ3,Q8NGQ4,O00421,P21452,P46663,Q8WZ84,Q8NFJ6,Q8NGJ8,P59533,O00767,Q8NGD0,Q8NH04,P01133,Q6W5P4,Q8NG81,Q8NGH9,O95371,P10721,Q9Y6G9,Q8NH43,Q8NG95,Q8NGT7,Q8NGJ1,Q8NGJ5,P35503,Q8NGI7,Q96RD1,P12110,Q96RC9,Q8NGN1,O95399,Q8NGR2,P36888,Q9H343,Q8NGL1,Q16828,Q8NH49,P35070,A8TX70,Q9NYW2,P24530,Q765I0,P41231,Q8NGM8,P06727,P16499,P32245,P41597,Q9BXB1,P48039,Q8NGY6,P35346,Q8NGQ5,O00220,Q8NG75,Q8NGV6,Q8NGL4,P58173,P58182,Q04721,P10745,Q16602,Q8IZC6,Q96R08,P35368,Q9NYV7,Q8NH48,P00352,P13236,P42226,Q7Z3T1,Q8NGX0,Q92619,P23515,Q9NYW5,P02654,P22466,O95007,Q96R30,Q8NGW6,P08887,A6NH00,P20396,Q08462,Q9NYW4,P55085,P22681,Q5T6X5,Q9HBG4,Q13224,P51681,O14581,P30989,Q8NGK6,Q13017,P04118,Q8NH73,Q8NGM9,Q8NGZ3,Q8WXD0,Q9H3N8,Q8NGL9,Q8NGG2,P49683,P0C0P6,Q8NGI0,P0DJI8,P12830,P49238,P41180,Q8NH60,Q96R09,Q9H340,O95918,P08100,Q8WW43,P35558,Q01726,P04275,Q6IF82,Q8NG85,Q9H222,P35348,P31431,Q8NGC3,Q8NH87,A6ND48,P83859,P30953,Q96RD3,O60431,Q8NGS8,Q8NH59,Q8NGN6,Q6IF63,O15303,Q9BY15,P41220,Q8NGV5,Q92523,P30556</t>
  </si>
  <si>
    <t>Signaling by GPCR</t>
  </si>
  <si>
    <t>REAC:R-HSA-372790</t>
  </si>
  <si>
    <t>Q9GZK6,Q8NGG5,Q6IFH4,O43614,Q96KK4,Q9UGF6,Q96R47,Q9Y6C5,Q9H346,Q8NGR9,Q8NH67,Q8NGP2,Q8NGC2,Q9NYV8,Q8NGX3,P61278,Q9Y4A9,Q8NGZ6,Q96RI0,Q14246,Q8NGY3,Q8NGF1,P59543,Q9H209,Q8NGJ2,Q6IF99,P18089,P58180,Q8NH09,P47804,Q8NGP9,O60404,Q96P65,A6NET4,Q8N146,Q96RI8,Q9HC97,Q9NQN1,Q8NGC0,Q15617,Q9NZP2,Q12802,Q96NR8,Q8TE23,Q9NZP5,Q8NGQ3,Q8NGQ4,O00421,P21452,P46663,Q8WZ84,Q8NFJ6,Q8NGJ8,P59533,Q8NGD0,Q8NH04,Q6W5P4,Q8NG81,Q8NGH9,O95371,Q8NH43,Q8NG95,Q8NGT7,Q8NGJ1,Q8NGJ5,Q8NGI7,Q96RD1,Q96RC9,Q8NGN1,O95399,Q8NGR2,Q9H343,Q8NGL1,Q8NH49,Q9NYW2,P24530,Q765I0,P41231,Q8NGM8,P06727,P16499,P32245,P41597,P48039,Q8NGY6,P35346,Q8NGQ5,Q8NG75,Q8NGV6,Q8NGL4,P58173,P58182,P10745,Q16602,Q96R08,P35368,Q9NYV7,Q8NH48,P13236,Q7Z3T1,Q8NGX0,Q9NYW5,P22466,O95007,Q96R30,Q8NGW6,A6NH00,P20396,Q08462,Q9NYW4,P55085,Q5T6X5,P51681,O14581,P30989,Q8NGK6,P04118,Q8NH73,Q8NGM9,Q8NGZ3,Q8WXD0,Q9H3N8,Q8NGL9,Q8NGG2,P49683,P0C0P6,Q8NGI0,P0DJI8,P49238,P41180,Q8NH60,Q96R09,Q9H340,O95918,P08100,Q01726,Q6IF82,Q8NG85,P35348,P31431,Q8NGC3,Q8NH87,A6ND48,P83859,P30953,Q96RD3,O60431,Q8NGS8,Q8NH59,Q8NGN6,Q6IF63,O15303,Q9BY15,P41220,Q8NGV5,P30556</t>
  </si>
  <si>
    <t>GPCR downstream signalling</t>
  </si>
  <si>
    <t>REAC:R-HSA-388396</t>
  </si>
  <si>
    <t>Q9GZK6,Q8NGG5,Q6IFH4,O43614,Q96KK4,Q9UGF6,Q96R47,Q9H346,Q8NGR9,Q8NH67,Q8NGP2,Q8NGC2,Q9NYV8,Q8NGX3,P61278,Q9Y4A9,Q8NGZ6,Q96RI0,Q8NGY3,Q8NGF1,P59543,Q9H209,Q8NGJ2,Q6IF99,P18089,P58180,Q8NH09,P47804,Q8NGP9,O60404,Q96P65,A6NET4,Q8N146,Q96RI8,Q9NQN1,Q8NGC0,Q15617,Q9NZP2,Q12802,Q96NR8,Q8TE23,Q9NZP5,Q8NGQ3,Q8NGQ4,P21452,P46663,Q8WZ84,Q8NFJ6,Q8NGJ8,P59533,Q8NGD0,Q8NH04,Q6W5P4,Q8NG81,Q8NGH9,O95371,Q8NH43,Q8NG95,Q8NGT7,Q8NGJ1,Q8NGJ5,Q8NGI7,Q96RD1,Q96RC9,Q8NGN1,O95399,Q8NGR2,Q9H343,Q8NGL1,Q8NH49,Q9NYW2,P24530,Q765I0,P41231,Q8NGM8,P06727,P16499,P32245,P41597,P48039,Q8NGY6,P35346,Q8NGQ5,Q8NG75,Q8NGV6,Q8NGL4,P58173,P58182,P10745,Q16602,Q96R08,P35368,Q9NYV7,Q8NH48,P13236,Q7Z3T1,Q8NGX0,Q9NYW5,P22466,O95007,Q96R30,Q8NGW6,A6NH00,P20396,Q08462,Q9NYW4,P55085,Q5T6X5,P51681,O14581,P30989,Q8NGK6,P04118,Q8NH73,Q8NGM9,Q8NGZ3,Q8WXD0,Q9H3N8,Q8NGL9,Q8NGG2,P0C0P6,Q8NGI0,P0DJI8,P49238,P41180,Q8NH60,Q96R09,Q9H340,O95918,P08100,Q01726,Q6IF82,Q8NG85,P35348,P31431,Q8NGC3,Q8NH87,A6ND48,P83859,P30953,Q96RD3,O60431,Q8NGS8,Q8NH59,Q8NGN6,Q6IF63,O15303,P41220,Q8NGV5,P30556</t>
  </si>
  <si>
    <t>G alpha (s) signalling events</t>
  </si>
  <si>
    <t>REAC:R-HSA-418555</t>
  </si>
  <si>
    <t>Q9GZK6,Q8NGG5,Q6IFH4,Q96KK4,Q9UGF6,Q96R47,Q9H346,Q8NGR9,Q8NH67,Q8NGP2,Q8NGC2,Q8NGX3,Q9Y4A9,Q8NGZ6,Q8NGY3,Q8NGF1,Q9H209,Q8NGJ2,Q6IF99,P58180,Q8NH09,Q8NGP9,O60404,A6NET4,Q8N146,Q96RI8,Q9NQN1,Q8NGC0,Q15617,Q9NZP2,Q9NZP5,Q8NGQ3,Q8NGQ4,Q8WZ84,Q8NGJ8,Q8NGD0,Q8NH04,Q6W5P4,Q8NG81,Q8NGH9,O95371,Q8NH43,Q8NG95,Q8NGT7,Q8NGJ1,Q8NGJ5,Q8NGI7,Q96RD1,Q96RC9,Q8NGN1,Q8NGR2,Q9H343,Q8NGL1,Q8NH49,Q8NGM8,P32245,Q8NGY6,Q8NGQ5,Q8NG75,Q8NGV6,Q8NGL4,P58173,P58182,Q16602,Q96R08,Q8NH48,Q7Z3T1,Q8NGX0,O95007,Q96R30,Q8NGW6,A6NH00,Q08462,O14581,Q8NGK6,Q8NH73,Q8NGM9,Q8NGZ3,Q8WXD0,Q8NGL9,Q8NGG2,P0C0P6,Q8NGI0,Q8NH60,Q96R09,Q9H340,O95918,Q01726,Q6IF82,Q8NG85,Q8NGC3,Q8NH87,A6ND48,P30953,Q96RD3,O60431,Q8NGS8,Q8NH59,Q8NGN6,Q6IF63,Q8NGV5</t>
  </si>
  <si>
    <t>Olfactory Signaling Pathway</t>
  </si>
  <si>
    <t>REAC:R-HSA-381753</t>
  </si>
  <si>
    <t>GPCR ligand binding</t>
  </si>
  <si>
    <t>REAC:R-HSA-500792</t>
  </si>
  <si>
    <t>O43614,Q9Y6C5,Q9NYV8,P61278,Q96RI0,Q14246,P59543,P18089,P47804,Q96P65,Q96RI8,Q9HC97,Q8TE23,O00421,P21452,P46663,Q8NFJ6,P59533,Q6W5P4,O95399,Q9NYW2,P24530,Q765I0,P41231,P32245,P41597,P48039,P35346,Q16602,P35368,Q9NYV7,P13236,Q9NYW5,P22466,P20396,Q9NYW4,P55085,Q5T6X5,P51681,P30989,Q8WXD0,Q9H3N8,P49683,P0C0P6,P0DJI8,P49238,P41180,P08100,Q01726,P35348,P83859,O15303,Q9BY15,P30556</t>
  </si>
  <si>
    <t>Class A/1 (Rhodopsin-like receptors)</t>
  </si>
  <si>
    <t>REAC:R-HSA-373076</t>
  </si>
  <si>
    <t>O43614,P61278,Q96RI0,P18089,P47804,Q96P65,Q96RI8,Q9HC97,O00421,P21452,P46663,Q8NFJ6,Q6W5P4,O95399,P24530,Q765I0,P41231,P32245,P41597,P48039,P35346,P35368,P13236,P22466,P20396,P55085,P51681,P30989,Q8WXD0,Q9H3N8,P49683,P0C0P6,P0DJI8,P49238,P08100,Q01726,P35348,P83859,P30556</t>
  </si>
  <si>
    <t>Peptide ligand-binding receptors</t>
  </si>
  <si>
    <t>REAC:R-HSA-375276</t>
  </si>
  <si>
    <t>O43614,P61278,Q96RI0,Q96P65,O00421,P21452,P46663,Q8NFJ6,Q6W5P4,O95399,P24530,Q765I0,P32245,P41597,P35346,P13236,P22466,P20396,P55085,P51681,P30989,Q8WXD0,P49683,P0C0P6,P0DJI8,P49238,Q01726,P83859,P30556</t>
  </si>
  <si>
    <t>TF</t>
  </si>
  <si>
    <t>Factor: SRY; motif: TCAATAMCATTGA</t>
  </si>
  <si>
    <t>TF:M04557</t>
  </si>
  <si>
    <t>Q86X67,Q9GZK6,Q8IXQ6,Q8NGG5,Q9HA72,P08686,O43614,P16871,Q9Y5G5,P29033,Q96KK4,Q8NHS3,Q9UGF6,Q4G0P3,Q96R47,P34810,Q8IWL2,P00915,P05121,Q2M3M2,Q9Y375,Q96HP4,Q9H346,Q8NGR9,Q9Y2C9,Q8NH67,Q8WZ42,O15245,O95498,P02751,Q8NGP2,Q8NGC2,Q8WWX8,Q5GH77,Q92643,Q01629,Q8NHW6,Q4AC99,Q9NYV8,O75155,Q02413,Q13393,Q8NGX3,Q6UWW9,Q9UBD5,Q9UMX9,Q9Y4A9,O00124,Q8NGZ6,Q15661,Q96RI0,P59796,Q14246,Q02747,Q8NGY3,Q96JQ5,Q8NGF1,Q9NRR4,Q8NEC5,Q8NBP7,P59543,Q9H209,Q8NGJ2,Q96LA9,Q6IF99,Q15858,Q96QP1,Q8IZJ1,Q96J65,Q7Z418,Q9NPH5,P13765,O75106,Q99572,P58180,Q8NH09,Q96A29,P13569,P09326,Q8NGP9,Q9P241,P54219,O60404,P18627,P98161,P01135,Q96P65,Q6T423,A6NET4,Q15049,Q9BYE9,Q04771,Q8NER1,Q5W0U4,P34913,P01563,P01889,Q13535,Q9BY10,Q6P9A3,Q6PL45,Q68DN1,Q8N146,P07333,P52569,P14770,Q15102,Q9UKQ2,Q96RI8,Q96LB2,Q9HC97,P55290,Q9NQN1,Q86TS9,Q9H015,P11509,Q15617,Q14678,Q9HC24,Q68BL8,Q9P0L9,Q6MZT1,Q9UEF7,Q99467,P01909,Q9NZP2,Q12802,Q08AH1,A0PK11,Q96NR8,Q6UY09,Q8TE23,Q9NZP5,Q8NGQ3,Q6UWV2,Q8NGQ4,P20333,P46663,Q8WZ84,Q9NX65,P00450,P11055,Q8IWL1,Q8IY84,Q9BZW2,Q9Y6X9,Q8NFJ6,Q8NGJ8,Q5TCH4,O00767,Q8NGD0,Q8NH04,P01133,Q8TD07,P78527,P51659,P78345,Q8TDV0,A0PJK1,Q02223,Q6W5P4,P34096,Q8NG81,Q8NGH9,O95371,Q86VF7,Q14500,Q8TAW3,Q9Y6G9,Q9NV35,Q5VYY2,Q8NG95,Q96J66,Q8NGT7,P43307,Q7Z7G8,Q8WZA1,Q8NGJ1,O15439,P23975,Q8NGJ5,P57727,P35503,Q96RD1,P07355,O00337,P43626,P26718,Q9NW08,Q16322,Q99674,P10696,Q8TCY9,Q96RC9,P80075,Q8NGN1,Q6ZV29,O95399,P11168,Q8NGR2,Q9H343,Q8NGL1,Q8NH49,P35070,Q12908,Q92889,Q9HAW8,Q86XM0,Q9NQR9,Q8TAG9,Q8NDY3,Q6ZUX7,P01903,Q9NYW2,P24530,Q765I0,Q6ZUX3,Q8N434,Q8NGM8,P50053,P24855,P16499,P32245,P51798,P41597,Q9UQ90,Q8NEM8,Q6UWT4,Q8NGY6,Q96MR6,Q99665,Q16653,P12838,Q8NGQ5,O00220,Q14CZ7,Q8NG75,Q8NGV6,Q8NGL4,P58173,P58182,Q04721,Q86WB0,Q9Y3B9,P43629,O00533,Q96R08,P35368,Q9NYV7,Q6NZ67,Q8NH48,P00352,Q3BBV0,P13236,P11117,A2RUU4,Q9UJX2,Q7Z3T1,Q8NGX0,Q9BXM7,Q8WV19,P23515,P43246,Q8TCC7,Q9NYW5,P02654,P18428,Q8IV48,Q8WXI8,O95007,Q5T1H1,Q96R30,Q8NGW6,Q6GTS8,Q8N4G2,A6NH00,O75712,P54840,Q6QNK2,Q9UNQ0,Q9HCU4,Q9NYW4,A0AV02,P55085,Q15437,Q15399,Q5T6X5,Q9HBG4,P48169,Q9NZH6,P14410,P51681,Q14005,O14581,O75325,Q24JQ0,Q9UFH2,Q05823,Q14210,Q9NQG7,Q92667,P42127,P53355,O00505,Q8NGK6,Q92887,P02787,P04118,Q13111,Q8NH73,O95050,Q8IUG5,Q8NGM9,Q8NGZ3,Q8TCU3,Q8WXD0,Q96PP9,Q9UBM1,O94911,P31512,Q9H3N8,Q8NGL9,Q8NGG2,Q96BF3,P49683,P0C0P6,Q96AV8,Q8NGI0,P0DJI8,P30926,A6BM72,Q9BZV2,Q93033,P31645,P05187,Q8NH60,Q96R09,Q8IUM7,Q9BYW1,Q9H340,Q9P0N9,Q4G0N8,O95918,P08100,Q8WW43,Q8N5W8,P17405,Q8IUB3,Q01726,P04275,Q7Z5H5,Q86SJ6,Q6IF82,Q5JX71,Q8NG85,Q8WVE6,Q9Y616,Q9Y6L6,Q8NGC3,P50991,Q8NH87,Q9Y5G1,P49641,A6ND48,Q9BQ52,P10632,P83859,Q2M2E3,O94979,P58499,Q9ULC5,Q96RD3,Q13487,Q8NGS8,O75019,Q8NH59,Q8NDQ6,Q8NGN6,Q6IF63,O95352,Q9BTP7,Q8NGV5,O95868,O14815,A6NM45,P10321,Q7Z4G4,P30556,Q9H497,Q4W5P6</t>
  </si>
  <si>
    <t>Factor: Sox-10; motif: NACAATRNNNNYATTGTN</t>
  </si>
  <si>
    <t>TF:M11635</t>
  </si>
  <si>
    <t>Q9GZK6,Q8IXQ6,Q8NGG5,P08686,Q9Y5G5,Q96KK4,Q9UGF6,Q96R47,P34810,Q96HP4,Q9H346,Q13183,Q9NPC4,Q9UHI7,Q9Y2C9,O43295,Q8WZ42,O95498,P02751,Q8NGP2,Q5GH77,Q92643,P20023,Q01629,Q4AC99,Q99808,Q9NYV8,P29372,Q02413,Q6UWW9,Q9BVX2,Q9UMX9,P22455,Q8NGY3,Q96JQ5,Q9NRR4,Q9UJ71,Q8NBP7,P59543,Q9H209,Q96LA9,Q6IF99,Q15858,Q96QP1,Q96J65,P13765,Q99572,P58180,Q8NH09,P13569,P47804,Q9P241,P54219,Q08999,O60404,P18627,O00206,P01135,Q96P65,A6NET4,Q15049,Q04771,P01563,P52569,Q13277,Q9BZD4,Q96RI8,Q9HC97,Q9NQN1,Q8IXH8,P11509,Q15617,P16278,Q68BL8,Q6MZT1,Q9NZP2,Q12802,Q08AH1,Q96NR8,Q8TE23,Q9NZP5,Q8NGQ3,Q6UWV2,O00421,P46663,Q8WZ84,Q9NX65,P00450,P11055,Q9Y6X9,Q8N157,Q5TCH4,Q8NGD0,Q8NH04,P01133,Q8TD07,Q96N66,P51659,P78345,Q6W5P4,Q5H8A4,Q8NGH9,O95371,P10721,Q9NV35,Q8NH43,Q99700,Q5VYY2,Q96J66,Q8NGT7,P43307,Q7Z7G8,Q8NGJ1,O15439,Q8NGJ5,Q9NP94,P35503,Q8NGI7,P07355,P43626,P26718,Q9NW08,Q16322,Q99674,P80075,P50851,O95399,P11168,Q8NGR2,Q9H343,Q8NGL1,Q16828,Q8NH49,P35070,Q12908,Q92889,Q9HAW8,Q9NQR9,Q8TAG9,A8TX70,P01903,P24530,Q9Y2C4,Q765I0,Q6UE05,P68871,Q6ZUX3,P10635,Q8N434,Q8NGM8,P24855,Q96EX3,Q6UWT4,Q8NGQ5,Q8NG75,Q8NGV6,Q8NGL4,P58173,P58182,Q8WXG9,P20813,Q86WB0,Q16602,P43629,O00533,Q96R08,P35368,Q9NYV7,Q8NH48,A1KZ92,Q5QJU3,A2RUU4,P07384,Q8NGX0,Q9BXM7,Q9HB29,Q8WV19,Q8IV48,Q8WXI8,Q5T1H1,O94779,Q8N4G2,P54840,Q6UWX4,P43630,Q9NYW4,Q15399,Q5T6X5,Q9NZH6,P14410,P21217,P51681,Q05823,A7E2Y1,P42127,P53355,Q8TB61,O00505,Q5JYT7,Q8NGK6,P02787,Q96F25,Q8NH73,Q7L8L6,Q8TCU3,Q96PP9,O94911,Q9H3N8,P24752,Q8NGL9,Q8NGG2,Q96BF3,P0C0P6,Q96AV8,Q8NGI0,Q93033,P31645,Q9Y217,P41180,Q8NH60,Q96R09,Q9BYW1,Q9H340,Q9P0N9,Q1HG44,P01241,O95918,P17405,P35558,Q8IUB3,Q7Z5H5,Q6IF82,Q5JX71,Q8NG85,P78325,P15529,Q6ZNJ1,Q6ZPD9,Q8WVE6,Q9Y616,Q8NGC3,P00813,P50991,Q8NH87,Q9Y5G1,P55017,A6ND48,Q9BQ52,P10632,O94979,P30953,P05177,Q9ULC5,Q8NGS8,O14594,Q8NH59,Q8NGN6,O95352,Q8NGV5,O94972,Q9H6X2,A6NM45,Q96LB1,Q7Z4G4,P30556</t>
  </si>
  <si>
    <t>Factor: NMYC; motif: CAYCTG; match class: 1</t>
  </si>
  <si>
    <t>TF:M01808_1</t>
  </si>
  <si>
    <t>Q8IXQ6,Q8NGG5,Q6IFH4,Q9HA72,Q9Y5G5,Q96KK4,Q9UGF6,P51801,Q8ND61,Q96R47,P34810,Q8IWL2,P24821,Q9NXS2,Q2M3M2,Q9Y375,Q9H346,Q8NGR9,Q9UHI7,O15245,Q8NGP2,Q8NGC2,Q8WWX8,Q92643,P33991,Q4AC99,Q13291,Q99808,Q9NYV8,P29372,Q14957,O75155,Q8NGZ6,Q15661,Q96RI0,P59796,Q14246,Q02747,Q96JQ5,Q8NGF1,P59543,Q9H209,Q96LA9,Q6IF99,Q03518,Q96QP1,Q8IZJ1,Q96J65,P55809,Q7Z418,Q9NPH5,O75106,Q15238,P0C7Q6,Q99572,Q14524,Q9H251,P47804,Q9P241,P54219,Q08999,O60404,O00206,Q6T423,Q15049,Q9BYE9,Q04771,P01563,Q9BY10,Q6P9A3,Q9BWV7,Q8N146,P07333,P52569,P14770,Q9BZD4,Q96RI8,Q9NQN1,Q8IXH8,Q9HB31,Q96B21,Q9HC24,Q04671,Q68BL8,Q9P0L9,Q6MZT1,Q9UEF7,Q99467,Q6UY09,Q9NZP5,Q8NGQ3,Q8NGQ4,Q13563,P21452,Q8IWX7,P46663,Q8WZ84,P11055,Q8IWL1,Q8IY84,Q8NFJ6,Q8NGJ8,P59533,Q5TCH4,P01133,P59817,Q8TD07,P78527,P51659,Q8TDV0,A0PJK1,Q02223,Q8NG81,Q8NGH9,O95371,Q9NV35,Q08AI8,Q8NG95,Q8NGT7,Q8NGJ1,P23975,Q8NGI7,Q96RD1,P07355,Q08345,Q16322,P10696,Q96RC9,Q6ZV29,O95399,Q8NGR2,Q9H343,Q8NH49,P35070,Q9NUT2,Q9NQR9,Q8NDY3,Q9NYW2,Q6UE05,Q00889,Q6UXB3,Q96EY7,P50053,P24855,P16499,P32245,P41597,Q9BXB1,Q9H777,Q6UWT4,Q8NGY6,Q99665,P35346,Q8NGQ5,Q8NGV6,Q8NGL4,P20813,Q96R08,P35368,P00352,P13236,P42226,A1KZ92,Q9H5V8,Q5QJU3,Q7Z3T1,Q8NGX0,Q8WV19,P23515,Q9NYW5,P18428,Q86VW1,Q8WXI8,O95007,Q5T1H1,Q86YR7,Q96R30,Q8NGW6,Q96LA8,Q6GTS8,A6NH00,P04440,P54840,Q6UWX4,P43630,Q9HCU4,Q9NYW4,Q96RS0,Q9HBG4,Q9NZH6,P21217,P51681,O60575,Q14005,O14581,P30989,P05155,Q24JQ0,Q8IU68,Q05823,Q9NQG7,P42127,Q66K79,Q8TB61,Q5JYT7,Q8NGK6,P02787,Q13111,O95050,Q8NGM9,Q8NGZ3,Q9H3N8,Q8NGL9,Q8NGG2,Q96AV8,Q8NGI0,Q9C029,A6BM72,Q93033,P21817,Q9Y217,Q8NH60,Q96R09,Q9BYW1,P51800,Q1HG44,Q96PC2,O95918,Q96F10,Q8N5W8,P35558,Q8IUB3,Q01726,Q9BX26,P04275,Q6IF82,Q8NG85,P78325,Q6ZNJ1,P35348,Q8NGC3,Q8NH87,P49641,A6ND48,O76024,P83859,O94979,Q96RD3,Q8NGS8,O75019,Q8NH59,Q8NGN6,Q6IF63,O95352,Q8NGV5,O94972,O95868,O14815,Q9H6X2,P02730,P30556</t>
  </si>
  <si>
    <t>Factor: Sox-10; motif: NACAATRNNNNYATTGTN; match class: 1</t>
  </si>
  <si>
    <t>TF:M11635_1</t>
  </si>
  <si>
    <t>Q9GZK6,Q8IXQ6,Q8NGG5,P08686,Q9Y5G5,Q96KK4,Q9UGF6,Q96R47,P34810,Q96HP4,Q9H346,Q13183,Q9NPC4,Q9UHI7,Q9Y2C9,O43295,Q8WZ42,O95498,P02751,Q8NGP2,Q5GH77,Q92643,Q01629,Q4AC99,Q99808,P29372,Q02413,Q6UWW9,Q9BVX2,Q9UMX9,P22455,Q8NGY3,Q96JQ5,Q9NRR4,Q9UJ71,P59543,Q9H209,Q96LA9,Q6IF99,Q96QP1,Q96J65,P13765,Q99572,P58180,Q8NH09,P13569,P47804,Q9P241,P54219,Q08999,P18627,O00206,P01135,Q96P65,A6NET4,Q15049,Q04771,P01563,P52569,Q13277,Q9BZD4,Q96RI8,Q9HC97,Q9NQN1,Q8IXH8,P11509,Q15617,P16278,Q68BL8,Q9NZP2,Q12802,Q08AH1,Q96NR8,Q8TE23,Q9NZP5,Q8NGQ3,Q6UWV2,O00421,P46663,Q8WZ84,Q9NX65,P00450,P11055,Q9Y6X9,Q8N157,Q5TCH4,Q8NGD0,Q8NH04,P01133,Q8TD07,Q96N66,P51659,P78345,Q6W5P4,Q5H8A4,Q8NGH9,O95371,P10721,Q9NV35,Q5VYY2,Q96J66,Q8NGT7,P43307,Q7Z7G8,Q8NGJ1,O15439,Q8NGJ5,Q9NP94,P35503,Q8NGI7,P07355,P43626,P26718,Q9NW08,Q16322,Q99674,P80075,P50851,O95399,P11168,Q8NGR2,Q9H343,Q8NGL1,Q16828,Q8NH49,P35070,Q12908,Q92889,Q9HAW8,Q9NQR9,Q8TAG9,A8TX70,P01903,P24530,Q9Y2C4,Q6UE05,P68871,Q6ZUX3,P10635,Q8NGM8,P24855,Q96EX3,Q6UWT4,Q8NGQ5,Q8NG75,Q8NGV6,Q8NGL4,P58173,P58182,Q8WXG9,P20813,Q86WB0,Q16602,P43629,O00533,Q96R08,P35368,Q9NYV7,Q8NH48,A1KZ92,Q5QJU3,A2RUU4,P07384,Q8NGX0,Q9BXM7,Q9HB29,Q8WV19,Q8IV48,Q8WXI8,Q5T1H1,O94779,Q8N4G2,Q6UWX4,P43630,Q9NYW4,Q15399,Q5T6X5,Q9NZH6,P14410,P21217,P51681,Q05823,P42127,Q8TB61,O00505,Q5JYT7,Q8NGK6,P02787,Q96F25,Q8NH73,Q7L8L6,Q8TCU3,Q96PP9,O94911,Q9H3N8,P24752,Q8NGL9,Q8NGG2,Q96BF3,P0C0P6,Q96AV8,Q8NGI0,Q93033,Q9Y217,P41180,Q8NH60,Q96R09,Q9BYW1,Q9H340,Q9P0N9,Q1HG44,P01241,O95918,P17405,P35558,Q8IUB3,Q7Z5H5,Q6IF82,Q5JX71,Q8NG85,P78325,P15529,Q6ZNJ1,Q6ZPD9,Q8WVE6,Q9Y616,P00813,P50991,Q8NH87,Q9Y5G1,Q9BQ52,P10632,O94979,P30953,P05177,Q9ULC5,Q8NGS8,O14594,Q8NH59,Q8NGN6,O95352,Q8NGV5,O94972,Q9H6X2,A6NM45,Q96LB1,Q7Z4G4</t>
  </si>
  <si>
    <t>Factor: SRY; motif: TCAATAMCATTGA; match class: 1</t>
  </si>
  <si>
    <t>TF:M04557_1</t>
  </si>
  <si>
    <t>Q86X67,Q9GZK6,Q8IXQ6,Q8NGG5,P08686,O43614,P16871,Q9Y5G5,P29033,Q96KK4,Q9UGF6,Q4G0P3,Q96R47,P00915,P05121,Q2M3M2,Q96HP4,Q9H346,Q9Y2C9,Q8WZ42,O95498,Q8NGP2,Q8NGC2,Q8WWX8,Q5GH77,Q4AC99,Q9NYV8,O75155,Q02413,Q13393,Q6UWW9,Q9UBD5,Q9UMX9,Q8NGZ6,Q96RI0,P59796,Q14246,Q8NGY3,Q8NEC5,P59543,Q9H209,Q8NGJ2,Q6IF99,Q15858,Q7Z418,Q9NPH5,P13765,Q99572,P58180,Q8NH09,P09326,Q8NGP9,Q9P241,P54219,O60404,P01135,Q96P65,A6NET4,Q9BYE9,Q8NER1,P01563,Q13535,Q6P9A3,Q68DN1,Q8N146,P52569,Q15102,Q96RI8,Q96LB2,Q9HC97,Q86TS9,Q15617,Q14678,Q68BL8,Q99467,P01909,Q9NZP2,Q08AH1,A0PK11,Q96NR8,Q6UY09,Q9NZP5,Q8NGQ3,Q8NGQ4,Q9NX65,P00450,P11055,Q8IY84,Q9BZW2,Q8NFJ6,Q5TCH4,Q8NGD0,Q8NH04,Q8TD07,P51659,Q02223,Q6W5P4,P34096,Q8NGH9,Q86VF7,Q8TAW3,Q9Y6G9,Q9NV35,Q5VYY2,Q8NG95,Q96J66,Q8WZA1,Q8NGJ5,P35503,Q96RD1,P07355,P26718,Q9NW08,Q16322,Q96RC9,Q8NGN1,Q6ZV29,O95399,P11168,Q9H343,Q8NH49,Q12908,Q92889,Q9HAW8,Q9NQR9,Q6ZUX7,Q9NYW2,Q765I0,Q6ZUX3,Q8N434,Q8NGM8,P24855,P16499,P32245,P51798,P41597,Q99665,Q16653,O00220,Q14CZ7,Q8NG75,Q8NGL4,P58182,Q9Y3B9,P43629,O00533,Q96R08,Q9NYV7,Q8NH48,Q3BBV0,P13236,P11117,Q9UJX2,Q7Z3T1,Q8NGX0,Q8WV19,Q9NYW5,P18428,Q8IV48,Q8WXI8,O95007,Q5T1H1,Q6GTS8,A6NH00,O75712,P54840,Q6QNK2,Q9UNQ0,A0AV02,Q9NZH6,P14410,P51681,O14581,Q9NQG7,P42127,Q92887,Q13111,Q8NH73,Q8IUG5,Q8TCU3,Q8WXD0,Q96PP9,O94911,P31512,Q9H3N8,Q8NGG2,Q96BF3,P0C0P6,Q8NGI0,A6BM72,Q93033,Q8NH60,Q96R09,Q9H340,Q9P0N9,Q4G0N8,O95918,P08100,Q8WW43,Q8IUB3,Q01726,Q7Z5H5,Q86SJ6,Q6IF82,Q5JX71,Q9Y616,Q9Y6L6,Q8NGC3,Q8NH87,Q9Y5G1,P49641,A6ND48,Q9BQ52,P10632,Q96RD3,Q8NGS8,O75019,Q8NH59,Q8NDQ6,Q8NGN6,O95352,Q9BTP7,Q8NGV5,O95868,P30556</t>
  </si>
  <si>
    <t>Factor: GATA-3; motif: AGATAA; match class: 1</t>
  </si>
  <si>
    <t>TF:M01878_1</t>
  </si>
  <si>
    <t>Q8NGG5,O43614,P16871,Q96KK4,Q8NHS3,Q9UGF6,Q4G0P3,Q96R47,P24821,P05121,Q9NPA1,Q9NXS2,Q9Y375,Q96HP4,Q8NGR9,Q9UHI7,Q8NH67,Q8WZ42,O95498,Q8WWX8,Q5GH77,Q92643,P33991,Q4AC99,Q9NYV8,P29372,Q02413,Q8NGX3,Q6UWW9,P61278,Q9BVX2,Q9UBD5,O00124,P59796,Q14246,Q02747,Q9UJ71,Q9H209,Q8NGJ2,Q96LA9,Q15858,P19526,Q96QP1,Q96J65,Q99572,Q96A29,Q8NGP9,Q9P241,P54219,O00206,Q96P65,A6NET4,Q15049,Q04771,Q8NER1,Q8IY92,Q8IWF2,P01889,Q9H3G5,Q68DN1,P52569,Q13277,Q9UKQ2,Q96RI8,Q86TS9,Q8IXH8,Q8N4F7,Q15617,Q68BL8,P01909,Q9NZP2,Q08AH1,Q96NR8,Q13563,Q8WZ84,P00450,P59533,Q8NGD0,P01133,P78345,Q71H61,Q02223,P34096,Q5H8A4,Q9Y6G9,Q5VYY2,Q8NG95,Q86YC2,O15439,Q8NGJ5,P57727,Q8NGI7,Q96RD1,P07355,P43626,P26718,Q16322,P80075,O95399,P11168,Q8NGR2,Q8NGL1,Q8NH49,Q12908,Q13315,P01903,Q9NYW2,Q9Y2C4,Q765I0,Q9UPQ8,Q8N434,Q8NGM8,P41597,P48039,Q8NGY6,Q99665,Q16653,P12838,Q14CZ7,Q8NG75,Q8NGV6,Q6NT16,P58182,Q8WXG9,Q9Y3B9,P10745,Q16602,P43629,O00533,Q96R08,Q8NH48,P00352,A1KZ92,Q5QJU3,Q7Z3T1,Q9BXM7,P23515,P43246,Q9NYW5,Q8WXI8,Q6GTS8,Q8N4G2,A6NH00,P04440,P54840,P43630,P55085,Q15437,P22681,Q96RS0,Q9HBG4,P14410,O60575,O14581,A7E2Y1,P42127,Q8NGK6,Q92887,Q8NH73,Q8IUG5,Q7L8L6,Q8NGZ3,Q8WXD0,O94911,P31512,P24752,Q8NGL9,Q8NGG2,Q8NGI0,Q9C029,Q93033,P21817,P31645,P41180,Q8NH60,Q96R09,Q9P0N9,O95918,Q9BX26,Q86SJ6,Q9H222,P35348,Q9Y616,Q9Y6L6,Q8NGC3,Q9Y5G1,A6ND48,P30953,Q96RD3,Q8NGS8,Q8TC84,Q8NGN6,Q6IF63,Q96LB1</t>
  </si>
  <si>
    <t>Factor: CDP; motif: NWNATCGATTANYNN</t>
  </si>
  <si>
    <t>TF:M00102</t>
  </si>
  <si>
    <t>Q8NGG5,Q6IFH4,P08686,O43614,Q96KK4,Q9UGF6,Q4G0P3,Q8ND61,Q96R47,P34810,P00915,P05121,Q9Y375,Q13183,O43295,Q8WZ42,O95498,Q8NGP2,P20023,Q9NYV8,Q6UWW9,Q9BVX2,Q9UMX9,P59796,Q9NRR4,Q96LA9,Q8IZJ1,Q7Z418,P13765,Q14524,P58180,Q8NH09,Q96A29,P09326,Q8NGP9,P54219,P01135,Q15049,Q8NER1,P01563,Q9H3G5,Q68DN1,Q8N146,Q9BZD4,Q9UKQ2,Q96RI8,Q96LB2,Q9HC97,Q9NQN1,Q14678,Q9HC24,Q99467,Q5T7N2,Q96NR8,Q6UY09,Q9NZP5,Q8NGQ3,Q6UWV2,O00421,Q8WZ84,P00450,Q9BZW2,Q9H1C4,Q8NGJ8,Q8N157,P59533,Q8NGD0,P01133,P59817,A0PJK1,Q71H61,Q02223,P34096,Q8NG81,Q8NGH9,O95371,Q86VF7,Q9NV35,Q8NH43,Q5VYY2,Q8NG95,Q7Z7G8,Q8NGJ1,P23975,P57727,P35503,Q8NGI7,Q96RD1,O00337,P26718,Q9NW08,Q16322,P80075,Q8NGN1,Q6ZV29,O95399,P11168,Q8NGL1,Q8NH49,Q12908,Q9NUT2,Q9NQR9,A8TX70,P01903,Q9NYW2,Q6UE05,Q8NGM8,P32245,P51798,P48039,Q9H777,Q8NEM8,Q6UWT4,Q16653,Q8NGQ5,Q14CZ7,Q8NGV6,Q8NGL4,P58173,P58182,Q8WXG9,Q16602,O00533,Q96R08,P11117,A1KZ92,Q7Z3T1,Q9BXM7,Q9HB29,Q8WV19,Q9NYW5,P02654,Q96PD6,Q8WXI8,Q96R30,Q96D59,O94779,A6NH00,P54840,Q6QNK2,O95427,Q9NYW4,Q15437,Q5T6X5,P14410,P21217,P51681,Q05823,Q92667,P42127,Q96DR5,O00505,O95255,Q8NGK6,Q8NGM9,Q8TCU3,Q8WXD0,O94911,P31512,P24752,Q8NGL9,P0C0P6,Q8NGI0,Q93033,Q8NH60,Q9BYW1,Q9H340,P01241,O95918,Q8WW43,Q8N5W8,Q7Z5H5,Q6IF82,Q8NG85,Q9Y6L6,Q8NH87,P55017,A6ND48,P10632,O94979,P30953,Q96RD3,Q8NGS8,Q8NGN6,Q6IF63,Q8NGV5,A6NM45,Q96LB1,P30556,Q4W5P6</t>
  </si>
  <si>
    <t>WP</t>
  </si>
  <si>
    <t>GPCRs, Class A Rhodopsin-like</t>
  </si>
  <si>
    <t>WP:WP455</t>
  </si>
  <si>
    <t>Q9GZK6,O43614,Q9UGF6,Q9Y4A9,Q96RI0,Q9H209,P18089,O60404,Q9HC97,Q9NQN1,O00421,P46663,O95371,P24530,P41231,P32245,P41597,P48039,P35346,P58173,P35368,O95007,P55085,P51681,O14581,P30989,P49683,P49238,O95918,P08100,Q01726,P35348,P30953,O60431,P30556</t>
  </si>
  <si>
    <t>establishment of localization</t>
  </si>
  <si>
    <t>GO:0051234</t>
  </si>
  <si>
    <t>Q9HBA0,Q8IWT1,P41181,Q8WZ55,P35499,P78363,O76082,P35575,Q9NQ89,P23560,P51787,P29033,Q99519,Q96RL7,Q9UI33,Q9Y6J6,P00995,O75298,P10253,P49281,Q06495,Q04671,P04637,O95255,P08F94,Q13705,Q5T4F4,P21549,P35670,P63252,P02708,O43511,P49810,Q9UBY8,P32245,Q9BXC9,P40879,Q9NPJ1,P22413,O14746,Q8NBS3,Q9BZV2,Q9HAB3,Q70HW3,P39210,P21817,Q12887,Q02643,P21439,O14678,P41180,Q96S37,P40692,Q04844,Q9NSU2,Q8NA29,Q13608,P37173,P01008,O15118,O60500,P34059,O14656,P82251,Q96BI1,P08514,P0DI81,P05107,P08709,O15528,Q9Y5U9,P49768,Q6ZW61,Q16595,Q9UH77,P48764,P08069,Q14654,P55017,Q12809,O76024,Q5S007,Q14524,P23975,O76090,Q8NFJ9,Q8TDI8,P13866,Q01668,P13569,O00754,P56539,P35498,Q9H251,Q16281,P08237,P02766,P98161,P04114,P21359,O95714,P01130,Q09428,P54851,Q99497,P02730</t>
  </si>
  <si>
    <t>Q9HBA0,Q8IWT1,Q8WZ55,P35499,O76082,P51787,Q9UI33,Q9Y6J6,O75298,P49281,Q06495,P35670,P63252,P02708,O43511,P49810,Q9UBY8,P40879,P22413,O14746,Q8NBS3,Q9BZV2,Q70HW3,P21817,Q12887,O14678,P41180,Q04844,Q13608,P82251,P49768,P48764,Q14654,P55017,Q12809,Q14524,P23975,O76090,Q8TDI8,P13866,Q01668,P13569,P56539,P35498,Q16281,P98161,Q09428,Q99497,P02730</t>
  </si>
  <si>
    <t>ion transport</t>
  </si>
  <si>
    <t>GO:0006811</t>
  </si>
  <si>
    <t>Q9HBA0,Q8IWT1,P41181,Q8WZ55,P35499,P78363,O76082,P35575,P23560,P51787,Q96RL7,Q9UI33,Q9Y6J6,P00995,O75298,P49281,Q06495,Q04671,P04637,Q13705,P21549,P35670,P63252,P02708,O43511,P49810,Q9UBY8,P32245,Q9BXC9,P40879,P22413,O14746,Q8NBS3,Q9BZV2,Q9HAB3,Q70HW3,P39210,P21817,Q12887,Q02643,P21439,O14678,P41180,Q96S37,Q04844,Q8NA29,Q13608,P37173,O15118,O14656,P82251,Q96BI1,P05107,O15528,P49768,Q6ZW61,Q16595,Q9UH77,P48764,Q14654,P55017,Q12809,O76024,Q5S007,Q14524,P23975,O76090,Q8NFJ9,Q8TDI8,P13866,Q01668,P13569,P56539,P35498,Q9H251,Q16281,P08237,P98161,P04114,P21359,O95714,P01130,Q09428,Q99497,P02730</t>
  </si>
  <si>
    <t>Q9HBA0,Q8IWT1,P41181,Q8WZ55,P35499,P78363,O76082,P51787,P29033,Q9UI33,Q9Y6J6,O75298,P49281,Q06495,Q04671,O95255,P35670,P63252,P02708,O43511,P49810,Q9UBY8,P40879,P22413,O14746,Q8NBS3,Q9BZV2,Q70HW3,P39210,P21817,Q12887,P21439,O14678,P41180,Q96S37,Q04844,Q8NA29,Q13608,P82251,Q96BI1,P49768,P48764,Q14654,P55017,Q12809,Q14524,P23975,O76090,Q8TDI8,P13866,Q01668,P13569,P56539,P35498,Q16281,P98161,Q09428,Q99497,P02730</t>
  </si>
  <si>
    <t>transport</t>
  </si>
  <si>
    <t>GO:0006810</t>
  </si>
  <si>
    <t>Q9HBA0,Q8IWT1,P41181,Q8WZ55,P35499,P78363,O76082,P35575,Q9NQ89,P23560,P51787,P29033,Q99519,Q96RL7,Q9UI33,Q9Y6J6,P00995,O75298,P10253,P49281,Q06495,Q04671,P04637,O95255,Q13705,Q5T4F4,P21549,P35670,P63252,P02708,O43511,P49810,Q9UBY8,P32245,Q9BXC9,P40879,Q9NPJ1,P22413,O14746,Q8NBS3,Q9BZV2,Q9HAB3,Q70HW3,P39210,P21817,Q12887,Q02643,P21439,O14678,P41180,Q96S37,Q04844,Q9NSU2,Q8NA29,Q13608,P37173,P01008,O15118,O60500,P34059,O14656,P82251,Q96BI1,P08514,P0DI81,P05107,P08709,O15528,Q9Y5U9,P49768,Q6ZW61,Q16595,Q9UH77,P48764,P08069,Q14654,P55017,Q12809,O76024,Q5S007,Q14524,P23975,O76090,Q8NFJ9,Q8TDI8,P13866,Q01668,P13569,O00754,P56539,P35498,Q9H251,Q16281,P08237,P02766,P98161,P04114,P21359,O95714,P01130,Q09428,P54851,Q99497,P02730</t>
  </si>
  <si>
    <t>Q9HBA0,Q8IWT1,P41181,P23942,Q8WZ55,O43909,P35499,P78363,Q14739,O76082,P35575,O95500,P51787,Q9H3H5,P29033,Q99519,Q9UI33,Q9Y6J6,O75298,P10253,P49281,Q06495,Q04671,P04637,P82279,P51648,O95255,P22607,P08F94,Q13705,Q5T4F4,P35670,O14521,P63252,P02708,O43511,P49810,Q9UBY8,Q16678,P32245,Q8NFJ6,P40879,Q9UHJ9,Q5H8C1,P22413,Q14126,Q8NBS3,Q9BZV2,Q9HAB3,Q70HW3,P39210,P21817,Q12887,Q02643,P21439,O14678,P41180,Q96S37,Q04844,Q9H5K3,Q9NSU2,Q8NA29,P08100,P37173,O15118,O60500,Q01726,P82251,Q96BI1,P08514,P31213,P05107,Q16585,Q9Y5U9,Q8NFM7,P49768,Q9H9S5,P48764,P08069,Q14654,P55017,Q12809,O76024,Q14524,P23975,O76090,Q8TDI8,P13866,Q01668,P13569,P56539,Q9P0N5,P35498,Q9H251,O75204,Q16281,Q8TAA9,P98161,P21359,P01130,Q09428,P54851,P02730,P03999,O75140</t>
  </si>
  <si>
    <t>Q9HBA0,Q8IWT1,P41181,P23942,Q8WZ55,P35499,P78363,P51787,P29033,Q9UI33,Q9Y6J6,P49281,Q06495,P22607,Q13705,P35670,P63252,P02708,O43511,P49810,Q8NFJ6,P40879,P22413,Q9HAB3,P21817,P21439,P41180,Q04844,Q8NA29,P08100,P37173,O15118,O60500,Q01726,P82251,P08514,P05107,Q16585,P49768,P08069,Q14654,P55017,Q12809,Q14524,P23975,Q8TDI8,P13866,Q01668,P13569,P56539,P35498,P98161,P01130,Q09428,P02730,P03999</t>
  </si>
  <si>
    <t>Q9HBA0,Q8IWT1,P41181,P23942,Q8WZ55,P35499,P78363,P51787,P29033,Q9UI33,Q9Y6J6,P49281,Q06495,P22607,P08F94,Q13705,P35670,P63252,P02708,O43511,P49810,Q8NFJ6,P40879,P22413,Q9HAB3,P21817,P21439,P41180,Q04844,Q8NA29,P08100,P37173,O15118,O60500,Q01726,P82251,P08514,P05107,Q16585,P49768,P08069,Q14654,P55017,Q12809,Q14524,P23975,Q8TDI8,P13866,Q01668,P13569,P56539,P35498,P98161,P01130,Q09428,P02730,P03999</t>
  </si>
  <si>
    <t>cation channel activity</t>
  </si>
  <si>
    <t>GO:0005261</t>
  </si>
  <si>
    <t>Q9HBA0,Q8IWT1,P35499,P51787,Q9UI33,Q9Y6J6,P63252,P02708,Q8NBS3,P21817,Q04844,P49768,Q14654,Q12809,Q14524,Q8TDI8,Q01668,P35498,Q16281,P98161,Q09428</t>
  </si>
  <si>
    <t>Q9HBA0,Q8IWT1,P35499,O76082,P51787,Q9UI33,Q9Y6J6,P49281,Q06495,Q04671,P35670,P63252,P02708,Q8NBS3,Q70HW3,P21817,Q12887,Q96S37,Q04844,Q8NA29,P49768,P48764,Q14654,P55017,Q12809,Q14524,P23975,Q8TDI8,P13866,Q01668,P35498,Q16281,P98161,Q09428</t>
  </si>
  <si>
    <t>channel activity</t>
  </si>
  <si>
    <t>GO:0015267</t>
  </si>
  <si>
    <t>Q9HBA0,Q8IWT1,P41181,Q8WZ55,P35499,P51787,P29033,Q9UI33,Q9Y6J6,P63252,P02708,Q8NBS3,P39210,P21817,Q04844,P49768,Q14654,Q12809,Q14524,O76090,Q8TDI8,Q01668,P13569,P35498,Q16281,P98161,Q09428</t>
  </si>
  <si>
    <t>inorganic cation transmembrane transporter activity</t>
  </si>
  <si>
    <t>GO:0022890</t>
  </si>
  <si>
    <t>Q9HBA0,Q8IWT1,P35499,P51787,Q9UI33,Q9Y6J6,P49281,Q06495,P35670,P63252,P02708,Q8NBS3,P21817,Q12887,Q04844,Q8NA29,P49768,P48764,Q14654,P55017,Q12809,Q14524,P23975,Q8TDI8,P13866,Q01668,P35498,Q16281,P98161,Q09428</t>
  </si>
  <si>
    <t>Q9HBA0,Q8IWT1,P41181,Q8WZ55,P35499,P51787,Q9UI33,Q9Y6J6,P49281,Q06495,Q04671,P35670,P63252,P02708,O43511,P40879,Q8NBS3,Q9BZV2,Q70HW3,P21817,Q12887,Q04844,Q8NA29,P82251,P49768,P48764,Q14654,P55017,Q12809,Q14524,P23975,O76090,Q8TDI8,P13866,Q01668,P13569,P35498,Q16281,P98161,Q09428,P02730</t>
  </si>
  <si>
    <t>ion channel activity</t>
  </si>
  <si>
    <t>GO:0005216</t>
  </si>
  <si>
    <t>Q9HBA0,Q8IWT1,Q8WZ55,P35499,P51787,Q9UI33,Q9Y6J6,P63252,P02708,Q8NBS3,P21817,Q04844,P49768,Q14654,Q12809,Q14524,O76090,Q8TDI8,Q01668,P13569,P35498,Q16281,P98161,Q09428</t>
  </si>
  <si>
    <t>Q9HBA0,Q8IWT1,P41181,Q8WZ55,P35499,O76082,P51787,Q9UI33,Q9Y6J6,P49281,Q06495,Q04671,P35670,P63252,P02708,O43511,P40879,Q8NBS3,Q9BZV2,Q9HAB3,Q70HW3,P21817,Q12887,Q96S37,Q04844,Q8NA29,P82251,P49768,P48764,Q14654,P55017,Q12809,Q14524,P23975,O76090,Q8TDI8,P13866,Q01668,P13569,P35498,Q16281,P98161,Q09428,P02730</t>
  </si>
  <si>
    <t>Q9HBA0,Q8IWT1,P35499,P51787,Q9UI33,Q9Y6J6,P49281,Q06495,P35670,P63252,Q8NBS3,P21817,Q8NA29,P49768,P48764,Q14654,P55017,Q12809,Q14524,P23975,Q8TDI8,P13866,Q01668,P35498,P98161,Q09428</t>
  </si>
  <si>
    <t>passive transmembrane transporter activity</t>
  </si>
  <si>
    <t>GO:0022803</t>
  </si>
  <si>
    <t>Q9HBA0,Q8IWT1,P41181,Q8WZ55,P35499,P78363,O76082,P51787,P29033,Q9UI33,Q9Y6J6,P49281,Q06495,Q04671,O95255,P35670,P63252,P02708,O43511,P40879,Q8NBS3,Q9BZV2,Q9HAB3,Q70HW3,P39210,P21817,Q12887,P21439,O14678,Q96S37,Q04844,Q8NA29,P82251,Q96BI1,P49768,P48764,Q14654,P55017,Q12809,Q14524,P23975,O76090,Q8TDI8,P13866,Q01668,P13569,P35498,Q16281,P98161,Q09428,P02730</t>
  </si>
  <si>
    <t>Q9HBA0,Q8IWT1,P41181,Q8WZ55,P35499,P78363,O76082,P51787,P29033,Q9UI33,Q9Y6J6,P49281,Q06495,Q04671,O95255,P35670,P63252,P02708,O43511,P40879,Q8NBS3,Q9BZV2,Q9HAB3,Q70HW3,P39210,P21817,Q12887,P21439,O14678,Q96S37,Q04844,Q8NA29,O15118,P82251,Q96BI1,P49768,P48764,P08069,Q14654,P55017,Q12809,Q14524,P23975,O76090,Q8TDI8,P13866,Q01668,P13569,P35498,Q16281,P98161,P04114,Q09428,P02730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</si>
</sst>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56"/>
    <col customWidth="1" min="2" max="2" width="26.0"/>
    <col customWidth="1" min="3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5.75" customHeight="1">
      <c r="A2" s="1" t="s">
        <v>13</v>
      </c>
      <c r="B2" s="1" t="s">
        <v>14</v>
      </c>
      <c r="C2" s="1" t="s">
        <v>15</v>
      </c>
      <c r="D2" s="1">
        <v>1.72616733845337E-11</v>
      </c>
      <c r="E2" s="1">
        <v>10.7629171051189</v>
      </c>
      <c r="F2" s="1">
        <v>5154.0</v>
      </c>
      <c r="G2" s="1">
        <v>598.0</v>
      </c>
      <c r="H2" s="1">
        <v>423.0</v>
      </c>
      <c r="I2" s="1">
        <f t="shared" ref="I2:I69" si="1">$H2/$G2</f>
        <v>0.7073578595</v>
      </c>
      <c r="J2" s="1">
        <f t="shared" ref="J2:J69" si="2">$H2/$F2</f>
        <v>0.08207217695</v>
      </c>
      <c r="K2" s="1">
        <f t="shared" ref="K2:K69" si="3">SQRT($I2*$J2)</f>
        <v>0.2409448057</v>
      </c>
      <c r="L2" s="1">
        <v>9362.0</v>
      </c>
      <c r="M2" s="1" t="s">
        <v>16</v>
      </c>
    </row>
    <row r="3" ht="15.75" customHeight="1">
      <c r="A3" s="1" t="s">
        <v>13</v>
      </c>
      <c r="B3" s="1" t="s">
        <v>17</v>
      </c>
      <c r="C3" s="1" t="s">
        <v>18</v>
      </c>
      <c r="D3" s="1">
        <v>1.6876316795558E-7</v>
      </c>
      <c r="E3" s="1">
        <v>6.77272233080903</v>
      </c>
      <c r="F3" s="1">
        <v>4313.0</v>
      </c>
      <c r="G3" s="1">
        <v>598.0</v>
      </c>
      <c r="H3" s="1">
        <v>357.0</v>
      </c>
      <c r="I3" s="1">
        <f t="shared" si="1"/>
        <v>0.5969899666</v>
      </c>
      <c r="J3" s="1">
        <f t="shared" si="2"/>
        <v>0.08277301182</v>
      </c>
      <c r="K3" s="1">
        <f t="shared" si="3"/>
        <v>0.222294079</v>
      </c>
      <c r="L3" s="1">
        <v>9362.0</v>
      </c>
      <c r="M3" s="1" t="s">
        <v>19</v>
      </c>
    </row>
    <row r="4" ht="15.75" customHeight="1">
      <c r="A4" s="1" t="s">
        <v>13</v>
      </c>
      <c r="B4" s="1" t="s">
        <v>20</v>
      </c>
      <c r="C4" s="1" t="s">
        <v>21</v>
      </c>
      <c r="D4" s="1">
        <v>5.47009809556985E-4</v>
      </c>
      <c r="E4" s="1">
        <v>3.26200488536991</v>
      </c>
      <c r="F4" s="1">
        <v>4547.0</v>
      </c>
      <c r="G4" s="1">
        <v>598.0</v>
      </c>
      <c r="H4" s="1">
        <v>357.0</v>
      </c>
      <c r="I4" s="1">
        <f t="shared" si="1"/>
        <v>0.5969899666</v>
      </c>
      <c r="J4" s="1">
        <f t="shared" si="2"/>
        <v>0.07851330548</v>
      </c>
      <c r="K4" s="1">
        <f t="shared" si="3"/>
        <v>0.2164986273</v>
      </c>
      <c r="L4" s="1">
        <v>9362.0</v>
      </c>
      <c r="M4" s="1" t="s">
        <v>22</v>
      </c>
    </row>
    <row r="5" ht="15.75" customHeight="1">
      <c r="A5" s="1" t="s">
        <v>13</v>
      </c>
      <c r="B5" s="1" t="s">
        <v>23</v>
      </c>
      <c r="C5" s="1" t="s">
        <v>24</v>
      </c>
      <c r="D5" s="1">
        <v>3.11883629368866E-9</v>
      </c>
      <c r="E5" s="1">
        <v>8.50600742056621</v>
      </c>
      <c r="F5" s="1">
        <v>3766.0</v>
      </c>
      <c r="G5" s="1">
        <v>598.0</v>
      </c>
      <c r="H5" s="1">
        <v>328.0</v>
      </c>
      <c r="I5" s="1">
        <f t="shared" si="1"/>
        <v>0.5484949833</v>
      </c>
      <c r="J5" s="1">
        <f t="shared" si="2"/>
        <v>0.08709506107</v>
      </c>
      <c r="K5" s="1">
        <f t="shared" si="3"/>
        <v>0.2185662464</v>
      </c>
      <c r="L5" s="1">
        <v>9362.0</v>
      </c>
      <c r="M5" s="1" t="s">
        <v>25</v>
      </c>
    </row>
    <row r="6" ht="15.75" customHeight="1">
      <c r="A6" s="1" t="s">
        <v>13</v>
      </c>
      <c r="B6" s="1" t="s">
        <v>26</v>
      </c>
      <c r="C6" s="1" t="s">
        <v>27</v>
      </c>
      <c r="D6" s="1">
        <v>3.69112368287862E-9</v>
      </c>
      <c r="E6" s="1">
        <v>8.43284140213792</v>
      </c>
      <c r="F6" s="1">
        <v>3770.0</v>
      </c>
      <c r="G6" s="1">
        <v>598.0</v>
      </c>
      <c r="H6" s="1">
        <v>328.0</v>
      </c>
      <c r="I6" s="1">
        <f t="shared" si="1"/>
        <v>0.5484949833</v>
      </c>
      <c r="J6" s="1">
        <f t="shared" si="2"/>
        <v>0.08700265252</v>
      </c>
      <c r="K6" s="1">
        <f t="shared" si="3"/>
        <v>0.2184502654</v>
      </c>
      <c r="L6" s="1">
        <v>9362.0</v>
      </c>
      <c r="M6" s="1" t="s">
        <v>28</v>
      </c>
    </row>
    <row r="7" ht="15.75" customHeight="1">
      <c r="A7" s="1" t="s">
        <v>13</v>
      </c>
      <c r="B7" s="1" t="s">
        <v>29</v>
      </c>
      <c r="C7" s="1" t="s">
        <v>30</v>
      </c>
      <c r="D7" s="1">
        <v>5.90105633357199E-8</v>
      </c>
      <c r="E7" s="1">
        <v>7.2290702394124</v>
      </c>
      <c r="F7" s="1">
        <v>3491.0</v>
      </c>
      <c r="G7" s="1">
        <v>598.0</v>
      </c>
      <c r="H7" s="1">
        <v>305.0</v>
      </c>
      <c r="I7" s="1">
        <f t="shared" si="1"/>
        <v>0.5100334448</v>
      </c>
      <c r="J7" s="1">
        <f t="shared" si="2"/>
        <v>0.08736751647</v>
      </c>
      <c r="K7" s="1">
        <f t="shared" si="3"/>
        <v>0.2110932386</v>
      </c>
      <c r="L7" s="1">
        <v>9362.0</v>
      </c>
      <c r="M7" s="1" t="s">
        <v>31</v>
      </c>
    </row>
    <row r="8" ht="15.75" customHeight="1">
      <c r="A8" s="1" t="s">
        <v>13</v>
      </c>
      <c r="B8" s="1" t="s">
        <v>32</v>
      </c>
      <c r="C8" s="1" t="s">
        <v>33</v>
      </c>
      <c r="D8" s="1">
        <v>1.24884855629536E-18</v>
      </c>
      <c r="E8" s="1">
        <v>17.903490223878</v>
      </c>
      <c r="F8" s="1">
        <v>2777.0</v>
      </c>
      <c r="G8" s="1">
        <v>598.0</v>
      </c>
      <c r="H8" s="1">
        <v>289.0</v>
      </c>
      <c r="I8" s="1">
        <f t="shared" si="1"/>
        <v>0.483277592</v>
      </c>
      <c r="J8" s="1">
        <f t="shared" si="2"/>
        <v>0.1040691394</v>
      </c>
      <c r="K8" s="1">
        <f t="shared" si="3"/>
        <v>0.2242638693</v>
      </c>
      <c r="L8" s="1">
        <v>9362.0</v>
      </c>
      <c r="M8" s="1" t="s">
        <v>34</v>
      </c>
    </row>
    <row r="9" ht="15.75" customHeight="1">
      <c r="A9" s="1" t="s">
        <v>13</v>
      </c>
      <c r="B9" s="1" t="s">
        <v>35</v>
      </c>
      <c r="C9" s="1" t="s">
        <v>36</v>
      </c>
      <c r="D9" s="1">
        <v>2.21561680426451E-21</v>
      </c>
      <c r="E9" s="1">
        <v>20.6545053496222</v>
      </c>
      <c r="F9" s="1">
        <v>1461.0</v>
      </c>
      <c r="G9" s="1">
        <v>598.0</v>
      </c>
      <c r="H9" s="1">
        <v>193.0</v>
      </c>
      <c r="I9" s="1">
        <f t="shared" si="1"/>
        <v>0.3227424749</v>
      </c>
      <c r="J9" s="1">
        <f t="shared" si="2"/>
        <v>0.1321013005</v>
      </c>
      <c r="K9" s="1">
        <f t="shared" si="3"/>
        <v>0.2064817199</v>
      </c>
      <c r="L9" s="1">
        <v>9362.0</v>
      </c>
      <c r="M9" s="1" t="s">
        <v>37</v>
      </c>
    </row>
    <row r="10" ht="15.75" customHeight="1">
      <c r="A10" s="1" t="s">
        <v>13</v>
      </c>
      <c r="B10" s="1" t="s">
        <v>38</v>
      </c>
      <c r="C10" s="1" t="s">
        <v>39</v>
      </c>
      <c r="D10" s="1">
        <v>4.08048303330619E-37</v>
      </c>
      <c r="E10" s="1">
        <v>36.3892884236055</v>
      </c>
      <c r="F10" s="1">
        <v>844.0</v>
      </c>
      <c r="G10" s="1">
        <v>598.0</v>
      </c>
      <c r="H10" s="1">
        <v>163.0</v>
      </c>
      <c r="I10" s="1">
        <f t="shared" si="1"/>
        <v>0.2725752508</v>
      </c>
      <c r="J10" s="1">
        <f t="shared" si="2"/>
        <v>0.1931279621</v>
      </c>
      <c r="K10" s="1">
        <f t="shared" si="3"/>
        <v>0.2294382329</v>
      </c>
      <c r="L10" s="1">
        <v>9362.0</v>
      </c>
      <c r="M10" s="1" t="s">
        <v>40</v>
      </c>
    </row>
    <row r="11" ht="15.75" customHeight="1">
      <c r="A11" s="1" t="s">
        <v>13</v>
      </c>
      <c r="B11" s="1" t="s">
        <v>41</v>
      </c>
      <c r="C11" s="1" t="s">
        <v>42</v>
      </c>
      <c r="D11" s="1">
        <v>5.90839124713491E-25</v>
      </c>
      <c r="E11" s="1">
        <v>24.2285307539075</v>
      </c>
      <c r="F11" s="1">
        <v>955.0</v>
      </c>
      <c r="G11" s="1">
        <v>598.0</v>
      </c>
      <c r="H11" s="1">
        <v>154.0</v>
      </c>
      <c r="I11" s="1">
        <f t="shared" si="1"/>
        <v>0.2575250836</v>
      </c>
      <c r="J11" s="1">
        <f t="shared" si="2"/>
        <v>0.1612565445</v>
      </c>
      <c r="K11" s="1">
        <f t="shared" si="3"/>
        <v>0.2037832307</v>
      </c>
      <c r="L11" s="1">
        <v>9362.0</v>
      </c>
      <c r="M11" s="1" t="s">
        <v>43</v>
      </c>
    </row>
    <row r="12" ht="15.75" customHeight="1">
      <c r="A12" s="1" t="s">
        <v>13</v>
      </c>
      <c r="B12" s="1" t="s">
        <v>44</v>
      </c>
      <c r="C12" s="1" t="s">
        <v>45</v>
      </c>
      <c r="D12" s="1">
        <v>5.28955029619325E-31</v>
      </c>
      <c r="E12" s="1">
        <v>30.2765812489825</v>
      </c>
      <c r="F12" s="1">
        <v>676.0</v>
      </c>
      <c r="G12" s="1">
        <v>598.0</v>
      </c>
      <c r="H12" s="1">
        <v>135.0</v>
      </c>
      <c r="I12" s="1">
        <f t="shared" si="1"/>
        <v>0.2257525084</v>
      </c>
      <c r="J12" s="1">
        <f t="shared" si="2"/>
        <v>0.199704142</v>
      </c>
      <c r="K12" s="1">
        <f t="shared" si="3"/>
        <v>0.2123292514</v>
      </c>
      <c r="L12" s="1">
        <v>9362.0</v>
      </c>
      <c r="M12" s="1" t="s">
        <v>46</v>
      </c>
    </row>
    <row r="13" ht="15.75" customHeight="1">
      <c r="A13" s="1" t="s">
        <v>13</v>
      </c>
      <c r="B13" s="1" t="s">
        <v>47</v>
      </c>
      <c r="C13" s="1" t="s">
        <v>48</v>
      </c>
      <c r="D13" s="1">
        <v>1.6265170320101E-39</v>
      </c>
      <c r="E13" s="1">
        <v>38.7887413846604</v>
      </c>
      <c r="F13" s="1">
        <v>495.0</v>
      </c>
      <c r="G13" s="1">
        <v>598.0</v>
      </c>
      <c r="H13" s="1">
        <v>125.0</v>
      </c>
      <c r="I13" s="1">
        <f t="shared" si="1"/>
        <v>0.2090301003</v>
      </c>
      <c r="J13" s="1">
        <f t="shared" si="2"/>
        <v>0.2525252525</v>
      </c>
      <c r="K13" s="1">
        <f t="shared" si="3"/>
        <v>0.2297506885</v>
      </c>
      <c r="L13" s="1">
        <v>9362.0</v>
      </c>
      <c r="M13" s="1" t="s">
        <v>49</v>
      </c>
    </row>
    <row r="14" ht="15.75" customHeight="1">
      <c r="A14" s="1" t="s">
        <v>13</v>
      </c>
      <c r="B14" s="1" t="s">
        <v>50</v>
      </c>
      <c r="C14" s="1" t="s">
        <v>51</v>
      </c>
      <c r="D14" s="1">
        <v>6.62387885045531E-39</v>
      </c>
      <c r="E14" s="1">
        <v>38.1788876193179</v>
      </c>
      <c r="F14" s="1">
        <v>391.0</v>
      </c>
      <c r="G14" s="1">
        <v>598.0</v>
      </c>
      <c r="H14" s="1">
        <v>110.0</v>
      </c>
      <c r="I14" s="1">
        <f t="shared" si="1"/>
        <v>0.1839464883</v>
      </c>
      <c r="J14" s="1">
        <f t="shared" si="2"/>
        <v>0.2813299233</v>
      </c>
      <c r="K14" s="1">
        <f t="shared" si="3"/>
        <v>0.2274854972</v>
      </c>
      <c r="L14" s="1">
        <v>9362.0</v>
      </c>
      <c r="M14" s="1" t="s">
        <v>52</v>
      </c>
    </row>
    <row r="15" ht="15.75" customHeight="1">
      <c r="A15" s="1" t="s">
        <v>13</v>
      </c>
      <c r="B15" s="1" t="s">
        <v>53</v>
      </c>
      <c r="C15" s="1" t="s">
        <v>54</v>
      </c>
      <c r="D15" s="1">
        <v>1.27698948221375E-7</v>
      </c>
      <c r="E15" s="1">
        <v>6.89381267974155</v>
      </c>
      <c r="F15" s="1">
        <v>889.0</v>
      </c>
      <c r="G15" s="1">
        <v>598.0</v>
      </c>
      <c r="H15" s="1">
        <v>110.0</v>
      </c>
      <c r="I15" s="1">
        <f t="shared" si="1"/>
        <v>0.1839464883</v>
      </c>
      <c r="J15" s="1">
        <f t="shared" si="2"/>
        <v>0.1237345332</v>
      </c>
      <c r="K15" s="1">
        <f t="shared" si="3"/>
        <v>0.1508659433</v>
      </c>
      <c r="L15" s="1">
        <v>9362.0</v>
      </c>
      <c r="M15" s="1" t="s">
        <v>55</v>
      </c>
    </row>
    <row r="16" ht="15.75" customHeight="1">
      <c r="A16" s="1" t="s">
        <v>13</v>
      </c>
      <c r="B16" s="1" t="s">
        <v>56</v>
      </c>
      <c r="C16" s="1" t="s">
        <v>57</v>
      </c>
      <c r="D16" s="1">
        <v>2.75498986138258E-41</v>
      </c>
      <c r="E16" s="1">
        <v>40.5598799950531</v>
      </c>
      <c r="F16" s="1">
        <v>365.0</v>
      </c>
      <c r="G16" s="1">
        <v>598.0</v>
      </c>
      <c r="H16" s="1">
        <v>109.0</v>
      </c>
      <c r="I16" s="1">
        <f t="shared" si="1"/>
        <v>0.1822742475</v>
      </c>
      <c r="J16" s="1">
        <f t="shared" si="2"/>
        <v>0.298630137</v>
      </c>
      <c r="K16" s="1">
        <f t="shared" si="3"/>
        <v>0.2333079156</v>
      </c>
      <c r="L16" s="1">
        <v>9362.0</v>
      </c>
      <c r="M16" s="1" t="s">
        <v>58</v>
      </c>
    </row>
    <row r="17" ht="15.75" customHeight="1">
      <c r="A17" s="1" t="s">
        <v>13</v>
      </c>
      <c r="B17" s="1" t="s">
        <v>59</v>
      </c>
      <c r="C17" s="1" t="s">
        <v>60</v>
      </c>
      <c r="D17" s="1">
        <v>4.66683400336936E-36</v>
      </c>
      <c r="E17" s="1">
        <v>35.3309776464477</v>
      </c>
      <c r="F17" s="1">
        <v>373.0</v>
      </c>
      <c r="G17" s="1">
        <v>598.0</v>
      </c>
      <c r="H17" s="1">
        <v>104.0</v>
      </c>
      <c r="I17" s="1">
        <f t="shared" si="1"/>
        <v>0.1739130435</v>
      </c>
      <c r="J17" s="1">
        <f t="shared" si="2"/>
        <v>0.2788203753</v>
      </c>
      <c r="K17" s="1">
        <f t="shared" si="3"/>
        <v>0.2202055859</v>
      </c>
      <c r="L17" s="1">
        <v>9362.0</v>
      </c>
      <c r="M17" s="1" t="s">
        <v>61</v>
      </c>
    </row>
    <row r="18" ht="15.75" customHeight="1">
      <c r="A18" s="1" t="s">
        <v>13</v>
      </c>
      <c r="B18" s="1" t="s">
        <v>62</v>
      </c>
      <c r="C18" s="1" t="s">
        <v>63</v>
      </c>
      <c r="D18" s="1">
        <v>2.55583999600693E-39</v>
      </c>
      <c r="E18" s="1">
        <v>38.5924663379261</v>
      </c>
      <c r="F18" s="1">
        <v>340.0</v>
      </c>
      <c r="G18" s="1">
        <v>598.0</v>
      </c>
      <c r="H18" s="1">
        <v>103.0</v>
      </c>
      <c r="I18" s="1">
        <f t="shared" si="1"/>
        <v>0.1722408027</v>
      </c>
      <c r="J18" s="1">
        <f t="shared" si="2"/>
        <v>0.3029411765</v>
      </c>
      <c r="K18" s="1">
        <f t="shared" si="3"/>
        <v>0.2284268623</v>
      </c>
      <c r="L18" s="1">
        <v>9362.0</v>
      </c>
      <c r="M18" s="1" t="s">
        <v>64</v>
      </c>
    </row>
    <row r="19" ht="15.75" customHeight="1">
      <c r="A19" s="1" t="s">
        <v>13</v>
      </c>
      <c r="B19" s="1" t="s">
        <v>65</v>
      </c>
      <c r="C19" s="1" t="s">
        <v>66</v>
      </c>
      <c r="D19" s="1">
        <v>6.87192617540926E-36</v>
      </c>
      <c r="E19" s="1">
        <v>35.162921514745</v>
      </c>
      <c r="F19" s="1">
        <v>300.0</v>
      </c>
      <c r="G19" s="1">
        <v>598.0</v>
      </c>
      <c r="H19" s="1">
        <v>93.0</v>
      </c>
      <c r="I19" s="1">
        <f t="shared" si="1"/>
        <v>0.1555183946</v>
      </c>
      <c r="J19" s="1">
        <f t="shared" si="2"/>
        <v>0.31</v>
      </c>
      <c r="K19" s="1">
        <f t="shared" si="3"/>
        <v>0.2195693566</v>
      </c>
      <c r="L19" s="1">
        <v>9362.0</v>
      </c>
      <c r="M19" s="1" t="s">
        <v>67</v>
      </c>
    </row>
    <row r="20" ht="15.75" customHeight="1">
      <c r="A20" s="1" t="s">
        <v>13</v>
      </c>
      <c r="B20" s="1" t="s">
        <v>68</v>
      </c>
      <c r="C20" s="1" t="s">
        <v>69</v>
      </c>
      <c r="D20" s="1">
        <v>1.54522733822777E-33</v>
      </c>
      <c r="E20" s="1">
        <v>32.8110076169028</v>
      </c>
      <c r="F20" s="1">
        <v>318.0</v>
      </c>
      <c r="G20" s="1">
        <v>598.0</v>
      </c>
      <c r="H20" s="1">
        <v>93.0</v>
      </c>
      <c r="I20" s="1">
        <f t="shared" si="1"/>
        <v>0.1555183946</v>
      </c>
      <c r="J20" s="1">
        <f t="shared" si="2"/>
        <v>0.2924528302</v>
      </c>
      <c r="K20" s="1">
        <f t="shared" si="3"/>
        <v>0.2132646118</v>
      </c>
      <c r="L20" s="1">
        <v>9362.0</v>
      </c>
      <c r="M20" s="1" t="s">
        <v>67</v>
      </c>
    </row>
    <row r="21" ht="15.75" customHeight="1">
      <c r="A21" s="1" t="s">
        <v>13</v>
      </c>
      <c r="B21" s="1" t="s">
        <v>70</v>
      </c>
      <c r="C21" s="1" t="s">
        <v>71</v>
      </c>
      <c r="D21" s="1">
        <v>2.10524213038838E-4</v>
      </c>
      <c r="E21" s="1">
        <v>3.67669794740826</v>
      </c>
      <c r="F21" s="1">
        <v>751.0</v>
      </c>
      <c r="G21" s="1">
        <v>598.0</v>
      </c>
      <c r="H21" s="1">
        <v>89.0</v>
      </c>
      <c r="I21" s="1">
        <f t="shared" si="1"/>
        <v>0.1488294314</v>
      </c>
      <c r="J21" s="1">
        <f t="shared" si="2"/>
        <v>0.1185086551</v>
      </c>
      <c r="K21" s="1">
        <f t="shared" si="3"/>
        <v>0.1328065351</v>
      </c>
      <c r="L21" s="1">
        <v>9362.0</v>
      </c>
      <c r="M21" s="1" t="s">
        <v>72</v>
      </c>
    </row>
    <row r="22" ht="15.75" customHeight="1">
      <c r="A22" s="1" t="s">
        <v>13</v>
      </c>
      <c r="B22" s="1" t="s">
        <v>73</v>
      </c>
      <c r="C22" s="1" t="s">
        <v>74</v>
      </c>
      <c r="D22" s="1">
        <v>4.22907063018988E-4</v>
      </c>
      <c r="E22" s="1">
        <v>3.37375506159096</v>
      </c>
      <c r="F22" s="1">
        <v>657.0</v>
      </c>
      <c r="G22" s="1">
        <v>598.0</v>
      </c>
      <c r="H22" s="1">
        <v>80.0</v>
      </c>
      <c r="I22" s="1">
        <f t="shared" si="1"/>
        <v>0.1337792642</v>
      </c>
      <c r="J22" s="1">
        <f t="shared" si="2"/>
        <v>0.1217656012</v>
      </c>
      <c r="K22" s="1">
        <f t="shared" si="3"/>
        <v>0.1276311582</v>
      </c>
      <c r="L22" s="1">
        <v>9362.0</v>
      </c>
      <c r="M22" s="1" t="s">
        <v>75</v>
      </c>
    </row>
    <row r="23" ht="15.75" customHeight="1">
      <c r="A23" s="1" t="s">
        <v>13</v>
      </c>
      <c r="B23" s="1" t="s">
        <v>76</v>
      </c>
      <c r="C23" s="1" t="s">
        <v>77</v>
      </c>
      <c r="D23" s="1">
        <v>0.0331580406126038</v>
      </c>
      <c r="E23" s="1">
        <v>1.47941114085626</v>
      </c>
      <c r="F23" s="1">
        <v>514.0</v>
      </c>
      <c r="G23" s="1">
        <v>598.0</v>
      </c>
      <c r="H23" s="1">
        <v>62.0</v>
      </c>
      <c r="I23" s="1">
        <f t="shared" si="1"/>
        <v>0.1036789298</v>
      </c>
      <c r="J23" s="1">
        <f t="shared" si="2"/>
        <v>0.1206225681</v>
      </c>
      <c r="K23" s="1">
        <f t="shared" si="3"/>
        <v>0.1118303124</v>
      </c>
      <c r="L23" s="1">
        <v>9362.0</v>
      </c>
      <c r="M23" s="1" t="s">
        <v>78</v>
      </c>
    </row>
    <row r="24" ht="15.75" customHeight="1">
      <c r="A24" s="1" t="s">
        <v>79</v>
      </c>
      <c r="B24" s="1" t="s">
        <v>80</v>
      </c>
      <c r="C24" s="1" t="s">
        <v>81</v>
      </c>
      <c r="D24" s="1">
        <v>1.4969264515733E-28</v>
      </c>
      <c r="E24" s="1">
        <v>27.8247995373059</v>
      </c>
      <c r="F24" s="1">
        <v>5219.0</v>
      </c>
      <c r="G24" s="1">
        <v>615.0</v>
      </c>
      <c r="H24" s="1">
        <v>471.0</v>
      </c>
      <c r="I24" s="1">
        <f t="shared" si="1"/>
        <v>0.7658536585</v>
      </c>
      <c r="J24" s="1">
        <f t="shared" si="2"/>
        <v>0.09024717379</v>
      </c>
      <c r="K24" s="1">
        <f t="shared" si="3"/>
        <v>0.2628994641</v>
      </c>
      <c r="L24" s="1">
        <v>9678.0</v>
      </c>
      <c r="M24" s="1" t="s">
        <v>82</v>
      </c>
    </row>
    <row r="25" ht="15.75" customHeight="1">
      <c r="A25" s="1" t="s">
        <v>79</v>
      </c>
      <c r="B25" s="1" t="s">
        <v>83</v>
      </c>
      <c r="C25" s="1" t="s">
        <v>84</v>
      </c>
      <c r="D25" s="1">
        <v>1.07713361982706E-57</v>
      </c>
      <c r="E25" s="1">
        <v>56.9677304185645</v>
      </c>
      <c r="F25" s="1">
        <v>3319.0</v>
      </c>
      <c r="G25" s="1">
        <v>615.0</v>
      </c>
      <c r="H25" s="1">
        <v>407.0</v>
      </c>
      <c r="I25" s="1">
        <f t="shared" si="1"/>
        <v>0.6617886179</v>
      </c>
      <c r="J25" s="1">
        <f t="shared" si="2"/>
        <v>0.1226272974</v>
      </c>
      <c r="K25" s="1">
        <f t="shared" si="3"/>
        <v>0.2848742699</v>
      </c>
      <c r="L25" s="1">
        <v>9678.0</v>
      </c>
      <c r="M25" s="1" t="s">
        <v>85</v>
      </c>
    </row>
    <row r="26" ht="15.75" customHeight="1">
      <c r="A26" s="1" t="s">
        <v>79</v>
      </c>
      <c r="B26" s="1" t="s">
        <v>86</v>
      </c>
      <c r="C26" s="1" t="s">
        <v>87</v>
      </c>
      <c r="D26" s="1">
        <v>1.03237534623511E-54</v>
      </c>
      <c r="E26" s="1">
        <v>53.9861623752264</v>
      </c>
      <c r="F26" s="1">
        <v>3231.0</v>
      </c>
      <c r="G26" s="1">
        <v>615.0</v>
      </c>
      <c r="H26" s="1">
        <v>396.0</v>
      </c>
      <c r="I26" s="1">
        <f t="shared" si="1"/>
        <v>0.643902439</v>
      </c>
      <c r="J26" s="1">
        <f t="shared" si="2"/>
        <v>0.1225626741</v>
      </c>
      <c r="K26" s="1">
        <f t="shared" si="3"/>
        <v>0.2809241976</v>
      </c>
      <c r="L26" s="1">
        <v>9678.0</v>
      </c>
      <c r="M26" s="1" t="s">
        <v>88</v>
      </c>
    </row>
    <row r="27" ht="15.75" customHeight="1">
      <c r="A27" s="1" t="s">
        <v>79</v>
      </c>
      <c r="B27" s="1" t="s">
        <v>89</v>
      </c>
      <c r="C27" s="1" t="s">
        <v>90</v>
      </c>
      <c r="D27" s="1">
        <v>1.38253084318626E-31</v>
      </c>
      <c r="E27" s="1">
        <v>30.8593251711435</v>
      </c>
      <c r="F27" s="1">
        <v>3356.0</v>
      </c>
      <c r="G27" s="1">
        <v>615.0</v>
      </c>
      <c r="H27" s="1">
        <v>361.0</v>
      </c>
      <c r="I27" s="1">
        <f t="shared" si="1"/>
        <v>0.5869918699</v>
      </c>
      <c r="J27" s="1">
        <f t="shared" si="2"/>
        <v>0.107568534</v>
      </c>
      <c r="K27" s="1">
        <f t="shared" si="3"/>
        <v>0.2512804308</v>
      </c>
      <c r="L27" s="1">
        <v>9678.0</v>
      </c>
      <c r="M27" s="1" t="s">
        <v>91</v>
      </c>
    </row>
    <row r="28" ht="15.75" customHeight="1">
      <c r="A28" s="1" t="s">
        <v>79</v>
      </c>
      <c r="B28" s="1" t="s">
        <v>92</v>
      </c>
      <c r="C28" s="1" t="s">
        <v>93</v>
      </c>
      <c r="D28" s="1">
        <v>1.20246292490263E-32</v>
      </c>
      <c r="E28" s="1">
        <v>31.9199283051898</v>
      </c>
      <c r="F28" s="1">
        <v>3294.0</v>
      </c>
      <c r="G28" s="1">
        <v>615.0</v>
      </c>
      <c r="H28" s="1">
        <v>359.0</v>
      </c>
      <c r="I28" s="1">
        <f t="shared" si="1"/>
        <v>0.5837398374</v>
      </c>
      <c r="J28" s="1">
        <f t="shared" si="2"/>
        <v>0.1089860352</v>
      </c>
      <c r="K28" s="1">
        <f t="shared" si="3"/>
        <v>0.2522290437</v>
      </c>
      <c r="L28" s="1">
        <v>9678.0</v>
      </c>
      <c r="M28" s="1" t="s">
        <v>94</v>
      </c>
    </row>
    <row r="29" ht="15.75" customHeight="1">
      <c r="A29" s="1" t="s">
        <v>79</v>
      </c>
      <c r="B29" s="1" t="s">
        <v>95</v>
      </c>
      <c r="C29" s="1" t="s">
        <v>96</v>
      </c>
      <c r="D29" s="1">
        <v>1.89479641860309E-10</v>
      </c>
      <c r="E29" s="1">
        <v>9.72243744481297</v>
      </c>
      <c r="F29" s="1">
        <v>1130.0</v>
      </c>
      <c r="G29" s="1">
        <v>615.0</v>
      </c>
      <c r="H29" s="1">
        <v>138.0</v>
      </c>
      <c r="I29" s="1">
        <f t="shared" si="1"/>
        <v>0.2243902439</v>
      </c>
      <c r="J29" s="1">
        <f t="shared" si="2"/>
        <v>0.1221238938</v>
      </c>
      <c r="K29" s="1">
        <f t="shared" si="3"/>
        <v>0.1655397545</v>
      </c>
      <c r="L29" s="1">
        <v>9678.0</v>
      </c>
      <c r="M29" s="1" t="s">
        <v>97</v>
      </c>
    </row>
    <row r="30" ht="15.75" customHeight="1">
      <c r="A30" s="1" t="s">
        <v>79</v>
      </c>
      <c r="B30" s="1" t="s">
        <v>98</v>
      </c>
      <c r="C30" s="1" t="s">
        <v>99</v>
      </c>
      <c r="D30" s="1">
        <v>7.7516294867817E-11</v>
      </c>
      <c r="E30" s="1">
        <v>10.1106069939154</v>
      </c>
      <c r="F30" s="1">
        <v>1083.0</v>
      </c>
      <c r="G30" s="1">
        <v>615.0</v>
      </c>
      <c r="H30" s="1">
        <v>135.0</v>
      </c>
      <c r="I30" s="1">
        <f t="shared" si="1"/>
        <v>0.2195121951</v>
      </c>
      <c r="J30" s="1">
        <f t="shared" si="2"/>
        <v>0.1246537396</v>
      </c>
      <c r="K30" s="1">
        <f t="shared" si="3"/>
        <v>0.1654177016</v>
      </c>
      <c r="L30" s="1">
        <v>9678.0</v>
      </c>
      <c r="M30" s="1" t="s">
        <v>100</v>
      </c>
    </row>
    <row r="31" ht="15.75" customHeight="1">
      <c r="A31" s="1" t="s">
        <v>101</v>
      </c>
      <c r="B31" s="1" t="s">
        <v>102</v>
      </c>
      <c r="C31" s="1" t="s">
        <v>103</v>
      </c>
      <c r="D31" s="1">
        <v>2.74253547620559E-45</v>
      </c>
      <c r="E31" s="1">
        <v>44.5618477458788</v>
      </c>
      <c r="F31" s="1">
        <v>1033.0</v>
      </c>
      <c r="G31" s="1">
        <v>605.0</v>
      </c>
      <c r="H31" s="1">
        <v>193.0</v>
      </c>
      <c r="I31" s="1">
        <f t="shared" si="1"/>
        <v>0.3190082645</v>
      </c>
      <c r="J31" s="1">
        <f t="shared" si="2"/>
        <v>0.1868344627</v>
      </c>
      <c r="K31" s="1">
        <f t="shared" si="3"/>
        <v>0.2441346712</v>
      </c>
      <c r="L31" s="1">
        <v>9739.0</v>
      </c>
      <c r="M31" s="1" t="s">
        <v>104</v>
      </c>
    </row>
    <row r="32" ht="15.75" customHeight="1">
      <c r="A32" s="1" t="s">
        <v>101</v>
      </c>
      <c r="B32" s="1" t="s">
        <v>105</v>
      </c>
      <c r="C32" s="1" t="s">
        <v>106</v>
      </c>
      <c r="D32" s="1">
        <v>2.74253547620559E-45</v>
      </c>
      <c r="E32" s="1">
        <v>44.5618477458788</v>
      </c>
      <c r="F32" s="1">
        <v>1033.0</v>
      </c>
      <c r="G32" s="1">
        <v>605.0</v>
      </c>
      <c r="H32" s="1">
        <v>193.0</v>
      </c>
      <c r="I32" s="1">
        <f t="shared" si="1"/>
        <v>0.3190082645</v>
      </c>
      <c r="J32" s="1">
        <f t="shared" si="2"/>
        <v>0.1868344627</v>
      </c>
      <c r="K32" s="1">
        <f t="shared" si="3"/>
        <v>0.2441346712</v>
      </c>
      <c r="L32" s="1">
        <v>9739.0</v>
      </c>
      <c r="M32" s="1" t="s">
        <v>104</v>
      </c>
    </row>
    <row r="33" ht="15.75" customHeight="1">
      <c r="A33" s="1" t="s">
        <v>101</v>
      </c>
      <c r="B33" s="1" t="s">
        <v>107</v>
      </c>
      <c r="C33" s="1" t="s">
        <v>108</v>
      </c>
      <c r="D33" s="1">
        <v>3.0476706026307E-49</v>
      </c>
      <c r="E33" s="1">
        <v>48.5160319740746</v>
      </c>
      <c r="F33" s="1">
        <v>904.0</v>
      </c>
      <c r="G33" s="1">
        <v>605.0</v>
      </c>
      <c r="H33" s="1">
        <v>185.0</v>
      </c>
      <c r="I33" s="1">
        <f t="shared" si="1"/>
        <v>0.305785124</v>
      </c>
      <c r="J33" s="1">
        <f t="shared" si="2"/>
        <v>0.2046460177</v>
      </c>
      <c r="K33" s="1">
        <f t="shared" si="3"/>
        <v>0.2501553675</v>
      </c>
      <c r="L33" s="1">
        <v>9739.0</v>
      </c>
      <c r="M33" s="1" t="s">
        <v>109</v>
      </c>
    </row>
    <row r="34" ht="15.75" customHeight="1">
      <c r="A34" s="1" t="s">
        <v>101</v>
      </c>
      <c r="B34" s="1" t="s">
        <v>110</v>
      </c>
      <c r="C34" s="1" t="s">
        <v>111</v>
      </c>
      <c r="D34" s="1">
        <v>1.58391437273513E-49</v>
      </c>
      <c r="E34" s="1">
        <v>48.8002683003057</v>
      </c>
      <c r="F34" s="1">
        <v>580.0</v>
      </c>
      <c r="G34" s="1">
        <v>605.0</v>
      </c>
      <c r="H34" s="1">
        <v>147.0</v>
      </c>
      <c r="I34" s="1">
        <f t="shared" si="1"/>
        <v>0.2429752066</v>
      </c>
      <c r="J34" s="1">
        <f t="shared" si="2"/>
        <v>0.2534482759</v>
      </c>
      <c r="K34" s="1">
        <f t="shared" si="3"/>
        <v>0.2481564974</v>
      </c>
      <c r="L34" s="1">
        <v>9739.0</v>
      </c>
      <c r="M34" s="1" t="s">
        <v>112</v>
      </c>
    </row>
    <row r="35" ht="15.75" customHeight="1">
      <c r="A35" s="1" t="s">
        <v>101</v>
      </c>
      <c r="B35" s="1" t="s">
        <v>113</v>
      </c>
      <c r="C35" s="1" t="s">
        <v>114</v>
      </c>
      <c r="D35" s="1">
        <v>7.59187421425882E-37</v>
      </c>
      <c r="E35" s="1">
        <v>36.1196509961163</v>
      </c>
      <c r="F35" s="1">
        <v>300.0</v>
      </c>
      <c r="G35" s="1">
        <v>605.0</v>
      </c>
      <c r="H35" s="1">
        <v>93.0</v>
      </c>
      <c r="I35" s="1">
        <f t="shared" si="1"/>
        <v>0.1537190083</v>
      </c>
      <c r="J35" s="1">
        <f t="shared" si="2"/>
        <v>0.31</v>
      </c>
      <c r="K35" s="1">
        <f t="shared" si="3"/>
        <v>0.218295425</v>
      </c>
      <c r="L35" s="1">
        <v>9739.0</v>
      </c>
      <c r="M35" s="1" t="s">
        <v>67</v>
      </c>
    </row>
    <row r="36" ht="15.75" customHeight="1">
      <c r="A36" s="1" t="s">
        <v>101</v>
      </c>
      <c r="B36" s="1" t="s">
        <v>115</v>
      </c>
      <c r="C36" s="1" t="s">
        <v>116</v>
      </c>
      <c r="D36" s="1">
        <v>3.09247469188122E-8</v>
      </c>
      <c r="E36" s="1">
        <v>7.50969384585286</v>
      </c>
      <c r="F36" s="1">
        <v>677.0</v>
      </c>
      <c r="G36" s="1">
        <v>605.0</v>
      </c>
      <c r="H36" s="1">
        <v>91.0</v>
      </c>
      <c r="I36" s="1">
        <f t="shared" si="1"/>
        <v>0.1504132231</v>
      </c>
      <c r="J36" s="1">
        <f t="shared" si="2"/>
        <v>0.1344165436</v>
      </c>
      <c r="K36" s="1">
        <f t="shared" si="3"/>
        <v>0.1421901036</v>
      </c>
      <c r="L36" s="1">
        <v>9739.0</v>
      </c>
      <c r="M36" s="1" t="s">
        <v>117</v>
      </c>
    </row>
    <row r="37" ht="15.75" customHeight="1">
      <c r="A37" s="1" t="s">
        <v>101</v>
      </c>
      <c r="B37" s="1" t="s">
        <v>118</v>
      </c>
      <c r="C37" s="1" t="s">
        <v>119</v>
      </c>
      <c r="D37" s="1">
        <v>4.78495118376197E-9</v>
      </c>
      <c r="E37" s="1">
        <v>8.32012248855191</v>
      </c>
      <c r="F37" s="1">
        <v>613.0</v>
      </c>
      <c r="G37" s="1">
        <v>605.0</v>
      </c>
      <c r="H37" s="1">
        <v>87.0</v>
      </c>
      <c r="I37" s="1">
        <f t="shared" si="1"/>
        <v>0.1438016529</v>
      </c>
      <c r="J37" s="1">
        <f t="shared" si="2"/>
        <v>0.1419249592</v>
      </c>
      <c r="K37" s="1">
        <f t="shared" si="3"/>
        <v>0.1428602244</v>
      </c>
      <c r="L37" s="1">
        <v>9739.0</v>
      </c>
      <c r="M37" s="1" t="s">
        <v>120</v>
      </c>
    </row>
    <row r="38" ht="15.75" customHeight="1">
      <c r="A38" s="1" t="s">
        <v>101</v>
      </c>
      <c r="B38" s="1" t="s">
        <v>121</v>
      </c>
      <c r="C38" s="1" t="s">
        <v>122</v>
      </c>
      <c r="D38" s="1">
        <v>3.67224941967179E-6</v>
      </c>
      <c r="E38" s="1">
        <v>5.43506782912971</v>
      </c>
      <c r="F38" s="1">
        <v>545.0</v>
      </c>
      <c r="G38" s="1">
        <v>605.0</v>
      </c>
      <c r="H38" s="1">
        <v>74.0</v>
      </c>
      <c r="I38" s="1">
        <f t="shared" si="1"/>
        <v>0.1223140496</v>
      </c>
      <c r="J38" s="1">
        <f t="shared" si="2"/>
        <v>0.1357798165</v>
      </c>
      <c r="K38" s="1">
        <f t="shared" si="3"/>
        <v>0.1288711729</v>
      </c>
      <c r="L38" s="1">
        <v>9739.0</v>
      </c>
      <c r="M38" s="1" t="s">
        <v>123</v>
      </c>
    </row>
    <row r="39" ht="15.75" customHeight="1">
      <c r="A39" s="1" t="s">
        <v>101</v>
      </c>
      <c r="B39" s="1" t="s">
        <v>124</v>
      </c>
      <c r="C39" s="1" t="s">
        <v>125</v>
      </c>
      <c r="D39" s="1">
        <v>1.82880867738667E-4</v>
      </c>
      <c r="E39" s="1">
        <v>3.73783172629032</v>
      </c>
      <c r="F39" s="1">
        <v>481.0</v>
      </c>
      <c r="G39" s="1">
        <v>605.0</v>
      </c>
      <c r="H39" s="1">
        <v>64.0</v>
      </c>
      <c r="I39" s="1">
        <f t="shared" si="1"/>
        <v>0.105785124</v>
      </c>
      <c r="J39" s="1">
        <f t="shared" si="2"/>
        <v>0.1330561331</v>
      </c>
      <c r="K39" s="1">
        <f t="shared" si="3"/>
        <v>0.1186396204</v>
      </c>
      <c r="L39" s="1">
        <v>9739.0</v>
      </c>
      <c r="M39" s="1" t="s">
        <v>126</v>
      </c>
    </row>
    <row r="40" ht="15.75" customHeight="1">
      <c r="A40" s="1" t="s">
        <v>101</v>
      </c>
      <c r="B40" s="1" t="s">
        <v>127</v>
      </c>
      <c r="C40" s="1" t="s">
        <v>128</v>
      </c>
      <c r="D40" s="1">
        <v>0.00898832263871564</v>
      </c>
      <c r="E40" s="1">
        <v>2.04632134683379</v>
      </c>
      <c r="F40" s="1">
        <v>374.0</v>
      </c>
      <c r="G40" s="1">
        <v>605.0</v>
      </c>
      <c r="H40" s="1">
        <v>50.0</v>
      </c>
      <c r="I40" s="1">
        <f t="shared" si="1"/>
        <v>0.0826446281</v>
      </c>
      <c r="J40" s="1">
        <f t="shared" si="2"/>
        <v>0.1336898396</v>
      </c>
      <c r="K40" s="1">
        <f t="shared" si="3"/>
        <v>0.1051130205</v>
      </c>
      <c r="L40" s="1">
        <v>9739.0</v>
      </c>
      <c r="M40" s="1" t="s">
        <v>129</v>
      </c>
    </row>
    <row r="41" ht="15.75" customHeight="1">
      <c r="A41" s="1" t="s">
        <v>101</v>
      </c>
      <c r="B41" s="1" t="s">
        <v>130</v>
      </c>
      <c r="C41" s="1" t="s">
        <v>131</v>
      </c>
      <c r="D41" s="1">
        <v>5.65385024039002E-6</v>
      </c>
      <c r="E41" s="1">
        <v>5.24765569931901</v>
      </c>
      <c r="F41" s="1">
        <v>273.0</v>
      </c>
      <c r="G41" s="1">
        <v>605.0</v>
      </c>
      <c r="H41" s="1">
        <v>47.0</v>
      </c>
      <c r="I41" s="1">
        <f t="shared" si="1"/>
        <v>0.07768595041</v>
      </c>
      <c r="J41" s="1">
        <f t="shared" si="2"/>
        <v>0.1721611722</v>
      </c>
      <c r="K41" s="1">
        <f t="shared" si="3"/>
        <v>0.1156481919</v>
      </c>
      <c r="L41" s="1">
        <v>9739.0</v>
      </c>
      <c r="M41" s="1" t="s">
        <v>132</v>
      </c>
    </row>
    <row r="42" ht="15.75" customHeight="1">
      <c r="A42" s="1" t="s">
        <v>101</v>
      </c>
      <c r="B42" s="1" t="s">
        <v>133</v>
      </c>
      <c r="C42" s="1" t="s">
        <v>134</v>
      </c>
      <c r="D42" s="1">
        <v>1.19156422147112E-6</v>
      </c>
      <c r="E42" s="1">
        <v>5.92388254561387</v>
      </c>
      <c r="F42" s="1">
        <v>208.0</v>
      </c>
      <c r="G42" s="1">
        <v>605.0</v>
      </c>
      <c r="H42" s="1">
        <v>41.0</v>
      </c>
      <c r="I42" s="1">
        <f t="shared" si="1"/>
        <v>0.06776859504</v>
      </c>
      <c r="J42" s="1">
        <f t="shared" si="2"/>
        <v>0.1971153846</v>
      </c>
      <c r="K42" s="1">
        <f t="shared" si="3"/>
        <v>0.1155778209</v>
      </c>
      <c r="L42" s="1">
        <v>9739.0</v>
      </c>
      <c r="M42" s="1" t="s">
        <v>135</v>
      </c>
    </row>
    <row r="43" ht="15.75" customHeight="1">
      <c r="A43" s="1" t="s">
        <v>101</v>
      </c>
      <c r="B43" s="1" t="s">
        <v>136</v>
      </c>
      <c r="C43" s="1" t="s">
        <v>137</v>
      </c>
      <c r="D43" s="1">
        <v>0.0339996112675427</v>
      </c>
      <c r="E43" s="1">
        <v>1.46852604840851</v>
      </c>
      <c r="F43" s="1">
        <v>261.0</v>
      </c>
      <c r="G43" s="1">
        <v>605.0</v>
      </c>
      <c r="H43" s="1">
        <v>38.0</v>
      </c>
      <c r="I43" s="1">
        <f t="shared" si="1"/>
        <v>0.06280991736</v>
      </c>
      <c r="J43" s="1">
        <f t="shared" si="2"/>
        <v>0.1455938697</v>
      </c>
      <c r="K43" s="1">
        <f t="shared" si="3"/>
        <v>0.09562812832</v>
      </c>
      <c r="L43" s="1">
        <v>9739.0</v>
      </c>
      <c r="M43" s="1" t="s">
        <v>138</v>
      </c>
    </row>
    <row r="44" ht="15.75" customHeight="1">
      <c r="A44" s="1" t="s">
        <v>101</v>
      </c>
      <c r="B44" s="1" t="s">
        <v>139</v>
      </c>
      <c r="C44" s="1" t="s">
        <v>140</v>
      </c>
      <c r="D44" s="1">
        <v>5.39348873649179E-4</v>
      </c>
      <c r="E44" s="1">
        <v>3.26813022389052</v>
      </c>
      <c r="F44" s="1">
        <v>143.0</v>
      </c>
      <c r="G44" s="1">
        <v>605.0</v>
      </c>
      <c r="H44" s="1">
        <v>29.0</v>
      </c>
      <c r="I44" s="1">
        <f t="shared" si="1"/>
        <v>0.0479338843</v>
      </c>
      <c r="J44" s="1">
        <f t="shared" si="2"/>
        <v>0.2027972028</v>
      </c>
      <c r="K44" s="1">
        <f t="shared" si="3"/>
        <v>0.09859440986</v>
      </c>
      <c r="L44" s="1">
        <v>9739.0</v>
      </c>
      <c r="M44" s="1" t="s">
        <v>141</v>
      </c>
    </row>
    <row r="45" ht="15.75" customHeight="1">
      <c r="A45" s="1" t="s">
        <v>101</v>
      </c>
      <c r="B45" s="1" t="s">
        <v>142</v>
      </c>
      <c r="C45" s="1" t="s">
        <v>143</v>
      </c>
      <c r="D45" s="1">
        <v>0.0111250875130296</v>
      </c>
      <c r="E45" s="1">
        <v>1.95369656405252</v>
      </c>
      <c r="F45" s="1">
        <v>154.0</v>
      </c>
      <c r="G45" s="1">
        <v>605.0</v>
      </c>
      <c r="H45" s="1">
        <v>28.0</v>
      </c>
      <c r="I45" s="1">
        <f t="shared" si="1"/>
        <v>0.04628099174</v>
      </c>
      <c r="J45" s="1">
        <f t="shared" si="2"/>
        <v>0.1818181818</v>
      </c>
      <c r="K45" s="1">
        <f t="shared" si="3"/>
        <v>0.09173181438</v>
      </c>
      <c r="L45" s="1">
        <v>9739.0</v>
      </c>
      <c r="M45" s="1" t="s">
        <v>144</v>
      </c>
    </row>
    <row r="46" ht="15.75" customHeight="1">
      <c r="A46" s="1" t="s">
        <v>101</v>
      </c>
      <c r="B46" s="1" t="s">
        <v>145</v>
      </c>
      <c r="C46" s="1" t="s">
        <v>146</v>
      </c>
      <c r="D46" s="1">
        <v>8.1205911285132E-8</v>
      </c>
      <c r="E46" s="1">
        <v>7.09041235567173</v>
      </c>
      <c r="F46" s="1">
        <v>76.0</v>
      </c>
      <c r="G46" s="1">
        <v>605.0</v>
      </c>
      <c r="H46" s="1">
        <v>25.0</v>
      </c>
      <c r="I46" s="1">
        <f t="shared" si="1"/>
        <v>0.04132231405</v>
      </c>
      <c r="J46" s="1">
        <f t="shared" si="2"/>
        <v>0.3289473684</v>
      </c>
      <c r="K46" s="1">
        <f t="shared" si="3"/>
        <v>0.1165884491</v>
      </c>
      <c r="L46" s="1">
        <v>9739.0</v>
      </c>
      <c r="M46" s="1" t="s">
        <v>147</v>
      </c>
    </row>
    <row r="47" ht="15.75" customHeight="1">
      <c r="A47" s="1" t="s">
        <v>101</v>
      </c>
      <c r="B47" s="1" t="s">
        <v>148</v>
      </c>
      <c r="C47" s="1" t="s">
        <v>149</v>
      </c>
      <c r="D47" s="1">
        <v>1.63951115645338E-4</v>
      </c>
      <c r="E47" s="1">
        <v>3.78528562372187</v>
      </c>
      <c r="F47" s="1">
        <v>97.0</v>
      </c>
      <c r="G47" s="1">
        <v>605.0</v>
      </c>
      <c r="H47" s="1">
        <v>24.0</v>
      </c>
      <c r="I47" s="1">
        <f t="shared" si="1"/>
        <v>0.03966942149</v>
      </c>
      <c r="J47" s="1">
        <f t="shared" si="2"/>
        <v>0.2474226804</v>
      </c>
      <c r="K47" s="1">
        <f t="shared" si="3"/>
        <v>0.09907126019</v>
      </c>
      <c r="L47" s="1">
        <v>9739.0</v>
      </c>
      <c r="M47" s="1" t="s">
        <v>150</v>
      </c>
    </row>
    <row r="48" ht="15.75" customHeight="1">
      <c r="A48" s="1" t="s">
        <v>101</v>
      </c>
      <c r="B48" s="1" t="s">
        <v>151</v>
      </c>
      <c r="C48" s="1" t="s">
        <v>152</v>
      </c>
      <c r="D48" s="1">
        <v>3.15896029897298E-4</v>
      </c>
      <c r="E48" s="1">
        <v>3.50045583216553</v>
      </c>
      <c r="F48" s="1">
        <v>100.0</v>
      </c>
      <c r="G48" s="1">
        <v>605.0</v>
      </c>
      <c r="H48" s="1">
        <v>24.0</v>
      </c>
      <c r="I48" s="1">
        <f t="shared" si="1"/>
        <v>0.03966942149</v>
      </c>
      <c r="J48" s="1">
        <f t="shared" si="2"/>
        <v>0.24</v>
      </c>
      <c r="K48" s="1">
        <f t="shared" si="3"/>
        <v>0.09757387538</v>
      </c>
      <c r="L48" s="1">
        <v>9739.0</v>
      </c>
      <c r="M48" s="1" t="s">
        <v>150</v>
      </c>
    </row>
    <row r="49" ht="15.75" customHeight="1">
      <c r="A49" s="1" t="s">
        <v>101</v>
      </c>
      <c r="B49" s="1" t="s">
        <v>153</v>
      </c>
      <c r="C49" s="1" t="s">
        <v>154</v>
      </c>
      <c r="D49" s="1">
        <v>0.00597410530510929</v>
      </c>
      <c r="E49" s="1">
        <v>2.22372712638793</v>
      </c>
      <c r="F49" s="1">
        <v>99.0</v>
      </c>
      <c r="G49" s="1">
        <v>605.0</v>
      </c>
      <c r="H49" s="1">
        <v>22.0</v>
      </c>
      <c r="I49" s="1">
        <f t="shared" si="1"/>
        <v>0.03636363636</v>
      </c>
      <c r="J49" s="1">
        <f t="shared" si="2"/>
        <v>0.2222222222</v>
      </c>
      <c r="K49" s="1">
        <f t="shared" si="3"/>
        <v>0.089893315</v>
      </c>
      <c r="L49" s="1">
        <v>9739.0</v>
      </c>
      <c r="M49" s="1" t="s">
        <v>155</v>
      </c>
    </row>
    <row r="50" ht="15.75" customHeight="1">
      <c r="A50" s="1" t="s">
        <v>101</v>
      </c>
      <c r="B50" s="1" t="s">
        <v>156</v>
      </c>
      <c r="C50" s="1" t="s">
        <v>157</v>
      </c>
      <c r="D50" s="1">
        <v>0.0105184743120353</v>
      </c>
      <c r="E50" s="1">
        <v>1.97804724933781</v>
      </c>
      <c r="F50" s="1">
        <v>94.0</v>
      </c>
      <c r="G50" s="1">
        <v>605.0</v>
      </c>
      <c r="H50" s="1">
        <v>21.0</v>
      </c>
      <c r="I50" s="1">
        <f t="shared" si="1"/>
        <v>0.0347107438</v>
      </c>
      <c r="J50" s="1">
        <f t="shared" si="2"/>
        <v>0.2234042553</v>
      </c>
      <c r="K50" s="1">
        <f t="shared" si="3"/>
        <v>0.08805979713</v>
      </c>
      <c r="L50" s="1">
        <v>9739.0</v>
      </c>
      <c r="M50" s="1" t="s">
        <v>158</v>
      </c>
    </row>
    <row r="51" ht="15.75" customHeight="1">
      <c r="A51" s="1" t="s">
        <v>101</v>
      </c>
      <c r="B51" s="1" t="s">
        <v>159</v>
      </c>
      <c r="C51" s="1" t="s">
        <v>160</v>
      </c>
      <c r="D51" s="1">
        <v>0.00142183072496642</v>
      </c>
      <c r="E51" s="1">
        <v>2.84715210514562</v>
      </c>
      <c r="F51" s="1">
        <v>70.0</v>
      </c>
      <c r="G51" s="1">
        <v>605.0</v>
      </c>
      <c r="H51" s="1">
        <v>19.0</v>
      </c>
      <c r="I51" s="1">
        <f t="shared" si="1"/>
        <v>0.03140495868</v>
      </c>
      <c r="J51" s="1">
        <f t="shared" si="2"/>
        <v>0.2714285714</v>
      </c>
      <c r="K51" s="1">
        <f t="shared" si="3"/>
        <v>0.09232661084</v>
      </c>
      <c r="L51" s="1">
        <v>9739.0</v>
      </c>
      <c r="M51" s="1" t="s">
        <v>161</v>
      </c>
    </row>
    <row r="52" ht="15.75" customHeight="1">
      <c r="A52" s="1" t="s">
        <v>101</v>
      </c>
      <c r="B52" s="1" t="s">
        <v>162</v>
      </c>
      <c r="C52" s="1" t="s">
        <v>163</v>
      </c>
      <c r="D52" s="1">
        <v>0.00136976675873681</v>
      </c>
      <c r="E52" s="1">
        <v>2.86335337738173</v>
      </c>
      <c r="F52" s="1">
        <v>50.0</v>
      </c>
      <c r="G52" s="1">
        <v>605.0</v>
      </c>
      <c r="H52" s="1">
        <v>16.0</v>
      </c>
      <c r="I52" s="1">
        <f t="shared" si="1"/>
        <v>0.02644628099</v>
      </c>
      <c r="J52" s="1">
        <f t="shared" si="2"/>
        <v>0.32</v>
      </c>
      <c r="K52" s="1">
        <f t="shared" si="3"/>
        <v>0.09199353193</v>
      </c>
      <c r="L52" s="1">
        <v>9739.0</v>
      </c>
      <c r="M52" s="1" t="s">
        <v>164</v>
      </c>
    </row>
    <row r="53" ht="15.75" customHeight="1">
      <c r="A53" s="1" t="s">
        <v>165</v>
      </c>
      <c r="B53" s="1" t="s">
        <v>166</v>
      </c>
      <c r="C53" s="1" t="s">
        <v>167</v>
      </c>
      <c r="D53" s="1">
        <v>2.34413974672465E-24</v>
      </c>
      <c r="E53" s="1">
        <v>23.6300165012621</v>
      </c>
      <c r="F53" s="1">
        <v>321.0</v>
      </c>
      <c r="G53" s="1">
        <v>389.0</v>
      </c>
      <c r="H53" s="1">
        <v>94.0</v>
      </c>
      <c r="I53" s="1">
        <f t="shared" si="1"/>
        <v>0.2416452442</v>
      </c>
      <c r="J53" s="1">
        <f t="shared" si="2"/>
        <v>0.292834891</v>
      </c>
      <c r="K53" s="1">
        <f t="shared" si="3"/>
        <v>0.2660115763</v>
      </c>
      <c r="L53" s="1">
        <v>4438.0</v>
      </c>
      <c r="M53" s="1" t="s">
        <v>168</v>
      </c>
    </row>
    <row r="54" ht="15.75" customHeight="1">
      <c r="A54" s="1" t="s">
        <v>169</v>
      </c>
      <c r="B54" s="1" t="s">
        <v>170</v>
      </c>
      <c r="C54" s="1" t="s">
        <v>171</v>
      </c>
      <c r="D54" s="1">
        <v>3.01959334953523E-9</v>
      </c>
      <c r="E54" s="1">
        <v>8.52005153980582</v>
      </c>
      <c r="F54" s="1">
        <v>1562.0</v>
      </c>
      <c r="G54" s="1">
        <v>470.0</v>
      </c>
      <c r="H54" s="1">
        <v>194.0</v>
      </c>
      <c r="I54" s="1">
        <f t="shared" si="1"/>
        <v>0.4127659574</v>
      </c>
      <c r="J54" s="1">
        <f t="shared" si="2"/>
        <v>0.1241997439</v>
      </c>
      <c r="K54" s="1">
        <f t="shared" si="3"/>
        <v>0.2264186967</v>
      </c>
      <c r="L54" s="1">
        <v>5981.0</v>
      </c>
      <c r="M54" s="1" t="s">
        <v>172</v>
      </c>
    </row>
    <row r="55" ht="15.75" customHeight="1">
      <c r="A55" s="1" t="s">
        <v>169</v>
      </c>
      <c r="B55" s="1" t="s">
        <v>173</v>
      </c>
      <c r="C55" s="1" t="s">
        <v>174</v>
      </c>
      <c r="D55" s="1">
        <v>2.42119840137609E-28</v>
      </c>
      <c r="E55" s="1">
        <v>27.6159696215072</v>
      </c>
      <c r="F55" s="1">
        <v>773.0</v>
      </c>
      <c r="G55" s="1">
        <v>470.0</v>
      </c>
      <c r="H55" s="1">
        <v>156.0</v>
      </c>
      <c r="I55" s="1">
        <f t="shared" si="1"/>
        <v>0.3319148936</v>
      </c>
      <c r="J55" s="1">
        <f t="shared" si="2"/>
        <v>0.2018111255</v>
      </c>
      <c r="K55" s="1">
        <f t="shared" si="3"/>
        <v>0.258812902</v>
      </c>
      <c r="L55" s="1">
        <v>5981.0</v>
      </c>
      <c r="M55" s="1" t="s">
        <v>175</v>
      </c>
    </row>
    <row r="56" ht="15.75" customHeight="1">
      <c r="A56" s="1" t="s">
        <v>169</v>
      </c>
      <c r="B56" s="1" t="s">
        <v>176</v>
      </c>
      <c r="C56" s="1" t="s">
        <v>177</v>
      </c>
      <c r="D56" s="1">
        <v>1.51867126455618E-27</v>
      </c>
      <c r="E56" s="1">
        <v>26.8185362244519</v>
      </c>
      <c r="F56" s="1">
        <v>734.0</v>
      </c>
      <c r="G56" s="1">
        <v>470.0</v>
      </c>
      <c r="H56" s="1">
        <v>150.0</v>
      </c>
      <c r="I56" s="1">
        <f t="shared" si="1"/>
        <v>0.3191489362</v>
      </c>
      <c r="J56" s="1">
        <f t="shared" si="2"/>
        <v>0.204359673</v>
      </c>
      <c r="K56" s="1">
        <f t="shared" si="3"/>
        <v>0.2553843618</v>
      </c>
      <c r="L56" s="1">
        <v>5981.0</v>
      </c>
      <c r="M56" s="1" t="s">
        <v>178</v>
      </c>
    </row>
    <row r="57" ht="15.75" customHeight="1">
      <c r="A57" s="1" t="s">
        <v>169</v>
      </c>
      <c r="B57" s="1" t="s">
        <v>179</v>
      </c>
      <c r="C57" s="1" t="s">
        <v>180</v>
      </c>
      <c r="D57" s="1">
        <v>1.07800118560766E-25</v>
      </c>
      <c r="E57" s="1">
        <v>24.967380761503</v>
      </c>
      <c r="F57" s="1">
        <v>383.0</v>
      </c>
      <c r="G57" s="1">
        <v>470.0</v>
      </c>
      <c r="H57" s="1">
        <v>101.0</v>
      </c>
      <c r="I57" s="1">
        <f t="shared" si="1"/>
        <v>0.214893617</v>
      </c>
      <c r="J57" s="1">
        <f t="shared" si="2"/>
        <v>0.2637075718</v>
      </c>
      <c r="K57" s="1">
        <f t="shared" si="3"/>
        <v>0.2380526705</v>
      </c>
      <c r="L57" s="1">
        <v>5981.0</v>
      </c>
      <c r="M57" s="1" t="s">
        <v>181</v>
      </c>
    </row>
    <row r="58" ht="15.75" customHeight="1">
      <c r="A58" s="1" t="s">
        <v>169</v>
      </c>
      <c r="B58" s="1" t="s">
        <v>182</v>
      </c>
      <c r="C58" s="1" t="s">
        <v>183</v>
      </c>
      <c r="D58" s="1">
        <v>1.53136018982973E-28</v>
      </c>
      <c r="E58" s="1">
        <v>27.8149226472786</v>
      </c>
      <c r="F58" s="1">
        <v>306.0</v>
      </c>
      <c r="G58" s="1">
        <v>470.0</v>
      </c>
      <c r="H58" s="1">
        <v>93.0</v>
      </c>
      <c r="I58" s="1">
        <f t="shared" si="1"/>
        <v>0.1978723404</v>
      </c>
      <c r="J58" s="1">
        <f t="shared" si="2"/>
        <v>0.3039215686</v>
      </c>
      <c r="K58" s="1">
        <f t="shared" si="3"/>
        <v>0.2452298352</v>
      </c>
      <c r="L58" s="1">
        <v>5981.0</v>
      </c>
      <c r="M58" s="1" t="s">
        <v>67</v>
      </c>
    </row>
    <row r="59" ht="15.75" customHeight="1">
      <c r="A59" s="1" t="s">
        <v>169</v>
      </c>
      <c r="B59" s="1" t="s">
        <v>184</v>
      </c>
      <c r="C59" s="1" t="s">
        <v>185</v>
      </c>
      <c r="D59" s="1">
        <v>1.32782354276213E-5</v>
      </c>
      <c r="E59" s="1">
        <v>4.87685963543225</v>
      </c>
      <c r="F59" s="1">
        <v>281.0</v>
      </c>
      <c r="G59" s="1">
        <v>470.0</v>
      </c>
      <c r="H59" s="1">
        <v>54.0</v>
      </c>
      <c r="I59" s="1">
        <f t="shared" si="1"/>
        <v>0.114893617</v>
      </c>
      <c r="J59" s="1">
        <f t="shared" si="2"/>
        <v>0.1921708185</v>
      </c>
      <c r="K59" s="1">
        <f t="shared" si="3"/>
        <v>0.1485907145</v>
      </c>
      <c r="L59" s="1">
        <v>5981.0</v>
      </c>
      <c r="M59" s="1" t="s">
        <v>186</v>
      </c>
    </row>
    <row r="60" ht="15.75" customHeight="1">
      <c r="A60" s="1" t="s">
        <v>169</v>
      </c>
      <c r="B60" s="1" t="s">
        <v>187</v>
      </c>
      <c r="C60" s="1" t="s">
        <v>188</v>
      </c>
      <c r="D60" s="1">
        <v>0.00829556525293412</v>
      </c>
      <c r="E60" s="1">
        <v>2.08115401616567</v>
      </c>
      <c r="F60" s="1">
        <v>207.0</v>
      </c>
      <c r="G60" s="1">
        <v>470.0</v>
      </c>
      <c r="H60" s="1">
        <v>39.0</v>
      </c>
      <c r="I60" s="1">
        <f t="shared" si="1"/>
        <v>0.0829787234</v>
      </c>
      <c r="J60" s="1">
        <f t="shared" si="2"/>
        <v>0.1884057971</v>
      </c>
      <c r="K60" s="1">
        <f t="shared" si="3"/>
        <v>0.1250346853</v>
      </c>
      <c r="L60" s="1">
        <v>5981.0</v>
      </c>
      <c r="M60" s="1" t="s">
        <v>189</v>
      </c>
    </row>
    <row r="61" ht="15.75" customHeight="1">
      <c r="A61" s="1" t="s">
        <v>169</v>
      </c>
      <c r="B61" s="1" t="s">
        <v>190</v>
      </c>
      <c r="C61" s="1" t="s">
        <v>191</v>
      </c>
      <c r="D61" s="1">
        <v>0.0059513303163699</v>
      </c>
      <c r="E61" s="1">
        <v>2.22538594444272</v>
      </c>
      <c r="F61" s="1">
        <v>128.0</v>
      </c>
      <c r="G61" s="1">
        <v>470.0</v>
      </c>
      <c r="H61" s="1">
        <v>29.0</v>
      </c>
      <c r="I61" s="1">
        <f t="shared" si="1"/>
        <v>0.06170212766</v>
      </c>
      <c r="J61" s="1">
        <f t="shared" si="2"/>
        <v>0.2265625</v>
      </c>
      <c r="K61" s="1">
        <f t="shared" si="3"/>
        <v>0.1182344632</v>
      </c>
      <c r="L61" s="1">
        <v>5981.0</v>
      </c>
      <c r="M61" s="1" t="s">
        <v>192</v>
      </c>
    </row>
    <row r="62" ht="15.75" customHeight="1">
      <c r="A62" s="1" t="s">
        <v>193</v>
      </c>
      <c r="B62" s="1" t="s">
        <v>194</v>
      </c>
      <c r="C62" s="1" t="s">
        <v>195</v>
      </c>
      <c r="D62" s="1">
        <v>0.00210844892417027</v>
      </c>
      <c r="E62" s="1">
        <v>2.67603691502838</v>
      </c>
      <c r="F62" s="1">
        <v>5303.0</v>
      </c>
      <c r="G62" s="1">
        <v>623.0</v>
      </c>
      <c r="H62" s="1">
        <v>390.0</v>
      </c>
      <c r="I62" s="1">
        <f t="shared" si="1"/>
        <v>0.6260032103</v>
      </c>
      <c r="J62" s="1">
        <f t="shared" si="2"/>
        <v>0.07354327739</v>
      </c>
      <c r="K62" s="1">
        <f t="shared" si="3"/>
        <v>0.2145654393</v>
      </c>
      <c r="L62" s="1">
        <v>10160.0</v>
      </c>
      <c r="M62" s="1" t="s">
        <v>196</v>
      </c>
    </row>
    <row r="63" ht="15.75" customHeight="1">
      <c r="A63" s="1" t="s">
        <v>193</v>
      </c>
      <c r="B63" s="1" t="s">
        <v>197</v>
      </c>
      <c r="C63" s="1" t="s">
        <v>198</v>
      </c>
      <c r="D63" s="1">
        <v>0.00504541059394024</v>
      </c>
      <c r="E63" s="1">
        <v>2.29710348523944</v>
      </c>
      <c r="F63" s="1">
        <v>3333.0</v>
      </c>
      <c r="G63" s="1">
        <v>623.0</v>
      </c>
      <c r="H63" s="1">
        <v>265.0</v>
      </c>
      <c r="I63" s="1">
        <f t="shared" si="1"/>
        <v>0.4253611557</v>
      </c>
      <c r="J63" s="1">
        <f t="shared" si="2"/>
        <v>0.0795079508</v>
      </c>
      <c r="K63" s="1">
        <f t="shared" si="3"/>
        <v>0.1839010436</v>
      </c>
      <c r="L63" s="1">
        <v>10160.0</v>
      </c>
      <c r="M63" s="1" t="s">
        <v>199</v>
      </c>
    </row>
    <row r="64" ht="15.75" customHeight="1">
      <c r="A64" s="1" t="s">
        <v>193</v>
      </c>
      <c r="B64" s="1" t="s">
        <v>200</v>
      </c>
      <c r="C64" s="1" t="s">
        <v>201</v>
      </c>
      <c r="D64" s="1">
        <v>0.0381982888800594</v>
      </c>
      <c r="E64" s="1">
        <v>1.41795609118756</v>
      </c>
      <c r="F64" s="1">
        <v>3342.0</v>
      </c>
      <c r="G64" s="1">
        <v>623.0</v>
      </c>
      <c r="H64" s="1">
        <v>261.0</v>
      </c>
      <c r="I64" s="1">
        <f t="shared" si="1"/>
        <v>0.41894061</v>
      </c>
      <c r="J64" s="1">
        <f t="shared" si="2"/>
        <v>0.07809694794</v>
      </c>
      <c r="K64" s="1">
        <f t="shared" si="3"/>
        <v>0.1808811295</v>
      </c>
      <c r="L64" s="1">
        <v>10160.0</v>
      </c>
      <c r="M64" s="1" t="s">
        <v>202</v>
      </c>
    </row>
    <row r="65" ht="15.75" customHeight="1">
      <c r="A65" s="1" t="s">
        <v>193</v>
      </c>
      <c r="B65" s="1" t="s">
        <v>203</v>
      </c>
      <c r="C65" s="1" t="s">
        <v>204</v>
      </c>
      <c r="D65" s="1">
        <v>0.0134781888013899</v>
      </c>
      <c r="E65" s="1">
        <v>1.87036846435936</v>
      </c>
      <c r="F65" s="1">
        <v>3091.0</v>
      </c>
      <c r="G65" s="1">
        <v>623.0</v>
      </c>
      <c r="H65" s="1">
        <v>247.0</v>
      </c>
      <c r="I65" s="1">
        <f t="shared" si="1"/>
        <v>0.3964686998</v>
      </c>
      <c r="J65" s="1">
        <f t="shared" si="2"/>
        <v>0.07990941443</v>
      </c>
      <c r="K65" s="1">
        <f t="shared" si="3"/>
        <v>0.1779932067</v>
      </c>
      <c r="L65" s="1">
        <v>10160.0</v>
      </c>
      <c r="M65" s="1" t="s">
        <v>205</v>
      </c>
    </row>
    <row r="66" ht="15.75" customHeight="1">
      <c r="A66" s="1" t="s">
        <v>193</v>
      </c>
      <c r="B66" s="1" t="s">
        <v>206</v>
      </c>
      <c r="C66" s="1" t="s">
        <v>207</v>
      </c>
      <c r="D66" s="1">
        <v>8.96565820676125E-4</v>
      </c>
      <c r="E66" s="1">
        <v>3.04741782154282</v>
      </c>
      <c r="F66" s="1">
        <v>2675.0</v>
      </c>
      <c r="G66" s="1">
        <v>623.0</v>
      </c>
      <c r="H66" s="1">
        <v>225.0</v>
      </c>
      <c r="I66" s="1">
        <f t="shared" si="1"/>
        <v>0.3611556982</v>
      </c>
      <c r="J66" s="1">
        <f t="shared" si="2"/>
        <v>0.08411214953</v>
      </c>
      <c r="K66" s="1">
        <f t="shared" si="3"/>
        <v>0.1742916581</v>
      </c>
      <c r="L66" s="1">
        <v>10160.0</v>
      </c>
      <c r="M66" s="1" t="s">
        <v>208</v>
      </c>
    </row>
    <row r="67" ht="15.75" customHeight="1">
      <c r="A67" s="1" t="s">
        <v>193</v>
      </c>
      <c r="B67" s="1" t="s">
        <v>209</v>
      </c>
      <c r="C67" s="1" t="s">
        <v>210</v>
      </c>
      <c r="D67" s="1">
        <v>0.0153086167799043</v>
      </c>
      <c r="E67" s="1">
        <v>1.81506404849138</v>
      </c>
      <c r="F67" s="1">
        <v>2304.0</v>
      </c>
      <c r="G67" s="1">
        <v>623.0</v>
      </c>
      <c r="H67" s="1">
        <v>194.0</v>
      </c>
      <c r="I67" s="1">
        <f t="shared" si="1"/>
        <v>0.3113964687</v>
      </c>
      <c r="J67" s="1">
        <f t="shared" si="2"/>
        <v>0.08420138889</v>
      </c>
      <c r="K67" s="1">
        <f t="shared" si="3"/>
        <v>0.1619259558</v>
      </c>
      <c r="L67" s="1">
        <v>10160.0</v>
      </c>
      <c r="M67" s="1" t="s">
        <v>211</v>
      </c>
    </row>
    <row r="68" ht="15.75" customHeight="1">
      <c r="A68" s="1" t="s">
        <v>193</v>
      </c>
      <c r="B68" s="1" t="s">
        <v>212</v>
      </c>
      <c r="C68" s="1" t="s">
        <v>213</v>
      </c>
      <c r="D68" s="1">
        <v>0.00210049363255906</v>
      </c>
      <c r="E68" s="1">
        <v>2.67767863064522</v>
      </c>
      <c r="F68" s="1">
        <v>2188.0</v>
      </c>
      <c r="G68" s="1">
        <v>623.0</v>
      </c>
      <c r="H68" s="1">
        <v>190.0</v>
      </c>
      <c r="I68" s="1">
        <f t="shared" si="1"/>
        <v>0.304975923</v>
      </c>
      <c r="J68" s="1">
        <f t="shared" si="2"/>
        <v>0.08683729433</v>
      </c>
      <c r="K68" s="1">
        <f t="shared" si="3"/>
        <v>0.162736855</v>
      </c>
      <c r="L68" s="1">
        <v>10160.0</v>
      </c>
      <c r="M68" s="1" t="s">
        <v>214</v>
      </c>
    </row>
    <row r="69" ht="15.75" customHeight="1">
      <c r="A69" s="1" t="s">
        <v>215</v>
      </c>
      <c r="B69" s="1" t="s">
        <v>216</v>
      </c>
      <c r="C69" s="1" t="s">
        <v>217</v>
      </c>
      <c r="D69" s="1">
        <v>3.08062391578252E-4</v>
      </c>
      <c r="E69" s="1">
        <v>3.51136131734997</v>
      </c>
      <c r="F69" s="1">
        <v>171.0</v>
      </c>
      <c r="G69" s="1">
        <v>286.0</v>
      </c>
      <c r="H69" s="1">
        <v>35.0</v>
      </c>
      <c r="I69" s="1">
        <f t="shared" si="1"/>
        <v>0.1223776224</v>
      </c>
      <c r="J69" s="1">
        <f t="shared" si="2"/>
        <v>0.2046783626</v>
      </c>
      <c r="K69" s="1">
        <f t="shared" si="3"/>
        <v>0.1582657618</v>
      </c>
      <c r="L69" s="1">
        <v>3982.0</v>
      </c>
      <c r="M69" s="1" t="s">
        <v>218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56"/>
    <col customWidth="1" min="2" max="2" width="31.0"/>
    <col customWidth="1" min="3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5.75" customHeight="1">
      <c r="A2" s="1" t="s">
        <v>13</v>
      </c>
      <c r="B2" s="1" t="s">
        <v>219</v>
      </c>
      <c r="C2" s="1" t="s">
        <v>220</v>
      </c>
      <c r="D2" s="1">
        <v>4.01318620348468E-4</v>
      </c>
      <c r="E2" s="1">
        <v>3.39651068943888</v>
      </c>
      <c r="F2" s="1">
        <v>706.0</v>
      </c>
      <c r="G2" s="1">
        <v>178.0</v>
      </c>
      <c r="H2" s="1">
        <v>106.0</v>
      </c>
      <c r="I2" s="1">
        <f t="shared" ref="I2:I21" si="1">$H2/$G2</f>
        <v>0.595505618</v>
      </c>
      <c r="J2" s="1">
        <f t="shared" ref="J2:J21" si="2">$H2/$F2</f>
        <v>0.1501416431</v>
      </c>
      <c r="K2" s="1">
        <f t="shared" ref="K2:K21" si="3">SQRT($I2*$J2)</f>
        <v>0.2990153707</v>
      </c>
      <c r="L2" s="1">
        <v>1793.0</v>
      </c>
      <c r="M2" s="1" t="s">
        <v>221</v>
      </c>
    </row>
    <row r="3" ht="15.75" customHeight="1">
      <c r="A3" s="1" t="s">
        <v>13</v>
      </c>
      <c r="B3" s="1" t="s">
        <v>70</v>
      </c>
      <c r="C3" s="1" t="s">
        <v>71</v>
      </c>
      <c r="D3" s="1">
        <v>0.0171921357186142</v>
      </c>
      <c r="E3" s="1">
        <v>1.76467016908404</v>
      </c>
      <c r="F3" s="1">
        <v>250.0</v>
      </c>
      <c r="G3" s="1">
        <v>178.0</v>
      </c>
      <c r="H3" s="1">
        <v>49.0</v>
      </c>
      <c r="I3" s="1">
        <f t="shared" si="1"/>
        <v>0.2752808989</v>
      </c>
      <c r="J3" s="1">
        <f t="shared" si="2"/>
        <v>0.196</v>
      </c>
      <c r="K3" s="1">
        <f t="shared" si="3"/>
        <v>0.2322822769</v>
      </c>
      <c r="L3" s="1">
        <v>1793.0</v>
      </c>
      <c r="M3" s="1" t="s">
        <v>222</v>
      </c>
    </row>
    <row r="4" ht="15.75" customHeight="1">
      <c r="A4" s="1" t="s">
        <v>13</v>
      </c>
      <c r="B4" s="1" t="s">
        <v>223</v>
      </c>
      <c r="C4" s="1" t="s">
        <v>224</v>
      </c>
      <c r="D4" s="1">
        <v>4.37700961245328E-4</v>
      </c>
      <c r="E4" s="1">
        <v>3.35882249962155</v>
      </c>
      <c r="F4" s="1">
        <v>513.0</v>
      </c>
      <c r="G4" s="1">
        <v>178.0</v>
      </c>
      <c r="H4" s="1">
        <v>85.0</v>
      </c>
      <c r="I4" s="1">
        <f t="shared" si="1"/>
        <v>0.4775280899</v>
      </c>
      <c r="J4" s="1">
        <f t="shared" si="2"/>
        <v>0.1656920078</v>
      </c>
      <c r="K4" s="1">
        <f t="shared" si="3"/>
        <v>0.2812873762</v>
      </c>
      <c r="L4" s="1">
        <v>1793.0</v>
      </c>
      <c r="M4" s="1" t="s">
        <v>225</v>
      </c>
    </row>
    <row r="5" ht="15.75" customHeight="1">
      <c r="A5" s="1" t="s">
        <v>13</v>
      </c>
      <c r="B5" s="1" t="s">
        <v>53</v>
      </c>
      <c r="C5" s="1" t="s">
        <v>54</v>
      </c>
      <c r="D5" s="1">
        <v>3.67374641616039E-5</v>
      </c>
      <c r="E5" s="1">
        <v>4.43489082458521</v>
      </c>
      <c r="F5" s="1">
        <v>282.0</v>
      </c>
      <c r="G5" s="1">
        <v>178.0</v>
      </c>
      <c r="H5" s="1">
        <v>59.0</v>
      </c>
      <c r="I5" s="1">
        <f t="shared" si="1"/>
        <v>0.3314606742</v>
      </c>
      <c r="J5" s="1">
        <f t="shared" si="2"/>
        <v>0.2092198582</v>
      </c>
      <c r="K5" s="1">
        <f t="shared" si="3"/>
        <v>0.263340379</v>
      </c>
      <c r="L5" s="1">
        <v>1793.0</v>
      </c>
      <c r="M5" s="1" t="s">
        <v>226</v>
      </c>
    </row>
    <row r="6" ht="15.75" customHeight="1">
      <c r="A6" s="1" t="s">
        <v>13</v>
      </c>
      <c r="B6" s="1" t="s">
        <v>227</v>
      </c>
      <c r="C6" s="1" t="s">
        <v>228</v>
      </c>
      <c r="D6" s="1">
        <v>3.3922486444402803E-4</v>
      </c>
      <c r="E6" s="1">
        <v>3.46951232240861</v>
      </c>
      <c r="F6" s="1">
        <v>685.0</v>
      </c>
      <c r="G6" s="1">
        <v>178.0</v>
      </c>
      <c r="H6" s="1">
        <v>104.0</v>
      </c>
      <c r="I6" s="1">
        <f t="shared" si="1"/>
        <v>0.5842696629</v>
      </c>
      <c r="J6" s="1">
        <f t="shared" si="2"/>
        <v>0.1518248175</v>
      </c>
      <c r="K6" s="1">
        <f t="shared" si="3"/>
        <v>0.297836591</v>
      </c>
      <c r="L6" s="1">
        <v>1793.0</v>
      </c>
      <c r="M6" s="1" t="s">
        <v>229</v>
      </c>
    </row>
    <row r="7" ht="15.75" customHeight="1">
      <c r="A7" s="1" t="s">
        <v>79</v>
      </c>
      <c r="B7" s="1" t="s">
        <v>86</v>
      </c>
      <c r="C7" s="1" t="s">
        <v>87</v>
      </c>
      <c r="D7" s="1">
        <v>3.5126422483541E-8</v>
      </c>
      <c r="E7" s="1">
        <v>7.45436607949274</v>
      </c>
      <c r="F7" s="1">
        <v>613.0</v>
      </c>
      <c r="G7" s="1">
        <v>178.0</v>
      </c>
      <c r="H7" s="1">
        <v>105.0</v>
      </c>
      <c r="I7" s="1">
        <f t="shared" si="1"/>
        <v>0.5898876404</v>
      </c>
      <c r="J7" s="1">
        <f t="shared" si="2"/>
        <v>0.1712887439</v>
      </c>
      <c r="K7" s="1">
        <f t="shared" si="3"/>
        <v>0.3178696478</v>
      </c>
      <c r="L7" s="1">
        <v>1797.0</v>
      </c>
      <c r="M7" s="1" t="s">
        <v>230</v>
      </c>
    </row>
    <row r="8" ht="15.75" customHeight="1">
      <c r="A8" s="1" t="s">
        <v>79</v>
      </c>
      <c r="B8" s="1" t="s">
        <v>98</v>
      </c>
      <c r="C8" s="1" t="s">
        <v>99</v>
      </c>
      <c r="D8" s="1">
        <v>1.74464134149376E-5</v>
      </c>
      <c r="E8" s="1">
        <v>4.75829384057858</v>
      </c>
      <c r="F8" s="1">
        <v>256.0</v>
      </c>
      <c r="G8" s="1">
        <v>178.0</v>
      </c>
      <c r="H8" s="1">
        <v>56.0</v>
      </c>
      <c r="I8" s="1">
        <f t="shared" si="1"/>
        <v>0.3146067416</v>
      </c>
      <c r="J8" s="1">
        <f t="shared" si="2"/>
        <v>0.21875</v>
      </c>
      <c r="K8" s="1">
        <f t="shared" si="3"/>
        <v>0.2623360911</v>
      </c>
      <c r="L8" s="1">
        <v>1797.0</v>
      </c>
      <c r="M8" s="1" t="s">
        <v>231</v>
      </c>
    </row>
    <row r="9" ht="15.75" customHeight="1">
      <c r="A9" s="1" t="s">
        <v>79</v>
      </c>
      <c r="B9" s="1" t="s">
        <v>83</v>
      </c>
      <c r="C9" s="1" t="s">
        <v>84</v>
      </c>
      <c r="D9" s="1">
        <v>1.06887813394689E-7</v>
      </c>
      <c r="E9" s="1">
        <v>6.97107180720599</v>
      </c>
      <c r="F9" s="1">
        <v>622.0</v>
      </c>
      <c r="G9" s="1">
        <v>178.0</v>
      </c>
      <c r="H9" s="1">
        <v>105.0</v>
      </c>
      <c r="I9" s="1">
        <f t="shared" si="1"/>
        <v>0.5898876404</v>
      </c>
      <c r="J9" s="1">
        <f t="shared" si="2"/>
        <v>0.1688102894</v>
      </c>
      <c r="K9" s="1">
        <f t="shared" si="3"/>
        <v>0.3155615681</v>
      </c>
      <c r="L9" s="1">
        <v>1797.0</v>
      </c>
      <c r="M9" s="1" t="s">
        <v>230</v>
      </c>
    </row>
    <row r="10" ht="15.75" customHeight="1">
      <c r="A10" s="1" t="s">
        <v>79</v>
      </c>
      <c r="B10" s="1" t="s">
        <v>95</v>
      </c>
      <c r="C10" s="1" t="s">
        <v>96</v>
      </c>
      <c r="D10" s="1">
        <v>1.98020428864164E-5</v>
      </c>
      <c r="E10" s="1">
        <v>4.70329000324698</v>
      </c>
      <c r="F10" s="1">
        <v>264.0</v>
      </c>
      <c r="G10" s="1">
        <v>178.0</v>
      </c>
      <c r="H10" s="1">
        <v>57.0</v>
      </c>
      <c r="I10" s="1">
        <f t="shared" si="1"/>
        <v>0.3202247191</v>
      </c>
      <c r="J10" s="1">
        <f t="shared" si="2"/>
        <v>0.2159090909</v>
      </c>
      <c r="K10" s="1">
        <f t="shared" si="3"/>
        <v>0.2629437734</v>
      </c>
      <c r="L10" s="1">
        <v>1797.0</v>
      </c>
      <c r="M10" s="1" t="s">
        <v>232</v>
      </c>
    </row>
    <row r="11" ht="15.75" customHeight="1">
      <c r="A11" s="1" t="s">
        <v>101</v>
      </c>
      <c r="B11" s="1" t="s">
        <v>233</v>
      </c>
      <c r="C11" s="1" t="s">
        <v>234</v>
      </c>
      <c r="D11" s="1">
        <v>0.035477379284642</v>
      </c>
      <c r="E11" s="1">
        <v>1.45004846900535</v>
      </c>
      <c r="F11" s="1">
        <v>67.0</v>
      </c>
      <c r="G11" s="1">
        <v>178.0</v>
      </c>
      <c r="H11" s="1">
        <v>21.0</v>
      </c>
      <c r="I11" s="1">
        <f t="shared" si="1"/>
        <v>0.1179775281</v>
      </c>
      <c r="J11" s="1">
        <f t="shared" si="2"/>
        <v>0.3134328358</v>
      </c>
      <c r="K11" s="1">
        <f t="shared" si="3"/>
        <v>0.1922967269</v>
      </c>
      <c r="L11" s="1">
        <v>1777.0</v>
      </c>
      <c r="M11" s="1" t="s">
        <v>235</v>
      </c>
    </row>
    <row r="12" ht="15.75" customHeight="1">
      <c r="A12" s="1" t="s">
        <v>101</v>
      </c>
      <c r="B12" s="1" t="s">
        <v>127</v>
      </c>
      <c r="C12" s="1" t="s">
        <v>128</v>
      </c>
      <c r="D12" s="1">
        <v>6.15071927123043E-4</v>
      </c>
      <c r="E12" s="1">
        <v>3.21107409442606</v>
      </c>
      <c r="F12" s="1">
        <v>126.0</v>
      </c>
      <c r="G12" s="1">
        <v>178.0</v>
      </c>
      <c r="H12" s="1">
        <v>34.0</v>
      </c>
      <c r="I12" s="1">
        <f t="shared" si="1"/>
        <v>0.191011236</v>
      </c>
      <c r="J12" s="1">
        <f t="shared" si="2"/>
        <v>0.2698412698</v>
      </c>
      <c r="K12" s="1">
        <f t="shared" si="3"/>
        <v>0.2270302061</v>
      </c>
      <c r="L12" s="1">
        <v>1777.0</v>
      </c>
      <c r="M12" s="1" t="s">
        <v>236</v>
      </c>
    </row>
    <row r="13" ht="15.75" customHeight="1">
      <c r="A13" s="1" t="s">
        <v>101</v>
      </c>
      <c r="B13" s="1" t="s">
        <v>237</v>
      </c>
      <c r="C13" s="1" t="s">
        <v>238</v>
      </c>
      <c r="D13" s="1">
        <v>0.00762219651857419</v>
      </c>
      <c r="E13" s="1">
        <v>2.11791985826233</v>
      </c>
      <c r="F13" s="1">
        <v>95.0</v>
      </c>
      <c r="G13" s="1">
        <v>178.0</v>
      </c>
      <c r="H13" s="1">
        <v>27.0</v>
      </c>
      <c r="I13" s="1">
        <f t="shared" si="1"/>
        <v>0.1516853933</v>
      </c>
      <c r="J13" s="1">
        <f t="shared" si="2"/>
        <v>0.2842105263</v>
      </c>
      <c r="K13" s="1">
        <f t="shared" si="3"/>
        <v>0.2076308875</v>
      </c>
      <c r="L13" s="1">
        <v>1777.0</v>
      </c>
      <c r="M13" s="1" t="s">
        <v>239</v>
      </c>
    </row>
    <row r="14" ht="15.75" customHeight="1">
      <c r="A14" s="1" t="s">
        <v>101</v>
      </c>
      <c r="B14" s="1" t="s">
        <v>240</v>
      </c>
      <c r="C14" s="1" t="s">
        <v>241</v>
      </c>
      <c r="D14" s="1">
        <v>0.0180492959527566</v>
      </c>
      <c r="E14" s="1">
        <v>1.74353973391323</v>
      </c>
      <c r="F14" s="1">
        <v>117.0</v>
      </c>
      <c r="G14" s="1">
        <v>178.0</v>
      </c>
      <c r="H14" s="1">
        <v>30.0</v>
      </c>
      <c r="I14" s="1">
        <f t="shared" si="1"/>
        <v>0.1685393258</v>
      </c>
      <c r="J14" s="1">
        <f t="shared" si="2"/>
        <v>0.2564102564</v>
      </c>
      <c r="K14" s="1">
        <f t="shared" si="3"/>
        <v>0.2078826875</v>
      </c>
      <c r="L14" s="1">
        <v>1777.0</v>
      </c>
      <c r="M14" s="1" t="s">
        <v>242</v>
      </c>
    </row>
    <row r="15" ht="15.75" customHeight="1">
      <c r="A15" s="1" t="s">
        <v>101</v>
      </c>
      <c r="B15" s="1" t="s">
        <v>124</v>
      </c>
      <c r="C15" s="1" t="s">
        <v>125</v>
      </c>
      <c r="D15" s="1">
        <v>1.42448515582677E-4</v>
      </c>
      <c r="E15" s="1">
        <v>3.84634207206585</v>
      </c>
      <c r="F15" s="1">
        <v>163.0</v>
      </c>
      <c r="G15" s="1">
        <v>178.0</v>
      </c>
      <c r="H15" s="1">
        <v>41.0</v>
      </c>
      <c r="I15" s="1">
        <f t="shared" si="1"/>
        <v>0.2303370787</v>
      </c>
      <c r="J15" s="1">
        <f t="shared" si="2"/>
        <v>0.2515337423</v>
      </c>
      <c r="K15" s="1">
        <f t="shared" si="3"/>
        <v>0.2407021965</v>
      </c>
      <c r="L15" s="1">
        <v>1777.0</v>
      </c>
      <c r="M15" s="1" t="s">
        <v>243</v>
      </c>
    </row>
    <row r="16" ht="15.75" customHeight="1">
      <c r="A16" s="1" t="s">
        <v>101</v>
      </c>
      <c r="B16" s="1" t="s">
        <v>244</v>
      </c>
      <c r="C16" s="1" t="s">
        <v>245</v>
      </c>
      <c r="D16" s="1">
        <v>0.022282917124879</v>
      </c>
      <c r="E16" s="1">
        <v>1.65202795495665</v>
      </c>
      <c r="F16" s="1">
        <v>82.0</v>
      </c>
      <c r="G16" s="1">
        <v>178.0</v>
      </c>
      <c r="H16" s="1">
        <v>24.0</v>
      </c>
      <c r="I16" s="1">
        <f t="shared" si="1"/>
        <v>0.1348314607</v>
      </c>
      <c r="J16" s="1">
        <f t="shared" si="2"/>
        <v>0.2926829268</v>
      </c>
      <c r="K16" s="1">
        <f t="shared" si="3"/>
        <v>0.1986526278</v>
      </c>
      <c r="L16" s="1">
        <v>1777.0</v>
      </c>
      <c r="M16" s="1" t="s">
        <v>246</v>
      </c>
    </row>
    <row r="17" ht="15.75" customHeight="1">
      <c r="A17" s="1" t="s">
        <v>101</v>
      </c>
      <c r="B17" s="1" t="s">
        <v>121</v>
      </c>
      <c r="C17" s="1" t="s">
        <v>122</v>
      </c>
      <c r="D17" s="1">
        <v>5.84352755254299E-5</v>
      </c>
      <c r="E17" s="1">
        <v>4.23332490389752</v>
      </c>
      <c r="F17" s="1">
        <v>178.0</v>
      </c>
      <c r="G17" s="1">
        <v>178.0</v>
      </c>
      <c r="H17" s="1">
        <v>44.0</v>
      </c>
      <c r="I17" s="1">
        <f t="shared" si="1"/>
        <v>0.2471910112</v>
      </c>
      <c r="J17" s="1">
        <f t="shared" si="2"/>
        <v>0.2471910112</v>
      </c>
      <c r="K17" s="1">
        <f t="shared" si="3"/>
        <v>0.2471910112</v>
      </c>
      <c r="L17" s="1">
        <v>1777.0</v>
      </c>
      <c r="M17" s="1" t="s">
        <v>247</v>
      </c>
    </row>
    <row r="18" ht="15.75" customHeight="1">
      <c r="A18" s="1" t="s">
        <v>101</v>
      </c>
      <c r="B18" s="1" t="s">
        <v>136</v>
      </c>
      <c r="C18" s="1" t="s">
        <v>137</v>
      </c>
      <c r="D18" s="1">
        <v>0.00722581914888979</v>
      </c>
      <c r="E18" s="1">
        <v>2.14111291235312</v>
      </c>
      <c r="F18" s="1">
        <v>89.0</v>
      </c>
      <c r="G18" s="1">
        <v>178.0</v>
      </c>
      <c r="H18" s="1">
        <v>26.0</v>
      </c>
      <c r="I18" s="1">
        <f t="shared" si="1"/>
        <v>0.1460674157</v>
      </c>
      <c r="J18" s="1">
        <f t="shared" si="2"/>
        <v>0.2921348315</v>
      </c>
      <c r="K18" s="1">
        <f t="shared" si="3"/>
        <v>0.2065705203</v>
      </c>
      <c r="L18" s="1">
        <v>1777.0</v>
      </c>
      <c r="M18" s="1" t="s">
        <v>248</v>
      </c>
    </row>
    <row r="19" ht="15.75" customHeight="1">
      <c r="A19" s="1" t="s">
        <v>101</v>
      </c>
      <c r="B19" s="1" t="s">
        <v>249</v>
      </c>
      <c r="C19" s="1" t="s">
        <v>250</v>
      </c>
      <c r="D19" s="1">
        <v>0.00762219651857419</v>
      </c>
      <c r="E19" s="1">
        <v>2.11791985826233</v>
      </c>
      <c r="F19" s="1">
        <v>95.0</v>
      </c>
      <c r="G19" s="1">
        <v>178.0</v>
      </c>
      <c r="H19" s="1">
        <v>27.0</v>
      </c>
      <c r="I19" s="1">
        <f t="shared" si="1"/>
        <v>0.1516853933</v>
      </c>
      <c r="J19" s="1">
        <f t="shared" si="2"/>
        <v>0.2842105263</v>
      </c>
      <c r="K19" s="1">
        <f t="shared" si="3"/>
        <v>0.2076308875</v>
      </c>
      <c r="L19" s="1">
        <v>1777.0</v>
      </c>
      <c r="M19" s="1" t="s">
        <v>239</v>
      </c>
    </row>
    <row r="20" ht="15.75" customHeight="1">
      <c r="A20" s="1" t="s">
        <v>101</v>
      </c>
      <c r="B20" s="1" t="s">
        <v>118</v>
      </c>
      <c r="C20" s="1" t="s">
        <v>119</v>
      </c>
      <c r="D20" s="1">
        <v>4.61927399996595E-7</v>
      </c>
      <c r="E20" s="1">
        <v>6.33542627608557</v>
      </c>
      <c r="F20" s="1">
        <v>200.0</v>
      </c>
      <c r="G20" s="1">
        <v>178.0</v>
      </c>
      <c r="H20" s="1">
        <v>51.0</v>
      </c>
      <c r="I20" s="1">
        <f t="shared" si="1"/>
        <v>0.2865168539</v>
      </c>
      <c r="J20" s="1">
        <f t="shared" si="2"/>
        <v>0.255</v>
      </c>
      <c r="K20" s="1">
        <f t="shared" si="3"/>
        <v>0.2702994594</v>
      </c>
      <c r="L20" s="1">
        <v>1777.0</v>
      </c>
      <c r="M20" s="1" t="s">
        <v>251</v>
      </c>
    </row>
    <row r="21" ht="15.75" customHeight="1">
      <c r="A21" s="1" t="s">
        <v>101</v>
      </c>
      <c r="B21" s="1" t="s">
        <v>115</v>
      </c>
      <c r="C21" s="1" t="s">
        <v>116</v>
      </c>
      <c r="D21" s="1">
        <v>2.63859016285196E-7</v>
      </c>
      <c r="E21" s="1">
        <v>6.57862806102445</v>
      </c>
      <c r="F21" s="1">
        <v>217.0</v>
      </c>
      <c r="G21" s="1">
        <v>178.0</v>
      </c>
      <c r="H21" s="1">
        <v>54.0</v>
      </c>
      <c r="I21" s="1">
        <f t="shared" si="1"/>
        <v>0.3033707865</v>
      </c>
      <c r="J21" s="1">
        <f t="shared" si="2"/>
        <v>0.2488479263</v>
      </c>
      <c r="K21" s="1">
        <f t="shared" si="3"/>
        <v>0.274760243</v>
      </c>
      <c r="L21" s="1">
        <v>1777.0</v>
      </c>
      <c r="M21" s="1" t="s">
        <v>252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