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\MTS\Bufter\"/>
    </mc:Choice>
  </mc:AlternateContent>
  <xr:revisionPtr revIDLastSave="0" documentId="13_ncr:1_{32B26150-49B0-4041-B588-15756FEAF502}" xr6:coauthVersionLast="47" xr6:coauthVersionMax="47" xr10:uidLastSave="{00000000-0000-0000-0000-000000000000}"/>
  <bookViews>
    <workbookView xWindow="-120" yWindow="-120" windowWidth="29040" windowHeight="15720" xr2:uid="{1ABEB2DB-2E09-4C95-818B-EAED76AB9EB7}"/>
  </bookViews>
  <sheets>
    <sheet name="Prehlad" sheetId="1" r:id="rId1"/>
    <sheet name="Sablona" sheetId="2" r:id="rId2"/>
    <sheet name="UnitTest1" sheetId="16" r:id="rId3"/>
    <sheet name="UnitTest2" sheetId="17" r:id="rId4"/>
    <sheet name="UnitTest3" sheetId="18" r:id="rId5"/>
    <sheet name="SeleniumTest1" sheetId="14" r:id="rId6"/>
    <sheet name="SeleniumTest2" sheetId="15" r:id="rId7"/>
    <sheet name="SeleniumTest3" sheetId="19" r:id="rId8"/>
    <sheet name="SeleniumTest4" sheetId="20" r:id="rId9"/>
    <sheet name="SeleniumTest5" sheetId="21" r:id="rId10"/>
    <sheet name="SeleniumTest6" sheetId="22" r:id="rId11"/>
    <sheet name="SeleniumTest7" sheetId="23" r:id="rId12"/>
    <sheet name="SeleniumTest8" sheetId="24" r:id="rId13"/>
    <sheet name="SeleniumTest9" sheetId="25" r:id="rId14"/>
    <sheet name="SeleniumTest10" sheetId="26" r:id="rId15"/>
    <sheet name="SeleniumTest11" sheetId="27" r:id="rId16"/>
    <sheet name="SeleniumTest12" sheetId="28" r:id="rId17"/>
    <sheet name="SeleniumTest13" sheetId="29" r:id="rId18"/>
    <sheet name="SeleniumTest14" sheetId="30" r:id="rId19"/>
    <sheet name="SeleniumTest15" sheetId="3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  <c r="B5" i="1"/>
  <c r="B4" i="1"/>
  <c r="B3" i="1"/>
  <c r="F2" i="31"/>
  <c r="F2" i="30"/>
  <c r="F2" i="29"/>
  <c r="F2" i="28"/>
  <c r="F2" i="27"/>
  <c r="F2" i="26"/>
  <c r="F2" i="25"/>
  <c r="F2" i="24"/>
  <c r="F2" i="23"/>
  <c r="F2" i="22"/>
  <c r="F2" i="21"/>
  <c r="F2" i="20"/>
  <c r="F2" i="19"/>
  <c r="F2" i="18"/>
  <c r="F2" i="17"/>
  <c r="F2" i="16"/>
  <c r="F2" i="15"/>
  <c r="F2" i="14"/>
  <c r="F2" i="2"/>
  <c r="G14" i="1" a="1"/>
  <c r="G20" i="1" a="1"/>
  <c r="G11" i="1" a="1"/>
  <c r="G17" i="1" a="1"/>
  <c r="G12" i="1" a="1"/>
  <c r="G16" i="1" a="1"/>
  <c r="G18" i="1" a="1"/>
  <c r="G13" i="1" a="1"/>
  <c r="G15" i="1" a="1"/>
  <c r="G19" i="1" a="1"/>
  <c r="F11" i="1" a="1"/>
  <c r="F13" i="1" a="1"/>
  <c r="F15" i="1" a="1"/>
  <c r="F17" i="1" a="1"/>
  <c r="F19" i="1" a="1"/>
  <c r="F12" i="1" a="1"/>
  <c r="F14" i="1" a="1"/>
  <c r="F16" i="1" a="1"/>
  <c r="F18" i="1" a="1"/>
  <c r="F20" i="1" a="1"/>
  <c r="E12" i="1" a="1"/>
  <c r="E14" i="1" a="1"/>
  <c r="E16" i="1" a="1"/>
  <c r="E18" i="1" a="1"/>
  <c r="E20" i="1" a="1"/>
  <c r="E11" i="1" a="1"/>
  <c r="E13" i="1" a="1"/>
  <c r="E15" i="1" a="1"/>
  <c r="E17" i="1" a="1"/>
  <c r="E19" i="1" a="1"/>
  <c r="D14" i="1" a="1"/>
  <c r="D16" i="1" a="1"/>
  <c r="D20" i="1" a="1"/>
  <c r="D11" i="1" a="1"/>
  <c r="D17" i="1" a="1"/>
  <c r="D12" i="1" a="1"/>
  <c r="D18" i="1" a="1"/>
  <c r="D13" i="1" a="1"/>
  <c r="D15" i="1" a="1"/>
  <c r="D19" i="1" a="1"/>
  <c r="C12" i="1" a="1"/>
  <c r="C14" i="1" a="1"/>
  <c r="C16" i="1" a="1"/>
  <c r="C18" i="1" a="1"/>
  <c r="C20" i="1" a="1"/>
  <c r="C11" i="1" a="1"/>
  <c r="C13" i="1" a="1"/>
  <c r="C15" i="1" a="1"/>
  <c r="C17" i="1" a="1"/>
  <c r="C19" i="1" a="1"/>
  <c r="C3" i="1" a="1"/>
  <c r="D10" i="1" a="1"/>
  <c r="F3" i="1" a="1"/>
  <c r="G7" i="1" a="1"/>
  <c r="D7" i="1" a="1"/>
  <c r="G3" i="1" a="1"/>
  <c r="E5" i="1" a="1"/>
  <c r="C8" i="1" a="1"/>
  <c r="E7" i="1" a="1"/>
  <c r="E3" i="1" a="1"/>
  <c r="E10" i="1" a="1"/>
  <c r="F4" i="1" a="1"/>
  <c r="G5" i="1" a="1"/>
  <c r="D5" i="1" a="1"/>
  <c r="C9" i="1" a="1"/>
  <c r="C4" i="1" a="1"/>
  <c r="E6" i="1" a="1"/>
  <c r="C10" i="1" a="1"/>
  <c r="C5" i="1" a="1"/>
  <c r="G4" i="1" a="1"/>
  <c r="G6" i="1" a="1"/>
  <c r="C6" i="1" a="1"/>
  <c r="E4" i="1" a="1"/>
  <c r="D9" i="1" a="1"/>
  <c r="F5" i="1" a="1"/>
  <c r="G9" i="1" a="1"/>
  <c r="C7" i="1" a="1"/>
  <c r="E9" i="1" a="1"/>
  <c r="F8" i="1" a="1"/>
  <c r="F10" i="1" a="1"/>
  <c r="F9" i="1" a="1"/>
  <c r="D4" i="1" a="1"/>
  <c r="F7" i="1" a="1"/>
  <c r="G10" i="1" a="1"/>
  <c r="E8" i="1" a="1"/>
  <c r="F6" i="1" a="1"/>
  <c r="G8" i="1" a="1"/>
  <c r="D3" i="1" a="1"/>
  <c r="D6" i="1" a="1"/>
  <c r="D8" i="1" a="1"/>
  <c r="G19" i="1" l="1"/>
  <c r="G15" i="1"/>
  <c r="G13" i="1"/>
  <c r="G18" i="1"/>
  <c r="G16" i="1"/>
  <c r="G12" i="1"/>
  <c r="G17" i="1"/>
  <c r="G11" i="1"/>
  <c r="G20" i="1"/>
  <c r="G14" i="1"/>
  <c r="F20" i="1"/>
  <c r="F18" i="1"/>
  <c r="F16" i="1"/>
  <c r="F14" i="1"/>
  <c r="F12" i="1"/>
  <c r="F19" i="1"/>
  <c r="F17" i="1"/>
  <c r="F15" i="1"/>
  <c r="F13" i="1"/>
  <c r="F11" i="1"/>
  <c r="E19" i="1"/>
  <c r="E17" i="1"/>
  <c r="E15" i="1"/>
  <c r="E13" i="1"/>
  <c r="E11" i="1"/>
  <c r="E20" i="1"/>
  <c r="E18" i="1"/>
  <c r="E16" i="1"/>
  <c r="E14" i="1"/>
  <c r="E12" i="1"/>
  <c r="D19" i="1"/>
  <c r="D15" i="1"/>
  <c r="D13" i="1"/>
  <c r="D18" i="1"/>
  <c r="D12" i="1"/>
  <c r="D17" i="1"/>
  <c r="D11" i="1"/>
  <c r="D20" i="1"/>
  <c r="D16" i="1"/>
  <c r="D14" i="1"/>
  <c r="C19" i="1"/>
  <c r="C17" i="1"/>
  <c r="C15" i="1"/>
  <c r="C13" i="1"/>
  <c r="C11" i="1"/>
  <c r="C20" i="1"/>
  <c r="C18" i="1"/>
  <c r="C16" i="1"/>
  <c r="C14" i="1"/>
  <c r="C12" i="1"/>
  <c r="C3" i="1"/>
  <c r="E10" i="1"/>
  <c r="G10" i="1"/>
  <c r="C10" i="1"/>
  <c r="D10" i="1"/>
  <c r="F10" i="1"/>
  <c r="C9" i="1"/>
  <c r="E9" i="1"/>
  <c r="D9" i="1"/>
  <c r="G9" i="1"/>
  <c r="F9" i="1"/>
  <c r="G6" i="1"/>
  <c r="F7" i="1"/>
  <c r="E8" i="1"/>
  <c r="C7" i="1"/>
  <c r="G7" i="1"/>
  <c r="F8" i="1"/>
  <c r="E6" i="1"/>
  <c r="D7" i="1"/>
  <c r="C8" i="1"/>
  <c r="G8" i="1"/>
  <c r="D6" i="1"/>
  <c r="F6" i="1"/>
  <c r="C6" i="1"/>
  <c r="E7" i="1"/>
  <c r="D8" i="1"/>
  <c r="C5" i="1"/>
  <c r="G5" i="1"/>
  <c r="D5" i="1"/>
  <c r="E5" i="1"/>
  <c r="F5" i="1"/>
  <c r="C4" i="1"/>
  <c r="F4" i="1"/>
  <c r="E3" i="1"/>
  <c r="F3" i="1"/>
  <c r="G3" i="1"/>
  <c r="D3" i="1"/>
  <c r="G4" i="1"/>
  <c r="E4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<sst xmlns="http://schemas.openxmlformats.org/spreadsheetml/2006/main" count="785" uniqueCount="123">
  <si>
    <t>Poradove Č.</t>
  </si>
  <si>
    <t>Názov hárku</t>
  </si>
  <si>
    <t>Názov testu</t>
  </si>
  <si>
    <t>Priorita</t>
  </si>
  <si>
    <t>Test case ID</t>
  </si>
  <si>
    <t>Dátum</t>
  </si>
  <si>
    <t>Vysledok</t>
  </si>
  <si>
    <t>Odkaz</t>
  </si>
  <si>
    <t>link</t>
  </si>
  <si>
    <t>ID</t>
  </si>
  <si>
    <t>Názov</t>
  </si>
  <si>
    <t>Výsledok</t>
  </si>
  <si>
    <t>Poznámky</t>
  </si>
  <si>
    <t>#</t>
  </si>
  <si>
    <t>Prerekvizity</t>
  </si>
  <si>
    <t>Vstupné dáta</t>
  </si>
  <si>
    <t>Scenár</t>
  </si>
  <si>
    <t>Prílohy</t>
  </si>
  <si>
    <t>Krok</t>
  </si>
  <si>
    <t>Detail</t>
  </si>
  <si>
    <t>Očakávaný výsledok</t>
  </si>
  <si>
    <t>Skutočný výsledok</t>
  </si>
  <si>
    <t>prešiel</t>
  </si>
  <si>
    <t>neprešiel</t>
  </si>
  <si>
    <t>zobrazenie stránky</t>
  </si>
  <si>
    <t>HashPasswordTest</t>
  </si>
  <si>
    <t>pass</t>
  </si>
  <si>
    <t>salt</t>
  </si>
  <si>
    <t>zahešuj #1 s #2</t>
  </si>
  <si>
    <t>vráti zahešované heslo</t>
  </si>
  <si>
    <t>porovnaj heslá</t>
  </si>
  <si>
    <t>heslá sú rovnaké</t>
  </si>
  <si>
    <t>HashPasswordTestEmpty</t>
  </si>
  <si>
    <t>zahešuj prázdny string</t>
  </si>
  <si>
    <t>heslo nie je nulové</t>
  </si>
  <si>
    <t>skontroluj heslo</t>
  </si>
  <si>
    <t>CreateSaltTest</t>
  </si>
  <si>
    <t>vytvor salt</t>
  </si>
  <si>
    <t>vráti salt</t>
  </si>
  <si>
    <t>skontroluj salt</t>
  </si>
  <si>
    <t>salt nie je nulový</t>
  </si>
  <si>
    <t>salt je väčšie ako 10</t>
  </si>
  <si>
    <t>salt je väčšie ako 11</t>
  </si>
  <si>
    <t>BuyItemTestSuccess</t>
  </si>
  <si>
    <t>Programatori</t>
  </si>
  <si>
    <t>Braňo</t>
  </si>
  <si>
    <t>Horalka</t>
  </si>
  <si>
    <t>Choď na Home/Room</t>
  </si>
  <si>
    <t>Klikni na #1</t>
  </si>
  <si>
    <t>Klikni na #2</t>
  </si>
  <si>
    <t>Klikni na #3</t>
  </si>
  <si>
    <t>Skontroluj účet</t>
  </si>
  <si>
    <t>z účtu sa odpočítala požadovaná suma</t>
  </si>
  <si>
    <t>AddMoneyTestSuccess</t>
  </si>
  <si>
    <t>Choď na Manage/ManagePerson</t>
  </si>
  <si>
    <t>Klikni na Add Money</t>
  </si>
  <si>
    <t>Skontroluj alert</t>
  </si>
  <si>
    <t>Klikni na možnosť 5€</t>
  </si>
  <si>
    <t>alert vyskočil</t>
  </si>
  <si>
    <t>pridalo sa 5€</t>
  </si>
  <si>
    <t>GoBackFromPersonToRoomTestSuccess</t>
  </si>
  <si>
    <t>Klikni v menu na room</t>
  </si>
  <si>
    <t>Skontroluj adresu</t>
  </si>
  <si>
    <t>adresa je správna</t>
  </si>
  <si>
    <t>GoBackFromItemToRoomTestSuccess</t>
  </si>
  <si>
    <t>GoBackFromItemToPersonTestSuccess</t>
  </si>
  <si>
    <t>Klikni v menu na person</t>
  </si>
  <si>
    <t>LoginTestSuccess</t>
  </si>
  <si>
    <t>Choď na Login</t>
  </si>
  <si>
    <t>Zadaj meno</t>
  </si>
  <si>
    <t>Zadaj heslo</t>
  </si>
  <si>
    <t>Klikni na login</t>
  </si>
  <si>
    <t>prihlásenie</t>
  </si>
  <si>
    <t>Skontroluj Log Out</t>
  </si>
  <si>
    <t>našiel sa</t>
  </si>
  <si>
    <t>LoginTestWrongCredentials</t>
  </si>
  <si>
    <t>Zadaj zlé meno</t>
  </si>
  <si>
    <t>Zadaj zlé heslo</t>
  </si>
  <si>
    <t>Skontroluj Log In</t>
  </si>
  <si>
    <t>LoginTestEmptyCredentials</t>
  </si>
  <si>
    <t>LoginTestSQLInjection</t>
  </si>
  <si>
    <t>Zadaj SQL Injection príkaz</t>
  </si>
  <si>
    <t>neprihlásenie</t>
  </si>
  <si>
    <t>CreateItemTestSuccess</t>
  </si>
  <si>
    <t>Choď na Manage/ManageItem</t>
  </si>
  <si>
    <t>Klikni na Create</t>
  </si>
  <si>
    <t>Zadaj názov</t>
  </si>
  <si>
    <t>Zadaj miestnosť</t>
  </si>
  <si>
    <t>Zadaj cenu</t>
  </si>
  <si>
    <t>Skontroluj pridanie</t>
  </si>
  <si>
    <t>DeleteItemTestSuccess</t>
  </si>
  <si>
    <t>Položka je vytvorená</t>
  </si>
  <si>
    <t>Nájdi vymazávaného používateľa</t>
  </si>
  <si>
    <t>Klikni na delete</t>
  </si>
  <si>
    <t>Skontroluj odstránenie</t>
  </si>
  <si>
    <t>položka je odstránená</t>
  </si>
  <si>
    <t>CreateUserTestSuccess</t>
  </si>
  <si>
    <t>Prihlás sa</t>
  </si>
  <si>
    <t>úspešné prihlásenie</t>
  </si>
  <si>
    <t>Choď na User</t>
  </si>
  <si>
    <t>meno je zadané</t>
  </si>
  <si>
    <t>heslo je zadané</t>
  </si>
  <si>
    <t>úspešné klinutie</t>
  </si>
  <si>
    <t>alert je správny</t>
  </si>
  <si>
    <t>pridanie bolo úspešné</t>
  </si>
  <si>
    <t>CreateExistedUserTest</t>
  </si>
  <si>
    <t>Užívateľ je vytvorený</t>
  </si>
  <si>
    <t>Skontroluj užívateľa</t>
  </si>
  <si>
    <t>užívateľ už existuje</t>
  </si>
  <si>
    <t>EditUserTestSuccessChangePassword</t>
  </si>
  <si>
    <t>Nájdi používateľa</t>
  </si>
  <si>
    <t>Klikni na Edit</t>
  </si>
  <si>
    <t>Klikni na Save</t>
  </si>
  <si>
    <t>úspešné kliknutie</t>
  </si>
  <si>
    <t>alert je nesprávny</t>
  </si>
  <si>
    <t>DeleteUserTestSuccess</t>
  </si>
  <si>
    <t>Klikni na Delete</t>
  </si>
  <si>
    <t>Skontroluj používateľa</t>
  </si>
  <si>
    <t>užívateľ sa nenašiel</t>
  </si>
  <si>
    <t>názov je zadaný</t>
  </si>
  <si>
    <t>miestnosť je zadaná</t>
  </si>
  <si>
    <t>cena je zadaná</t>
  </si>
  <si>
    <t>príkaz je zadaný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</si>
</sst>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38"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A33-32BF-4BD9-B144-8F4A99F4E774}">
  <dimension ref="A2:H20"/>
  <sheetViews>
    <sheetView tabSelected="1" zoomScale="115" zoomScaleNormal="115" workbookViewId="0">
      <selection activeCell="A21" sqref="A21"/>
    </sheetView>
  </sheetViews>
  <sheetFormatPr defaultRowHeight="15" x14ac:dyDescent="0.25"/>
  <cols>
    <col min="1" max="1" width="13.42578125" style="1" customWidth="1"/>
    <col min="2" max="2" width="18.28515625" style="1" customWidth="1"/>
    <col min="3" max="3" width="60.42578125" style="10" customWidth="1"/>
    <col min="4" max="4" width="10.7109375" style="10" customWidth="1"/>
    <col min="5" max="5" width="14.140625" style="10" customWidth="1"/>
    <col min="6" max="6" width="11" style="9" customWidth="1"/>
    <col min="7" max="8" width="9.140625" style="10"/>
  </cols>
  <sheetData>
    <row r="2" spans="1:8" x14ac:dyDescent="0.25">
      <c r="A2" s="1" t="s">
        <v>0</v>
      </c>
      <c r="B2" s="1" t="s">
        <v>1</v>
      </c>
      <c r="C2" s="10" t="s">
        <v>2</v>
      </c>
      <c r="D2" s="10" t="s">
        <v>3</v>
      </c>
      <c r="E2" s="10" t="s">
        <v>4</v>
      </c>
      <c r="F2" s="9" t="s">
        <v>5</v>
      </c>
      <c r="G2" s="10" t="s">
        <v>6</v>
      </c>
      <c r="H2" s="10" t="s">
        <v>7</v>
      </c>
    </row>
    <row r="3" spans="1:8" x14ac:dyDescent="0.25">
      <c r="A3" s="1">
        <v>1</v>
      </c>
      <c r="B3" s="1" t="str">
        <f>"UnitTest"&amp;A3&amp;"!"</f>
        <v>UnitTest1!</v>
      </c>
      <c r="C3" s="10" t="str" cm="1">
        <f t="array" aca="1" ref="C3" ca="1">INDIRECT(B3&amp;"D1")</f>
        <v>HashPasswordTest</v>
      </c>
      <c r="D3" s="10" cm="1">
        <f t="array" aca="1" ref="D3" ca="1">INDIRECT(B3&amp;"B2")</f>
        <v>1</v>
      </c>
      <c r="E3" s="10" cm="1">
        <f t="array" aca="1" ref="E3" ca="1">INDIRECT(B3&amp;"B1")</f>
        <v>1</v>
      </c>
      <c r="F3" s="9" cm="1">
        <f t="array" aca="1" ref="F3" ca="1">INDIRECT(B3&amp;"D2")</f>
        <v>44933</v>
      </c>
      <c r="G3" s="10" t="str" cm="1">
        <f t="array" aca="1" ref="G3" ca="1">INDIRECT(B3&amp;"F2")</f>
        <v>prešiel</v>
      </c>
      <c r="H3" s="11" t="s">
        <v>8</v>
      </c>
    </row>
    <row r="4" spans="1:8" x14ac:dyDescent="0.25">
      <c r="A4" s="1">
        <v>2</v>
      </c>
      <c r="B4" s="1" t="str">
        <f>"UnitTest"&amp;A4&amp;"!"</f>
        <v>UnitTest2!</v>
      </c>
      <c r="C4" s="10" t="str" cm="1">
        <f t="array" aca="1" ref="C4" ca="1">INDIRECT(B4&amp;"D1")</f>
        <v>HashPasswordTestEmpty</v>
      </c>
      <c r="D4" s="10" cm="1">
        <f t="array" aca="1" ref="D4" ca="1">INDIRECT(B4&amp;"B2")</f>
        <v>1</v>
      </c>
      <c r="E4" s="10" cm="1">
        <f t="array" aca="1" ref="E4" ca="1">INDIRECT(B4&amp;"B1")</f>
        <v>2</v>
      </c>
      <c r="F4" s="9" cm="1">
        <f t="array" aca="1" ref="F4" ca="1">INDIRECT(B4&amp;"D2")</f>
        <v>44933</v>
      </c>
      <c r="G4" s="10" t="str" cm="1">
        <f t="array" aca="1" ref="G4" ca="1">INDIRECT(B4&amp;"F2")</f>
        <v>prešiel</v>
      </c>
      <c r="H4" s="11" t="s">
        <v>8</v>
      </c>
    </row>
    <row r="5" spans="1:8" x14ac:dyDescent="0.25">
      <c r="A5" s="1">
        <v>3</v>
      </c>
      <c r="B5" s="1" t="str">
        <f>"UnitTest"&amp;A5&amp;"!"</f>
        <v>UnitTest3!</v>
      </c>
      <c r="C5" s="10" t="str" cm="1">
        <f t="array" aca="1" ref="C5" ca="1">INDIRECT(B5&amp;"D1")</f>
        <v>CreateSaltTest</v>
      </c>
      <c r="D5" s="10" cm="1">
        <f t="array" aca="1" ref="D5" ca="1">INDIRECT(B5&amp;"B2")</f>
        <v>1</v>
      </c>
      <c r="E5" s="10" cm="1">
        <f t="array" aca="1" ref="E5" ca="1">INDIRECT(B5&amp;"B1")</f>
        <v>3</v>
      </c>
      <c r="F5" s="9" cm="1">
        <f t="array" aca="1" ref="F5" ca="1">INDIRECT(B5&amp;"D2")</f>
        <v>44933</v>
      </c>
      <c r="G5" s="10" t="str" cm="1">
        <f t="array" aca="1" ref="G5" ca="1">INDIRECT(B5&amp;"F2")</f>
        <v>prešiel</v>
      </c>
      <c r="H5" s="11" t="s">
        <v>8</v>
      </c>
    </row>
    <row r="6" spans="1:8" x14ac:dyDescent="0.25">
      <c r="A6" s="1">
        <v>1</v>
      </c>
      <c r="B6" s="1" t="str">
        <f>"SeleniumTest"&amp;A6&amp;"!"</f>
        <v>SeleniumTest1!</v>
      </c>
      <c r="C6" s="10" t="str" cm="1">
        <f t="array" aca="1" ref="C6" ca="1">INDIRECT(B6&amp;"D1")</f>
        <v>BuyItemTestSuccess</v>
      </c>
      <c r="D6" s="10" cm="1">
        <f t="array" aca="1" ref="D6" ca="1">INDIRECT(B6&amp;"B2")</f>
        <v>1</v>
      </c>
      <c r="E6" s="10" cm="1">
        <f t="array" aca="1" ref="E6" ca="1">INDIRECT(B6&amp;"B1")</f>
        <v>4</v>
      </c>
      <c r="F6" s="9" cm="1">
        <f t="array" aca="1" ref="F6" ca="1">INDIRECT(B6&amp;"D2")</f>
        <v>44933</v>
      </c>
      <c r="G6" s="10" t="str" cm="1">
        <f t="array" aca="1" ref="G6" ca="1">INDIRECT(B6&amp;"F2")</f>
        <v>prešiel</v>
      </c>
      <c r="H6" s="11" t="s">
        <v>8</v>
      </c>
    </row>
    <row r="7" spans="1:8" x14ac:dyDescent="0.25">
      <c r="A7" s="1">
        <v>2</v>
      </c>
      <c r="B7" s="1" t="str">
        <f t="shared" ref="B7:B25" si="0">"SeleniumTest"&amp;A7&amp;"!"</f>
        <v>SeleniumTest2!</v>
      </c>
      <c r="C7" s="10" t="str" cm="1">
        <f t="array" aca="1" ref="C7" ca="1">INDIRECT(B7&amp;"D1")</f>
        <v>AddMoneyTestSuccess</v>
      </c>
      <c r="D7" s="10" cm="1">
        <f t="array" aca="1" ref="D7" ca="1">INDIRECT(B7&amp;"B2")</f>
        <v>1</v>
      </c>
      <c r="E7" s="10" cm="1">
        <f t="array" aca="1" ref="E7" ca="1">INDIRECT(B7&amp;"B1")</f>
        <v>5</v>
      </c>
      <c r="F7" s="9" cm="1">
        <f t="array" aca="1" ref="F7" ca="1">INDIRECT(B7&amp;"D2")</f>
        <v>44933</v>
      </c>
      <c r="G7" s="10" t="str" cm="1">
        <f t="array" aca="1" ref="G7" ca="1">INDIRECT(B7&amp;"F2")</f>
        <v>prešiel</v>
      </c>
      <c r="H7" s="11" t="s">
        <v>8</v>
      </c>
    </row>
    <row r="8" spans="1:8" x14ac:dyDescent="0.25">
      <c r="A8" s="1">
        <v>3</v>
      </c>
      <c r="B8" s="1" t="str">
        <f t="shared" si="0"/>
        <v>SeleniumTest3!</v>
      </c>
      <c r="C8" s="10" t="str" cm="1">
        <f t="array" aca="1" ref="C8" ca="1">INDIRECT(B8&amp;"D1")</f>
        <v>GoBackFromPersonToRoomTestSuccess</v>
      </c>
      <c r="D8" s="10" cm="1">
        <f t="array" aca="1" ref="D8" ca="1">INDIRECT(B8&amp;"B2")</f>
        <v>1</v>
      </c>
      <c r="E8" s="10" cm="1">
        <f t="array" aca="1" ref="E8" ca="1">INDIRECT(B8&amp;"B1")</f>
        <v>6</v>
      </c>
      <c r="F8" s="9" cm="1">
        <f t="array" aca="1" ref="F8" ca="1">INDIRECT(B8&amp;"D2")</f>
        <v>44933</v>
      </c>
      <c r="G8" s="10" t="str" cm="1">
        <f t="array" aca="1" ref="G8" ca="1">INDIRECT(B8&amp;"F2")</f>
        <v>prešiel</v>
      </c>
      <c r="H8" s="11" t="s">
        <v>8</v>
      </c>
    </row>
    <row r="9" spans="1:8" x14ac:dyDescent="0.25">
      <c r="A9" s="1">
        <v>4</v>
      </c>
      <c r="B9" s="1" t="str">
        <f t="shared" si="0"/>
        <v>SeleniumTest4!</v>
      </c>
      <c r="C9" s="10" t="str" cm="1">
        <f t="array" aca="1" ref="C9" ca="1">INDIRECT(B9&amp;"D1")</f>
        <v>GoBackFromItemToRoomTestSuccess</v>
      </c>
      <c r="D9" s="10" cm="1">
        <f t="array" aca="1" ref="D9" ca="1">INDIRECT(B9&amp;"B2")</f>
        <v>1</v>
      </c>
      <c r="E9" s="10" cm="1">
        <f t="array" aca="1" ref="E9" ca="1">INDIRECT(B9&amp;"B1")</f>
        <v>7</v>
      </c>
      <c r="F9" s="9" cm="1">
        <f t="array" aca="1" ref="F9" ca="1">INDIRECT(B9&amp;"D2")</f>
        <v>44933</v>
      </c>
      <c r="G9" s="10" t="str" cm="1">
        <f t="array" aca="1" ref="G9" ca="1">INDIRECT(B9&amp;"F2")</f>
        <v>prešiel</v>
      </c>
      <c r="H9" s="11" t="s">
        <v>8</v>
      </c>
    </row>
    <row r="10" spans="1:8" x14ac:dyDescent="0.25">
      <c r="A10" s="1">
        <v>5</v>
      </c>
      <c r="B10" s="1" t="str">
        <f t="shared" si="0"/>
        <v>SeleniumTest5!</v>
      </c>
      <c r="C10" s="10" t="str" cm="1">
        <f t="array" aca="1" ref="C10" ca="1">INDIRECT(B10&amp;"D1")</f>
        <v>GoBackFromItemToPersonTestSuccess</v>
      </c>
      <c r="D10" s="10" cm="1">
        <f t="array" aca="1" ref="D10" ca="1">INDIRECT(B10&amp;"B2")</f>
        <v>1</v>
      </c>
      <c r="E10" s="10" cm="1">
        <f t="array" aca="1" ref="E10" ca="1">INDIRECT(B10&amp;"B1")</f>
        <v>8</v>
      </c>
      <c r="F10" s="9" cm="1">
        <f t="array" aca="1" ref="F10" ca="1">INDIRECT(B10&amp;"D2")</f>
        <v>44933</v>
      </c>
      <c r="G10" s="10" t="str" cm="1">
        <f t="array" aca="1" ref="G10" ca="1">INDIRECT(B10&amp;"F2")</f>
        <v>prešiel</v>
      </c>
      <c r="H10" s="11" t="s">
        <v>8</v>
      </c>
    </row>
    <row r="11" spans="1:8" x14ac:dyDescent="0.25">
      <c r="A11" s="1">
        <v>6</v>
      </c>
      <c r="B11" s="1" t="str">
        <f t="shared" si="0"/>
        <v>SeleniumTest6!</v>
      </c>
      <c r="C11" s="10" t="str" cm="1">
        <f t="array" aca="1" ref="C11" ca="1">INDIRECT(B11&amp;"D1")</f>
        <v>LoginTestSuccess</v>
      </c>
      <c r="D11" s="10" cm="1">
        <f t="array" aca="1" ref="D11" ca="1">INDIRECT(B11&amp;"B2")</f>
        <v>1</v>
      </c>
      <c r="E11" s="10" cm="1">
        <f t="array" aca="1" ref="E11" ca="1">INDIRECT(B11&amp;"B1")</f>
        <v>9</v>
      </c>
      <c r="F11" s="9" cm="1">
        <f t="array" aca="1" ref="F11" ca="1">INDIRECT(B11&amp;"D2")</f>
        <v>44933</v>
      </c>
      <c r="G11" s="10" t="str" cm="1">
        <f t="array" aca="1" ref="G11" ca="1">INDIRECT(B11&amp;"F2")</f>
        <v>prešiel</v>
      </c>
      <c r="H11" s="11" t="s">
        <v>8</v>
      </c>
    </row>
    <row r="12" spans="1:8" x14ac:dyDescent="0.25">
      <c r="A12" s="1">
        <v>7</v>
      </c>
      <c r="B12" s="1" t="str">
        <f t="shared" si="0"/>
        <v>SeleniumTest7!</v>
      </c>
      <c r="C12" s="10" t="str" cm="1">
        <f t="array" aca="1" ref="C12" ca="1">INDIRECT(B12&amp;"D1")</f>
        <v>LoginTestWrongCredentials</v>
      </c>
      <c r="D12" s="10" cm="1">
        <f t="array" aca="1" ref="D12" ca="1">INDIRECT(B12&amp;"B2")</f>
        <v>1</v>
      </c>
      <c r="E12" s="10" cm="1">
        <f t="array" aca="1" ref="E12" ca="1">INDIRECT(B12&amp;"B1")</f>
        <v>10</v>
      </c>
      <c r="F12" s="9" cm="1">
        <f t="array" aca="1" ref="F12" ca="1">INDIRECT(B12&amp;"D2")</f>
        <v>44933</v>
      </c>
      <c r="G12" s="10" t="str" cm="1">
        <f t="array" aca="1" ref="G12" ca="1">INDIRECT(B12&amp;"F2")</f>
        <v>prešiel</v>
      </c>
      <c r="H12" s="11" t="s">
        <v>8</v>
      </c>
    </row>
    <row r="13" spans="1:8" x14ac:dyDescent="0.25">
      <c r="A13" s="1">
        <v>8</v>
      </c>
      <c r="B13" s="1" t="str">
        <f t="shared" si="0"/>
        <v>SeleniumTest8!</v>
      </c>
      <c r="C13" s="10" t="str" cm="1">
        <f t="array" aca="1" ref="C13" ca="1">INDIRECT(B13&amp;"D1")</f>
        <v>LoginTestEmptyCredentials</v>
      </c>
      <c r="D13" s="10" cm="1">
        <f t="array" aca="1" ref="D13" ca="1">INDIRECT(B13&amp;"B2")</f>
        <v>1</v>
      </c>
      <c r="E13" s="10" cm="1">
        <f t="array" aca="1" ref="E13" ca="1">INDIRECT(B13&amp;"B1")</f>
        <v>11</v>
      </c>
      <c r="F13" s="9" cm="1">
        <f t="array" aca="1" ref="F13" ca="1">INDIRECT(B13&amp;"D2")</f>
        <v>44933</v>
      </c>
      <c r="G13" s="10" t="str" cm="1">
        <f t="array" aca="1" ref="G13" ca="1">INDIRECT(B13&amp;"F2")</f>
        <v>prešiel</v>
      </c>
      <c r="H13" s="11" t="s">
        <v>8</v>
      </c>
    </row>
    <row r="14" spans="1:8" x14ac:dyDescent="0.25">
      <c r="A14" s="1">
        <v>9</v>
      </c>
      <c r="B14" s="1" t="str">
        <f t="shared" si="0"/>
        <v>SeleniumTest9!</v>
      </c>
      <c r="C14" s="10" t="str" cm="1">
        <f t="array" aca="1" ref="C14" ca="1">INDIRECT(B14&amp;"D1")</f>
        <v>LoginTestSQLInjection</v>
      </c>
      <c r="D14" s="10" cm="1">
        <f t="array" aca="1" ref="D14" ca="1">INDIRECT(B14&amp;"B2")</f>
        <v>1</v>
      </c>
      <c r="E14" s="10" cm="1">
        <f t="array" aca="1" ref="E14" ca="1">INDIRECT(B14&amp;"B1")</f>
        <v>12</v>
      </c>
      <c r="F14" s="9" cm="1">
        <f t="array" aca="1" ref="F14" ca="1">INDIRECT(B14&amp;"D2")</f>
        <v>44933</v>
      </c>
      <c r="G14" s="10" t="str" cm="1">
        <f t="array" aca="1" ref="G14" ca="1">INDIRECT(B14&amp;"F2")</f>
        <v>prešiel</v>
      </c>
      <c r="H14" s="11" t="s">
        <v>8</v>
      </c>
    </row>
    <row r="15" spans="1:8" x14ac:dyDescent="0.25">
      <c r="A15" s="1">
        <v>10</v>
      </c>
      <c r="B15" s="1" t="str">
        <f t="shared" si="0"/>
        <v>SeleniumTest10!</v>
      </c>
      <c r="C15" s="10" t="str" cm="1">
        <f t="array" aca="1" ref="C15" ca="1">INDIRECT(B15&amp;"D1")</f>
        <v>CreateItemTestSuccess</v>
      </c>
      <c r="D15" s="10" cm="1">
        <f t="array" aca="1" ref="D15" ca="1">INDIRECT(B15&amp;"B2")</f>
        <v>1</v>
      </c>
      <c r="E15" s="10" cm="1">
        <f t="array" aca="1" ref="E15" ca="1">INDIRECT(B15&amp;"B1")</f>
        <v>13</v>
      </c>
      <c r="F15" s="9" cm="1">
        <f t="array" aca="1" ref="F15" ca="1">INDIRECT(B15&amp;"D2")</f>
        <v>44933</v>
      </c>
      <c r="G15" s="10" t="str" cm="1">
        <f t="array" aca="1" ref="G15" ca="1">INDIRECT(B15&amp;"F2")</f>
        <v>prešiel</v>
      </c>
      <c r="H15" s="11" t="s">
        <v>8</v>
      </c>
    </row>
    <row r="16" spans="1:8" x14ac:dyDescent="0.25">
      <c r="A16" s="1">
        <v>11</v>
      </c>
      <c r="B16" s="1" t="str">
        <f t="shared" si="0"/>
        <v>SeleniumTest11!</v>
      </c>
      <c r="C16" s="10" t="str" cm="1">
        <f t="array" aca="1" ref="C16" ca="1">INDIRECT(B16&amp;"D1")</f>
        <v>DeleteItemTestSuccess</v>
      </c>
      <c r="D16" s="10" cm="1">
        <f t="array" aca="1" ref="D16" ca="1">INDIRECT(B16&amp;"B2")</f>
        <v>1</v>
      </c>
      <c r="E16" s="10" cm="1">
        <f t="array" aca="1" ref="E16" ca="1">INDIRECT(B16&amp;"B1")</f>
        <v>14</v>
      </c>
      <c r="F16" s="9" cm="1">
        <f t="array" aca="1" ref="F16" ca="1">INDIRECT(B16&amp;"D2")</f>
        <v>44933</v>
      </c>
      <c r="G16" s="10" t="str" cm="1">
        <f t="array" aca="1" ref="G16" ca="1">INDIRECT(B16&amp;"F2")</f>
        <v>prešiel</v>
      </c>
      <c r="H16" s="11" t="s">
        <v>8</v>
      </c>
    </row>
    <row r="17" spans="1:8" x14ac:dyDescent="0.25">
      <c r="A17" s="1">
        <v>12</v>
      </c>
      <c r="B17" s="1" t="str">
        <f t="shared" si="0"/>
        <v>SeleniumTest12!</v>
      </c>
      <c r="C17" s="10" t="str" cm="1">
        <f t="array" aca="1" ref="C17" ca="1">INDIRECT(B17&amp;"D1")</f>
        <v>CreateUserTestSuccess</v>
      </c>
      <c r="D17" s="10" cm="1">
        <f t="array" aca="1" ref="D17" ca="1">INDIRECT(B17&amp;"B2")</f>
        <v>1</v>
      </c>
      <c r="E17" s="10" cm="1">
        <f t="array" aca="1" ref="E17" ca="1">INDIRECT(B17&amp;"B1")</f>
        <v>15</v>
      </c>
      <c r="F17" s="9" cm="1">
        <f t="array" aca="1" ref="F17" ca="1">INDIRECT(B17&amp;"D2")</f>
        <v>44933</v>
      </c>
      <c r="G17" s="10" t="str" cm="1">
        <f t="array" aca="1" ref="G17" ca="1">INDIRECT(B17&amp;"F2")</f>
        <v>prešiel</v>
      </c>
      <c r="H17" s="11" t="s">
        <v>8</v>
      </c>
    </row>
    <row r="18" spans="1:8" x14ac:dyDescent="0.25">
      <c r="A18" s="1">
        <v>13</v>
      </c>
      <c r="B18" s="1" t="str">
        <f t="shared" si="0"/>
        <v>SeleniumTest13!</v>
      </c>
      <c r="C18" s="10" t="str" cm="1">
        <f t="array" aca="1" ref="C18" ca="1">INDIRECT(B18&amp;"D1")</f>
        <v>CreateExistedUserTest</v>
      </c>
      <c r="D18" s="10" cm="1">
        <f t="array" aca="1" ref="D18" ca="1">INDIRECT(B18&amp;"B2")</f>
        <v>1</v>
      </c>
      <c r="E18" s="10" cm="1">
        <f t="array" aca="1" ref="E18" ca="1">INDIRECT(B18&amp;"B1")</f>
        <v>16</v>
      </c>
      <c r="F18" s="9" cm="1">
        <f t="array" aca="1" ref="F18" ca="1">INDIRECT(B18&amp;"D2")</f>
        <v>44933</v>
      </c>
      <c r="G18" s="10" t="str" cm="1">
        <f t="array" aca="1" ref="G18" ca="1">INDIRECT(B18&amp;"F2")</f>
        <v>prešiel</v>
      </c>
      <c r="H18" s="11" t="s">
        <v>8</v>
      </c>
    </row>
    <row r="19" spans="1:8" x14ac:dyDescent="0.25">
      <c r="A19" s="1">
        <v>14</v>
      </c>
      <c r="B19" s="1" t="str">
        <f t="shared" si="0"/>
        <v>SeleniumTest14!</v>
      </c>
      <c r="C19" s="10" t="str" cm="1">
        <f t="array" aca="1" ref="C19" ca="1">INDIRECT(B19&amp;"D1")</f>
        <v>EditUserTestSuccessChangePassword</v>
      </c>
      <c r="D19" s="10" cm="1">
        <f t="array" aca="1" ref="D19" ca="1">INDIRECT(B19&amp;"B2")</f>
        <v>1</v>
      </c>
      <c r="E19" s="10" cm="1">
        <f t="array" aca="1" ref="E19" ca="1">INDIRECT(B19&amp;"B1")</f>
        <v>17</v>
      </c>
      <c r="F19" s="9" cm="1">
        <f t="array" aca="1" ref="F19" ca="1">INDIRECT(B19&amp;"D2")</f>
        <v>44933</v>
      </c>
      <c r="G19" s="10" t="str" cm="1">
        <f t="array" aca="1" ref="G19" ca="1">INDIRECT(B19&amp;"F2")</f>
        <v>neprešiel</v>
      </c>
      <c r="H19" s="11" t="s">
        <v>8</v>
      </c>
    </row>
    <row r="20" spans="1:8" x14ac:dyDescent="0.25">
      <c r="A20" s="1">
        <v>15</v>
      </c>
      <c r="B20" s="1" t="str">
        <f t="shared" si="0"/>
        <v>SeleniumTest15!</v>
      </c>
      <c r="C20" s="10" t="str" cm="1">
        <f t="array" aca="1" ref="C20" ca="1">INDIRECT(B20&amp;"D1")</f>
        <v>DeleteUserTestSuccess</v>
      </c>
      <c r="D20" s="10" cm="1">
        <f t="array" aca="1" ref="D20" ca="1">INDIRECT(B20&amp;"B2")</f>
        <v>1</v>
      </c>
      <c r="E20" s="10" cm="1">
        <f t="array" aca="1" ref="E20" ca="1">INDIRECT(B20&amp;"B1")</f>
        <v>18</v>
      </c>
      <c r="F20" s="9" cm="1">
        <f t="array" aca="1" ref="F20" ca="1">INDIRECT(B20&amp;"D2")</f>
        <v>44933</v>
      </c>
      <c r="G20" s="10" t="str" cm="1">
        <f t="array" aca="1" ref="G20" ca="1">INDIRECT(B20&amp;"F2")</f>
        <v>prešiel</v>
      </c>
      <c r="H20" s="11" t="s">
        <v>8</v>
      </c>
    </row>
  </sheetData>
  <hyperlinks>
    <hyperlink ref="H3" location="UnitTest1!A1" display="link" xr:uid="{B5DFB61E-2E56-4A31-B3F1-0084509EEE90}"/>
    <hyperlink ref="H4" location="UnitTest2!A1" display="link" xr:uid="{A6D67A3A-FC75-4595-A5C3-E148E43C61F8}"/>
    <hyperlink ref="H5:H6" location="Test2!A1" display="Test2!A1" xr:uid="{B966B1C0-1FA7-49A2-8F99-1CE33EB38E4E}"/>
    <hyperlink ref="H7:H19" location="Test2!A1" display="Test2!A1" xr:uid="{7FECDC78-8B08-4932-99FD-DFBAFFFCCAC0}"/>
    <hyperlink ref="H20" location="SeleniumTest15!A1" display="link" xr:uid="{93AAB72E-BC3B-43CB-BDD7-AA2B59F327B7}"/>
    <hyperlink ref="H5" location="UnitTest3!A1" display="link" xr:uid="{D9293DF1-DFBF-4E99-B6BE-6CE847845A5B}"/>
    <hyperlink ref="H6" location="SeleniumTest1!A1" display="link" xr:uid="{7550E79C-59B3-447E-9482-7E09A3AFE765}"/>
    <hyperlink ref="H7" location="SeleniumTest2!A1" display="link" xr:uid="{E5A333E9-0DB2-4E25-820C-CD678C51EC95}"/>
    <hyperlink ref="H8" location="SeleniumTest3!A1" display="link" xr:uid="{3BEAFD8F-D548-464D-9EA0-CFAE41AAF67A}"/>
    <hyperlink ref="H9" location="SeleniumTest4!A1" display="link" xr:uid="{1D330348-2176-4936-BE5B-1E6D40F4941E}"/>
    <hyperlink ref="H10" location="SeleniumTest5!A1" display="link" xr:uid="{3593CC8C-7777-460B-8756-80F83E856344}"/>
    <hyperlink ref="H11" location="SeleniumTest6!A1" display="link" xr:uid="{35AB3E36-6F82-424D-AAB9-E1FF2C66E8C9}"/>
    <hyperlink ref="H12" location="SeleniumTest7!A1" display="link" xr:uid="{D5DE1447-30F5-412F-A926-370230FD1DD8}"/>
    <hyperlink ref="H13" location="SeleniumTest8!A1" display="link" xr:uid="{BC6BE4EF-5359-4355-AFD7-3747A67A3690}"/>
    <hyperlink ref="H14" location="SeleniumTest9!A1" display="link" xr:uid="{437CEB62-D10C-4C44-A5FE-8EE2B21E267A}"/>
    <hyperlink ref="H15" location="SeleniumTest10!A1" display="link" xr:uid="{B68B0B16-67F6-443A-8952-24744174CD2D}"/>
    <hyperlink ref="H16" location="SeleniumTest11!A1" display="link" xr:uid="{15A003EF-4AF4-49CD-9FD2-02EFE4CD6547}"/>
    <hyperlink ref="H17" location="SeleniumTest12!A1" display="link" xr:uid="{43F73431-F7E4-412B-970E-88D964F8F537}"/>
    <hyperlink ref="H18" location="SeleniumTest13!A1" display="link" xr:uid="{AF39F0A3-B642-41AF-9F1D-5DFF4165A286}"/>
    <hyperlink ref="H19" location="SeleniumTest14!A1" display="link" xr:uid="{3D01B4D0-5D6C-4288-8A38-00D850C589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3C27-7174-4741-80C0-D292750D9A25}">
  <dimension ref="A1:P28"/>
  <sheetViews>
    <sheetView workbookViewId="0">
      <selection activeCell="F28" sqref="F28"/>
    </sheetView>
  </sheetViews>
  <sheetFormatPr defaultRowHeight="15" x14ac:dyDescent="0.25"/>
  <cols>
    <col min="1" max="1" width="9.7109375" customWidth="1"/>
    <col min="2" max="2" width="12.28515625" customWidth="1"/>
    <col min="3" max="3" width="17" customWidth="1"/>
    <col min="4" max="4" width="18.28515625" customWidth="1"/>
    <col min="5" max="5" width="23.28515625" customWidth="1"/>
  </cols>
  <sheetData>
    <row r="1" spans="1:16" x14ac:dyDescent="0.25">
      <c r="A1" s="4" t="s">
        <v>9</v>
      </c>
      <c r="C1" s="4" t="s">
        <v>10</v>
      </c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C2" s="4" t="s">
        <v>5</v>
      </c>
      <c r="D2" s="8"/>
      <c r="E2" s="4" t="s">
        <v>11</v>
      </c>
      <c r="F2" t="str">
        <f>IF(COUNTIF(F21:F28,"neprešiel") &gt; 0,"neprešiel","prešiel")</f>
        <v>neprešiel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0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5" t="s">
        <v>18</v>
      </c>
      <c r="C20" s="5" t="s">
        <v>19</v>
      </c>
      <c r="D20" s="5" t="s">
        <v>20</v>
      </c>
      <c r="E20" s="5" t="s">
        <v>21</v>
      </c>
      <c r="F20" s="5" t="s">
        <v>11</v>
      </c>
    </row>
    <row r="21" spans="1:8" x14ac:dyDescent="0.25">
      <c r="B21" s="1">
        <v>1</v>
      </c>
      <c r="C21" s="7"/>
      <c r="D21" s="7"/>
      <c r="E21" s="7"/>
      <c r="F21" s="7" t="s">
        <v>22</v>
      </c>
    </row>
    <row r="22" spans="1:8" x14ac:dyDescent="0.25">
      <c r="B22" s="1">
        <v>2</v>
      </c>
      <c r="C22" s="7"/>
      <c r="D22" s="7"/>
      <c r="E22" s="7"/>
      <c r="F22" s="7" t="s">
        <v>22</v>
      </c>
    </row>
    <row r="23" spans="1:8" x14ac:dyDescent="0.25">
      <c r="B23" s="1">
        <v>3</v>
      </c>
      <c r="C23" s="7"/>
      <c r="D23" s="7"/>
      <c r="E23" s="7"/>
      <c r="F23" s="7" t="s">
        <v>22</v>
      </c>
    </row>
    <row r="24" spans="1:8" x14ac:dyDescent="0.25">
      <c r="B24" s="1">
        <v>4</v>
      </c>
      <c r="C24" s="7"/>
      <c r="D24" s="7"/>
      <c r="E24" s="7"/>
      <c r="F24" s="7" t="s">
        <v>22</v>
      </c>
    </row>
    <row r="25" spans="1:8" ht="15" customHeight="1" x14ac:dyDescent="0.25">
      <c r="B25" s="1">
        <v>5</v>
      </c>
      <c r="C25" s="7"/>
      <c r="D25" s="7"/>
      <c r="E25" s="7"/>
      <c r="F25" s="7" t="s">
        <v>23</v>
      </c>
    </row>
    <row r="26" spans="1:8" x14ac:dyDescent="0.25">
      <c r="B26" s="1">
        <v>6</v>
      </c>
      <c r="C26" s="7"/>
      <c r="D26" s="7"/>
      <c r="E26" s="7"/>
      <c r="F26" s="7" t="s">
        <v>22</v>
      </c>
    </row>
    <row r="27" spans="1:8" x14ac:dyDescent="0.25">
      <c r="B27" s="1">
        <v>7</v>
      </c>
      <c r="C27" s="7"/>
      <c r="D27" s="7"/>
      <c r="E27" s="7"/>
      <c r="F27" s="7" t="s">
        <v>22</v>
      </c>
    </row>
    <row r="28" spans="1:8" x14ac:dyDescent="0.25">
      <c r="B28" s="1">
        <v>8</v>
      </c>
      <c r="C28" s="7"/>
      <c r="D28" s="7"/>
      <c r="E28" s="7"/>
      <c r="F28" s="7" t="s">
        <v>22</v>
      </c>
    </row>
  </sheetData>
  <mergeCells count="21">
    <mergeCell ref="B11:D11"/>
    <mergeCell ref="B12:D12"/>
    <mergeCell ref="B13:D13"/>
    <mergeCell ref="B14:D14"/>
    <mergeCell ref="B8:D8"/>
    <mergeCell ref="G8:I8"/>
    <mergeCell ref="B19:F19"/>
    <mergeCell ref="B5:P5"/>
    <mergeCell ref="D1:P1"/>
    <mergeCell ref="B15:D15"/>
    <mergeCell ref="B16:D16"/>
    <mergeCell ref="G9:I9"/>
    <mergeCell ref="G10:I10"/>
    <mergeCell ref="G11:I11"/>
    <mergeCell ref="G12:I12"/>
    <mergeCell ref="G13:I13"/>
    <mergeCell ref="G14:I14"/>
    <mergeCell ref="G15:I15"/>
    <mergeCell ref="G16:I16"/>
    <mergeCell ref="B9:D9"/>
    <mergeCell ref="B10:D10"/>
  </mergeCells>
  <conditionalFormatting sqref="F2 F21:F28">
    <cfRule type="containsText" dxfId="37" priority="1" operator="containsText" text="neprešiel">
      <formula>NOT(ISERROR(SEARCH("neprešiel",F2)))</formula>
    </cfRule>
    <cfRule type="containsText" dxfId="3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011-2D96-48BA-A060-F75950B48154}">
  <dimension ref="A1:P28"/>
  <sheetViews>
    <sheetView workbookViewId="0">
      <selection activeCell="D24" sqref="D24"/>
    </sheetView>
  </sheetViews>
  <sheetFormatPr defaultRowHeight="15" x14ac:dyDescent="0.25"/>
  <cols>
    <col min="1" max="1" width="10" customWidth="1"/>
    <col min="2" max="2" width="12.28515625" customWidth="1"/>
    <col min="3" max="3" width="17" customWidth="1"/>
    <col min="4" max="5" width="23.28515625" customWidth="1"/>
  </cols>
  <sheetData>
    <row r="1" spans="1:16" x14ac:dyDescent="0.25">
      <c r="A1" s="4" t="s">
        <v>9</v>
      </c>
      <c r="B1">
        <v>1</v>
      </c>
      <c r="C1" s="4" t="s">
        <v>10</v>
      </c>
      <c r="D1" s="18" t="s">
        <v>25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26</v>
      </c>
      <c r="H9" s="20"/>
      <c r="I9" s="20"/>
    </row>
    <row r="10" spans="1:16" x14ac:dyDescent="0.25">
      <c r="A10" s="2">
        <v>2</v>
      </c>
      <c r="B10" s="20"/>
      <c r="C10" s="20"/>
      <c r="D10" s="20"/>
      <c r="F10" s="2">
        <v>2</v>
      </c>
      <c r="G10" s="20" t="s">
        <v>27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28</v>
      </c>
      <c r="D21" s="7" t="s">
        <v>29</v>
      </c>
      <c r="E21" s="7" t="s">
        <v>29</v>
      </c>
      <c r="F21" s="7" t="s">
        <v>22</v>
      </c>
    </row>
    <row r="22" spans="1:8" x14ac:dyDescent="0.25">
      <c r="B22" s="1">
        <v>2</v>
      </c>
      <c r="C22" s="7" t="s">
        <v>28</v>
      </c>
      <c r="D22" s="7" t="s">
        <v>29</v>
      </c>
      <c r="E22" s="7" t="s">
        <v>29</v>
      </c>
      <c r="F22" s="7" t="s">
        <v>22</v>
      </c>
    </row>
    <row r="23" spans="1:8" x14ac:dyDescent="0.25">
      <c r="B23" s="1">
        <v>3</v>
      </c>
      <c r="C23" s="7" t="s">
        <v>30</v>
      </c>
      <c r="D23" s="7" t="s">
        <v>31</v>
      </c>
      <c r="E23" s="7" t="s">
        <v>31</v>
      </c>
      <c r="F23" s="7" t="s">
        <v>22</v>
      </c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conditionalFormatting sqref="F2 F21:F28">
    <cfRule type="containsText" dxfId="35" priority="1" operator="containsText" text="neprešiel">
      <formula>NOT(ISERROR(SEARCH("neprešiel",F2)))</formula>
    </cfRule>
    <cfRule type="containsText" dxfId="3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1788-DF20-4BE5-A383-AB4ED2FAD370}">
  <dimension ref="A1:P28"/>
  <sheetViews>
    <sheetView workbookViewId="0">
      <selection activeCell="E9" sqref="E9"/>
    </sheetView>
  </sheetViews>
  <sheetFormatPr defaultRowHeight="15" x14ac:dyDescent="0.25"/>
  <cols>
    <col min="1" max="1" width="10" customWidth="1"/>
    <col min="2" max="2" width="12.28515625" customWidth="1"/>
    <col min="3" max="3" width="22.140625" customWidth="1"/>
    <col min="4" max="5" width="23.28515625" customWidth="1"/>
  </cols>
  <sheetData>
    <row r="1" spans="1:16" x14ac:dyDescent="0.25">
      <c r="A1" s="4" t="s">
        <v>9</v>
      </c>
      <c r="B1">
        <v>2</v>
      </c>
      <c r="C1" s="4" t="s">
        <v>10</v>
      </c>
      <c r="D1" s="18" t="s">
        <v>32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33</v>
      </c>
      <c r="D21" s="7" t="s">
        <v>29</v>
      </c>
      <c r="E21" s="7" t="s">
        <v>29</v>
      </c>
      <c r="F21" s="7" t="s">
        <v>22</v>
      </c>
    </row>
    <row r="22" spans="1:8" x14ac:dyDescent="0.25">
      <c r="B22" s="1">
        <v>2</v>
      </c>
      <c r="C22" s="7" t="s">
        <v>35</v>
      </c>
      <c r="D22" s="7" t="s">
        <v>34</v>
      </c>
      <c r="E22" s="7" t="s">
        <v>34</v>
      </c>
      <c r="F22" s="7" t="s">
        <v>22</v>
      </c>
    </row>
    <row r="23" spans="1:8" x14ac:dyDescent="0.25">
      <c r="B23" s="1"/>
      <c r="C23" s="7"/>
      <c r="D23" s="7"/>
      <c r="E23" s="7"/>
      <c r="F23" s="7"/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conditionalFormatting sqref="F2 F21:F28">
    <cfRule type="containsText" dxfId="33" priority="1" operator="containsText" text="neprešiel">
      <formula>NOT(ISERROR(SEARCH("neprešiel",F2)))</formula>
    </cfRule>
    <cfRule type="containsText" dxfId="3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4F73-77C4-44F0-9872-97FEF574B1BD}">
  <dimension ref="A1:P28"/>
  <sheetViews>
    <sheetView workbookViewId="0">
      <selection activeCell="D25" sqref="D25"/>
    </sheetView>
  </sheetViews>
  <sheetFormatPr defaultRowHeight="15" x14ac:dyDescent="0.25"/>
  <cols>
    <col min="1" max="1" width="10" customWidth="1"/>
    <col min="2" max="2" width="12.28515625" customWidth="1"/>
    <col min="3" max="3" width="22.140625" customWidth="1"/>
    <col min="4" max="5" width="23.28515625" customWidth="1"/>
  </cols>
  <sheetData>
    <row r="1" spans="1:16" x14ac:dyDescent="0.25">
      <c r="A1" s="4" t="s">
        <v>9</v>
      </c>
      <c r="B1">
        <v>3</v>
      </c>
      <c r="C1" s="4" t="s">
        <v>10</v>
      </c>
      <c r="D1" s="18" t="s">
        <v>36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37</v>
      </c>
      <c r="D21" s="7" t="s">
        <v>38</v>
      </c>
      <c r="E21" s="7" t="s">
        <v>38</v>
      </c>
      <c r="F21" s="7" t="s">
        <v>22</v>
      </c>
    </row>
    <row r="22" spans="1:8" x14ac:dyDescent="0.25">
      <c r="B22" s="1">
        <v>2</v>
      </c>
      <c r="C22" s="7" t="s">
        <v>39</v>
      </c>
      <c r="D22" s="7" t="s">
        <v>40</v>
      </c>
      <c r="E22" s="7" t="s">
        <v>40</v>
      </c>
      <c r="F22" s="7" t="s">
        <v>22</v>
      </c>
    </row>
    <row r="23" spans="1:8" x14ac:dyDescent="0.25">
      <c r="B23" s="1">
        <v>3</v>
      </c>
      <c r="C23" s="7" t="s">
        <v>39</v>
      </c>
      <c r="D23" s="7" t="s">
        <v>41</v>
      </c>
      <c r="E23" s="7" t="s">
        <v>42</v>
      </c>
      <c r="F23" s="7" t="s">
        <v>22</v>
      </c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phoneticPr fontId="3" type="noConversion"/>
  <conditionalFormatting sqref="F2 F21:F28">
    <cfRule type="containsText" dxfId="31" priority="1" operator="containsText" text="neprešiel">
      <formula>NOT(ISERROR(SEARCH("neprešiel",F2)))</formula>
    </cfRule>
    <cfRule type="containsText" dxfId="3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5122-BBA4-41D3-8D03-2EB3AC006AD3}">
  <dimension ref="A1:P28"/>
  <sheetViews>
    <sheetView workbookViewId="0">
      <selection activeCell="E24" sqref="E24"/>
    </sheetView>
  </sheetViews>
  <sheetFormatPr defaultRowHeight="15" x14ac:dyDescent="0.25"/>
  <cols>
    <col min="2" max="2" width="12.28515625" customWidth="1"/>
    <col min="3" max="3" width="21" customWidth="1"/>
    <col min="4" max="4" width="19" bestFit="1" customWidth="1"/>
    <col min="5" max="5" width="23.28515625" customWidth="1"/>
  </cols>
  <sheetData>
    <row r="1" spans="1:16" x14ac:dyDescent="0.25">
      <c r="A1" s="4" t="s">
        <v>9</v>
      </c>
      <c r="B1">
        <v>4</v>
      </c>
      <c r="C1" s="4" t="s">
        <v>10</v>
      </c>
      <c r="D1" s="18" t="s">
        <v>43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 t="s">
        <v>46</v>
      </c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2" t="s">
        <v>18</v>
      </c>
      <c r="C20" s="12" t="s">
        <v>19</v>
      </c>
      <c r="D20" s="12" t="s">
        <v>20</v>
      </c>
      <c r="E20" s="12" t="s">
        <v>21</v>
      </c>
      <c r="F20" s="12" t="s">
        <v>11</v>
      </c>
    </row>
    <row r="21" spans="1:8" ht="14.25" customHeight="1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50</v>
      </c>
      <c r="D24" s="22" t="s">
        <v>113</v>
      </c>
      <c r="E24" s="22" t="s">
        <v>113</v>
      </c>
      <c r="F24" s="7" t="s">
        <v>22</v>
      </c>
    </row>
    <row r="25" spans="1:8" ht="30" x14ac:dyDescent="0.25">
      <c r="B25" s="1">
        <v>5</v>
      </c>
      <c r="C25" s="7" t="s">
        <v>51</v>
      </c>
      <c r="D25" s="7" t="s">
        <v>52</v>
      </c>
      <c r="E25" s="7" t="s">
        <v>52</v>
      </c>
      <c r="F25" s="7" t="s">
        <v>22</v>
      </c>
    </row>
    <row r="26" spans="1:8" x14ac:dyDescent="0.25">
      <c r="B26" s="1">
        <v>6</v>
      </c>
      <c r="C26" s="7"/>
      <c r="D26" s="7"/>
      <c r="E26" s="7"/>
      <c r="F26" s="7"/>
    </row>
    <row r="27" spans="1:8" x14ac:dyDescent="0.25">
      <c r="B27" s="1">
        <v>7</v>
      </c>
      <c r="C27" s="7"/>
      <c r="D27" s="7"/>
      <c r="E27" s="7"/>
      <c r="F27" s="7"/>
    </row>
    <row r="28" spans="1:8" x14ac:dyDescent="0.25">
      <c r="B28" s="1">
        <v>8</v>
      </c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phoneticPr fontId="3" type="noConversion"/>
  <conditionalFormatting sqref="F2 F21:F28">
    <cfRule type="containsText" dxfId="29" priority="1" operator="containsText" text="neprešiel">
      <formula>NOT(ISERROR(SEARCH("neprešiel",F2)))</formula>
    </cfRule>
    <cfRule type="containsText" dxfId="2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BB7-18AA-49AF-8DE4-9241C9FBC646}">
  <dimension ref="A1:P28"/>
  <sheetViews>
    <sheetView workbookViewId="0">
      <selection activeCell="E23" sqref="E23"/>
    </sheetView>
  </sheetViews>
  <sheetFormatPr defaultRowHeight="15" x14ac:dyDescent="0.25"/>
  <cols>
    <col min="2" max="2" width="12.28515625" customWidth="1"/>
    <col min="3" max="3" width="25.5703125" customWidth="1"/>
    <col min="4" max="4" width="22.42578125" customWidth="1"/>
    <col min="5" max="5" width="23.28515625" customWidth="1"/>
  </cols>
  <sheetData>
    <row r="1" spans="1:16" x14ac:dyDescent="0.25">
      <c r="A1" s="4" t="s">
        <v>9</v>
      </c>
      <c r="B1">
        <v>5</v>
      </c>
      <c r="C1" s="4" t="s">
        <v>10</v>
      </c>
      <c r="D1" s="18" t="s">
        <v>53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2" t="s">
        <v>18</v>
      </c>
      <c r="C20" s="12" t="s">
        <v>19</v>
      </c>
      <c r="D20" s="12" t="s">
        <v>20</v>
      </c>
      <c r="E20" s="12" t="s">
        <v>21</v>
      </c>
      <c r="F20" s="12" t="s">
        <v>11</v>
      </c>
    </row>
    <row r="21" spans="1:8" ht="30" x14ac:dyDescent="0.25">
      <c r="B21" s="1">
        <v>1</v>
      </c>
      <c r="C21" s="7" t="s">
        <v>54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55</v>
      </c>
      <c r="D22" s="22" t="s">
        <v>113</v>
      </c>
      <c r="E22" s="22" t="s">
        <v>113</v>
      </c>
      <c r="F22" s="7" t="s">
        <v>22</v>
      </c>
    </row>
    <row r="23" spans="1:8" x14ac:dyDescent="0.25">
      <c r="B23" s="1">
        <v>3</v>
      </c>
      <c r="C23" s="7" t="s">
        <v>57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14" t="s">
        <v>56</v>
      </c>
      <c r="D24" s="7" t="s">
        <v>58</v>
      </c>
      <c r="E24" s="7" t="s">
        <v>58</v>
      </c>
      <c r="F24" s="7" t="s">
        <v>22</v>
      </c>
    </row>
    <row r="25" spans="1:8" x14ac:dyDescent="0.25">
      <c r="B25" s="1">
        <v>5</v>
      </c>
      <c r="C25" s="7" t="s">
        <v>51</v>
      </c>
      <c r="D25" s="7" t="s">
        <v>59</v>
      </c>
      <c r="E25" s="7" t="s">
        <v>59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27" priority="1" operator="containsText" text="neprešiel">
      <formula>NOT(ISERROR(SEARCH("neprešiel",F2)))</formula>
    </cfRule>
    <cfRule type="containsText" dxfId="2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181-C5AB-4031-A644-AA55C66B30F7}">
  <dimension ref="A1:P28"/>
  <sheetViews>
    <sheetView workbookViewId="0">
      <selection activeCell="D27" sqref="D27"/>
    </sheetView>
  </sheetViews>
  <sheetFormatPr defaultRowHeight="15" x14ac:dyDescent="0.25"/>
  <cols>
    <col min="2" max="2" width="12.28515625" customWidth="1"/>
    <col min="3" max="3" width="23.42578125" customWidth="1"/>
    <col min="4" max="4" width="17.28515625" customWidth="1"/>
    <col min="5" max="5" width="23.28515625" customWidth="1"/>
  </cols>
  <sheetData>
    <row r="1" spans="1:16" x14ac:dyDescent="0.25">
      <c r="A1" s="4" t="s">
        <v>9</v>
      </c>
      <c r="B1">
        <v>6</v>
      </c>
      <c r="C1" s="4" t="s">
        <v>10</v>
      </c>
      <c r="D1" s="18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13.5" customHeight="1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61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14" t="s">
        <v>62</v>
      </c>
      <c r="D24" s="7" t="s">
        <v>63</v>
      </c>
      <c r="E24" s="7" t="s">
        <v>63</v>
      </c>
      <c r="F24" s="7" t="s">
        <v>22</v>
      </c>
    </row>
    <row r="25" spans="1:8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25" priority="1" operator="containsText" text="neprešiel">
      <formula>NOT(ISERROR(SEARCH("neprešiel",F2)))</formula>
    </cfRule>
    <cfRule type="containsText" dxfId="2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3D16-58B4-454D-B25A-27BD8C386076}">
  <dimension ref="A1:P29"/>
  <sheetViews>
    <sheetView workbookViewId="0">
      <selection activeCell="E24" sqref="E24"/>
    </sheetView>
  </sheetViews>
  <sheetFormatPr defaultRowHeight="15" x14ac:dyDescent="0.25"/>
  <cols>
    <col min="2" max="2" width="12.28515625" customWidth="1"/>
    <col min="3" max="3" width="25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7</v>
      </c>
      <c r="C1" s="4" t="s">
        <v>10</v>
      </c>
      <c r="D1" s="18" t="s">
        <v>64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61</v>
      </c>
      <c r="D24" s="22" t="s">
        <v>113</v>
      </c>
      <c r="E24" s="22" t="s">
        <v>113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phoneticPr fontId="3" type="noConversion"/>
  <conditionalFormatting sqref="F2 F21:F29">
    <cfRule type="containsText" dxfId="23" priority="1" operator="containsText" text="neprešiel">
      <formula>NOT(ISERROR(SEARCH("neprešiel",F2)))</formula>
    </cfRule>
    <cfRule type="containsText" dxfId="2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45F5-D8E9-458A-937A-9E90EEA4FD99}">
  <dimension ref="A1:P29"/>
  <sheetViews>
    <sheetView workbookViewId="0">
      <selection activeCell="C27" sqref="C27"/>
    </sheetView>
  </sheetViews>
  <sheetFormatPr defaultRowHeight="15" x14ac:dyDescent="0.25"/>
  <cols>
    <col min="2" max="2" width="12.28515625" customWidth="1"/>
    <col min="3" max="3" width="23.57031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8</v>
      </c>
      <c r="C1" s="4" t="s">
        <v>10</v>
      </c>
      <c r="D1" s="18" t="s">
        <v>65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66</v>
      </c>
      <c r="D24" s="22" t="s">
        <v>113</v>
      </c>
      <c r="E24" s="22" t="s">
        <v>113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21" priority="1" operator="containsText" text="neprešiel">
      <formula>NOT(ISERROR(SEARCH("neprešiel",F2)))</formula>
    </cfRule>
    <cfRule type="containsText" dxfId="2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C730-1244-4592-BFF8-D6D7E814C02B}">
  <dimension ref="A1:P29"/>
  <sheetViews>
    <sheetView workbookViewId="0">
      <selection activeCell="D23" sqref="D22:E23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9</v>
      </c>
      <c r="C1" s="4" t="s">
        <v>10</v>
      </c>
      <c r="D1" s="18" t="s">
        <v>67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69</v>
      </c>
      <c r="D22" s="7" t="s">
        <v>100</v>
      </c>
      <c r="E22" s="7" t="s">
        <v>100</v>
      </c>
      <c r="F22" s="7" t="s">
        <v>22</v>
      </c>
    </row>
    <row r="23" spans="1:8" ht="14.25" customHeight="1" x14ac:dyDescent="0.25">
      <c r="B23" s="1">
        <v>3</v>
      </c>
      <c r="C23" s="7" t="s">
        <v>70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72</v>
      </c>
      <c r="E24" s="7" t="s">
        <v>72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73</v>
      </c>
      <c r="D27" s="7" t="s">
        <v>74</v>
      </c>
      <c r="E27" s="7" t="s">
        <v>74</v>
      </c>
      <c r="F27" s="7" t="s">
        <v>22</v>
      </c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19" priority="1" operator="containsText" text="neprešiel">
      <formula>NOT(ISERROR(SEARCH("neprešiel",F2)))</formula>
    </cfRule>
    <cfRule type="containsText" dxfId="1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705F-1093-48B7-A6B3-2E2463442B8B}">
  <dimension ref="A1:P29"/>
  <sheetViews>
    <sheetView workbookViewId="0">
      <selection activeCell="D22" sqref="D22:E23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10</v>
      </c>
      <c r="C1" s="4" t="s">
        <v>10</v>
      </c>
      <c r="D1" s="18" t="s">
        <v>75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76</v>
      </c>
      <c r="D22" s="7" t="s">
        <v>100</v>
      </c>
      <c r="E22" s="7" t="s">
        <v>100</v>
      </c>
      <c r="F22" s="7" t="s">
        <v>22</v>
      </c>
    </row>
    <row r="23" spans="1:8" ht="14.25" customHeight="1" x14ac:dyDescent="0.25">
      <c r="B23" s="1">
        <v>3</v>
      </c>
      <c r="C23" s="7" t="s">
        <v>77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82</v>
      </c>
      <c r="E24" s="7" t="s">
        <v>82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78</v>
      </c>
      <c r="D27" s="7" t="s">
        <v>74</v>
      </c>
      <c r="E27" s="7" t="s">
        <v>74</v>
      </c>
      <c r="F27" s="7" t="s">
        <v>22</v>
      </c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17" priority="1" operator="containsText" text="neprešiel">
      <formula>NOT(ISERROR(SEARCH("neprešiel",F2)))</formula>
    </cfRule>
    <cfRule type="containsText" dxfId="1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7018-65D7-48D0-A031-54B569B1401E}">
  <dimension ref="A1:P26"/>
  <sheetViews>
    <sheetView workbookViewId="0">
      <selection activeCell="D23" sqref="D23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11</v>
      </c>
      <c r="C1" s="4" t="s">
        <v>10</v>
      </c>
      <c r="D1" s="18" t="s">
        <v>79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71</v>
      </c>
      <c r="D22" s="7" t="s">
        <v>113</v>
      </c>
      <c r="E22" s="7" t="s">
        <v>113</v>
      </c>
      <c r="F22" s="7" t="s">
        <v>22</v>
      </c>
    </row>
    <row r="23" spans="1:8" x14ac:dyDescent="0.25">
      <c r="B23" s="1">
        <v>3</v>
      </c>
      <c r="C23" s="14" t="s">
        <v>62</v>
      </c>
      <c r="D23" s="7" t="s">
        <v>63</v>
      </c>
      <c r="E23" s="7" t="s">
        <v>63</v>
      </c>
      <c r="F23" s="7" t="s">
        <v>22</v>
      </c>
    </row>
    <row r="24" spans="1:8" x14ac:dyDescent="0.25">
      <c r="B24" s="1">
        <v>4</v>
      </c>
      <c r="C24" s="7" t="s">
        <v>78</v>
      </c>
      <c r="D24" s="7" t="s">
        <v>74</v>
      </c>
      <c r="E24" s="7" t="s">
        <v>74</v>
      </c>
      <c r="F24" s="7" t="s">
        <v>22</v>
      </c>
    </row>
    <row r="25" spans="1:8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6">
    <cfRule type="containsText" dxfId="15" priority="1" operator="containsText" text="neprešiel">
      <formula>NOT(ISERROR(SEARCH("neprešiel",F2)))</formula>
    </cfRule>
    <cfRule type="containsText" dxfId="1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7A2-DC76-439F-BFC9-61083607344B}">
  <dimension ref="A1:P27"/>
  <sheetViews>
    <sheetView workbookViewId="0">
      <selection activeCell="D23" sqref="D23"/>
    </sheetView>
  </sheetViews>
  <sheetFormatPr defaultRowHeight="15" x14ac:dyDescent="0.25"/>
  <cols>
    <col min="2" max="2" width="12.28515625" customWidth="1"/>
    <col min="3" max="3" width="23.57031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12</v>
      </c>
      <c r="C1" s="4" t="s">
        <v>10</v>
      </c>
      <c r="D1" s="18" t="s">
        <v>80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5.75" customHeight="1" x14ac:dyDescent="0.25">
      <c r="B22" s="1">
        <v>2</v>
      </c>
      <c r="C22" s="7" t="s">
        <v>81</v>
      </c>
      <c r="D22" s="7" t="s">
        <v>122</v>
      </c>
      <c r="E22" s="7" t="s">
        <v>122</v>
      </c>
      <c r="F22" s="7" t="s">
        <v>22</v>
      </c>
    </row>
    <row r="23" spans="1:8" x14ac:dyDescent="0.25">
      <c r="B23" s="1">
        <v>3</v>
      </c>
      <c r="C23" s="7" t="s">
        <v>70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82</v>
      </c>
      <c r="E24" s="7" t="s">
        <v>82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78</v>
      </c>
      <c r="D27" s="7" t="s">
        <v>74</v>
      </c>
      <c r="E27" s="7" t="s">
        <v>74</v>
      </c>
      <c r="F27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7">
    <cfRule type="containsText" dxfId="13" priority="1" operator="containsText" text="neprešiel">
      <formula>NOT(ISERROR(SEARCH("neprešiel",F2)))</formula>
    </cfRule>
    <cfRule type="containsText" dxfId="1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E0FE-756E-4691-95DE-6E4E1C905CA5}">
  <dimension ref="A1:P28"/>
  <sheetViews>
    <sheetView workbookViewId="0">
      <selection activeCell="D31" sqref="D31"/>
    </sheetView>
  </sheetViews>
  <sheetFormatPr defaultRowHeight="15" x14ac:dyDescent="0.25"/>
  <cols>
    <col min="2" max="2" width="12.28515625" customWidth="1"/>
    <col min="3" max="3" width="24.1406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13</v>
      </c>
      <c r="C1" s="4" t="s">
        <v>10</v>
      </c>
      <c r="D1" s="18" t="s">
        <v>83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IF(COUNTIF(F21:F27,"neprešiel")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30" x14ac:dyDescent="0.25">
      <c r="B21" s="1">
        <v>1</v>
      </c>
      <c r="C21" s="7" t="s">
        <v>84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85</v>
      </c>
      <c r="D22" s="7" t="s">
        <v>113</v>
      </c>
      <c r="E22" s="7" t="s">
        <v>113</v>
      </c>
      <c r="F22" s="7" t="s">
        <v>22</v>
      </c>
    </row>
    <row r="23" spans="1:8" x14ac:dyDescent="0.25">
      <c r="B23" s="1">
        <v>3</v>
      </c>
      <c r="C23" s="7" t="s">
        <v>86</v>
      </c>
      <c r="D23" s="7" t="s">
        <v>119</v>
      </c>
      <c r="E23" s="7" t="s">
        <v>119</v>
      </c>
      <c r="F23" s="7" t="s">
        <v>22</v>
      </c>
    </row>
    <row r="24" spans="1:8" x14ac:dyDescent="0.25">
      <c r="B24" s="1">
        <v>4</v>
      </c>
      <c r="C24" s="7" t="s">
        <v>87</v>
      </c>
      <c r="D24" s="7" t="s">
        <v>120</v>
      </c>
      <c r="E24" s="7" t="s">
        <v>120</v>
      </c>
      <c r="F24" s="7" t="s">
        <v>22</v>
      </c>
    </row>
    <row r="25" spans="1:8" x14ac:dyDescent="0.25">
      <c r="B25" s="1">
        <v>5</v>
      </c>
      <c r="C25" s="14" t="s">
        <v>88</v>
      </c>
      <c r="D25" s="7" t="s">
        <v>121</v>
      </c>
      <c r="E25" s="7" t="s">
        <v>121</v>
      </c>
      <c r="F25" s="7" t="s">
        <v>22</v>
      </c>
    </row>
    <row r="26" spans="1:8" x14ac:dyDescent="0.25">
      <c r="B26" s="1">
        <v>6</v>
      </c>
      <c r="C26" s="14" t="s">
        <v>85</v>
      </c>
      <c r="D26" s="7" t="s">
        <v>113</v>
      </c>
      <c r="E26" s="7" t="s">
        <v>113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58</v>
      </c>
      <c r="E27" s="7" t="s">
        <v>58</v>
      </c>
      <c r="F27" s="7" t="s">
        <v>22</v>
      </c>
    </row>
    <row r="28" spans="1:8" x14ac:dyDescent="0.25">
      <c r="B28" s="1">
        <v>8</v>
      </c>
      <c r="C28" s="7" t="s">
        <v>89</v>
      </c>
      <c r="D28" s="7" t="s">
        <v>74</v>
      </c>
      <c r="E28" s="7" t="s">
        <v>74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11" priority="1" operator="containsText" text="neprešiel">
      <formula>NOT(ISERROR(SEARCH("neprešiel",F2)))</formula>
    </cfRule>
    <cfRule type="containsText" dxfId="1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AA42-F0C5-48F0-9617-B01EF5072A4D}">
  <dimension ref="A1:P25"/>
  <sheetViews>
    <sheetView workbookViewId="0">
      <selection activeCell="E23" sqref="E23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14</v>
      </c>
      <c r="C1" s="4" t="s">
        <v>10</v>
      </c>
      <c r="D1" s="18" t="s">
        <v>90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91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32.25" customHeight="1" x14ac:dyDescent="0.25">
      <c r="B21" s="1">
        <v>1</v>
      </c>
      <c r="C21" s="7" t="s">
        <v>84</v>
      </c>
      <c r="D21" s="7" t="s">
        <v>24</v>
      </c>
      <c r="E21" s="7" t="s">
        <v>24</v>
      </c>
      <c r="F21" s="7" t="s">
        <v>22</v>
      </c>
    </row>
    <row r="22" spans="1:8" ht="30.75" customHeight="1" x14ac:dyDescent="0.25">
      <c r="B22" s="1">
        <v>2</v>
      </c>
      <c r="C22" s="7" t="s">
        <v>92</v>
      </c>
      <c r="D22" s="7" t="s">
        <v>74</v>
      </c>
      <c r="E22" s="7" t="s">
        <v>74</v>
      </c>
      <c r="F22" s="7" t="s">
        <v>22</v>
      </c>
    </row>
    <row r="23" spans="1:8" x14ac:dyDescent="0.25">
      <c r="B23" s="1">
        <v>3</v>
      </c>
      <c r="C23" s="7" t="s">
        <v>93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56</v>
      </c>
      <c r="D24" s="7" t="s">
        <v>58</v>
      </c>
      <c r="E24" s="7" t="s">
        <v>58</v>
      </c>
      <c r="F24" s="7" t="s">
        <v>22</v>
      </c>
    </row>
    <row r="25" spans="1:8" x14ac:dyDescent="0.25">
      <c r="B25" s="1">
        <v>5</v>
      </c>
      <c r="C25" s="7" t="s">
        <v>94</v>
      </c>
      <c r="D25" s="7" t="s">
        <v>95</v>
      </c>
      <c r="E25" s="7" t="s">
        <v>95</v>
      </c>
      <c r="F25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5">
    <cfRule type="containsText" dxfId="9" priority="1" operator="containsText" text="neprešiel">
      <formula>NOT(ISERROR(SEARCH("neprešiel",F2)))</formula>
    </cfRule>
    <cfRule type="containsText" dxfId="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AD37-9290-4D3F-A974-5F80682432A0}">
  <dimension ref="A1:P28"/>
  <sheetViews>
    <sheetView workbookViewId="0">
      <selection activeCell="D22" sqref="D22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15</v>
      </c>
      <c r="C1" s="4" t="s">
        <v>10</v>
      </c>
      <c r="D1" s="18" t="s">
        <v>96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85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69</v>
      </c>
      <c r="D24" s="7" t="s">
        <v>100</v>
      </c>
      <c r="E24" s="7" t="s">
        <v>100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85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103</v>
      </c>
      <c r="F27" s="7" t="s">
        <v>22</v>
      </c>
    </row>
    <row r="28" spans="1:8" x14ac:dyDescent="0.25">
      <c r="B28" s="1">
        <v>8</v>
      </c>
      <c r="C28" s="7" t="s">
        <v>89</v>
      </c>
      <c r="D28" s="7" t="s">
        <v>104</v>
      </c>
      <c r="E28" s="7" t="s">
        <v>104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7" priority="1" operator="containsText" text="neprešiel">
      <formula>NOT(ISERROR(SEARCH("neprešiel",F2)))</formula>
    </cfRule>
    <cfRule type="containsText" dxfId="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446B-45C0-4D52-A08C-6A3AED835F51}">
  <dimension ref="A1:P28"/>
  <sheetViews>
    <sheetView workbookViewId="0">
      <selection activeCell="D23" sqref="D23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16</v>
      </c>
      <c r="C1" s="4" t="s">
        <v>10</v>
      </c>
      <c r="D1" s="18" t="s">
        <v>105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85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69</v>
      </c>
      <c r="D24" s="7" t="s">
        <v>100</v>
      </c>
      <c r="E24" s="7" t="s">
        <v>100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85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103</v>
      </c>
      <c r="F27" s="7" t="s">
        <v>22</v>
      </c>
    </row>
    <row r="28" spans="1:8" x14ac:dyDescent="0.25">
      <c r="B28" s="1">
        <v>8</v>
      </c>
      <c r="C28" s="7" t="s">
        <v>107</v>
      </c>
      <c r="D28" s="7" t="s">
        <v>108</v>
      </c>
      <c r="E28" s="7" t="s">
        <v>108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5" priority="1" operator="containsText" text="neprešiel">
      <formula>NOT(ISERROR(SEARCH("neprešiel",F2)))</formula>
    </cfRule>
    <cfRule type="containsText" dxfId="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E117-1E21-4EA4-9B4E-EBE329676298}">
  <dimension ref="A1:P27"/>
  <sheetViews>
    <sheetView workbookViewId="0">
      <selection activeCell="H30" sqref="H30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5.42578125" customWidth="1"/>
    <col min="6" max="6" width="10.42578125" customWidth="1"/>
  </cols>
  <sheetData>
    <row r="1" spans="1:16" x14ac:dyDescent="0.25">
      <c r="A1" s="4" t="s">
        <v>9</v>
      </c>
      <c r="B1">
        <v>17</v>
      </c>
      <c r="C1" s="4" t="s">
        <v>10</v>
      </c>
      <c r="D1" s="18" t="s">
        <v>109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IF(COUNTIF(F21:F27,"neprešiel") &gt; 0,"neprešiel","prešiel")</f>
        <v>neprešiel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110</v>
      </c>
      <c r="D23" s="7" t="s">
        <v>74</v>
      </c>
      <c r="E23" s="7" t="s">
        <v>74</v>
      </c>
      <c r="F23" s="7" t="s">
        <v>22</v>
      </c>
    </row>
    <row r="24" spans="1:8" x14ac:dyDescent="0.25">
      <c r="B24" s="1">
        <v>4</v>
      </c>
      <c r="C24" s="14" t="s">
        <v>111</v>
      </c>
      <c r="D24" s="7" t="s">
        <v>113</v>
      </c>
      <c r="E24" s="7" t="s">
        <v>113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112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114</v>
      </c>
      <c r="F27" s="7" t="s">
        <v>23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7">
    <cfRule type="containsText" dxfId="3" priority="1" operator="containsText" text="neprešiel">
      <formula>NOT(ISERROR(SEARCH("neprešiel",F2)))</formula>
    </cfRule>
    <cfRule type="containsText" dxfId="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37A2-1DA3-4053-B2D6-3F8BD3BDD86F}">
  <dimension ref="A1:P26"/>
  <sheetViews>
    <sheetView workbookViewId="0">
      <selection activeCell="G25" sqref="G25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5.42578125" customWidth="1"/>
    <col min="6" max="6" width="10.42578125" customWidth="1"/>
  </cols>
  <sheetData>
    <row r="1" spans="1:16" x14ac:dyDescent="0.25">
      <c r="A1" s="4" t="s">
        <v>9</v>
      </c>
      <c r="B1">
        <v>18</v>
      </c>
      <c r="C1" s="4" t="s">
        <v>10</v>
      </c>
      <c r="D1" s="18" t="s">
        <v>115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110</v>
      </c>
      <c r="D23" s="7" t="s">
        <v>74</v>
      </c>
      <c r="E23" s="7" t="s">
        <v>74</v>
      </c>
      <c r="F23" s="7" t="s">
        <v>22</v>
      </c>
    </row>
    <row r="24" spans="1:8" x14ac:dyDescent="0.25">
      <c r="B24" s="1">
        <v>4</v>
      </c>
      <c r="C24" s="14" t="s">
        <v>116</v>
      </c>
      <c r="D24" s="7" t="s">
        <v>113</v>
      </c>
      <c r="E24" s="7" t="s">
        <v>113</v>
      </c>
      <c r="F24" s="7" t="s">
        <v>22</v>
      </c>
    </row>
    <row r="25" spans="1:8" x14ac:dyDescent="0.25">
      <c r="B25" s="1">
        <v>5</v>
      </c>
      <c r="C25" s="7" t="s">
        <v>116</v>
      </c>
      <c r="D25" s="7" t="s">
        <v>113</v>
      </c>
      <c r="E25" s="7" t="s">
        <v>113</v>
      </c>
      <c r="F25" s="7" t="s">
        <v>22</v>
      </c>
    </row>
    <row r="26" spans="1:8" x14ac:dyDescent="0.25">
      <c r="B26" s="1">
        <v>6</v>
      </c>
      <c r="C26" s="7" t="s">
        <v>117</v>
      </c>
      <c r="D26" s="7" t="s">
        <v>118</v>
      </c>
      <c r="E26" s="7" t="s">
        <v>118</v>
      </c>
      <c r="F26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6">
    <cfRule type="containsText" dxfId="1" priority="1" operator="containsText" text="neprešiel">
      <formula>NOT(ISERROR(SEARCH("neprešiel",F2)))</formula>
    </cfRule>
    <cfRule type="containsText" dxfId="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39823113CD9049B269D69E9676C3AB" ma:contentTypeVersion="12" ma:contentTypeDescription="Umožňuje vytvoriť nový dokument." ma:contentTypeScope="" ma:versionID="6050b901127461dd6c4c811e4a061137">
  <xsd:schema xmlns:xsd="http://www.w3.org/2001/XMLSchema" xmlns:xs="http://www.w3.org/2001/XMLSchema" xmlns:p="http://schemas.microsoft.com/office/2006/metadata/properties" xmlns:ns3="cc60a68a-3357-44f3-9ca9-933f81a0079d" xmlns:ns4="8a54f3d3-03ca-40fa-a572-7f0f7d2a6e63" targetNamespace="http://schemas.microsoft.com/office/2006/metadata/properties" ma:root="true" ma:fieldsID="cdff6e12e38521c0a94f830a8d593d0d" ns3:_="" ns4:_="">
    <xsd:import namespace="cc60a68a-3357-44f3-9ca9-933f81a0079d"/>
    <xsd:import namespace="8a54f3d3-03ca-40fa-a572-7f0f7d2a6e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0a68a-3357-44f3-9ca9-933f81a00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f3d3-03ca-40fa-a572-7f0f7d2a6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8A21E-24C2-47B5-BE1F-E6A33FA118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FCFE6-EFF0-4A70-91D4-FC0AE4D0F1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B2915E-1421-4CDD-8FA0-0CCE5C55B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0a68a-3357-44f3-9ca9-933f81a0079d"/>
    <ds:schemaRef ds:uri="8a54f3d3-03ca-40fa-a572-7f0f7d2a6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20</vt:i4>
      </vt:variant>
    </vt:vector>
  </HeadingPairs>
  <TitlesOfParts>
    <vt:vector size="20" baseType="lpstr">
      <vt:lpstr>Prehlad</vt:lpstr>
      <vt:lpstr>Sablona</vt:lpstr>
      <vt:lpstr>UnitTest1</vt:lpstr>
      <vt:lpstr>UnitTest2</vt:lpstr>
      <vt:lpstr>UnitTest3</vt:lpstr>
      <vt:lpstr>SeleniumTest1</vt:lpstr>
      <vt:lpstr>SeleniumTest2</vt:lpstr>
      <vt:lpstr>SeleniumTest3</vt:lpstr>
      <vt:lpstr>SeleniumTest4</vt:lpstr>
      <vt:lpstr>SeleniumTest5</vt:lpstr>
      <vt:lpstr>SeleniumTest6</vt:lpstr>
      <vt:lpstr>SeleniumTest7</vt:lpstr>
      <vt:lpstr>SeleniumTest8</vt:lpstr>
      <vt:lpstr>SeleniumTest9</vt:lpstr>
      <vt:lpstr>SeleniumTest10</vt:lpstr>
      <vt:lpstr>SeleniumTest11</vt:lpstr>
      <vt:lpstr>SeleniumTest12</vt:lpstr>
      <vt:lpstr>SeleniumTest13</vt:lpstr>
      <vt:lpstr>SeleniumTest14</vt:lpstr>
      <vt:lpstr>SeleniumTest15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Straka</dc:creator>
  <cp:keywords/>
  <dc:description/>
  <cp:lastModifiedBy>Branko Záchemský</cp:lastModifiedBy>
  <cp:revision/>
  <dcterms:created xsi:type="dcterms:W3CDTF">2022-10-11T16:33:13Z</dcterms:created>
  <dcterms:modified xsi:type="dcterms:W3CDTF">2023-01-11T17:08:04Z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0x0101000639823113CD9049B269D69E9676C3AB</vt:lpwstr>
  </property>
</Properties>
</file>