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\Documents\"/>
    </mc:Choice>
  </mc:AlternateContent>
  <xr:revisionPtr revIDLastSave="0" documentId="13_ncr:1_{5763E945-992C-45D9-8DCB-9CCDBE04BF0D}" xr6:coauthVersionLast="45" xr6:coauthVersionMax="45" xr10:uidLastSave="{00000000-0000-0000-0000-000000000000}"/>
  <bookViews>
    <workbookView xWindow="-108" yWindow="-108" windowWidth="23256" windowHeight="12576" xr2:uid="{CD74FB8F-DE03-46D7-BD3E-95020C433E5C}"/>
  </bookViews>
  <sheets>
    <sheet name="Sheet7" sheetId="8" r:id="rId1"/>
    <sheet name="Maps" sheetId="9" r:id="rId2"/>
  </sheets>
  <definedNames>
    <definedName name="_xlchart.v5.0" hidden="1">Maps!$G$1</definedName>
    <definedName name="_xlchart.v5.1" hidden="1">Maps!$G$2</definedName>
    <definedName name="_xlchart.v5.2" hidden="1">Sheet7!$A$1</definedName>
    <definedName name="_xlchart.v5.3" hidden="1">Sheet7!$A$2:$A$54</definedName>
    <definedName name="_xlchart.v5.4" hidden="1">Sheet7!$B$1</definedName>
    <definedName name="_xlchart.v5.5" hidden="1">Sheet7!$B$2:$B$54</definedName>
    <definedName name="_xlchart.v5.6" hidden="1">Sheet7!$A$1</definedName>
    <definedName name="_xlchart.v5.7" hidden="1">Sheet7!$A$2:$A$51</definedName>
    <definedName name="_xlchart.v5.8" hidden="1">Sheet7!$B$1</definedName>
    <definedName name="_xlchart.v5.9" hidden="1">Sheet7!$B$2:$B$51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B72" i="9" l="1"/>
  <c r="BA72" i="9"/>
  <c r="BA73" i="9" s="1"/>
  <c r="AZ72" i="9"/>
  <c r="AY72" i="9"/>
  <c r="AX72" i="9"/>
  <c r="AX73" i="9" s="1"/>
  <c r="AW72" i="9"/>
  <c r="AW73" i="9" s="1"/>
  <c r="AV72" i="9"/>
  <c r="AV73" i="9" s="1"/>
  <c r="AU72" i="9"/>
  <c r="AU73" i="9" s="1"/>
  <c r="AT72" i="9"/>
  <c r="AS72" i="9"/>
  <c r="AS73" i="9" s="1"/>
  <c r="AR72" i="9"/>
  <c r="AQ72" i="9"/>
  <c r="AP72" i="9"/>
  <c r="AP73" i="9" s="1"/>
  <c r="AO72" i="9"/>
  <c r="AO73" i="9" s="1"/>
  <c r="AN72" i="9"/>
  <c r="AN73" i="9" s="1"/>
  <c r="AM72" i="9"/>
  <c r="AM73" i="9" s="1"/>
  <c r="AL72" i="9"/>
  <c r="AK72" i="9"/>
  <c r="AK73" i="9" s="1"/>
  <c r="AJ72" i="9"/>
  <c r="AI72" i="9"/>
  <c r="AH72" i="9"/>
  <c r="AH73" i="9" s="1"/>
  <c r="AG72" i="9"/>
  <c r="AG73" i="9" s="1"/>
  <c r="AF72" i="9"/>
  <c r="AF73" i="9" s="1"/>
  <c r="AE72" i="9"/>
  <c r="AE73" i="9" s="1"/>
  <c r="AD72" i="9"/>
  <c r="AC72" i="9"/>
  <c r="AC73" i="9" s="1"/>
  <c r="AB72" i="9"/>
  <c r="AA72" i="9"/>
  <c r="Z72" i="9"/>
  <c r="Z73" i="9" s="1"/>
  <c r="Y72" i="9"/>
  <c r="Y73" i="9" s="1"/>
  <c r="X72" i="9"/>
  <c r="X73" i="9" s="1"/>
  <c r="W72" i="9"/>
  <c r="W73" i="9" s="1"/>
  <c r="V72" i="9"/>
  <c r="U72" i="9"/>
  <c r="U73" i="9" s="1"/>
  <c r="T72" i="9"/>
  <c r="S72" i="9"/>
  <c r="R72" i="9"/>
  <c r="R73" i="9" s="1"/>
  <c r="Q72" i="9"/>
  <c r="Q73" i="9" s="1"/>
  <c r="P72" i="9"/>
  <c r="P73" i="9" s="1"/>
  <c r="O72" i="9"/>
  <c r="O73" i="9" s="1"/>
  <c r="N72" i="9"/>
  <c r="M72" i="9"/>
  <c r="M73" i="9" s="1"/>
  <c r="L72" i="9"/>
  <c r="K72" i="9"/>
  <c r="J72" i="9"/>
  <c r="J73" i="9" s="1"/>
  <c r="I72" i="9"/>
  <c r="I73" i="9" s="1"/>
  <c r="H72" i="9"/>
  <c r="H73" i="9" s="1"/>
  <c r="G72" i="9"/>
  <c r="AZ73" i="9" s="1"/>
  <c r="F72" i="9"/>
  <c r="E72" i="9"/>
  <c r="E73" i="9" s="1"/>
  <c r="D72" i="9"/>
  <c r="C72" i="9"/>
  <c r="B72" i="9"/>
  <c r="D53" i="9"/>
  <c r="E53" i="9" s="1"/>
  <c r="E52" i="9"/>
  <c r="D52" i="9"/>
  <c r="D51" i="9"/>
  <c r="E51" i="9" s="1"/>
  <c r="D50" i="9"/>
  <c r="E50" i="9" s="1"/>
  <c r="D49" i="9"/>
  <c r="E49" i="9" s="1"/>
  <c r="E48" i="9"/>
  <c r="D48" i="9"/>
  <c r="D47" i="9"/>
  <c r="E47" i="9" s="1"/>
  <c r="D46" i="9"/>
  <c r="E46" i="9" s="1"/>
  <c r="D45" i="9"/>
  <c r="E45" i="9" s="1"/>
  <c r="E44" i="9"/>
  <c r="D44" i="9"/>
  <c r="D43" i="9"/>
  <c r="E43" i="9" s="1"/>
  <c r="D42" i="9"/>
  <c r="E42" i="9" s="1"/>
  <c r="D41" i="9"/>
  <c r="E41" i="9" s="1"/>
  <c r="E40" i="9"/>
  <c r="D40" i="9"/>
  <c r="D39" i="9"/>
  <c r="E39" i="9" s="1"/>
  <c r="D38" i="9"/>
  <c r="E38" i="9" s="1"/>
  <c r="D37" i="9"/>
  <c r="E37" i="9" s="1"/>
  <c r="E36" i="9"/>
  <c r="D36" i="9"/>
  <c r="D35" i="9"/>
  <c r="E35" i="9" s="1"/>
  <c r="D34" i="9"/>
  <c r="E34" i="9" s="1"/>
  <c r="D33" i="9"/>
  <c r="E33" i="9" s="1"/>
  <c r="E32" i="9"/>
  <c r="D32" i="9"/>
  <c r="D31" i="9"/>
  <c r="E31" i="9" s="1"/>
  <c r="D30" i="9"/>
  <c r="E30" i="9" s="1"/>
  <c r="D29" i="9"/>
  <c r="E29" i="9" s="1"/>
  <c r="E28" i="9"/>
  <c r="D28" i="9"/>
  <c r="D27" i="9"/>
  <c r="E27" i="9" s="1"/>
  <c r="D26" i="9"/>
  <c r="E26" i="9" s="1"/>
  <c r="D25" i="9"/>
  <c r="E25" i="9" s="1"/>
  <c r="E24" i="9"/>
  <c r="D24" i="9"/>
  <c r="D23" i="9"/>
  <c r="E23" i="9" s="1"/>
  <c r="D22" i="9"/>
  <c r="E22" i="9" s="1"/>
  <c r="D21" i="9"/>
  <c r="E21" i="9" s="1"/>
  <c r="E20" i="9"/>
  <c r="D20" i="9"/>
  <c r="D19" i="9"/>
  <c r="E19" i="9" s="1"/>
  <c r="D18" i="9"/>
  <c r="E18" i="9" s="1"/>
  <c r="D17" i="9"/>
  <c r="E17" i="9" s="1"/>
  <c r="E16" i="9"/>
  <c r="D16" i="9"/>
  <c r="D15" i="9"/>
  <c r="E15" i="9" s="1"/>
  <c r="D14" i="9"/>
  <c r="E14" i="9" s="1"/>
  <c r="D13" i="9"/>
  <c r="E13" i="9" s="1"/>
  <c r="E12" i="9"/>
  <c r="D12" i="9"/>
  <c r="D11" i="9"/>
  <c r="E11" i="9" s="1"/>
  <c r="D10" i="9"/>
  <c r="E10" i="9" s="1"/>
  <c r="D9" i="9"/>
  <c r="E9" i="9" s="1"/>
  <c r="E8" i="9"/>
  <c r="D8" i="9"/>
  <c r="D7" i="9"/>
  <c r="E7" i="9" s="1"/>
  <c r="D6" i="9"/>
  <c r="E6" i="9" s="1"/>
  <c r="D5" i="9"/>
  <c r="E5" i="9" s="1"/>
  <c r="E4" i="9"/>
  <c r="D4" i="9"/>
  <c r="D3" i="9"/>
  <c r="E3" i="9" s="1"/>
  <c r="J2" i="9"/>
  <c r="I2" i="9"/>
  <c r="H2" i="9"/>
  <c r="E2" i="9"/>
  <c r="K2" i="9" s="1"/>
  <c r="D2" i="9"/>
  <c r="V73" i="9" l="1"/>
  <c r="AL73" i="9"/>
  <c r="G73" i="9"/>
  <c r="F73" i="9"/>
  <c r="AD73" i="9"/>
  <c r="BB73" i="9"/>
  <c r="N73" i="9"/>
  <c r="AT73" i="9"/>
  <c r="C73" i="9"/>
  <c r="K73" i="9"/>
  <c r="S73" i="9"/>
  <c r="AA73" i="9"/>
  <c r="AI73" i="9"/>
  <c r="AQ73" i="9"/>
  <c r="AY73" i="9"/>
  <c r="L73" i="9"/>
  <c r="AB73" i="9"/>
  <c r="AR73" i="9"/>
  <c r="D73" i="9"/>
  <c r="T73" i="9"/>
  <c r="AJ73" i="9"/>
</calcChain>
</file>

<file path=xl/sharedStrings.xml><?xml version="1.0" encoding="utf-8"?>
<sst xmlns="http://schemas.openxmlformats.org/spreadsheetml/2006/main" count="3579" uniqueCount="59">
  <si>
    <t xml:space="preserve">UNITED STATES 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</si>
  <si>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</si>
  <si>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</si>
  <si>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</si>
  <si>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</si>
  <si>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</si>
  <si>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</si>
  <si>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</si>
  <si>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</si>
  <si>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</si>
  <si>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</si>
  <si>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</si>
  <si>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</si>
  <si>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</si>
  <si>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</si>
  <si>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</si>
  <si>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</si>
  <si>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</si>
  <si>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</si>
  <si>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</si>
  <si>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</si>
  <si>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</si>
  <si>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</si>
  <si>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</si>
  <si>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</si>
  <si>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</si>
  <si>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</si>
  <si>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</si>
  <si>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</si>
  <si>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</si>
  <si>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</si>
  <si>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</si>
  <si>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</si>
  <si>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</si>
  <si>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</si>
  <si>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</si>
  <si>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</si>
  <si>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</si>
  <si>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</si>
  <si>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</si>
  <si>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</si>
  <si>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</si>
  <si>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</si>
  <si>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</si>
  <si>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</si>
  <si>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</si>
  <si>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</si>
  <si>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</si>
  <si>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</si>
  <si>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</si>
  <si>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</si>
  <si>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</si>
  <si>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OTHER AREAS [20]</t>
  </si>
  <si>
    <t>Number of exemptions</t>
  </si>
  <si>
    <t>Amount</t>
  </si>
  <si>
    <t>Tax Liability per Person</t>
  </si>
  <si>
    <t>Ranked (including Other)</t>
  </si>
  <si>
    <t>State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</si>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</sst>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#,##0;\-#,##0;0;@"/>
    <numFmt numFmtId="165" formatCode="&quot;        &quot;@"/>
    <numFmt numFmtId="166" formatCode="&quot;**&quot;#,##0;&quot;**&quot;\-#,##0;&quot;**&quot;0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</font>
    <font>
      <b/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2" fillId="0" borderId="0"/>
    <xf numFmtId="0" fontId="5" fillId="0" borderId="0"/>
    <xf numFmtId="44" fontId="7" fillId="0" borderId="0" applyFont="0" applyFill="0" applyBorder="0" applyAlignment="0" applyProtection="0"/>
  </cellStyleXfs>
  <cellXfs count="20">
    <xf numFmtId="0" fontId="0" fillId="0" borderId="0" xfId="0"/>
    <xf numFmtId="49" fontId="3" fillId="2" borderId="1" xfId="1" applyNumberFormat="1" applyFont="1" applyFill="1" applyBorder="1" applyAlignment="1">
      <alignment horizontal="center"/>
    </xf>
    <xf numFmtId="3" fontId="4" fillId="0" borderId="2" xfId="1" applyNumberFormat="1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0" fontId="1" fillId="0" borderId="0" xfId="0" applyFont="1"/>
    <xf numFmtId="164" fontId="0" fillId="0" borderId="0" xfId="0" applyNumberFormat="1"/>
    <xf numFmtId="166" fontId="0" fillId="0" borderId="0" xfId="0" applyNumberFormat="1"/>
    <xf numFmtId="49" fontId="6" fillId="2" borderId="3" xfId="1" applyNumberFormat="1" applyFont="1" applyFill="1" applyBorder="1" applyAlignment="1"/>
    <xf numFmtId="49" fontId="3" fillId="2" borderId="1" xfId="1" applyNumberFormat="1" applyFont="1" applyFill="1" applyBorder="1" applyAlignment="1">
      <alignment horizontal="center"/>
    </xf>
    <xf numFmtId="0" fontId="0" fillId="0" borderId="5" xfId="0" applyFont="1" applyBorder="1"/>
    <xf numFmtId="0" fontId="0" fillId="0" borderId="7" xfId="0" applyFont="1" applyBorder="1"/>
    <xf numFmtId="165" fontId="6" fillId="2" borderId="3" xfId="1" applyNumberFormat="1" applyFont="1" applyFill="1" applyBorder="1" applyAlignment="1"/>
    <xf numFmtId="0" fontId="1" fillId="0" borderId="4" xfId="0" applyFont="1" applyBorder="1"/>
    <xf numFmtId="0" fontId="1" fillId="0" borderId="6" xfId="0" applyFont="1" applyBorder="1"/>
    <xf numFmtId="49" fontId="3" fillId="2" borderId="1" xfId="0" applyNumberFormat="1" applyFont="1" applyFill="1" applyBorder="1" applyAlignment="1">
      <alignment horizontal="center"/>
    </xf>
    <xf numFmtId="0" fontId="1" fillId="0" borderId="4" xfId="1" applyFont="1" applyBorder="1"/>
    <xf numFmtId="0" fontId="0" fillId="0" borderId="5" xfId="1" applyFont="1" applyBorder="1"/>
    <xf numFmtId="0" fontId="1" fillId="0" borderId="6" xfId="1" applyFont="1" applyBorder="1"/>
    <xf numFmtId="0" fontId="0" fillId="0" borderId="7" xfId="1" applyFont="1" applyBorder="1"/>
    <xf numFmtId="44" fontId="0" fillId="0" borderId="0" xfId="3" applyFont="1"/>
  </cellXfs>
  <cellStyles count="4">
    <cellStyle name="Currency" xfId="3" builtinId="4"/>
    <cellStyle name="Normal" xfId="0" builtinId="0"/>
    <cellStyle name="Normal 2" xfId="2" xr:uid="{C5678F6D-4D36-4845-ADA4-8D21768E6524}"/>
    <cellStyle name="Normal_Sheet1" xfId="1" xr:uid="{9310BC8B-9731-4EC9-8412-D4B40051461D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double">
          <color indexed="64"/>
        </top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_xlchart.v5.5</cx:f>
      </cx:numDim>
    </cx:data>
  </cx:chartData>
  <cx:chart>
    <cx:title pos="t" align="ctr" overlay="0">
      <cx:tx>
        <cx:txData>
          <cx:v>Tax Liability per Person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Tax Liability per Person</a:t>
          </a:r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regionMap" uniqueId="{681FD5E1-FC52-4A4F-8B71-61971EBE8F5D}">
          <cx:tx>
            <cx:txData>
              <cx:f>_xlchart.v5.4</cx:f>
              <cx:v>Tax Liability per Person</cx:v>
            </cx:txData>
          </cx:tx>
          <cx:spPr>
            <a:ln w="6350"/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n>
                      <a:noFill/>
                    </a:ln>
                    <a:solidFill>
                      <a:sysClr val="window" lastClr="FFFFFF">
                        <a:lumMod val="95000"/>
                      </a:sysClr>
                    </a:solidFill>
                  </a:defRPr>
                </a:pPr>
                <a:endParaRPr lang="en-US" sz="850" b="0" i="0" u="none" strike="noStrike" baseline="0">
                  <a:ln>
                    <a:noFill/>
                  </a:ln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000" b="1"/>
                  </a:pPr>
                  <a:r>
                    <a:rPr lang="en-US" sz="2000" b="1" i="0" u="none" strike="noStrike" baseline="0">
                      <a:ln>
                        <a:noFill/>
                      </a:ln>
                      <a:solidFill>
                        <a:sysClr val="window" lastClr="FFFFFF">
                          <a:lumMod val="95000"/>
                        </a:sysClr>
                      </a:solidFill>
                      <a:latin typeface="Calibri" panose="020F0502020204030204"/>
                    </a:rPr>
                    <a:t> $13.06 </a:t>
                  </a:r>
                </a:p>
              </cx:txPr>
            </cx:dataLabel>
          </cx:dataLabels>
          <cx:dataId val="0"/>
          <cx:layoutPr>
            <cx:regionLabelLayout val="showAll"/>
            <cx:geography viewedRegionType="state" cultureLanguage="en-US" cultureRegion="US" attribution="Powered by Bing">
              <cx:geoCache provider="{E9337A44-BEBE-4D9F-B70C-5C5E7DAFC167}">
                <cx:binary>7FlZk6M4Ev4rFX5euhCIa2K6H8DYVVRf08fMRL8QtVVuEAgJdHD9+hVpT+H2VPfM7sa+7Us6M7/M
1JlSIv/8MP70QA/34mpsKJM/PYwvN6VS7U/X1/KhPDT38kVDHgSX/Kt68cCba/71K3k4XD+K+4Gw
4tqxEb5+KO+FOoybVz+baMWBv+YP94pw9os+iOnDQWqq5A+wZ6Gr+8eGsC2RSpAHhV5u3qa/Xb1J
f79N3m2uDkwRNX2a2sPLzTd2m6vry2h/avmKms4p/Wh8XfwCO8h1UOiHYeTjEG+uKGfFCbaQ7b9A
doht3/b9MMKe+0fbb+8b4//2MFy9OYzkgf+hf65P0KP7x0dxkNIMC36/9f1mDAZ6s7l64JqpZfYK
M5EvN58ZUYfHq4/qXh3k5opInhwNEr4M5PNHGPn1t/P/6ucLhZmLC83ZEl1O3F9Bf9HFb8a0rJ8Z
1P/X7X+ybt9f06fNv71X9ylkzdmy/hj9Yz9cuP5oEY/re/v4cuO4Jq3OsnEJcvL8XuqcuR3upXq5
MennvrBt7Htu5JoENGm4uRoOJyh6YXtugCOTnjhwfAMxLlRpkjpYnGwcGK8gCkMn3FxJrgFCL1wn
Qn7ooiiwHYTDpzPrPadTwdnTlJzkK6ab95wwJV9uwijaXLVHu6Wznh1FNkZe6GHPQ37kYdvgD/cf
zMFozNE/ugrTeShY9Vp2JCk6P+ex2+p5X9PxdRX6PY0jyxZZ6USdnfiRdOMyQIllNXlcEtmlXek9
4Ka0Utd7zQcxZrL0hyNxMRmz3AlxajXTlwY5Xea2VpdFrJPUtGJYFkY9SoHVORNHHMQ6yLvEqqM8
ln3BM+6MPGvd7n3X6GFXhS7LgCAprToGto0Cdkuax5D3LItQcyLBEwc63bhFOiGrjHOSN9nseU3G
BtRkHIVBHQOrZtzGrAmmrbI6lulpNkQSlq0icBEakjKf5hvi1TwrFuLSkJ0RT+Nyr7F3VxcOz0ap
ToQs4mB51m4m8jXo29wbk6kISdL1E6Vxz0pDfauvDc/5B4qk2OW9y2iMe9xmRzbQznBbjx+8VrRm
TuXUZR1uTwTEilQsRcT6KqxQD3eF2SjxLIN+O3lWNd4FId/SMg9jL8+3c9s/qmZ6b2l32PozY7GM
mjeq1O9EZRe7Sfb7kLE2DqyaxUITtadj/ykvqz3KhX2DwuaTLlEZt6V4O6Da209Bl9ptVbwvE79T
4m5mtbjDC6ebgu97hO7zuk4D1yKpGHC/c+vaiq16blI+zJS4TlxRyW+LyqwVrE3ld5/prLp8fsMc
/CusXzHPZFdLHAr1HvPB3yJfhXU86CqPczzhhNv+QZnMSf2c6MzsZ50BFz1xq85tB0zjVQabVVz9
QGdHuUvjjvapmHR7s9r9RZhLGMIWTumZJV/6eMTrOzFX4qyvHnTuog8g/vs60UZeUrM5P7YIARph
n6ZmDQq6nlbz3vKiHQ92F00dp+Bimi7EkVVDbGuptuBcDqjdC5lndEkXsuQXEPYk1rLMTTY+yQAL
VtVzAj6AHI1WT0zm/aSCMikd1cXPhb3Qrc2302Tau4BBXG3W3jDVqdhyRrUFEwCes1vjWYWOdqKO
Xq+q1XXVrWNbdbV03gnfn8wOX+bE8YPPXLBiV7Y+zyxuSCu5sFONzBEpHEvPySXrhKTNrKl4V2mE
do7fSTu1UYES3yqKBGKs0S5EiFUHdWWSYmksMslGYzCf8grfqJwe23vOD3RHZ4gDHTlGWGXgwPJC
x5vRua2FzW+HoeyzNv+C06Fhbab8vs1IREf7KBPqj3MC0BnrTTk3O2w5Ri+hVt80Ltmr5VAnwXJY
TGyIEkIYjuVy5vcLIuBKODMqwBQwe7k4VlMQtY/Rbqq9t5WmXUYXEnpheyQSEXNCI0vo3TzJXwAA
O+A8OXIarzI4r+IaZiD6FLW0vSiOmOMl8zI7Dev6DDggHo/6pAtnlpwBSnpbUk881qhWmTmhz8lz
OlWbc1cUsV7mZIR7cOGcJS9BV89L3gBSoPGmxT3aj6qOaEx8rLMpDMMdYuTtpfHRD7QWbGs1h7vK
oeVN1Zj6AYjuc9P7tugTVQZd5i+XGxDiLIfiIgKAaqujcct/s8XY39pWKTMgTmAPNGaVE6ZeVPw+
LlPlyrlMWulaWWF3QzqGksQYuVMcDOZw8rQ5/gZsroeVgK7k3j9tNqIUE2fOxiCfs34hzDPjZb28
lUWrslr6KgOuUnncY97eTjr0smEhaFTT3td+VtrNYCd574hdgecPIuc4nipuJbDmsL7Tssg0n82G
AaWGveMtlyC9m2lBjL/rCHN6+22Sq0HQGGYCJibH4Q1GLNjns42zSEc4A670xImbfM3TWnMSNw2b
5sSNzPHgzNhUGqYC5Jk9CiOX3I4HbFfbcOrkjTPKrTfiefhoJopnnmt5sWiDIPE84c5pJKoiJY3F
4rq0VTpamsdyJlFGG22lJLSGZAwDK3bYHIejNaRiqeowVG/1Us2BrFYlyIAAYXNk6rzWoU7i8jGP
j/KKnxlBEJAptfyd46g3x3ZmUxluo7yS8Wy5H0M0NLvRUvOc2IE5TlxT2BzJSLokbwf3BjU3Piq8
W2fBgbhL5QWcdKvGFFyLDJ6rjbJsg1yYrzbC73DszHae+KTlGZBZE3OmAmt2WWk281LuPotPfmHH
nIfV9sIGrP+GDkyOrYBLTobHIipEujYH3DrUfhy8GE9NlMCgYLbW4V6IMNDa2nvzL2q5kFaClkto
FYvl+sqXGwWpfOeK0TcbdrlazEOOuc1WQ+DGgJp7bfVZ4WNYQl12c6EM5DKrF82CzXd1vqnhE5e6
O98ueOwIs9OBqEKYUJcsyMxCJ6NLWHqeWcrv42dBL03P5CN7Fnt0RpN1lvaPof+Eg+lMOL+V6PGs
jefZ51taO11P6NMUtdXurAfAriZnIQC5lEF55n7Ez7rj0j2W5hOssmrnjNAnseFVijtrugGLVb86
BNjO03amX1ZVjpWTOR5t3ARYQDQN0bEJPpkvxIbsJ1OqZkDGKRLZvJC6wprGwIISYKpa8zW8WgJX
0hJtJ8q6uFphXy8fy4CfhXNYIzNnaFs7ARbwY0sgV2L+NLcR3UmtI5Su7sCdxVy7BNEBNsv9wUJM
7VAzWmkvnF8hV9aMABEXPmI3x7zw+6q109XKbtpgmxNThZjrlGVDL8zncAkV0LDUOisJmSqTiGk7
CcYOm6soQiqruDoRq58dU8oscjPXnp0AGx2E9kg2Rsv3LF1yBi/l2biUc6vYjLuqyrwwZPvJ0jKT
YfnF1D7mBWFyrTSU+jBp/Jibi5zybj/WvNh66GPRcJFx3f8elHFzR+SEdgrhL+WEoxS+rWsThkd3
kXKbVCyjg8/3lcAX/kxEmeLCXDOWZtWdrZ2tqAtT4Ja1m/muucx9FSR1Vwnzdaj3A/Y/UzMWzxvv
JFY72zZFmNk7SDQ0DX2dzJa3rUT9bv12hacI+IptRm9IOx8XcTT0KDt/Gf3mleeBt5MgRXl6nH4S
X+0PfHmkkvBYuqq/Fde31OVt6+lh9eK17Pj6/WP06c1p8YXHpk/8x2913zM6f7L7s81//nIHseDh
8Ecx/rt3dfNwf3rH/NE0/C2j09LA/xqv/gUAAP//</cx:binary>
              </cx:geoCache>
            </cx:geography>
          </cx:layoutPr>
        </cx:series>
      </cx:plotAreaRegion>
    </cx:plotArea>
    <cx:legend pos="r" align="min" overlay="0">
      <cx:spPr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_xlchart.v5.7</cx:f>
        <cx:nf>_xlchart.v5.6</cx:nf>
      </cx:strDim>
      <cx:numDim type="colorVal">
        <cx:f>_xlchart.v5.9</cx:f>
        <cx:nf>_xlchart.v5.8</cx:nf>
      </cx:numDim>
    </cx:data>
  </cx:chartData>
  <cx:chart>
    <cx:title pos="t" align="ctr" overlay="0">
      <cx:tx>
        <cx:txData>
          <cx:v>Tax Liability per Person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Tax Liability per Person by State</a:t>
          </a:r>
        </a:p>
      </cx:txPr>
    </cx:title>
    <cx:plotArea>
      <cx:plotAreaRegion>
        <cx:series layoutId="regionMap" uniqueId="{629981F4-72D7-4FF7-87E6-3C69A4645FBC}">
          <cx:tx>
            <cx:txData>
              <cx:f>_xlchart.v5.8</cx:f>
              <cx:v>Tax Liability per Person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1H3ZUuRIkO2vlNXzFa2QQorQ2PSYEaEllSu5sL7IEki077u+fjyhqQYVzdzmMtcszcqqIBMnpThy
9+PHPaL+86H7j4fosC9+dHGUlP/x0P3506uq7D/++KN88A7xvjyL/YciLdOn6uwhjf9In578h8Mf
j8W+9RP3D0lE+I8Hb19Uh+7nf/0n/Db3kM7Th33lp8m6PhT95lDWUVV+8t6Hb/3YP8Z+ovtlVfgP
Ffrz58LmE9s6X/78cUgqv+p3fXb48+e7n/r544/x7/rtc39EcGlV/Qi2GJ9RVVIRwZqkEoVQ9PNH
lCbuX28LVDkjsoJkoskaVmQkKa+fvdzHYL/wHzzf3Sevr350Rc/Xs398LA5lCbf0/O9by3fXf7zJ
nz8e0jqpjuvmwhL++fMy8avD449tta8O5c8ffpnylx/g6fEmLrfPd/3H+5X/r/8cvQDrMHrlDTjj
Rfuf3vodm9Vyd748/2wh/iU05EyUZUyRohFNFGVtBA0StTMVKyIVFVXFovobNGlS7ZP9Zxf0D8i8
Go6B2Z0kMPx8bpurzdL+RmxkciYpChJFSREljBEeY4MAG0QUSUaaLCuaTF9heHEbvo/8p7RI/C/A
89Z2hBCHWzxB1zHnq42tfyM8Ej2DeKZQESOZIgoAjKKadIaJJEkQ17CCEEHw/ktEfYHHjNLCf/wC
Nr8MR8CY85MExjJWG+tb/UaCkEVlWVQpxURVVHkEjHyGMVYUgqimgVuJ6ntgrENauF9xml+GI2Cs
0/SYxbm9NF6X5qOc+y9TjXImI0WiooYwYKOOw5mqnUmQgDDVCFZFTSZjFrD3k8Nnl/MPiebFbATJ
Am7sBIPYhbFcbm/nV+ffmmiweEY1FWKUSAilIh1HMkLOqEwh0QAwCgWQ0CsML5Hs4pAkZR81+y+l
mvfWI5wuTtN1lqvNbvKDn29Wc/s76ZqsnCmyJisSRqqmSYhCyn/LpIl2hqgCRFqUqHwECkLf25yz
TIvK+8H3RRr5X2FtY/sRWkt+kl51Pj9n5wt40r6r4JGlM6KqwNpkKsoEODR+DxNVzygW5V+RcJyB
zqP9/T7ef3ZBHwe7X4YjYM5PkxrwFZC2c3312UL8uyQk0zNNowqWCFVUIAHHUPbWgZAIHoahQpUx
UiDgyYDcWwfiKbC2/WP6+upHafFjaP62HGHD4fZOMBUtDbY5386+0WswOoMVlwiSiEgUpCkj3qZp
ZxRBkpIhBVFRfJYR3mKzPNwX+zL8gtv8bTnC5sh/ThAb3ZifX59v4OK/LaJpZ6JIQZmRRQVKzt8k
HKKcYRXoAT3KPAi4wutHvzAE/RDt231xeH31/95t/rYcQaOfJjRQgk6+MZ6BtCZTTZQhoCEJQ8IZ
ZRqE8JmqQJWjIo0SWcTkFYIXYOzHvfeFYPaX2QgSWz9Jb1nY2+3qcgOK4Ld5Cz2TVQKUWtWohH+n
adpRGgCqDfxAAZfSxvl/4ZdlWhf+Z1f0cZb523KEzeI0s8yVsVmA5vnZQvw7AgAOA8lFEiXwCfqs
Nr8nAATEA9CqqQY5RqP4tyr06lDEIF1+dkEfI/PLcATMFdzcCaaY69vVwl5an63DvwRGAmamKUe9
hqoitANAlXnPzMgZqKEK6GkiktRndvA2+1/3KfQx3M8u6GNgfhmOgLm+PUlgJpD57W+MZSAyK8CY
QeAk6LX4f4eLAowZik4Fkv847U8g6ftfiGKvdiNEJnBbJ+gqkFz+d8QA+QwyPxQzMhGP+vJYDKBH
WUcmKpWhqvkAnW1a/z+JAWP7EVrb0xQD+Gq5NPjO5pffmXWgtIEWpwgepIL8KY4lacg6RKZAz15b
Cfg1jr3QNJ4myeGh8h/qL2Sed8YjkPhpZp8jZTv+ubj4xkh3VG2Aq4kv9c2x0/k2zlFotikqsDnw
NvXoT9p7iI7M6/gny74Q8N4ZjyBabE8y6r1IoPr5bLX7To2AQO9GlTQV3Ogj+gbdUihENSxpIpQ8
SJZGPdEXAVPfh2n1FZ3gWT59tR7htNRPEqdrewshb2t/77wHdHcIxeqxCHpmBSNPIlAeYUhaEoQ8
6NK996Rrv3xIk9L/wrzHG9MROtenyR1WG8NafSc0wBlkCkIOTBZAn+e5vHmLDZJEYNkU0hR8dQxz
I71gVRzc9AvAvNqNUFltTtJnoGHwrcqnKp/BcBSC5ANTNs9h7X3uQYp8RkQsvfWot7UPyP5f0j1f
7UaonM9OEpXF+eZ2fn4Mw9+o42gg0MAQB6g1z/2097gQFWAB2KBoRRDRnhn4W1wW+6KP9snjZ1f0
cVH6t+UIm8VpZpnL3fnks1X4d1qBrJ3JwMOgu6ZR9FEXB6EzlYC8RjSkwEzBWF+7rPbeZ1fzMSYv
ViM8jlXCydak387O8BmWVYQ1mCZEx9wPHPlddgF2BilfgckceI9I6mjy5qWifOVX/+zFH+Pz3nqE
0/Y0/ebKhtmobx32gKlCBTpsFFQ2mBx8ETjfYkToGajWIqADHPoD37nyYTjqS4Mef1uOsLmCAuEE
fWg1sb+zkwOFC0iboHuKkHCOE1DvfYdCdQqEGWkECLV2lElfI9iLRLDy/C80cl6sRnisIFSfIB5L
4/rH5HxxsZ3Y39n6xPKZCvImuAzIN8c0L70Hhhy1HYCEwkAhITAxgN8Dszy0Pyb7OCs9/ysN0JH5
CKrlaUK1max044e9/V66BgMEmFJohILgCZkfFIDfkMKglgKKH8vVGw8m/X/Y5dco23vrEU7H7uIJ
utQO5g2N7daAXvs/Z+N/yd0UmH2SYaj9zdT62/wDs1GQlUQMKUghMME23nGwg2FD2ONx+MIswRvT
ETw7KLFPEp6bc1AHvw0a8B9VIhDrRFnCMITz3n1g/kaGqWpZJCIQOJh3HwW63aHbl59dzce07S+z
MSI3J4nIajaH+Y5vnSWE9hpM1WgwLQBda4QprPpbf9GAz4mwvQqowUt7Tn6F4C9eEEYw4vGVYcLV
L8sRNqvT1Afmq0t7a3/r9ilZPAMpGvboEJhbg7qG0BE46Axap5oIyIBf/V6IztPaL/0vbaB6YzqC
Z36adPpI36bGZmvcvj7AH02J/btkA5Pt0FED8ea12hnhQ2A6ikArQcQvpc442RzJ1/RQlIf+s2v6
OK69tR0htJyeZHBbnG+353xyuTV2u29MO1g6Q4oKnAy0GoRh684owh0JtgrzaxLM5cDYx2+MYLEv
y/2DV5eHqvpC/hmZj6A6hvITZAaz8+X2W6kBbHaDzVSSAnroMQcd9xq+y0Iw8XbsnML8rga74n5T
Qmf7pPwKOXi1G6Eyg8fvBFFZGlfn37kF8aiDwhg7goEpDRzkgx2iKjStFQz5SVVVKF9HmsHy0Oy/
sgPx1W6EyvLqJFG5PgfFYGntvrXPBn1qUGug+wlbDY8zoCPR4KXPBgENZOrnNumoz3a9B7kgcauv
9Nre2o4Quj7NaAaThlCGfu8gwbHMhJ1URBUxyJ3P4xzvAho+g4lpmHkDQUGCime8523hH8vQL00R
vDEdwbM4zTL0fPPt6QZOjIBpUEg1kFJk9XmM4x06MEANbWwQQVUEpc/zBqu3jbfzIvxiwvnbcoTN
+Wm2qu2l/s0lj3amgWeI0OeBSQLYXz0S2UC/kSgimiajjw6MsJPHr9U7vwxHuBwHV06QCthz2Bm6
sr+TRkOtg2BzKJEJ0Y6ZZ0TRYIANFAKiEpBvjpurxntD7Qj2hKb+Fxj035ZjbE5z2+G1sd39+F/o
vEFnDcPOXQyb21+GDN9zaJjXVaG/ADt78fNxHuNp6utDWf34u4n2z6rfx/XoyHwE1fVpcjd7daQ0
/7wU/1IukGBzCFABDWbTnlsEox6cBidHQFoCgF629YwRstN2/9nVfAzMi9UIj+OBGCcY1s439t3q
W3e84zMJ3AWOhiIqCKBAxN47DWwIhQ07gBnMV78cHPEKwIv8eV74Q/qVre6/DEfAnN+dJDBHdW1h
3NjH3cbf5S4yjHvAdhyo9iHZaL8LN0hUz5AIO91VOO7jr7G2tyztqJAtDp3/8IXG9VvbEULLxUki
NDOWu0s++0b18zjqAYKMDJLZCycYNXTg3DUJCIEEY574OeWMGjozAKt+CL+gff5tOcLmeHsnGNaO
3nO72kDf47t8B0RPCGmwjx22fUA39KMN1Sr4D2Saj7eIHp//27QIP7uij9PN35YjbJangc3nj89b
fN795L88sxCkteMY23G6UJMk0KZHZY4GB0lAiQqdub/1g7exbXSa4D9f1scgjczf3cn/p6MK//kY
w19nPer7am88HxL55iTDz999vl04unJk+plfvayd/fjnT5gd1CCG/Tp88vhL/rJ8yfbHZ/u3WZs3
lod9Wf35UyBHpo3orwK1BWZ9fFk6zr6rMmjc6us4b3Lc8gFHWMLhVaIKpyRqRH6dOC2P++fgLdgx
DOwDttq97pD8dT7nRRr1MC7/a0X++v5HUscXqZ9U5Z8/j4dcZC8/drxOBUO3Cn4T6IZwxAUcxqRC
FZc97DcgBsJPo/+DBbVzc0qGieaWVuirCzn2DOobwmU+jyZE5YNk5mTqSEaa6/Wu2uMHd1dd4ZQl
id5rltOb3cCJcF1ls9qxkMpQYmUaVwqfiRMt0GNBT0LmXYYVyxM7czaRFeuSmezlgMmygQIWO7p3
iR7zmaYTW9OVgL3B5IN7ROJH96jBVjgFziqCf0AcfXuPhSP1SIrpMBEHclUjtPHqwcqpfBG0+KEu
6idBEFqWhf6t4iPQZX49EB98OKh7H3w6nO4CY3QY+KQijz49jZ0uD1x5mNBLrZ2JT+mmWGGPi3eV
GT95DkscVj+RLd6kjo5nnsbDrWDShbalhA+rPDPwGhULNM+n0j5eDna4Dmu9XPoFa9d1xkvDX/Z7
illfMGVLAmsI9HTSPaRX3ly+EK2MHlzQtQxBG67CQ9ga6gW+LfU2ZX3KBrBZVDEbCGOCy+q7/DK+
bEouyLYSs5gYRNPlgaGMo4INOXcDVs7jeWuKjx1r5ElFGM31hOhCyKhebPMlCjmalRadynp8l14i
kXkPwQ5ux+yuk6fBEjaDb/oLZ6LWLJRYs3fppJ3Xq8AQqRkc+kms1/rQG77Dwow9SbO85JXmskCw
RZeV90PLasIEPb4vCeuwLtjFXUP1WDKKSxqzCDNJMiSPubs0ZdqlU1pRsO4vBsLdhavygu7SdXhw
MetiJizSnWING5qw5Dpud2LL0kCH5XDn/U2yV8025I7PlKcg52ShqnaDpqFrJAF33UlDzbaFBdE7
l8mEhZip/U0TwzO9GFDEImQk4hqLZl8zsi7u2pl6n144qypdSttWZlRmTTrxXe5VXNv4lrCMp+3S
nTbDxL1QZ03Ke12NeCnzbB9Nc8pqj3nrVJefAsM1pdqMCybGrL2vAiNsTC9kgaor3LmRSiNLL/xd
5S3oDPc6aXmi8sCojGQ2WNj0DFxyLTD8hCm36NFZZBJTF8NN6TJNj1cOj+68hbSQXVjaMtOFhA+I
xQpzBhZYZN4hlgRWP6PXWsASrPepHh2KddSxbin5DK/EW6kxlI1rk4J5hMk+TyXeIq7tGliJgIUV
J2SeV0yaBPvaLni8kjYoY/TSvVeXdTmrBOZfO5d0PfgMHu2MN5VeK0y21WW8am2xMmJ5TtYlNoTI
yCbJfWsmGQ8m+SS60XSIJ9rEq3mw0C60qyFnaW2RjHdGxWPwDhYdmiWG1ZxJwS5Ieb5KbXVVRuag
MLFmsc9IOG1vpCNouNTrhkmsdfTIqPbqxNejnCFD8/hglAJPTW2tTN2aeYsy42rMlNZGBvaZ+lDw
/niDqpkYxG4C5g6wkAy1VrDoJ042wYQVvFjGMa9tbxEGHGGIgXKl9yJvGsMRea3qjWu4IkOP0aVn
RBP5NixYZEmsn3QXYcRUq/e4YgeX1V2vT/qJd4lFLmQscbm7IpXuVkzZOfvySSindcGkRdPY/XU2
7QysMW1dO6zrmGD1hS36rLM6l5cSoyu5vtTWzaK69aaByshtvxGvRT3WPczEDVoV7f8QnGGb6/v8
czzl53gII1TWIBIeW4ZvY7MUDVRpVSmflG6lJ9pgSTG5pn6pfx6GfwvCx48BagVH1UGyAxb1/mOK
Quhr0UH5REHt7vgRWt/ZvdsdhtKPWR9XXBxymAH8LPTDJrffsivsF4GTPWD7LhzyhWGT6PuPld0c
q51WlhMkxNdy7zuG0iXBJOvcgiWqLNwhpWSRFplOdhW4GtYR3adym+iOWvKGCKqNs36XOk4zGagE
rhalg1krCat8WZyHdbfqXKHgOS1KE8m9wn3RxwbtJGoWEsrMYUhbFublsuogZERDpGspnolyFKyS
Qc7nuO2pLgdkGqqmk5fllZTVCleJn7NGrDUeJalgyHTYVHHsmPCUE8HtJ5LcsJ6ml5VC6q2rlNJC
i5JZHmSNHodEYAV2M1urynlHEt/qXUhkjpjdak1qu8oqcmNiRspD7bY8T+rILFQhZ13NhDQ207ya
inGILFkcbFIng6mGQcZwUliC6tS8LQqeaYLP2zYC30iaCz+BWwDYKwgHlCVaaeYFEqapGOecetq1
lBWCXmhDpqPCf6qLKlxKbVEyPxW3oerghd/kmCWD2kCgkjKWKsI0pP1EyYu1GvkhF/vY7PzcY1hJ
ZLhI+iTtPORATE28TodHzmFuVKW64iKZScKALZzH1OzExBSk0GNyIJJFVZJFgIdEJ2ILiY/gVV/I
vaUK+L7VOrzUKgNHUsycmkSTppEEJlZKaYclMro2uJBT4QEOBxamiTLsFGnvwvWylMaPRYqdiZKp
kM8GaRU01cITlJhXqaqYkq9e1b4yGDiGROH0HotUIAlNCRytwAMbVHWrDO5WzAoehGgpUm8i9MoF
6h7zTtkMmSBb2O2vOzW7yjoY+1vVohcbZVduOi/ZBo67k/zyMaBdzgZ4gAdch1wpr49f49ZArU+N
wRcCU4ll3e0GpCuiALcY4kkDKSHRakMZVJlDO1vHUlwbcRDIvAjcpZcpl740LARBrDnWAGkqTdMg
FSwhwsKkSAsjaNqSy6FYsqJur5Is5iJtU95lLjWF7tDDoy4K0a7LpEeH9NO2TwoIfGHMxNASwrpn
qlsXkCjUCyiWXdZDZqiWDSDQOy6wiIFFwwL1mZ5lrlm32wxnvMo8uI5Qz+pIx71nJWKtHzETHcHs
ooMWuSbBNZc9RW8TYhRDxCuaT/CFmiWQQTXWkIEnac6zMNdpXHMFOaztCAsKG05n4nHrcwfdKY3A
SSGyEIhXohwCbz9026FRdLlrLmnZzjXZsykRTZz5nIQDK4eelUDRms5XZzEp1Jnsutjy43jVe0qQ
MtchkkHJMWkUtTx3hJrWzCXLQdaDtG9tpcJOxDKl0fsE5bakJv0kiOtJGTo4Ywrq6lmSFxshdR0L
p66rd2FQ8FTx0NQtBzTNIPKxTKalThvJnfRNM0V1iVnodA7PssSgSPSnfeqbpBSk6fNfai9J08gv
gLNJWuVZeUUvnKpJeCIopR6gsmC4lzOj9cRw1uE2nBJ1H4QOkNbnl3x6nTRxMk39OJo9v6J4Wvjy
VSM9gEcEs0FJFE5cJPI4x43hFnLEvCqC8NlpkTP1aumQu5JgSlLjGxc+j3omroZN2XKgi0ABsgnV
y0W61mLmWw3hQBmdW+lymEi3QWaUerGIFt0C7aOQlbMy5KqmaxeDwCB2h7f9Fnw/n3ce754KCxkN
MIS5vKS3LF17lIm3QgdsyduXc2x2i1pkzjK9j2dA2UWmREy6AYzUGzort94E6z5mhECcX5HMIiWD
SB8jPcawUFys9BbrRcnJUrzQQoaAnoZ6oU6BzjYu8yJGiY3WVAeCL2JW3KKS92SOICZgnQBB5GrA
lHt6QR+pnR/85tYb9DDQccVxDYbNUy4bylU7l2qe9EzQeBIC6+FhpUdLzSJX6Q6IvHtBWXdFLGKJ
K98iBSeQxBIgGvJTdDcEVsLp/XAXDIxYeWmkEjBt1kNugpSn6tWsmqAcShWzmUndNHWnUQMBVOM0
WJJULxRLRbM2NFzJ7NtJR00Z2FVryOUMYVsJ4HaMopppDhcXRcMglioiSzErc5blht+xjB75uWC0
6oWCeAe3t84hNs1iozV8anoCIy0EBMgnvEh4l+slrGFmuNdRZWW6AuR0SeHKZSChWcCKGymzZGQm
LU97TkMWKVzwmLKSptS34a9FArdXMsFhCjVpzlS9vYE1DsG/eqsSWSFPJFgPdd7VptTywGNxY/QC
qyrmG/46hdUCdnlQHC4Xs+I+zY/w5KzsDDFkHYTxlaZOw5xBFaImm7axO+1WWEII05aKMlVvhcxo
JvBYxIINS0xcFrtbssSPTQXRz4CSrMqmReOxCvEBOCPdkWVSsDJYUn+mPiqGsB6unBXUT+VtEUPV
vql2XaHDZ7t3QH1vknlmN49QkyUlxwfZ9JfqIt7XKRdlVl23l37HfZVrS3Cb0KjSCW25mvD0MjOL
rQelVsXoLXiAfB9DsRboDeJ1DqBBucnzy9w1sK4sw0sFqOqgS2imBoaWGY5eXDeEue0kg+ufwvWK
9UIKjmUcUCjB6CpGRLYrQp7njORWfok81rs23Cb86qa5SNFNmvKEMkrnrqL7oRGEHBaRQCG5DAuu
zFFukJkzpVCBUqhrACkTfkce6gBQoovOVR1euYMVq1wNraieCfc4MfyNiyb1wBXNyoGILbVVHxvi
wOJu0dnNPCxZ6prw5GLmCCy3ilkdmt20moaLwNWB2USPvcaDG1GbR3MnmUBtqzo8AbKd2Ol9kTMH
qjnmATdxGbmB56ofeOezpuZFyoSJBDGjvg8MPElKqMy9SdIxQvXwJrIqlQMZgAKsNborP2PhqrKc
mAutHsqsbJjgcUliAuUthUeEu6rRznMoyBN9WGjw1ECJCrqAEd0VAhQuvFO4t4aKPJmG4a6xgOVp
O6rx+joFhtNZlMt2ydENMiVLvYwsEHNuY5ENkD7saOGb8mUCuoJB5rMUGcO2jY3uIhdZfhGtoZ65
rczA9n2OFyGEMVfPdA0C96PnM3cSLzH83uYGW/QO7mENlS5NJt60sZqBuRncdRTrg6HZaap3Kxfx
vuAiMZPUFJfOpspZxWuo6jLe6lCWV5tyJdzmM2Vbwzc3dK2l7M6zy5kDQgrQhLXTGVoNxTbvmm3Q
m9QaIOjbmqndS0Z8BSm0ukg8huadmS7dZfEwyKwnUF2FPtdWgswx0K3L7L7WlQVEWLyTl/5lOHMn
WJq68hT3htMzqWe9OInCeVbZmXihrvGCbNOruGRAMOE/z0lc3YGnTpkUj1AaeCCoFDa6IeV0WEFJ
t4QMA1II1Ij+faWxSmKaa3jgrEQnNY8wj2M9c6aw7rGOb/JZ4rMMG8UNkg1ZhseALpWKF8gkgtU4
E0+YdMgEnBzPhHtJw7XYzVNsSwGHIrUBRaE2kwXIKm0KZGEOVSV6LPN7YBVarqfVHK+9ncBkypBJ
15KlbZGn5xFLVeaKXAoZ9rlvFDUrbE/S5Zp1c3/iAyPQlvmy8CAhLXOVI/DKp6bQZRseO/d6eIiX
z2EOG+40vgN1pQ0YuovdCdAizegvYiudhmvXn8ro3hN4QNduu/DvWiBe0WwoppXHgmpGsxoY7wKC
f91P3XDmtLsawZMuPLEmtygx0uAC4o/W91CC7cJps+0N7wFdC5oOFUG7iG5BgZBv0AoEkEZmaBXZ
g5mvUcUC4HNr9w7yEgQDWd5rjVkvmlW68UumPFSmW/L4WhQ51XRV5BosQMsCSGUQH10oBV2mIiO6
7LJLlwIL56FiaZBbUhOSCoJodxvcVYSHKwl46bq7cZyt4IMaxitbhic2kHSl0GtjqJlz57osDFmC
jOw+v0zvUmeOrzJ/E1zQbKYpE2US3B6Jp2D6+y5lOGKNrxeIhdNgNciTARLFNZpkJrZq3sfMA0Fk
IlqVDeVpvfBD3SusXDLrA1X0KmEQNt2ciQGrb+lWHJbONpkQw7mtD1XGMmABuyZlccTkQgdHcZei
EV8SkTsX6Rpzd5PN44GHezVk+ZNs1ncZ6BtP/TTeS/I69nkJRd0Ay97M2hYeaRZtIef5a433F41o
Kb5dTX2jv8O1nl9CVJdjCJPcBW1sGc6KbZNNIYvIE3qlgkwZM20FgtJeNsUDfIMUq3XtDnRmkFg7
ywlYkBsR4s5OAvVypmwyEEs804vW8UEegMUa8UEhLAnXgzYLkSkYNDFlsnRZ1lw0qu1AWuzFOwxy
S4Tvm0GE4kRk2L0Z1FgvQkhQ2EhLMwXX86GwbTFEulbiYV3oEVCg3C+gUDdI1kLSdUBWQxLDix4K
9Jsk4c6ikJ/K4qHw9OIC7qmHHNVwx3YPwGGSVQEkYS0nzHF5BCxhSiqjKAwt5NltUAPHZfjgAIzJ
VAmh/GD1ZRsyeI69XTNvHslDe+eoLHT5cJ8foGrUSj0tuPNUqmYHiaaFmnkKWrJy7XYMcpaYcGSR
6bDo9XgeWzGwS71VWbsMgWYUmZFgKxVM1OjZrGpYvvSNQWQ9MvGjaANF9K0i5u4ML/IJCH4QXnLD
XUa3iR1YXsfL+zozCMiau3yWljxqGWSKFbXyJaUz0eoOzYEu4akUXB7vhoW3SB60nbuqFnHA8L1m
+1fFvIGnwGH5VdebffKEhoteYUnEofTqAztJmV+Y3QOhVgZtCg1KGeZSeNCFUu/8WOYNdSWOu16c
DRKGde5yxZ0OUMV6sFd01roRmnXPbyCxWjRxJVhi2RdGBf/jGquP7z7/9fxzz189m5HWhUAehiUE
5RrNtM5H+ctPp2TIpk5/EbnVpI0Db12KSHeVTtZhswPzPYgzVV5inYqFZBAJ1iuT3c6KMxXpQRcD
l6ecKMHK9Tpw7LhseJwhX1dIuPY1bwb/mQZcm1aBcotj0WwEyCADETXmJDnWqzALmdSEMehHEgQP
NTV9KQBGJZDKdHrRKAktWFiIIEZpCuicjucaVVDdolD1jLwu2y2KPebHSWTmEijsogaEu4LGlp47
QQeVcLEtS5nqqUP3kochcQmZ7vayTqLC1d0iknRJI4XRRgWI5pITm7LfeVe+byo5xlwICDJ9typ4
IzuFmSt+BNQTUmGap9UmB3ZEZU/XtICyonOhWOswlGtlO8M15PUsHEBIoe3MC6K14OQDb0TkLLxS
vlXx0LAB4kNQh56d9KBkYiHYZGk7pRmZEUhOjpfPGlnU0RBVwB+BIbeps4585w7LYTmtpATE+g7K
5wDiXzkoZhSarZsWU4mk/03ZmS1JinPZ+olkxoy46QvAwaeY57zBcqhEA0IIMYmnP8uz6vT5/25r
s9MXhVVEZER4OKC911rfFifZXqCvH6fB68og2mGJB0oeHFdQIg5NhZqiU7tmb0ylrBB8rthCzzZt
r82wfSayD07LSpCTTcljI7538ziem8z/Kxo6yLKFbofFCVF7DUf9JbWYo+4rohArjVyyYqcDydU+
jQfSbM97+6T6Pv5U86cl2is2b/rq5x328lpy0bya+LdPhjEP2+59YR3qqpEbPLXst+nTi2+3MSek
gXPS4zUo5x/MFh3WgBJI3/2DTHQ5TlvIc+Ox33sTw0aCGqJtV7J1YccGXp6Z9zeTRvQ4C2ILQyi8
72RFwtCuH+72y4IA6tR3RZA1Cg50F+fjnh0SNlWRn5GCi8DLLQuO3gB7modZvctIF7JnUz4Gl3n/
WA35WHp2D1T7sGQh3MZFf0wTxNif71Ui/u3Rk/QHLNYr9Dv8NJ5ukPwdfegSz+Sj814nL/rsN3mc
zSGZCxKhvTeoOm7P3rEqs3ymLV5B+tNv7IeO1zNTEMRDjxY11NNbb0iH4hOi116zH+NW+rz5ESVo
jfkyX1KNhnlQSBCiXGfRV9b5n+MMx1FGCLAmvhZydVe9zFU7QDIEDBGKMDw98K6r/VG1p2cWI1TS
DopOMlNrn0PMWC8PTPqUufSdiBWyKR3RT3tfclh/iA2VhvZN7TL4QWo6xXw6j8HcI+hZ4jwSbybR
XS5CLCmdB7XMbKdLxvfDpEJ3MC6YjpSbJM96npwXHwUgbV/nLWJ1GtYLdKmYFq/wife0oUxZm00F
4a8NE98xDdTDfUrlgU7TKehCWYd2QF0MsqwIF/gWpA37kzVw9DgSRCyRh9CZLB+bufRC5G3tPDzQ
rH/i6/jmG3ezyRzNnfVz5k/P2Wotrrf1TUWTyHmQQMmkLskDi9iimQqxasTJXtoeBwcLNiHV4Oun
EG8trs6gP44RWtp4jGy+yPlD6A79SIcsBmu4umbmPaSQaH4vvtIpQ3wlGncf9aoQLX1dVnHdE1s2
QSQr2nu11tDS28KCQ0yIK4V0wcOAHJB4eqmSjCd5l4aFzPY2j+T2IqiBpdBl300H5aqZettmVKQF
5wpc9Zi7bdqLSJr7ATbDNDV/sSQqw2X+GLQQhXWRyJNOiMPgEKx50Xa2y5na4Bvb0MgO05eXXFp/
uEeucRxSgwtgsn9lG4J7ZUvPGjT4/Z12IbwZ1d4Vz5rGJ2XMCza5ut+GsV7WBEnb5K0nNY6/hu6c
Oe972yqU034mOeW7yIntYDal3ZcklZVIf8eY3XV6CWCPdmh4IHHc1/fEZa6IDRp7y0zRL/BJQxJc
pxmuyEhuWpWuz5z2aDwEf/LGtoi7WB1Dg9h303Ox6+ylHYWqutmhsMrhaO1+mpLl3IjRu+iR6EJ4
3fO2TF/LIExu1I72JGghltETqX550oR835b54Fj40C79BZtLP6xb1uJszDbfBaSkb3NK0q3qLEsK
PELP5okKxmMjvZql0MR921r0UV1a6ky96W3FpwbYauO6XDrWvnnpVlq9FNLGfm3WrkO0usL9XYLa
YjXLEyphdyzhvb8H793ikppHcs737hzH/f59j/nFb3dyEp7/pCh60G4a3tatg4hOppcthIPbrOnT
jOu0cBEW+CCrw8jKks4ddBOy1jaCrFrSuLbNUEkTlg0fjmFIaj7A6Au7zC+435/CbrgslL8Q/P3v
HOa51PJTppKhEjN0iyhkfh9KpG2rd4oW7+JlROdBqGAhixDr1Bjxig0Q9qkdITCbBGWfzPokBHTH
zvvCawWvmn5ZHuSmz4ugaZms7YJTkpVsX/0qRK5TOBhAEQ8gDRP3PZKZKFY8rLbQgzztnn9Ump4i
Mc0HSnySs1lKmONJmexbuYLYKFfmCrkHtrAezn/S7FXIoMuwo25SNII8umhSp3iIRDnSHpJd6cro
tK/FGvxezQIbt7PF+roQLz7QJCmME5AOdr6zAeNIdtlhj/qjo9OLVRS+5jSempkeu5TDgxjjp1Wh
5A77fOJbdi/xFhW8Sa9D0pByaFFsEFphxOHFOIs7xsYfwTbEhSfVl2y8t3Vkro6TGEFd9pF6LYy+
ZavicG0Knll1WtrkM6I7XAdBSmwDJBHS9GnuR2mF071W2g8+p6WN8ySBJ0BvnnUcdM87IRc27C+j
RAKBhT2ODv6A21hF6yvtdVy01P81q3m8i4St4eMPOYsGUy3N9Nzak+7SH0nAvdL2yblV7rfQLato
stC8wTuko+gwb/DXfIKOjUcsKBLrCrPhrk7Nz9QYVLYElwSzjSqnzSalrHwlTREsvV/0gf/WeHN7
XWYIhQh0hG7mpegEf5FKzBUCmjnHqM8xM4iy5QIEYq9412TlhkTDrfA12im9C0J0BljY7lJvc/mc
PTUNnp07uX2veb88LGFFaIBcns1hvY99dLZqjc5//u+/fLh12p2YhnA18gdHMnTwQxOfV8r+9fDn
c3R02YF77bdWNOr852AW3AFYsPyDGtC1NX7w5c06PNuk/xlrz1aZzIJy8YiXe6adzjFb4PCxFqLU
h5AVNOzLbSEHQFXwNDsot3aYzkvb6lME1ynu5puJ2/1zmN3wRFSYVntGkrMVbuzzINbpOWBh8veh
78GfTF+Zv6Vn8p8HDrwg2mNzEjaZzt3toIINL8fMU5XG3rNaKVyxMO4fvWYN6mWO5bUzMqr/pN3/
YHn/kE5/o2U/9eBG3rJ/nv78nx/+B55IeQPj7J9nEv+/T//7h/gZ//zQG0/3bx/8N7jvf8D3/n72
9P/wxf9ftg9I3r/k+f+d7fuz+fJ/fXbd33Dfn2/9v3AfHkUEgA89bRJjE7s/G6X9A/hRPC0nuFF/
/+wzcJti/wfwCxNss4LHfmHrW2x+g28D9/AP4BeGtx2LsN10ADLwz+jU/wbwA3x9A8z+FfEDVQoo
O0uxnTiCNgxs/TuEkMrNqLGz4shBZtcJbKeYuqb2xHLoh2B+EmHKnlqxnnvld7U3tX4ZDl74DKwQ
zZba53OM0iDXPnkeiMkOuw36iu+kv64OpX7do/hxaXLawhxJ5rZq2168aDLSvOOrutp5GD7C8S4D
Gia5t39rZqCDKD7mPpj64SJ38IGtsA5rpZ8+mWyH5RM3oHXAuck2aQvnN+EzDYirJuxLc4k1zy7J
Ms2Vb5KmDJiJq2GDKaCd3X5OGbljFBVFqqS7RH3SHfetUfXiu/XTG8eysXz74nTIiZniwzCi+RIq
0R/OBRvu33RBAdVnyO35bXMow4y44W6e9ukNdWLO9TDF5UCHJMcEPHvroX5U3NWd2tXFbvre7U+u
YdFpoeY7HoLdo02UtW+2rlI8pleR7KweZ1KtK5z9yb8PQ/6RDWw7pAmc010t10xdFyrdxTZB2eDN
evcm+EZDEp5Etr/qRIUHEsMtxZzKX2SlB63x6zy721LuBiRat625WcqeDcgD9vV5hlCEnfCypkHB
20hVvefbikRW10RfhZ2zd+8inrBBVv/YzvAbV7VWauuQSSmxwk+f9TGrJQp8ZVeLTM/vj9u2+I/R
tjz34+Lfq1ls6KY6VsM63YPkSlCxoMkN4h8AZNPoqaObkOHblGf5HI3iHaW2jPjePxIKGzgyvj4O
0S/s12GOUqjoiB4fQWIGMdro8NVK0oyH1B42yuwDDVQAI6QBZDIsUBJxsNVDMKG+4uRUU8bqyHO3
jtwbT91mCCg9SfJeua4kwszHSWJlJ0PMLv5Kfmvr/RiI546uNeGTR87t0oQnP+izazxnw2nDDy26
hoeHyUvacxggToBY6sol5KQijciQtdC+EFCjj+GAhClblC2aENFJ6MHkvx3SfbpAsPMj6+fh4km0
aBIMaGbDs2okXLzsee/S4I7yDexdGKvSdpFEDRYvkg8Vx5V1pg1Il1U4GHSNeOQhKRJDk6cthIHt
M0SGiTW8GBUMDbyM7pB54I1aY4G2Rm57FC2CAUVSFI/Fw+kHgEA0T9GwkbmctHvvXUDKBW95kUKp
1aK5nVOUbNGIG5YV6jx0yVKlcO38Qcz567r182Ub2Y+wmbrTaHZUtWRCxia6UnsjLagh9Z6O49Ht
zyufLsYM6WPqqR7p9e3Pd7CR+lCPx42YvZwiCh10u1iHZuKl7iGHwDXAS1kkvfBVfngsGh8zHbwk
rTzzBqhl0NJ3Rhp96VZWQjXIfEla/ak0bMvRgibACnyHe+cjnlqYkxCqld/tT/sWuBMe3ISLm4tL
3wysCknIDqzXXRnPTVLP8MtKIRCgzR6CJs91tGw6iRstwjIx6gGhbrcF9yHn5k6ErBZj/y2KDEIR
qsXZM4Xd3kgGcDDi850OhA9Ad6SnbBYH4oXTmVEOwQoot9/64SGFyZH6sGzsui1nb88+aTbxeu9T
lYtYfflNU+okaipDif7iAqkTQq7ZhMNdq6b+Psm27Xngviq6dGDX1IEPMhRsaYThacSvMSQPUfPD
lI7BUyS9h8BM/QOF3th3SRAmQrPSNlnuDZSMoib9AUfnYHR8agfx3q7tfqBqoIe+1IsQJ/S8cT77
kp+WNLWlVWl26EbOa86gtHhAxFEM5AfgkxWcUPCgu7iKWDjfYXQLcWc36gPqkL4mY/jUu/nDc1j5
/b+8lAUPA67+A/O4d28zsOA9RdbYQtvVbbbDPJrHvuRL1JxHC+/WpN9b3mTvYeOa+2j0z6MM13Ib
mvXmQE0IjtR2TRQBOODFWZXsolLoKx93RvU3Ea/RQxqSN+eFFzUm85tODzZoIoQ9SFEDXyyVN82/
Bc9miHwQIdJqdo17g+Lh7fyoZOQuhiJu5f5LyzdyoQ0rF9nJ19H9HJbmYWYBfROEfKp0vgxDKsod
dupZBqu9dbBBEcR4a5VKUWl3M94HDN2nW/DB6r7tXv/NJfiXi1KsmkeTgZ/rM9DHzhaaT/yY4Yov
pyYbnzJywj6Hv1rNsnfTGji/XvvIaTcUs6QMUaYEcuX48+ZJU/cj/usFuVMMmPYWNqU/ZMslgjI6
ctN/Niw2xSqVPg8S2fNCd1VvOxEIDIe5SkaBkBceHZxQ/QpxGha9VRsYDY3UJQR6gI1Lq3RMpyJe
Yg8uC+IVDfewpnuyHlJ4iae299aSssiHHde39yvJkP3q5Bs2Xyj9JQneVl9vZy78x52rthijJH6O
cA2161ol2l/OU+M3BZzsuEalHsqgQ2q3muB34Nx3NUv/3fkXb+mzd9etz2iMvu8966EBbXaIpH1r
l4wN+eTN9robchgk/c4it541WT8Hi/Y6RHRnBl3YbJB3mLK+/F1IUsQKjIJocLCrD5EZveNoURPn
eQrQA0x+KUcg+yyy6jHrOkDzwffAePGTXD3/1HkmvAYy5JUwqNQsgkEU2Z4exwkA0Ogz/aq5QJhN
UdbnYAxzpd147EKrL2MQipNWrQ+DxJ29pqNH3O6YHlh/Jt1z1+zNxWyNqCcfnutopP8su7ZMpyW7
hEbD7Rmzs43X8ZzCIZkj73ma7jc7IJ3x+Xl0Wp8GOYX5rMll2SC2fZYgzLSDfbJZc8mwAF11E84F
k0rWdrTJFS7sOTEePLhBpXnadX+Z3aArID0r5vXJKFzZQ2u359abXyZL4tcR2Wk3IRIFZuZVdGpr
kiJDVuJbFwJ4oJP7NXqxPvRZMx0Y8BTGqbjbdj7nkx0HvB7Z9rXz9JwvtGtqnGfYeq36tuKxH1Xg
7cWwIuBJZODdw00dCj2MYAXc5lU40+GBtl8Ucy5YGvVsD+FE2tO6A6HaEdQums4PSzKjeRTrtXHG
PzYrWEA7xlEZURD44xKwaxLrv+ZxayqN2By2dZfbKIK/udLxMSTkY9VsvETmZUqJfrkle2gjpKcx
R+M/C9X7lWdAlKxy7j8XA7WNpY3sj34sf6YCbUcUWITPQ3qHMT64Dy18OraDPU2zrz5+JixaH6Im
guvK5lphoIViPMLzhX3CM+zybZrSC+3gwmPs/wpGYILsvMCK+h3GIbtODQyzvt1RFFIeIpaeMFbR
K3mZ/KGceeMOvT8wdGtielRotUDdIaEV8yN6VqR/eBdBBm97HkVtd2Qh/BqPMIdovPWrLk3eVQCr
lsjdg7UT70WQyhhuqTddZNwh1NHgOzoNPJC6t8jOvA6D5jUlIz9OxuN1LNYHht4t78f91A9zU+wT
7nlAl0USkFcxn4OGjp+pGfATymER5mEAfxO261MWcHOSA6BDoY+ejJoy8513jsGM3jpsI5CfoZHZ
y3EEidkky/asouGdAYSXczyc6KJQO4f9WcLL9jhzd5qP+dZu26Nu+2IOuX+yWxSe4KgdsBPGUoaQ
6gj1tT0sVnoIjvtf/Q3JbUjIr7J3Xc7djduZ0ugeqcmMapfsNVSXggcZwsBkJK0s3eFr3iqKlcuH
GkV0+tMM4fXmg97oYZmGF8vn4aYCgoe9vRmEe3ZNJaKKuRuQrgbDS7ohCeY+F5VBfi1VJO7w9XOX
UL9MpO4KIgNVAAMeQeQCY+gRdIJvRFO2put2FazVeEsCoHKTyC7eqr4JjRGYkfTd1czCnJbeA7ZM
uLzGa3/ooYkOWeoGeGrGHbAzSHicNwGregFRZVr8qq2LX8YQc0GJhqnioVoeYtccgsLX63OYOf9+
TKGebl/kC2V4WUO+q8HVfQOOK4vVc5sR3LtYjlniTSfdZpiGWUBzIGjMbvj7jhbDdOgqsxMJ0fjO
HD01GcOCcoXZJ4Wr0pCI1ywMjukEHi8bQTBlAEt9bzlQR/uDnr8tATqsGDogT2LvIKLtd0oHWtoM
NbWb5E+Q/bghw2EBPYQ0SUigJn0EuLO1gATWfeQ1JjZvrINcEHWpc5ctp6B1ouB2Apk1+Mj6tWHN
EW44LgEG2KBrxaeQtD00lnYosVgGcOoOtnsXidkf7B6AtNjpeJqMLHbWYm5Hr+sxGTEgEgTtfbb2
/as/9J/ZiA5YL9mxRcNYBhvW+sZt7BJt24vykqXWk0frrgGqH6FdmTYIFq8b0qOa+etupSu4HHWF
DasQTmcbEPqXIbFzEQw7VlE5KxTwBLB40oyAvciCMSqHkR/j3zdT2hWdbdYyu12WY6DBh4XLWUl5
N7jhgzPQiV0CS5b2Ib8MvfuyakEgGzl9EbpJKmo3AdugwQnl8nPGc1HzJUt4KefdVgtN7uKAgF9Y
AT6aRmNYALnrOdrkpQ8ic/JN/Mun43LYmr4BF5cAKeQdMKa2WVFXbVi6RUucpPKP4ObUYYprUi/O
Sbzji/9bo385LIKJA2uXny4ecLo7wAEmotcJ4rNgNsIfpwxSzIRnV2/FrcYVxoNWR9pqNKlXDrJH
OAcPs0SuE1YuoLZgI0VwMfRHJJms5Njw+CgHTBRIP7mTPtd3JArPSYpuJeIN2MJobllu45883DAf
YfQhWNugds00HpM6821bM4lyj2SorZrIfE9i9/OWi0B3Hne7ZXfDAuoMj/LL7kxDTsMm7XHcRFjO
abg9+8GW4By69eIGC1k+YREebJf3wd7cbc3yDcoV/6BbmvNOpw+agmsZgnh6HPVjz9caVXx6aFCP
6ghWTmlA2DOYVvUMWmHvsuu+goieEtyLcTx1lTdKv/TaLSu53f+iArT/ZjYE/QNEmHD02gXEf03a
JLxyunc1TweDKGVFFu33z6wZT2EcTA9dR3W+TC2rEyrLjCp7Gvv7TQfRNVjT7sT7xsKM7gkyjNTS
3LrdHm57eQK4VbxWjcAoXYRpNAlXGJh0j7GGaahItmGujzXvzLf17A2yakU2l36IbgcDtXGR7dc9
UzUHJAFMi0z1nHVBPnSth2HYHeiVo2OBjcMQgt5K4DYG3rXJxFsyTtt18FHnnDzubnxE3O8uqgNC
Lhr7mrhc2RATbyyLb352LaaePk6b9zx0mLEU2bvc0HR5CU1Oc9to9EQKiyrzMagjpPnQTT74zVKg
XGJitYlnYEUr1pcxWI4pZKbq2XoiO33ylfUfNf22WCQh3qofB19Vvp2yg95VXBKUg5MfYrpiji4Y
QyFH17u1UEGyVXKASZVGJMNtzE/Ov5shhwF/rZ/dROy7oTsMg/7HRAh/iTr+2YhFXdqGfftTsUQH
PtJi3MH3TV/pnbwtMGJ2xAQvTGJ9CcfwTgaggtg8LTUWueCEZQUtOzLaqXtnIaAOl5ZriGkQPTqA
ZC04I74ED6sXIUGwTVtrXORTtXrMnBNtjzTz/dfdSUwzCIQJyChvtfo+uP21Gwk9qOaInzKxTnXI
UnPirk439Hvt6rvj2kzITTDynBuBqTPpt7+TPQWT0yVHLyQYbUELGLhnFc8Aqogu6STgHYWyrejW
wZuK9CXuxW8Rjd5dzOJDrJjJsSFjcBI+uN1sC2BiWA+AAuZNZhD1CDFsgjy3MbViK4Yq+S4vfAt7
gBAZWMHNpHe91uRo6Pyikckh1ZDeaVHjEU9U6euFZQ1MRKFvQyf8rlvjoB66G2DnNldgeCj6MSP+
M9FpiFf76dssj3y4mjlW8odIbezYiQYtPvhQqkl25+lfdJvqbTOuGO1ES+ZlX4zg3aLwZwo0ey0w
6318tMp/9naJtHqGmkFnsz6abzTadbWGoynHsD9HTaOvSpH4mTFWCut9sGUKv7UE0CKZLzyMz5mf
NCdsA99eBO3O+GPWh8SCL/WDsY4E0qCOY51HFSclxrBhxijvCeQSyweeLverv5xEt8LNRVD/0s+m
znZgXTYewMU0uGb1zawNV/sc8xFmJl2AOfQsPewCiL2OeiwWXv9u5dOWOIQycfIzCNl6XkjaP0SR
hhu5vvJWpg/RemrhoV8z1OXAXzFVZTdV2AR0b5pFfb4nmF1a1CYOitKmhnEOF6tP8UtEN5+3hmAY
eAXgQtqWHDlBb93Prq162dBiWNYmDybbVvGwgEG7ORbLPoMiXVNVE45ZBRj602FpicL42iirgWuM
VuBWx25DmK9W7FET96xDqPEuie7nbV7eXYZOGfX5fo3ozyVGiC6Fn2FUCQ7BBm+CRo+I+F3h+yS7
Wc6isio5kdlrwfw35oXFU07Q3N2trfywHWQvlkuMIcFneII/UuhNy8O6b+q0odeDrQ8mBTzBsZdr
SRAQnJ3v2pxgw4CcG1XTNfgK4JrnYk4OczfxjyTFBI0c3038c1l2DHvshiIw834nCINhWcL+oC06
Z7ZlpzSR5qwHA65nRWNr++4JbMBLsk9pje5rO3Uuuker055aT7JjxpgAFq/tFTQHKTqNnLgxAUa0
SYBAffbPMfgseMEjwPtFjEeygFRKe/RHqBUiQBZhe/tjGTCpsA6IvxfnP24qVBUl/XdKgpztsq15
oM+oOA7tMJbkoKP9edpSd+xG0Jwd6hHi2cK0KQZ7MU+Vesael7HYZkxCWAHbWHbPBMxNKLPt7N8O
mJvnsAaVxBRlCiZt4vGLBwulmprmGzEbOUQay+Tsa+BOw14kIxxXgn9EeuGd6cyOTlGvGA2IaLt4
D7cUtVqjccZUVQR4c8Y0qAX7dYxvaNOE8pVaTI5ncK9yLjJ0/sn8MLfoqjdGq1hkDrYRP2whaLi5
bdfzNt1AkmyEdzvKPB3ZI2RFOZqY1KGK7r02iytPJPd2xhDEupunqAkgeDvgRUS1+vDndcol2fH3
xtDY3dRhLgTvf6bf0lljCBJh5GaSsgPadkRLjcVVB3Hh81iXrRey4ueERfuM4NmchdvXWjl5Mma3
5z+HFu261Kl3cgbm4LoCs1TtYRmmpooX+aHH7tegNVg5217VLQztOaRjGHe/Uz3vh7kFDgKjOYVP
008lmzABIl1ar5v5ucUo1giONJFXMWZfe/PJbmlwsKfREXOWeUzA4Ke3Qysxh9YyB6S974ezRyjG
L9Q2l9HtEvlzgOU7gafaca9kbjlHsZY14vCrDMR4dhvGlzTD9D7LxqoN5EuKPqhAuwfcxt1yiQgp
sUeLtlcrRMMCRYjdGKu1l8+9GwGb8D4uLffyBCky3EFdLTcecVfq6ugW1mh1w63FxeuQPyPe3wLs
/MB3dBikz360pvulo72ehvR1F91fjUcqMEwtwhsEGaiSCa6VkyPMnv0QhEDAvPfGS5dzEGHsxC3u
W8xgUg5ZiS6wq+1GHu1G/ZMD0Yw5ZR/GjSJn54F9btoNHKDDiTD9mxcCj5w9DG3yJJrPdHvElYsS
qOO7mQBZxtCeqiLbXPSKCQxfDHsNfwIXT9u+L9ESvOl9AhYm02OMReCUmvQG0ekG8wvuLevCsPyT
kexWj5ewv/2u+6vPnXdP6Cy/qJ5KQdB9xJhAPA9+/MrIFlQeScOz17v3YN2Sg8ex/8CGiW7EGG0t
yYo1e26jT5cEDOrx3PoNIC0JlxuOFab1B8Qn0DIJLSKGQSOrQLX78aYOs27BO8On57M5r7eDs8NY
QWo+/31d3kJ6B58xJ1Hyf7g7s+1WmWxLPxE1IAi6W6FeluW+2TeM3dL3BAE8fX04szLz/HlGnqrb
utGwvW1vS4KIteaa84tXmY7XbvZeyuCXM7x1afJkzLBBFtV+5+ghjXJBKqWq3Jtfmk6IRfnPZM5b
GQxQIgwCBQaHEm6E9E/Iwsam7we3IH45MNeR9rGpPHE2+OFEVKvgyHvsVoO3bsahndYURVyU2LnQ
EPeuom//SZkSuPaO5Lq1TQ15pwv5hOIYFqpoz4YMvvui+WamGB6q6jLmFMDu89Q/LPH0TQbYcQ2v
ocHR44dRNe/9Tz+5Ly1X4VG9M/ssJr60NtXitTP7Z5CvZ0Mjy8zjU+OrLeaFbcKWEEZoQa7CJGiB
L2jL4DXvkl1k+K8J33r2Emun7Sw/OkFKUixq9FEvRlhO93Hb2iemG+pcJoKX2K2IPfSKiZCi4l1Q
yNr2kFQo2gyZQ3cgs+Hf6YF2sLXwgDtz/ejnk4WnxY3LrSPKYEvDam7KfJ8shF91nuSo7/FTLlrU
iMpSYdnn99LYiIUtfE6fY+QnyhecIAHbTmzrZZvg69vUS2CukoZ59vDzNLNLmFpNvzKHAWB1bJJh
63cdkoFR8ewTYlCzXZ66RR6TjnhZTENkuYM+2nMRKnwmR2tde4qYPcrMJPGHZkJFE8bRI4cUi2Lv
ZkF1HDX7dtMSuuRa+1UmRr8T8ULNXApNk4/0hT4QGm5GUxkE19T1PiiIyfhG7Q2DUn1WjY8Ve3Ks
Y9zF5iG17P5cRPMnkwlajMxPQ2eOuTciM7swQ4l3fY3LdlxNOUHTlvtlNu/GiIA69SQanjIPsV2f
FyeJzmVLWT15+GLdaXovLXI0tj+/NeuPRXHPhtfy7vTGIxUCftoiupmsP1/b3ddDs67tMs2qXeb4
5MkS7PoJzy8ifdnhezr3dvHcOg5LbERkFEubtR1lvGOta+lVBH1hMZ5rJtTrX9tGvO5JvIZ+qvKG
a6ENy4iir1ZEWUx+RRATdVa3Zljyg5tzo+c15B1NUDRljjasjIKvXXr9y78+0sX3MY0EPrpJhFNt
fDDAJCZZlW8TEY4idHlhmwar5kzh21DOIM/6USgqqDVYgxs5brLSe2K/0gRc26egzuSepnQ5OyaZ
Jk68TlHOvGswWRPevfFdeAQxY5cAJnaq0Cgof0tO/6NDtn8Ea3Xi7AKb5dmuGKoBrIDbE/nnvLb8
c+SN1anTQShhMB6Upd8chz1jxU6Q7s/R4wNcW10h4QI1rdwVvp/h4yTFWAQRW1cxj2FijMG5sMSf
Vjon6aBjTot9+Nq3EbDUyei/26bxItPplqxXim9Hlzh2j60ln/q6IDfceyTGh3xBLWOK4I3zTfXF
mtjZT6bLcLJxD9Ju3+Yxi7m8u/t8mC42itBFmslutjv5ZHeAH7ImYil2pzveyQEjgH6JR32jsn2k
W/O3vkNkpgxcI5Rp9cexWCDolbeBKYkdLsW7z53UqmamdJyvWjbH4T03lTgt/eyFlbZ55zCZ7qT5
u9ct1ROY45CVLjqkI2KeJrDV0QJucr/vbiiiXZTSsvT+MRIVyaSimc5aTYeiaFkFV2HO9taQ6Eub
GUSsk4TUkRkhKyJjOEy2fZTtxmJltLDwqU5Hux7XazZ4/gbxFvRXSdTMcI1DZ7fRwcn74hhbqYfx
bpahMIy9Kh3zZPr9HugXckHpf6aFn59MiyLGm28jI5FLl/qoCThuVKpvQ4wJgMKk6NT3KKt+mLzF
+FtnXL6W6rf4N+yNHttvlSu+GVlY2INzMRu8+Gb2o7KwsNTzgFvAN/RpcvLVMULmvKKzDqsiCY3x
qRYaMyIBAwzRWWCOe5naYsf+WG2DfDLYDLxxS+X8Fmg5Hy31y7SMY2+J6GQ3eGFa7PccxfuQZbx4
g5d3B6uE7RO32YvHwPbYz+qYj5F11g5hKIK3iYxPDr1k2LkkPIL6T1dH0IKIDjWYMUWf5N/I70Jw
CDMqyKOWlSQN6fwOmt7dZT2oqYHMZlRGlzTJAPwskx+OaXOye6ve8QTivekikEknB4xSiS0DUNJX
gVdt5GROm0i6b1wEhEMRhJK+EfRHGAOARznrZD4Kyluqi/gohidzxLpjkEKf85QCTwKIQnU2ibJR
sK7jlJ8uvsOtySea9M6SxvOhADOxGSOF1Gh27t4ArMJ1fwocVzMhAjIRzTpGaXrugGucsGDNIU6G
/l5l40Ps9fuG/H4ZWL+Q750HX3klrdR1WKxhO8aNcdApcp3qEd2L4mbRYDul6277OD6wQGVHv8b3
SitN6uTUFOavqNNoE/aUHdKAeBnDr+YQOdUhQhhitaJKMbMtdA2fcHUUeOPOW+bLNHUUIB423A7L
9SRxbdkS25iQNQG1qNo6vruEAGcG6DPe7/G67KYU/a8rI1g0Ulph7WYMy5ctIXkGaPsok99E92J7
NnANjUchnTK5zq9w/uD+2Jm9Sy4QkasmxkEK5xFzhb+HkdExUMbCUPrHXBpsRzmwAkkH5SwqZCpD
G68YOg6zZt6oGXdV8jKZa7eGQ6dOD5lXxBfXrD+8yd2WrgrgcpFHx6RJTZ3QdQhCtjaLhvEVnMjL
H4HuCDKtf5jT4Jhu5/lOVJHETN+2YZqIXz56cGteDNBBuzjJX4qmtS4zZl+7NejvRgIMrUGRzDbn
YZnBDka2wCVrlHWKLHH7RJfHJm0WkEeIfFhAwYpUzSdZ4APqIMw40O+SUldhupSPJULB1k7HH3ig
nwkWjSEy/7ZpslN0c327RDRlbITuGBaBOpkd/mE5dee6Fzt3NvPjoKoAp4zYZ5Fmegg8oZB2v59y
XjuMsU9Yi4Mw4epocufMYLQI26g5ZNKwDhHmdWcyoQwJMCuxR0467q2fjH7t0G08GyxDiRAjpgcz
y8rt9ESH052ddAnxmKR7/NTf2nQcN3XUDohepKvqaxz0HfMb+aPQNtQVDTdFpdznZT1+Yv4h8zoA
8MmK4MIg2DgUXUk2uWfp86enrpoUlR6UuX79LRo2JxbzBqkNl9OAmRop6JTZRvPoltVDVgzBmfmN
u5XR/Kc2k+loV/AUybZsaCFA7uX91hbAJvy8lnsRJ7dcE/CPBknsXzyXxXgXV761seXYAlmTYdM2
GopNzaCZucU2htbXIaSQayp3sRF/duKxGqrltSkPC1eU1JTWWghidFkNGNBjL3JKE63X0+ZmAjGA
b8zeMhOfduWyRv3dj6qYVej3CqPL9BwTntpzXDDh934FH5Xr1dB7TOELEToRTjs9LDvTzF6Ua737
jI8I5aCvYBP1rTrhnnst8CHusWjQpnN9YCKz+0c78ZMLY6qrxni4wfGc7gO4Dr4bvScB0EM1ePss
nmBPyO6clw5JMlT8oXcxxqjYDjPq/8XotovFxKicV8qPTPIdvqyHtilukTcBv7K4bHzZRZj7WmPf
lum57HRy3zXzZ3Y/KfnTLrhd56Z6bYaWKe8YfEs5WWqfBO2mTIoZGxwxTZbNS7HQWlTjwD2BG2zc
DDRvZPfJ4bSXgVF8KtiXySG21PPpW+TApyBkQxo3Ruc0neGsq/VOnKihWfvAr6Rrhd6aahwujfsK
kHM4mWvl7q3V9dfD3z71aJxckh9bJ23qs0FcDpGj2OiyjMlUr8LC14P1j4/+b79WomJsBhrPJSjg
zPkIt1E9VgQ3TC80J/rM2VXk9ztS3St/sgbqqTpwEV2uz1k26PPXR8k/Pvr69L/72te3/PMn/rtv
kXKiWUgdGJbSyllpWrHJ+i65JUQ7d7G1TKFZDzjz5ghoHgiXPFmyXZV0r1LLX7GKu1uapXoXubm3
ka1/qfwEdcQFtyWxI4cu3yVHbKYDQUVqJTxEzZnAAILgzNhVDaiFeszuuPIOLLFiP83UJCpIppsm
0jEkUHUqZwZoJAYmlcgcDqPajVTpJebf5wTfMT6WUC1HxLbo2zcrt4KrLP6wZk5hbbLMqX52dm47
HBwJSUNY3+PMVts56uNtpVGRrIxVcqUa0BMivlvnOhKfPkvHKXK31WR/a0T0MENtOni08OsQ21D6
h2iA4ETpsLUGhqCuhy4065mX59YFmY1maGN+HHEUCdffEEylQI6MN1X+MfugfNbW52DNvxFXk+1i
Rq9xOxDHAkFm90NzrvOcVD9ZLIigQpLXOuSNkvtI09nrqf61zNmV2oVt0Ozf8EOjSy8sBbNf3FMu
EP3DeJmsIcDUUk9lFPqj8YSLyN7ypF515x7o0smgWyZ5R5H+7BEoNtmcToSyx/IoOv+lMhLoCFrP
W0ulQ0i/fLOX8tNX+nkqKRxMB2ClLoM1PyQRW+L44q8JkHRZnLO9xjpG5TtnWfsvhWEpal46uqkE
C4NcNG29aQbJ1nX3hVLGuQ0gZUTK1QyGf5H5jhi38wvr3gYcN2UIWY8xCmzrDd2lnm6CWTWh453q
dgUbzTYtQTvNdVDtkql8XGb1nATAr8xCjNsOyNfmK53hlm298eey3fVOJU8Z45Y8RU7VQXH4yn0g
Nx+rspwPwYq14HiiE7y64jIH9W7IS32Ua483EpdifjBEYdzhlQhqXgsrLsVFess7jeJmGQJrFwc6
OTZRd26aHM/3BJJmff5Wd7NdDwllMu+ZlqNkzi6dd/nu5fmDM60AXHxvyZuMcAH5ZmNiS0BYRpR+
Uhn1jkB++vpFgXNnu2vsRCM5J4QsBzSDMencI74N8BkLWiyIxxg3nx+dB0McyinQxzYZx+M4Owfb
MWeGVoKpen3JU2iexX1WZee6VPy/I5r+DIQG2rDhRGevNbhwqIfxuNL958GeIu+TQNVNSdhXpa/H
cG4o34p82mTp1Xes92FyqtAO4F021p2duYeh8D6XqviYAB0d06k+ejr6tKMkYoqdqefRJsC+mMlZ
JSVdDSMzaUsszwA+exV9WK0y956dIe6nMxFbsqVNjh41Zka+i7KIN9ZMzOfaaX+bpXfokjx7UhgZ
NiY0k0wXB53L9KlKmGyppXjzfC+4GgX1Ou3DzmMixWjaz26kio+mAXnFqGVyzQY3OJHkNQ9Bieqi
5V09BcZRpR0Txy5AEmphM/bJzQJjcnK+uwKEDMnCas09tt7ThJQTM3FsMHXs+zl5LNYuSnuAnMSC
b8Fn8sDcMdsyUHvxC3SOQmVe2K9Th7oJfmSkD3BzqWpn+cV8FuvlNzhI9UHPyw5yECRlry6JaKjv
c9Qtk4o0jKgzDlHV3yexy9yqyd6zprE3gc6qLWmK9rx4A7tYOcNArbRg/bPcNV+LDxgGgUYK3xWE
V8JlDgJaGidm+WeXTUb9OQbpdLbVpP/2EDQkUrVAN2jS7lpZ43iwmET4Nqagoj1VxZKdo0GYjBGa
x9FyTsM60Ph6UA0GFWeNao1+9Dblk7shd9BsPCdVO3ucfpVm7YFrwepMgv1CyVTn6w4C40yK+KUq
KRRJTgBUQ7A+u8pEdloflnpEIiSbxpqfVmdLpG9Lw/fCZmBXcwWYWYhMS9n9EmleIa7yMzgAaKzW
Nc01xR8OYh5Cnco32ZF359IgHWcz8xy7q4+/6bNpmOA1GM2qaHrv1gl2Tc50a+r8F3ap5DT6jXkb
e9zvnpKIganxhl+xXKL0AZPxEE6G1HQXudzr3u3ZNSfmACbk28av1BY5Lrksxp8ZvZ5OQl7cPnVv
8PgoQBer++2D+AgLZ4xDqS12FftDKwbFpokZy9F+estle4d+XkAsKyCnSXUt+eu7oKqfIs/5MfX2
cyyT5dOo60vg6el3aaeQebWzJLDFmGkvhpMywWlwJ/tZT4K7fhMEP7PF0fsxQ8GfiQwsCUPUQDQp
YN7g09ZO92vu3z1wNUVlPsSDhM3ba2crK/tP5GFGJddogFX0s100CnrDCsOWTRZlayVxguYd/c4X
cnoxAexkxgYY10t1nT0sop21BM/eagEP6s7/ZunT0PQPg+k8uW0K1amL81Pvg3Ur21c0KgZXxZoW
KJc9zrjvTvYgpzR5qToLGT0FM8ZQnzuDlc1rs+8CEsbFiXBTDoOt9lTZzcmJMZXkdf1c45FrIrPH
X9ybtLPtk8Y2yqGC409/8DVbSdC9NAkcCyrbjVM9ubMa7iJr2bWzVZ0JKkZ4BTB2zW0Tk4CxCEXx
PrqJ15xiHw1WzL8Du7ir4uxQ51r+ES0cyQ7LN827u081L1SgbOemfMs6sRSqg8Rh8Uzmiz6XTNNv
Jz5ai9EcFyrcrRcv6hInDokZZT10DlbtqWOsyAlukALrw1zr9jom9vKgXJUccgF3Y0Juu/qu+Thg
l8a+3FdXoplMVzPE1LEzfdZ0ZX32YmWE58I7e+uY4uuhpCc85+86GZprBRL2Wnapu/Mb1NW/fYqQ
f+gHOYc2tcosF/3gD8lHMpPxKn0mPKoRT5kfgdEMRvxUbdrsCqNdYyJgJ/JkCCPD8VjvphxGLxSS
PHKH0+D1H5635BDj1te8QbmRuSXv2tx4dZQIdugA1W5I/lieu26R8xvjoJEedcEPKXFLO4yDVcS4
iZIVVlmTY3ItlnOfONH9iB/ALvQ5Teb8wX/Wbo6FyIEA5NcKg0QwFdAIrV2vsWMS3qAkFhItqSE0
U7MYH42y8nd+BIviX3KOfw9y/pczAf7Kyycw6JBnFMQGhUd48C9nAqgkKtJmSLOjK3pCPEsvruNg
nlMxBI+8XHuFNnXOpQ3JD91m58q5Zxdn8r9UhFIopTCzF3Na4GjJ3sbep8AtC3FO89Q4Yl+Beu27
JIR1Y/89CmUXRI3rziu2cdMf3SnNzjMlPI6Bwn0ZiqAn+wFKx87x4ZOMNhESzGWHnpQcRRN9FpWt
r33QZieh7FsTLfH1nw9+WfXHIlYvsdUy15LUSSMOOCgYLghc1Te7xrSelAfM5j+/jPKvaGteRt+2
mHfBfrZ5KTnu5l/R1johELEIiF+D9n6R0Lc+VZfBD7BB2BC6cVE4xvRj+WjmHs+PV9hbZHz7Cbej
gx2kqE+gXuwn5q/9zZPLHs8CARZi4qTCzOSZG5cwjvJezLk3TnnQbfCXxA+gWd0trz2MTdf9WVhd
f8YcnDwKYohYLpJvRVfgKZqW8s1Kp2orazATLNFeiP0zuvcsdfKnuQVbhE9NkNOTfXsamDtTn/XW
my+Zn//n12k92vSv+VSOdqQEFBysJT3vLwckVLaK6gRfwFGJaDtVsDBdsP2Nrnm6mZgpJUF84jga
LqOJlTUZ9xnXwEHbKj0hD99HVWDeJUwovLnojl8BtswZQH3HTrArmTeGv5ymjG8+OJtlfi2n9H4y
ywnGHl5GIyo/jSwbnw0tL3h4/vNz4//9b5+cyxN0sQtzGN9/vQiqmRRrNS7Y3t2iOGEvRT7d69pO
vyVNTwQyrltuJd4Ipldyb7c9tFIjNeB9WuxdNUVwV8CLz5xiV/kMW5mfjhsiU+ZrFzh663VwenMu
K7BE4LORrvpbbHvFv3yUO8k9pzYN97OCW2eIfPgJUYgk1ly9uwOoJf+A+Wc6k8q17pe6r7ZxbHqf
UVOeSsk0rprMN3PIPlMoua9UN+pQkIA5Sk+JpwIjOOjuESOmnl0s6sY7qo/7TFQi36gMFnlHzxHW
NWiKlrnJcS7ck2tvuXOsi0geOl+AQ4st/5lN74y1HMJ3WyR3TeAm9zSzLAgRWcoum6JL31bvY++O
v0eGXZEcvtVqnvG4YwUVztMw4mPIvRVc5QzyuUHLPzTlVJ19GuqtYREkLVvsfJ4a3Y92qm9Wtzi/
WVqPqJ/RxXUhnLppFG0G2D8vWSSLnbIc956YHYkLozwSukzZJ9Agkz37drdfDCIqet8vTf9J7A3j
eH/i3iW/q4PhTmSkXOTIdqS75qPyXKD7mBTwYslzlkA/GewOQsSAFXPMBHiYerB3BWVGEtUWJyf9
JxC9/e8rkeNBPPHsQHD2k/XXO4wBT2rYZHI55IWwpYl12UbavHrjezGKh9SLwDXEnbtDTBSXwspr
JL88PmKhp+P3NcyQdeaYmuJH6aDzSmZ3B89kTm4CoRjLed4uAfEOmDzVVq2u+gXynDf0ZVjOaJB9
5+/sOkC/j5JPjG2YNlBHQ1kuV3PgOwtfO8eSWeX/8LT/Cv3HWuiYpN5cW3KMjmn9ZWExnNZYlPAS
KGj1LV1pPWLmxA23MNL72FGXshLlsYqrl1oE2ORHU73Q0dwMDbVi7nr10IPjUKMnmP448RUylruK
lTY2GTLLzYj7Oy5HnIOrEXKZvluk/za2QQIwzrJXbiI4pszE8q6/d+3kLGrniByd74spYj7ttc6K
D3f2LUAX5l/bhXHW//AS8IT/bf2BSCCdgBPxLNTH9Vypf92EvNFsSAS3yXEUzXibi9i/qs5mXiY+
XG8YHpfYTc5tnP70JN4NmTbvOoW168XT3vVMBLkyaD6L/DaM1nMx57iYS2G/lB5wwLYCLc0mcnHa
bnwP0s8Im8LDqMcf7WSaR9HO5NwMab7ZmbfFkcKd1mfkVeb6NtgR9n3G2EldvFUM3m5L2r0b8QAt
NMqzc2906jng2KGoal4UitC2LafmqFT9UDSmvkGome6meP7mm/2IzbTc982MO9xx3/o5c26DkPLG
evlRSGgnrrC4TId0eMI/ZN/BGrgXrXJoDUviIdq4KlJF4RJLZ5fqpbn1jGq2wyyuX94S1uxTX9Dy
j+bkYw9pl6fGsZ581dQX1XZPtj34dxOGqKeSZrAJFhzH+CUPzFovRt2QORk4BcFXDmmKxT8okJKD
2TIq0EDRkaUeHUvBpHcHk7NgYnhrBoZUYopxI3Gge41/J5zewLSE/WXCWrZH//jlzYG5I02db4iA
VaFWRfRQlNYNxaE4ZGPR7RofJ3Ffxd0upX3fmVbZbiffw3xnGTnovxweSKqOWE6x76X05dGC2O1Y
MbjIRGcXPN0QkgxEcyfxo53VWuIgh5yl4I3iivqvQNEzEoLP/Q/H4uiHbpmxci3jp+nZ/WFJMKGQ
jKT2UwQcmwqSwpjRN3RL8qctxAO+zauFZeumS8RRScLUx5izaWm7HrpCwYTzHHs3zQgu6WzljNYr
vIAebos5NV/ImdePRTLBDHX5ySRyqdUX/w2n2IYzoDgTJ8jcu1LNDHiayHj9zyuLJYJ/v6084UnX
8qUl12Pz/uttlVgGwtAIQpdpKgQ9Zke3wosicFPDymiGtU0T/VQ1WbSdrZ5zajxZnXVifRsrUGXT
hHBnZHAl6iCYHnpDJCcF1yUsk+DFCfz02IEs2I+eto4c3vU+VLD8mrm8OrXT34bZwLrXjv3GTji0
IIiMMHD8mgbvYUry5GEd9z1SkJKtsARYuQrXb8Rw3jdFdvBXmls5jPxcjJzCCR0Fu5CdX90a88Po
aLXVRKWvjiwZm9cWZ/8E9XfG5ijVfn1VScKpIhbXY+pY3r0ohja03bTfJxoW4GwR3S7n4b3UwnvQ
ebqzSZutOb19mZxLQ/U/vbk/pdBKMVo+CPED+WI8GjXT8jrbLxQR9x4VLjuJ1kfgIfhP3GyrWZB3
euR/iYULY6mMlqPtxg9DlWG5oQVjNDef4F44268cvONdbBdZr4ia5Vii2IAB1sEbMdprPrfQKeRj
teC5ovC2z4kTEAccvPZIfB4SexzYO0kMm+OuKvuWg31bMCbd4cMMLaOh2CDo1RU4YzTRpItbxRzE
kPmrqW11QmCuxu/ivGQkb1C+YImPEV7MLK85Yc2H9ZbiB1nAVuxkTBgPl2QWZ+XPIMcYEGQCZl0k
LsIjq/h1xf7/SufhDNG1nfpHkfNvdJ6X39P3/v8cRrlCef7+E3+H8gT2/3I4zg4UmEVGQtoev+zv
UB6LU2IJ6gg2L25r31+7239CeSTnygZQcjBVmpR3/4DyCOd/0aE40gfm43P4nun+v0B5HOn8pemx
LOHQWAce0XGT+uRrgfmXc/dM4jRjW9cA2LJuPLr9+MwNTWI3Zphae+6VjoLIQNQ8lXHUbYJlvqsU
2arFwWHIt4iiubMj8qOsFnu4r09AE753fUyBT+ys4ZSgxBxfAiZsGztIHhsHfWGw7rqaBThZoHqP
CX7SRb7Sh4LXNEV/R1Tn+3qkiSFZhWc2i1TcXMvjBC/rbGWrkt1Ex84vAID07zB7iNEk1V3eEDeP
Wuextft7p8MXU1dAzogUsju09gOUK7TLfjloP98jrFyEAlAbEzLsjJ9ZEDClQujZ6M5jDCuYW1mC
s+mQpgur3C3eCSusufFSi7xpvmBLU28l4McF5wZPrDoQSnrpaRZCDW1TK0j9S6vBPoBROZgxyilB
Rj/qv7W+xUhT3inPqzFDJyfmZ+TLbY2p2cK9AHPynBZtifPY4A8QcczQJRZXxjPmxcvWCAefyakV
pO74yOrA8RSmefU9SdfEBoWNPQ0Q1mKAi0L2d9Ri06U3bLrxiTCccAPjVjl1/BDZS/xQQ0apak3q
bGayTFqHk4ScFi1z4bwev1T13z5VWBkA3eHrSYO9LeZklzqpfPHGnmyzN8LpLMfkOtbRexxVxs0M
4mav4nQMPRIet6+Hzp+NWyNqRh4/ymDyjhGCPCd9Fe5yj2Gfo11K8kSy5Gtm12LR5V3OOLVHhjbg
YYSKnkPnnNqO96QmEuKcIC45zEuEg5Hjm604zK2jC8BK3VyccfJof2osWvyebVqMCaKgl97jbqIV
UBzQNCQKHqQJsafQ1UPgmsbVzZmg9XOacFQUB38pzxmeq86Rj5Z5PwanhDTTKy4IHsxvnKMYPX99
IhiyS12PDx5ZIUtn7utY+mR/jPTDJJlxscG2hLnbZx9LYzYcrOasTi77Y6r7+QU36NvIDPxHpkuw
z4uUjyRdqVXaatolkUlaGKn+MnNNe0Zs/G5x12l/au5HrIqbkZAiNoi4OgeVcl6Ea98Hbjbcu6ZO
t1Unniejnn/5bQn3t1GkZvCZWYabfNaaW7wgjJNLaM7+5D4lOs++WRGpA4AX/jO1K25SMCiQlugY
fZSDU5EhIbW8z48LyEViu77zzV/iE+nP6AcZZoTL6RZMg37tPXaZJJkM5tZ2/5EvNfNKV9ycCCO+
qSn7J+ZrAO9XNxjxoH1T1utpYWAiS/JVu9FhM/v61wBQnKVkHmZoW6RY1fzu9db7nBs1TZENBbXr
8xNqKijPvh9/ld8Ni6M986W3w8lvL0U5BvfkpzjAwXKDQzGl/l3CdCSUVd+8JK46gIbBQ0oVsGuz
ZXzxI4QqdxSvgZBX0Mfx99JIYfXGcuHkDnO+UtgMoSgniQ5u5Ze2sb3z5OOIIbo7QRvT03MlxFE5
TIiBVKERrV/XyQjjlvpx9/UdXt8Fx27EVDAmJeerlfNj3nnToyMHfYXue/7nl3gv80NsppfUdSES
w+h5x+GI0YYM3e7r0y9eWMNAUWDQuHQEId4dK79Fdd4/YhbLX+eaU6Zy/c0lQnnVbVK9kGq6T6s+
vn19NoHVgV6G7y/nnpjmidE1xhWyEzMHUKa5+V6aMZZwx3mZJ63Q2IM3gHFbzwT4gQxaPA51dah0
L0Pp4jgwyWJeGSMVV4NAem2rbA/fHNx+A7P5EokX9F4IJ6nv7WsvcgiKuRjFiqj9nRDrbVEuxtYT
CCoc37oUeXWtWvyrvH/wd8YRFPDMASVmUL/F0ugJJFnlBY4IhwOCId0TkU+PjQtbxBzTX6Dvbn5h
Gj+nvbLcU+FxjBiUZeesAgC8X59u6zHh2CJFILSjz/4ouKqKxMrfJaPwi7c49OBl6X/ogLmjyeW1
QUG3d96Kd1I7tvzuw1xQbooUm5zVDH9Gg/tJuNYNe9T45iJ47E0IKadujJw9TkQwibERPVaWw9kV
vV0z+/eIRI6tfOhmUFGjyS3cVuSPVYDIOirMRK5Mmjev5k0pvSG9TGl1HzEqvelFEYeOPQ4qYpz8
6jkFumQxfwhQPAS745QMfq0eAUtsvsTaVkvW6shtjk5dF4hDw13e+uODzBsyjH6m3jvH2GdpTQbG
UOnr1AMskF7Vn5o2TV8FPBemdjyjr38FIOzlBhXBCtL534Sdx3LrypZEvwgR8GZKT1GkKG8mCFl4
W1VwX98LPN1PN07fjp4o6AQ6sMzemSuBq6DN9drp7Ljq1rh0ZS63zVfLLq3WdYF7p57k0Z//XC71
Ja+n75x4LYesOwye2R0ul1hEw8ydaoAZMVEoFJ9RjpUMTzrEl5WfUBBKTBMyVlbQ5cQjf86Nfudl
4sfQdWMb4OwgggRUGHYkpkE3v8KxHW0Mn1iIiQ+B88ffWRQV4F7n9NiaV1Al/T5Lol2c62pfEBKG
GJ6JvUc5aLZeeF2TTWaUMj2Z0Ijac6HJ4lZjlF0oQOIbzf02gEcsbCaFbYG0lVRZAc09q2d5vX7f
hwn48zQ0dpOFusbz6V9UGcpdq3mNgmJrRJ25Hrqs3zl9+8EgPBG4oAU30Qgy2q3Uc+Nl6bGzh3e7
QRuvagV5jvlBZS4l8/E+Ya+9MWd/gyUpUGd0cT3blleWx1YnxV3VMKJmy16LDVAyw61B4h4Xmp8w
IfdItfqqgXGxENI4a5Iig2V2X9Yw7vN2QOrgGclGUsdaUKVvdn7q2UvHFi9Y1ZFaK4eJFKGl5w7N
pk+QvGOKpABRf0YCezC/1idNOsgFMfI4JEaMUbEOElhZjflpFNpRehij9HBYKvvVr+MtHd5bRf0A
NWT/7SmSGZoGSFySuI+REk8UV7fCpdnZqAzf0/idIY4GYwp+Qw7P0Pg+u4oQRejXB5YantXDAxh1
MLEoJ9G0RxPqIuSFPQSOsAvfKozbi/JLQc32MqmQm9e0eRRmd701thRwiPqaE05zB9lBEn2aVLlJ
vHVuaxrzTf6ZpO3LZDsrqhZbLHHAGZKCbih5IH3N5s0xniFg3IdedlepAAkJrVRP/5nDK/rxKRyt
dT1H+UUOovwZ+QfrYNKusGCtOJvW+HyWU3ce5vZXy04S1eZdZ2nvWS9u9UjfC4TyWMlQVla7jJGY
XMDhwTetaFlpNQRlBXQ2VgID0wShAhpBl9+VXv9gorBdTSifCd1sVvz6URL67uesytrQj2MZnO4b
yj0LQiOXAwTihWu5dBvJT7TJd/HkQgbM9dZVUjc3TYQ/pI3FNeunbMuo5uGMWtBDOpllH6xyuyei
DlNG6BARpGM/jwPvBp7VwkJPi3M5PJgNl+Zld6IzwBTRC+i78gTG5NUryOSYys9S6vVWaCPZyE69
ki2OZGqtu8Kcrvu6wRLZ8EMMdGPJRgxrRDCewWzqvPwMU40fgh7k62ljdT9mxaFAtgvPDRHYCKBw
ERJCxKk+0/ZBX04RbYbKOmU6qvkhsJI1Bs/XqUEnJzCzS+FHIIvS9RSYAwu57kkU1quYj2MYzivx
Eif6SHC5fAzrY/zd2PxGLK35xOLbo+kh0c199IrgzfONj9T/YgY4hy3CK6tGjkSHuxT+j1+MH7Zr
XptSEAhbFi11cHUG+I1ylNpvoo3vneU/jYb93bn995iQoFp/C0HyblEV13YZ7x1kq5y08WfsJLey
p+lWOfW7UbnVtRePTF80TOjhkMNTv7kp5zLzwNZ3hl0VA13Iuxdcc8+Rcu6Ei7SlDm5zczxXlTWH
1A6vug9LEBuP3WgHlkbEzLXxVwzB+HICFvYYLnKCZzqVIpmt3Zs2c8lMGNczSBqteESHtfLFOSyx
8vQtQm2UW9AiLa5p/Rlh4jmt7TdHT84R868LA2RRDRj+0f1cR8LeNeim1oIYBCT8aVucO4BwVDRR
70QUg1sSJyNXMWTFG0zsKO2xqa0atCm1/wYAnECPafpWfk/1O2sOwj1pBRCWlLoZiwaaopOb7aw+
IY8ZiIJrdGd/xDWXt28hUvNK89KN3RkN8BmsLENyVE03rKU0jK2bRPSUGn2HK3iN/fkdeKTa295A
WrWuOSf2+7DjsI60ijRq22V/bOBMZ189xKCyEcAGIj57bfiQVO1PRl1ooTryNy3CUGzc9dFdeu8r
694lIOEhq6xnEnlRBIkaaEEITcARBWoLS+ydWctHsumwm0wAA418NohCue4BdizCZMw2FI7oNDVs
5SBX0LVuUv2OnNKEkF3aWLW9yq3YXirCpEJCWyLYLSy+hnHVBAnpYXGwMVwcYvgJnK0GDJWx232K
ZVKtHb+88bIx3XQQ70mr8w4Z39pB450KGe9HizjpWs9vNK03V43j3/S9L3aRXtBkDVIWLW2wqnVJ
+hFD/9LShje39WgG07Bz4jjECOYXu9bJgE9W5lVbsIsvhf5lyLblR65BJg2qgrnGTlkQj5scleqL
KLDg0/wZ2fjDAE/IYQndd9OyYCVUjH1vjoba1I/taSdpoTPY9YSLEP27AEx6G48hprvSXzatfweJ
lM1Eaz3RRWa6bKGzaC0hY9K/QV4JcpcB3sv1o1AaWOM09A+BduiZXv0ikFd+a7NBr0ftUYQjBqSA
FKwgeXFyYGmt08/K9J94xNelZIITM8NSbjQ2G+so2AhlE5fozgEyeZzPVtL/uX650QrcZwAngCPn
2/sCYTfe9f/9uMvdKSV/dmPkAM7Ho8zNG6UY8dchL3fqIStC3EPXl0NebuqxBkELQbYAsh3AbEQ7
mHrqIi0qhuV+Kyxn37fVKQXLQCDKd1ywmJWj/kLB45jshaYDndQAagl5Y8t2T0EYJ7akn6zcFyfp
PrJ6+vbS8buxcOOoMcT3YO2tvv+eMjpbGEsemMQORbxsAjlgmmSt4GDnWUy2+Y05jD0lmVW1cazG
pFp2X6RPA2/KmQU6x7huQKai/wGYoSx96YF6Wwq/Nhg5JXGI8x8YOv99acpDf9H1zRzD6qmd6vXV
5c7Ln1hKXKW980iejLbuzOQdAT9xp5Lk5N6G6VJ7i3xQw3JAsIIUDB2JbkdwJcsCiICpyD/wfYW1
fb6Ox5Y/9NBlfls5Bi2TFMVuKSoaIlSTRkAThGPngOYcVmeTWTwTDkxUnoeIvpngxZVx+jb5xNPA
wTNBTlozd5I/5n8uudT/WEpF/IiHWWdLbxzaPVGKZnqfzyJhYZ00z/mCm+xY+r00o6e8jwiUhbGf
GMfAaT8B7j96ybDDdu6Yw6kAPpsV172lr2dSlm2obZdOR8voq4Vrm9cI1de2gyFZ6SsgYdtkaNjP
rHIEcyHnBpuUZcCLDSvC4mc3WmGz1feS226WSY5qLV1vDUf7rTHIE+u98kQEwlc9+vuErIN5ieA4
LGfbkNzt/JY2+cEjMEg2t0OkjnXZnLQk2gQJRQ9de5OAwqj9scRv1k5FSJiK34xJP1rNzE6coo4a
XUg1pYUjaetnvyRXkM5JZoJNU/0Jng41TZuFVE5/wD50xBXMXH6tvsZHhjaEKDbVkPro090N05sM
ns5yAEGyaOkXdWyoF6DreJseZ3DZ5A+VonBZEcoxR+bkD+Mcs2Kb4bOhddtQS9lfDFeBeWN7bb/R
c/kR+lqGQA3hWFLnZzPdWzoMAtuqf7Ia/E6uXcGTEwdsYVeOCxqYGIZFNwTVqWbghyRAhcSv9shA
kUnXXb0XtEgGdJWaVNdNET5CEtZXup3dpI0H6Ki+Ge3S37b26zjn/uVAS5mayJc7K4fwVClq/Dhw
h1g3GkSVyW2B3HuRiRRRSfEMVXs9GBbeG9LElm2cPNRE+xVAhDtCfClS4dTxQUTV7f00CzqBDJt4
IiEVCHt8jB0Gb7sj+0FrXmPKDv60DtkxLYpWfNpkEUgbpHeapJ9pVfjQBVmxZmO/MvujneVvQ6ja
KwvbLaYzwrZ7bLNuHC+LGnRGFcZf42ipUwKPoLAQjWRMY7kfPKcZjdFQqYc06djKEKVql/1LkyfL
VObfvSueMaxt02z6lAGxQUqbqVImYchmSHLNdE/uGLJyXeHlBYeExheHDQZJO66u4lGZi1Y5B/CS
RHXcFZ5+ExG7XMrxdnY27g35YtsI6eSz8giTjImbVs1eB3aQliNGbc8AQKTIGsOGjqfB+Wk164iW
ZF016U3VjBgSwmMeElU0WSOm6eYk8g4KavIapWdsyc95ZdcrwslJJy9d8B0uIxq4tE3Xx9dBF0av
NJE/DTfDSKpdo569CaMnnx+i1bEK8S0Me354awRQ1SKWIq4h7hsYSzirDwgV7iNzxoT3zNHZYcIT
K1rvviBM3JbVe9YAyAIAbuA2DECeZOo1tiGj15P9AfitICaWKNkCgG8cZ/fFVP/EDBTm1Pyg91zq
obzNcYmgKrkeRIg8pfyYkuEjZFAwjOIHBNdRqvpq9Ly3Ma3faGqzx2xXwi5RFlfU/jsDOVIPZoeE
8mxBq9h8be0h3QXT9IAi8B4zIiDTNb+ux0rvb3GTv9UhODsxG/h6mqG8QDyiw7ALxkdVSH8TjVAS
5qVqWJc/EkQbQGbMcqH12DIFqMi4sQMI5GR0LIxxRpF5mzFhK5giB2Tq21Btu82NYaE5nyZTWB2q
GRT7ahknxerNHctTNaH2HaLbtJvuXJtF2USlWFH2cBDz9tnZrgBvJol2M8gClq6F58E+JgYG38Ty
7sF2pst23DsAqKn4+lSnjddeD0BjATXzEyL9WBvqEYqnvjExJeYzvS8nE0vPUuohIyvofO1GLHim
aridP2ICGB6CPKiXLiMC3OiNKeNPjX3Zaqwrljm8hfgV1B41ZWRbEh4T2KHg0RyMY+9ypUQc3E4g
kNxicvZOXpz95LMTznhE2QPx0NEgV+evVoK6GuLLyp+yJzrPeM4e+7IC6lEkN5cfksw59esfFh+P
ReJV62jIV6nU2aOBXXChnPQj8p5MI93NQ3hM7UzDvDE8ey5vygxZs2tYaKhIMU1m0xEpI/S27Jr2
GMfqFrnFGcOMTpAM3a5trPSPMK5XMOLPSW985PRRKco158ggF5Xe8Hqsan6VJh8g1NS1P2+3K5xa
ehUZ126tUxDMghPfPvDSMgEyRTlEG/QYoSNlo1mDF/nObmTuWLqeSySE84jP4W1wGqo7xmMYU+Do
+h/WuE8qv3dUR1Yi0Nmwd6sV51a+CC2cV7SdmFcSX1upIcZf4Yz45GwGhSz7cTCLrpve32TDeBfV
PH+uSHyrlc2ESt+7QCGCZg7CkRMeHaUe+5zuv9Cb04QaZifxXy6EfjBzlMS5y0Y7wFSNnMGh5Mq6
VFB80rH/dwZNt2k5JU0FhBbWJDP6nJJmvE7Ge9GnTyMtGMglIXWGeYRsBLHz3buLrXnh9/HaLTrj
GmIwHXK/MDF/8fKGygHcTXz4MMecdkNJ3d1EDz9NDhEd2EEbRCS0vTauAj+B8JtwRFTbawrcEZU2
Wt61jI1tEkdnT4td1BsEt9lR5l9JkFN97hmYduLHVoG9FG27aWXwPGEPsnr5qRpYoIM9jfzmohsv
D26FSZVUWveyGZ5rKzh1Eb2MvNFeqNg6OpDRgYCfXaFRonTjhHmWCS1Jxg9E1TtSDLIl27yfyZ1K
rLPsWenzLYEvJQvpMRH0Qbqmvh7sw+SDsr3HTwhbAMH3pWW+irmawrTxNfj62i48vriYhC9gkEh5
vbuFK2S3ic3qKbZBF0peQBfr3qJrqSpP0AyNooquNcdfqYBTHH8sfcEualAygcSwO2cjjeCT5c1j
hIOMlZBGEt7UsSYZf4ZYfhatvZGJx9o1SMxFaLhsIMONDiH4ZEj1ZATsn5S4gTTE13vwIupJSO5v
tAqkOzxAQvnwnudt9oh8nWLUisWSsk/gXgdktCZV2qgyruOC0OkUmOOTXpM23PRRsKbDBqRCvAMr
IEm3gywWdscS6f4KgzUfHJ63BZxWhudx5WAGoWvDBksEi0QbHvSM3KaIMY+UBszx8bj3gvodPOIW
58VeFgNFLGJdazgyLvsmA8lDbxCM12fjJmmIm+3idOO49b7MUHhXxngaK/FdakS8aMLa2NT5jfrJ
kPSl3QSKcJ8kH/UBtAzReKQEa/U2JiAVdbnJysT/VsKn/k9fD5/dQtPmEaCwaUH3a15asSkIxsEz
WeCELPUFJoSERXnwjACddUPUvUPwm0MG14HRwsW2FLaMiqBU4d2yoX2Iw/7dzHxvQbTJ2sLVs5W6
havFG7ehVNGyG9o3kVPfMhKVruLBztYG6mljNG4cGoVOiGU59hn5LC07anWy6QY8EgXnZEY3BYoN
UzpLdtLwvIAmTuuyBIX6XoNCG5UzrIpOExvX/eptnR2MR2yXskgr1A13BfEa0o1IvxpaZsu+hIuR
s202qQTgKdAY2SkC8swg5mbIg56sBk28OWGcLAaLhbEemkCeQfugkn2KyARl7MGm0vt9AjrKH1dK
Hz4xretLpzDPvorTpT9cRXReVhTGuHW4kw64NS9GZhBXhy4Qu7oNJkjTvlwaRrsaCxRJtal1UKGn
O7D8s1BqgnnUlHJt4g9Y9Yk+iwpYTDrPoWfd2kOUL8OEKqFv+CvYGq8VMbCBelKpKldxFYDlg/lx
sKCBlF6zsU34gu2DV5veqmOAuSqm/MTwgPbtWLinMOeXTOfJ2qWe5pBSaesbaMkEUw9MMrXb4kTN
jO+EzR+4AiZawHdthWGNVMS+yPcZnIa4F/2uIApxndvuvgeSwmjY7llL31aKZk/ax0fNotuQ5MM+
yQJ6dDnByLkx7SafZYhL7i05v8shEOFWU9nKSckGKPG/LOx22PidIoAgwYySumzIJ6G9YJK4Sppw
NtqtRFMd9KjGLx1RULFan0CCMTWvuryTpMNOjEVVIDajHD9MxBPHXO9WdM/gQBd3STRMy0bzjqHC
RBkhfKKRRJJQiqMwTO5D1bPw8HllIwb2xnYQeENgSeJsk9KdXMhW3bGP3ShdD9ZGSqcWXRt0z7La
Ig0kH+rs4Fdj9eorjHb5Xd9FwXOINT5ZQAvRvqjOrSfpbpEfg5tjmrEDcROakNW1tEu2PN973MEI
M3BISw/p1WDXxKODodWBaFRo+ldT7DHGapZcj1REYKmcnNK8Ygq9qz0wkF45G/NAHw52BWPGZb0Z
Yj9Y8l8U27xP9D/lzpmD6voY37nBHAVb1gT2EdJ0mCs59CMjz/goNeg4qtZuCK07xJ736I9EHoRk
wdwg+HLafFPzlnYRSXp7tiUH6MM2/QPKIUgj9lljLpEcQajQi/OopmvLS/IVzZ2FLsW5AJq8lQBI
0OmRaNcR3+N1MqK5xI6p9ab1lMX3FhhtGJMluvuk1m/9EOmto1mPKCXvulgqth0xW87OekzCZjPZ
k1jYNB33nUF8RRsgoaPmv9FFIVdhOZ1zDVSZLLecd0cr006IClB+DESPTB11CfZwiHeS5sqZtPcm
Th/9Fwr6h1x7wmqxt4Cyr/oIZo0ZMPXo31bfDSwK8qcMh8hcC6LjoN51Nl8ufI8F8obbDgvzIsj4
JicLn8PoF5Bx3UviZP/cmT7ttxKC9lQ3iFumHarI226MAHBGcImz2SdpVaQ7QIY+xYFNBpXOas8s
YxxguXfSMu8QQf+CNJxRWlOvCeqh7Vj7A6d5SKHiqGvxK9VBdiKS5FEXcKep/AU7inJpI6ml82Gf
8g7jgVoyXbg7ryBdqqC5rC0btxMraVLJZro9dDTplrXoPpBKose1m5K01hfG9pr+pPFlCB/wlAce
qLAQThcBXsitH+LAbSFaaCg+h4z1b6a6bZBXDavD9agStlQU5RsLaBA9S7wXJr3RgAyDtZExYjuK
snpH4dtxA+bnkHhawGEYHKPiMNRGt8lUo8PqLPBjiJ/ISClzZT821kXiilnjdVD83Ca5UkhimAc2
Xmx/jBCeAke7It9mDWiJRyXdo6zS+9SmbIn29yqc+seRd2N28m1M3qUjMcuhQyGWx1zFrgdqoSRg
qhp1TvWun7+m9E5ahYtA9xrYkzqHQbAq+dbY7hf3+FtmGnGcb7vKiyCnZF9mTJdHd6uHMBx2yCZe
Fe13vN4MREEj3gls3bGS1r3Jw7vV0e+uqh8aVU9Tt2Eo5/mp2sKWVE+eMRwFpnMizCnX9V2B7aIq
SATI312wHIyc5gFXxFcI8XA1sPZnfes/dO427ix3U6X9eRybUxBId4ECaYewRq1DirjLHqTs1s/E
V2b04MJHVsC57jW3qrEPiTc7i2S2aTwtnIFn91LuOroqNAp1VKBx+Exjqt1QrOC7keSbQQNdZaJu
l0SNrmwqGjixizfX9ySAbqYlPx4Y9wMyyj19qXLoOEUn1hozJjb9flW7LvF2hfimFUdcg4XwipC9
RUedrhyDHCqldeUOdLZ7ml1UNCEddZxwHJqRIRX2tj24XkOlww7utTh3EF+IL6RdbKIA9UKMGOV2
tCyBmoewV8fUtlXCYtMwniZd+2qjgZTNutq3epDd+df+gzHE5UFE/qKvUpd6Z3TvWt+EFYtzlU63
kWok3JxVOMTDCVo6PxF2XCJr0dvNhCwXS5DeHPHBdscKus/WJ29wmfiRvmhciedeVM/kJuovrnDu
Wsv5qJzsJSrwt9rpqG8Y1TrvzqHAurWCLD0gjWro5LDgBBPuHN2CATKDEUGZqV3pXlctI8ffD/Vz
JqZhH9YuvESn+ahE11wVtYU/U51lDaUd5YC1qRQFn7rVWoh75NdHzjaWSCSBd0brhvxZjM6nEFX6
3ujG8cbw0us8ksSlJ62+dyf9hsIB1WwS09o51pvBWI9Vs5M2BLQk6fW1pEK/FFlWgIsWLLB7cU3m
T/gVF7TYBrIyUjfADRDmWwiI9Uo3tbVqhh63WrKFWHmC9smcZXEa+F16Gkf33iCX5w4C7x6SlL0d
IuM+oRe1G3Rgn6MMryrHNeCozrwX3KYw/I+ah9NOH4xHgwqhY3fThsxaXLBlD6HR8t/TmrLj2Nr5
ZiwcmocZeH2jY9cC8wOOn+T3DtYffVd2IGTuyZhEvAp9+U5mXbCNGWlKYNmrsaVCFsZym1kwYI0c
BhsbYTwGZSD26EB0hpK3HEnFEvaUtqH3DvIQDhwQCW9kDtPPoikydt0E9ChIik5jgD5ACV58hLqT
PeVhfpvk1oeT41yqC1TwOQTFNlxnM5cz7nFSorKTfDsgeOfdr7YKPfdLtvJZazAYJG65CT2U3tCj
nW3DvIxX5gvoJwvTwBPsA+ubnlgnxDFXfVVjOG2iPeMUu6kyfu5TjdHXQtpXBOF2mHecX4lPFJud
JK8kO6ptQbk60cpykYsM1KWodpZvX+kok/ZWw9q6rwAGt2sPBA7ajOnNYjM8eLRd6zQDUUkXI5Ev
0JUTUqklpug2xPZG14QV8nff1lBEBIzEQEqxChKKdg1ZlEvVj9ma+K1C43ydeiUQ3QpGrpYXa87Z
YQnRNnGZ0obwDjWDjQcImOqw/qyzul95XfegR60kPI4ysV0lJANV8qFIINVL4RIRFDrWyokVvA4G
py7NwitSFnR4y2Rhmk6xNCuYdbVpwdqbtHKjx4x8aEmadWSN760sfmQ21AilvHPV6vbWDSZnk9N3
WCJcecoSloD9VD4pck4osqODz73qhO+TGq+J08Kv+wcdBtauAYe4GnMiX5AhCIewlCzcx0EE74Ok
uUNQDAW/cqe4ulyinoJY8/+/zWT3ni1+HzjOR/g9TM1SiNDFWJYHI8Wvdnng5TF14yK0u1ynju+P
y99nDLOauy7XkzHmrss//OPi7/H/3IPRW5j+/v98FX9e5J9nZL4T0/qft0RAvlZeY6v8QLoe58f8
ri/P/ueFXJ7NjN2q2P0+ca1lLCEuD20yd2r/fH5/Dn659fcol0u6N7T8HjhJ90H3Fl1gzoWo9mUx
mHtpgMIzfLC8l0sh2oc/l35v86cJ9Onv9RSRFVW1/zzycimaR+rf2wRMSgLO7N3l9j9HuNz7559/
n+v3//46jIM7iByuyFgaLnX0daIMg3VDdPP7QhpTowNxOdY/LlYApWHjzC/vcvCyLaONOTiPYHrY
mneZPhLbTV7pDLG+/IFcXtJ/4M9ft/1evVyCb0CeUxls/rr98v+X2y4H+b06sQpl74P1/nLv7x2/
T/Z72+Uh5N3j7/y3Y11u++swl6uBxIllCCdeUgHZ/h7vz9u9XL88HVmm6bT86zB/HvRvh738TzYF
VwGZwFu3cuWVKFmWGTaY5MtVL4S15sx//rqqE5OSL/66u9c36eRvUuKotqE+g1nmQ/7++es2qL/h
whqwOf0+w19P8/u/fz3Vvz3OCMh4RdX5P68WfWFzBYP9cvPlH2wgPjDd/vOqLgf9x/1/Pcm/3q0F
BYlnqVr/60fwb6/rXw9zeeDva7085nJbjIJs3XvWt0qUvUTni4zQoIW2KHtJ68MorFaeIyB4mz/D
RW89aQ5+yOkYm/XjZTSoKOFdxSkRgraVeTEzONWHYm1mGYHoPVs219LmSQxmn2G8S1wHW7q/7WFE
hoR5lEtU61qbLbZbrztyAwAg1Sczo3QGEuRBD1uoOHG6zYbuoYEOtnXBbi48GHqLQaD+U260qcPu
Bhjr0ZmYOELFmlkU43msuy8ySlYZABlEaTO1kT4sNcBmluuOK8yTKNJMPdwWhv4V5APZWgGc7wZR
RDHA4ZKtg6stTNYmEVabKDsWM5yoTSB+lhNBqzCIi2M092EqS9AFKQCdowWgie2sArdEEMBSmC56
DTdEhrd1o/aA24kU6Sf9lkhxE5gKr8xluzp4zyxN2NrIzEDCzkKHUKloAwyNlRg98K5gq89nuqrY
q7DTuwHU7JKNPWpQ0XFRz/UYTC0I/adHy87J0KuPqHRr0sjs16ZvCMMb8w0LqGTtMLezQrmOIzpS
KVTzFTv2aiXK/Rira6oS7DFSyoCaXolVlBoLHdYHemk72fQNnx2GwV3ox/FDRA9xqs1+qYUA0Go2
5sIfCaUYfoTHB+N3wSs9ddqjXXAdjRnJReB3wxmSbdQwlumdXZudHiN6Stm3tPFz0/2kIQtIXWdF
MEyOvw2nhafVcifhXSD58beJ7fJJ25TTa9Hba9bGT6wlh41odHhAUnx5ybmIaNqjC+R/XUrJW0sb
xztTg6OoejjJdN2WmN7fBCmga9r3xa7WKBDUKoaGMBn91ibRykejsTZt3niErnGX+bdDErQ7X/Ci
hwnNZ4QVgOAAvuh6Q9AQPCu2YaTo+tBPcn5L0mRnH2s/MiyIHhyO8xlkpq485vH0TQubZbKgPdDY
b1LzwlNlqs8G+j3pM763RAbYLYYRqVwMwGdpQ3hnP+Vd06YgDQBviC3EsMqRb1l2pm2nTEfvLEea
IgW9RZQvzyEEHTLCc0IoEF6NBbkzPs/loiRblXLqlmroxqtWkb0AMbOIRHg7ks85Nf5HnZNkFAEd
HjtQbz4BK73BusywjtQT4kNcYuUK4i9tVr5WeE7XxjC9BA3QRBcqvfZN7Dnik8RK9tjyi2WQ6uDR
QThZJHCHcfcwGj7+tOBa+ay+Kyzim6yD8a9ln1kDu29qWBhTeCS3yyfdmR+0kxYhLimIVXZXUgsh
t/zChOol1KfEMG6igepEQfdV6e9OY7PsgX22Vu29yJpHxPTgrKlUunjZDdmd6KHBoLHkJpfdU6WH
1tIG6wCnWy8o0nTsN4wBJF9E/JYcaXekMAQce6aHNcadm9pPWkpRFNtanrNHEkWjr8q0vrJ8I8Jo
rXaEZjjcNz5HQfceRk1L17j6SqeXiRgOZGrxJymT9O7NR7+JHzvcB4cykcamPwQEhLpd8C4H8tEp
Vw0jYjyY1HLhhuZPmaOn1t3XtHdO6DKfO3LYbJOHFUZ/tHT0d3Ky03WHpAVq1XWIPoTS1LjN4thd
JCTg7sYPtyPFN3/ISvVmqJK+kBzPdqqteoVn0KWSiEmCsdumEdbACDVK4HJoYVYR5wQ50Qp1XPre
8SEt2hohDDYLkuewYGHTapaSPWKss2b38PsQWmvVm7ZwwlvUKBLDbJAS/eI9ukNBbgoExlKj4pDn
L32k8pUBsgNhH+UIIYrn2jGspUO8RT4Awo4yMhTcVqcgM9ARQ2W/Flr+BB7mthvm4vRz59L1JU4Q
KyWCiMT8IsXlq0jMT9FYVDlaVO66Ey2gVeKYUSzXiF0nNhMhzYWEF48RQYx0Pwp0nf1Y3etpc2rE
SMTTeF0rCp2CgpXZ84JjcxMIrHe6NFvyxlzqmnp9Q99qkVTgly0vYt8aDfuKFBS+kTJz6w16Ecqj
0oUvbuxbuuqA7gG95NWpyChsWR4JN+67gElVDfY59vNiZeuErBpes4hCKVeqD9F/+P2VpLNO5KG9
aph11wrUIcq/Llu5Gr0bxH0QtJ0Sto2lfYKQuY7DbthaZNfbBAGa0nO3dL0fbGPaerKwt5Vtbp2p
P2Zx+QjnZWMbOUL0GHkI5NnXxOE006qXQCdqrltGMfiDurlDA/xQOPnTOMl8ZbfiIW6nz2pwn80K
XQ2l4YK0KDcajhOpkhkFV0MgZTVc9wgNAbjVjFKuaMq4tthnIQqVxIUxruEuQan2Stf+LYjyB7dW
14PrLFK9R+Ca74Sdv2YD50QqxcZUrA2s7jqeEBGN+Nz0lqIWaYvnBFCw1fL7zJDTQqCahXxdTq8v
6Qme5BUu+W2+jXJ4iwQ9QS9HEupXlAkSOr5F9tl7yaPVDK9dM32nNGm7yNpOXQKLqXigv0pHTq/u
alylKtHojmcGf6z43p4QpMAD7taZAc6gwPBqB9G78MU+UthyqG7C7ymQfkjvW9iCtHtm2AUp8wmY
GNpPOnKLGdXXzGmr4ewRkuVtFunskhBGrDFFbQc32L/CM5oLZP6+GmjTY1IjzGu0iZpNmJs189Dk
iv1yiKDd9szdrKNu6pCwEY+YX+dTLzAe6f0LMUhqr9fPSU3+kT7mT0GrHRj57pM2rAmz9vjoo//i
7jyWI2fWa/sqNzTHCXgzuJPyxTL0doIgmyQ8kAkkEubptdDnXumEIjTQVBNGN/+fZLMKSHxm77Wv
FpS/hrQ5lQ+HkZSd7tAxQgZA5HFIIJXIsFytBtaEH+nEYrAPxDULF/WCgjfRTf5mJPsYsh0J4agZ
7BqTCnfvEMY/RBvAnB28dT22r6hCznak7nqS14J+uBcq+fAqxARAeeuFpvkeRBH6A8ye625mqOW4
zIZnro3CJfWGQ+xVttZARTOSKGGeuSX3bj/NRADSUlZXvAGobTAD4ZnhdulffcVYbobwveqS5hZQ
OAB1PChrc0GyO1XyBJX8RyzGlUqVA9Lr/hlecXloU7YqCHoCXAt4DNCd14k+Id0CBtPHH9hgNhy5
9g7y6y7o9MVpo4uC37qRMVr6kmRgyWrdMdAVYKGuCtSpYUIQhzN7DPkdXuSAlzEATMaBblWb3g6i
VYeHnTkLm9XqET214JpDzISGegVXJ4N7tFWxr554wFFJ3kffhC71Z2tS607Bmwlj9WTAYGCB0X+g
+SVdysiwy/YfbRftEh2y1cgm/iuSuZIhTctWpGwauUE2z81DESbRBMqE9Rm7PgSpVXGoZh0eyfB8
DSjqBU/wXgt04NTGREri69Q8DLOzix9LJ8PtGOVcLjJ7sDh+NuTwoD+NC9aE8pxkzW/QZYzHLdbl
hfNMKO4VwcmXNaJKmVuysCxMQnEW7lj3XvpEnnyKxYQhG0ijKyUIjEfvAlrzhVr7JfQdsfYgSCPT
Hcl1pUcuQj1ew4hHjT9tirD/TETG09y/N4DArGAsIt2GBi4GgtaY3Xrk+1GMl+CQQmowv3QBk2e/
ehe56uQ1Vrti726srHF49ppha9neSGFl8GwN6IP9/g4bKsteo7hzmI2zc/1iJFbvWbPdEoLCFnNO
9R5drkP4wMYKawiSyRedslx7hUT2arHxB7B3MX7t2P7MmgIgNNvBLFUn4V4rYZIolCImLisK0dlL
ENwV4RrU6sLLvLR99ARj44fVjhO552yMt0jeNxNO6RVWo63SyV2uXRcRiXwf2xzi1/wwk8WjtPiQ
LmiLcQkugln+LFwko6OIn8MBAa00E+pOTPloZTGAh2g5CKGKEaewXpkPGnYFcWSfeU8SoB4m4My+
vXOd6ck2MS/l3IEprzBE3GSRnP14CEoIWCa8otqmlo8SZPyYxxv2Ps9lwF1aVYPcVhavkzu412Ss
LhNW5qVJWkBM3aUrvFeYXegHNR+0frO7kwEj3xxZA3jGI0i7HfBFjBMG4mpS1PCBTi/h4t2FBy6K
goPNcE5O2r3Dp/yyyUjcxbZ+NAFwTsrK11NSluuspSL0Iq7+xiCpmsKEpBsocytqfJUh6WsK59dh
XUF2Uf/DUvvvuUkSomcDajTvM9T1q1QSNBexuzcirpLAsz+9MPzJ2C9hFWyOjj2ARyawsLCtB+lF
SKesCFGxg3WuaLzlC7ZZ5qkNAqzDGBYsxm3yHBFFBhbMtQQ979qKkPAg7njLLXlsY3WCHncrG0R/
UN2e87K+pKZPKqHcECUJ3EVF7OAtGzBouVj+8s2q6eYro4A34X5PSJJENedgARGTOV1/H9TDe9AN
f7JKHWaW2r5tfaDv9DbCGYp1PRNgMLbY+mCCrslJNIX7qIvgvmcZupry6qJxLBnsKFdNHr2D5WN8
XTlPsXroXZNFKK07ge/w1c0A9l9aX0rPPbsWm88iUVtyVjBqmMGtoOvQgCU2KVuByB2ebW08m1Ff
7wjhA5nm6Q1og/uKjAKt8/hIq/UWRg8hs3ZEJhWx9+yR10rlFNgUmH6ALym3m800eDfIxla67fcq
SNEP4XounyUOUDK1Yli8wOdE6myBgtOJaQRv+A3qrWH7TJ5vugTTpdXh80sI1oh6vKck4Q7SfDPK
8iZse3sfj9O+GeNdo8kETgisQ1Kl/qSy20yec6S+wBNOgTEEK4+qku5ruDWLI5W0dzQW5QkYTBQy
2ufH+FvqfQPfR/RWSwcNXph/TwGMU0X00YQh2dA9aQmRjehqem3crNzG9r4EQ7KqNcFDHa4WP2e1
5/ZvRc2GPWbbuYlz3rXIb9HCRANuR0JyouDA/5Yv4iu/eB5Hnt5eg6BVDJQcmuwLaOcCLBSk6CiI
YK5/izhIINGLK8nNO6fwSHiYxpMo7C9AEIc4zXuaNvTIUv3Jhum5QMUG8xrgs+SO30ZGQG8YcSsN
Q3etp11U4lZdUG12pySbr4RVaEPMvYy3hJYI8gIIeiljZiFZ9k2Sz9kM0DTRghHfFHukyWfdIR0b
tQqps1dtY38PDqaO8hlsfr1H+PYRoGYJ5pH5SVQdC0d8N+yAdkFTfuclVt9BDztpp9c5Qagq+bCk
hRKhMd+2aXQI7kaeptyKV5zKn5kd72xP/4JkucYRPq+MM8oKCJjSwQtQp9PUGig5JF1847S3unXR
lbH9C9heFZG9N5ZReCqmc+mZaltmdb/LEDD6LJsJBxteuEdRg1gCkcvg+ts2mYipjlbV3BMwkadH
qzSf8aAam4zt34trox0ZZHyv0u9ofJWh84p+5imoSJvtoa546CzIIo6zFaIOFEloKQO6BQpe7k00
u43cSzKEnHeTbCdpOS9j1Ru8oO1Dw4vHUNC5N8pi2ijXeYPsDot+0JsZrRbvTJScsRA8JbN/sBbd
mwu6lFIYsBGCkZAeFpcs/q7eqZjD4XrU9l2UJvfih4M3ThDzSec8pvq+dOnU/CVYPh8kEgLzLW07
sFp2c/VAl4/oFHZEId/lgT47ETqykJ2syxp2QxN4HrB5j5PzSOxCHX4GOJc7kwuz8F6C1H+0fZin
SXZJo3lfKCwokM67lruFMCZEI4fOMd965X0ZAZIQfq8jpqodblyGMTnP/2DOiOu29VH210L6l44D
IHIzMr6UBf9uCU81kvPcotWwGrI+Ycwauvsj5LhoBV7KXqJlSJFrDQB1TEINVlXM1UIV09dNdJhN
3FQeG+QmVl/gI+9F2s/wAaAWt/1jULonRBbdmiUFNRVSe5j9DHtyspPdKv+hALBYythq5ebNn7RK
D7lX3LR4i83C+04Bnu/YMRI/X1rE7mV7exLXwiezuJXlUegRP4kptrLxPguru2ltNrERdO68wH+b
K+crjev7NoOn7KOISm8DaAjdPJxrA/pN4SPdyMBfDM5DTMaGHce/c2082YtnDcfOk1F8aDQO3mwT
kWwKai4bbWclNo6y/gS9AnicPULESY5NXXyreHmx0/JjsvRrUWNVqR2cxl3D75wN16kYLk2ePWKh
+KSE+DQXmXPQ6J0npo9eJNCyTR7kRgVpLJ0bdz3bAfLm/u+kctyPHJkbZ2I0a2YkY9pEjxnpR4Ql
aNmpnisinFBBP5A04K4C03ifk+FsguxLo/pic4QDRdmrpkFiMMAtR7CYDdlbVrbu+ld64o/nlF+x
ECTb2M19ZRAqEoB5RGh+48SYP3x5mmsCTLC9+kz0ysISJ6esHhFDrmpIaHaN+mUasDClVvya56hi
PRiyXI3BKZtdhzU1YnqjSfa+rIe1uVbzmK+CICt2cxKcyqb+9F35gXT8VldxuM24TrlDXnE7BFuj
3wBnv2Q96aZ2m6+DAZ5+YBCekM9Xg4yIutREzYPe83pIPzzyjK1XrkObuwsVpT4Ag0cqh556DLHY
Lb+UcKKHkdirBdNEV05Fx1VcX5zyBYLMJi2buzZVb6lG+7pcgvNE4ktNebRLfC4UZvlX7H6EXc9v
caCuTG5v4y426RKAEpZgcL1cnIgdfFSp/V6NPlnZKqWsHcQ+jOZt6ioejHX2iHqB57DJUIbhMaxI
NT6qqXoTKv9D9/s0hEodA/wgBMPGGwgCb544t9CjKQ/6Y5pSosQM6s9GCLQWHdUasX0Bisk+tMYS
GZlPDiWDJFV4Ms5NIAyCB8zXsWK2O/fBrhUZOGbPH+jpEeJgqGEy7pakcRBV0JDrl/INYFgZf+h7
V1Ovn9wsDg/jbFwFXfkxqQqGmGFyo7OBptFodw5c57XIEd0LEjSmjvRMo0TLLGeZsIkgebwMU3Nf
xdZ+miJ59IwQOf4UhRAenYr82A5NDWSO/d+//vNzcXXIuS9Z32yCMivQAgubZ5XyaOOrZgH7bpJ6
fAvd7MLip9/50Doxe07HJqgIhAqDD585MkREYANOb5Dubexm4JpB78ZM+qxqTWvzMpdttyfyfN0O
PMM0nNsiU49ibD57BQIq83n6zGQDupaO9kH8GwRkR04lqyHJ3HjupEYuiYqgw5ti9JPCwkRp7w/W
D25gbhoq7CqOv5zcBZvjM0KHqgQnH9SjiQSr9TmWQnmDc2QZnhuINsNDEAd/0sjG/EJy4sQhHPdk
Cc7Z2XSZWKnIfo2Ka48UAY/wRS4/Lls2MI5PKNSQfgxRCPoaIkZYH1z8N2sIyufZ9B8qcStyMAwo
ax7rBIc7RqZjK1xGmsEtHsZVG4Tf7egRVZRA8vJINV9WB5FRMTYcW2IrkwEXhMMdEZHV3Jvqptfo
HmUixxUpihuK64Hb2jnW2v2JTI/uDX4KOnFZpExC/bhfWYHouLKcYGVPGO9ASN0ChH4bq45yaMyx
NTrV75DN3UUVap8w3jY9OmUniXjATkBYcFVto9R8yyaiRJNfVFD5yWwXLwINp8jCmuMxf6yGl9jB
lqJDerQ0QR7bYP0eVYNKuEGZEeX0zgGyPBgy+zwzrdci4rQuFJC6ghELNChvb2Unt2f64mv3So/9
5JvVa1eF5dYA6brRFgiKBKB9FdpEDqJOyVFk8iYmNO3mwWVyyJAKnSZjT4y/c8muBEuzMEgZMfwr
WZPFHmUQX2WfHHZhOzP0P2cMidXAqJIoCFJSE74K4CaN0EgPZzgQlmqSjQvfB7g96yerbChUHYmz
GNLPCoom5IvvIpd3bVQPh3Ja3EUlnhHbPapK9Uh3WEx1M8MnQh8/e4Z8PG0akpElE7OySY9JrpcC
2n73fPyvTCsT+Mhje0e+GosVG3nbsnqKPyQTFoxLBrWrOmMcwDSIoTIpoelRjNwT3UEqR8OwszeN
aK+v2lgQNFUvthGJY9T8rD18PYTHniRbxv09sQ1g1HaRkxQwONoN4jngd23R3xOnTLqk1/HWDM2J
ufwl8eAqQOw+j6SbWQNjTWopQQ4JFhq6qX0qXbADfWZeFGt3HKUcYhBS8dhkl9o1byPhOoRO9HKn
p+Y4yxyDRkFA0pKdOCc8HJLE7U4D8/aCwMhDXowvfo0P1FTPbM14/+sZ2BwT2Tjr8puyYaxO31ph
fPVPraN3tem0sMHr7KwC9qeyxYoinNE4tVzFMMCABSrknjQQbxHBTCR4LapL5Z1mfSQSldCvrHmp
/dk54DnLOcKa6cbtlp1Qaxqr3qrwbREkSl1bequmZ6zmplwWUOFtQlEYBHKj0Wb53ktFRiAusZqU
K0LCbSgR3kAglsst2gkSgPz4thz5EaBGuSHKdgnHdB1UdPKMv/ZV+by2sQUOOc/IueVmnzbV+NL6
/MbS40dC5mUSk/gca6xk/FC/epFnIQWvziFDyVPS3JuMULiiWHTzrmzTooPyCBKBdJf41hLTzpEc
odZSZQXserZ+iBI8T/TBpXFfmQZZL3bv1nuWxU7q1bsIGWaaan6e/DR9Vz1UdrzV+fQKjuEsdKCh
JpAYU2G+BLXDimgGIDCSJr/Vxi+cWF4BL/kSjt9vgpCsPHaoDA4jO2oBWDA298W3rUpeoim/04tT
N4zDlzLVIfThWm8TKcRKoUHd2FIe+vrU1lzJXoxrihsJMou4uJPiuBlr+xjYODspKzyuOVdY32Pi
fRKjQ6DBd1/L+0jAG/fk3dz55k2XYSzv4k+0e3y1a/sYup9iyFKbkdTlbUnF4xuDvg7smH38U3mq
t11qvEetGyJVaE2SYgokBa4RbMs5/JMW5IymrL3WKGOpNWZqEXKWE/ravd1wVlbjVGx4bB9zJ55u
fKw4K5DUGJp7itmkGXcAZPelyB6VURK9Gd7ZrkFhaE4vegRQ1ZlMhcf2WWk2Ij7hPXZSE4Y6AM/3
x3LmX59c0k69lz4rMucXHv9dSLdPE8xTUevx1bVpB3r8aqs0MqjZD23jpbcJnFqjcVgbUKsMHXre
Rr8Dj0DTHV+KvgB93n8PIQN9kTOChwj9pBgKNHZJMI5d+ww/nGcd0x4ScUnypBo+DVr3Ng0myGGZ
e6zy/N5wBRAaD7pNMItmBfCfCaem54Max/Bf1D+mM3wpbVKx+MPB4uzZF3UD67P8wlEe87WYS4yQ
ztgO2gd+o5yrCl9RK7xyn0L4Dme5KYz8UJmwhdrYuZNdRIIYuuQ1yZ4JLzLxjtGJ66heWxKvDXT+
4SqwZrktQpYRdFbaf07Qx3nC5lTBzgpTSQYTtUYHInZT3nRnnGVM/aNc3Jmz+M6BtdMq5I+2STxI
Khm9po0HoU8yOMFA19/W/jqrjD/M2ocPIzmwfUXGbrhku7Bmm8f6TxDABw1cWiMo8HJx5uRkl+wT
qHa32fLBY/pWGbDO/34Kn8of7TF5EIXPb9uFT4ALRuD4IcwDJBAMiIpdaESQBVtNKJnkHI6F9ZT3
IMuzzHztRDpsLNsO1olzCH08Y+4cvSZZClSmZabddECV25hGphpmaiFy7Rp5lGP3pAMx720MSFsN
TGksSGXnkMNh3ZZyz82DizjEoqRCvL8WmzhKOM5YH5U9nVfRbJ22669ahA9lzQtaz/hVhdVeVaTI
Jc5AUvL1COANxXpDDvltG08M+Rkz4ij8GnoLJmnAWj7vrRfHlwHqjg8h63ifjhisG9BlbUBgGhwP
LOzIiVHOx8LYaVasVml0mwZoWY5pK/Y11vDmpmj7cVeRBU4C+xUo2SXx6VVoy9DBEhM5GAXzGAs9
dCQERc74w5ELjC0I7yynvZd9wRjGh8Qxsf90eS4lpaITwJsZ67s8xjWeeY7eqLpKdkYJ/k1a4W/g
abyH6mVUKM3clnIjmFDYdhPnszN/u2N4aB3orPlv4HOBzlX5R46QNMxAUfsZqP7rKTkNjnhuC8QU
iovL7p7GojtFLQoffJpbdObPVgHXIIjcP65u8ck7QLq7yHbWsR2c7YTAXfYvW534xwjJz43Ix2di
m+JVIgy27Q0vQOB+ww3Y90RL4xQpd2McQtnOyycIEexNA5z8yMhR0k232mF74LnxO1xxlzgD5DvD
vO1ttTF0ewE8Vu6RZRwnHd+KjgVxwCyisEakOgHfExvUa1V7P+08XlzwBlSpmzROTxiS6xVXp4Eg
qNsVLj6tYqnO2KPc+nmKpbvoMGxq5yA9dbQgJvXV+GhMs3Xp0QLZwuMxkB3gUngU786PXTjgjGFF
GI0ii20ueBjwutlyXUlETyQnnhS7NGZun7ar1Bn9J6d9OO0MpaIN0SnryE25WrL7soHLl3DWN+2+
c62jr0se5QCSt6UlPsiuxVo3YleyjR8iJD4Lt/hSEJW5+u39IHlf3GxY44Mqdv7cgatlCElW8dYw
yHboHfx8dgMSxMXFxoSBja3Hy6zRLCN84oS9yVX+zPv/EHy1+CVJP/H4eSFD/y4y8R3SVnnJz9iN
D50d/IhSvYZT98gWAgppbiS86Iq9M+4yGdMOuNai3mGPauC59l3wRsS7hivCyiQtv8nWOYidk5DW
lxUPYJZqdGLLNqsm/31FpwYsrBZHPfon3d5MZIUG3EE16r2Kgzv2jTcSeH5bGyc2LOtx3wBqHmLc
8+0P2QGvkUiYRtfNrXR3VsyTkzO9hF8HkV1fRoASeGcHlifbPsyQ1JmEdicUqoQalFtvsblw+HwH
9g8LzXCbztFlRJK2qS33T1kl95iF0xsYQjejN/81lF8EgDAK9+pMaBl+XlntSe0wt8jmPKoLiI21
v7eGMTl3Sshd0skHfGBb0yMqWRTuDfns0KSkgVEe9EAVScUJj5Es/yFTocO0oI5OTYBMDE6R/Ocd
eu+aJsxPtsY0YIFIoxOTDZKT6+U5mFlb0PpPqWjvHFKGRqAO/DOyzYCPdhMyLV+3zPx8gLkrybp8
nU0w9AKnOOe+vE9g3a7sUbCxGllijBWB3FO5l8oAUCJu1WxaUJv1DtcEeLWCoozUrKYG9dEzE85q
yDuKrPAwnS8Z/OolOLLemkLdJCEp3omJUB3FkQWAcQu/5jWjWSzJ8QKMSwmgEjhwFP0AIL4TFnoy
B6wQJUa2MSb701fy1jXVgSDWaass6t1S4Q6hrialvmxgbQ93KnG+hHtKHE7NMRsC1mG/ERqHxvUg
VuroJ5jUJ8MvV4YvbFD2Y52wKylODk1pmlBGjIl9G+TjbTogqR561B7WUSRltbMYD/iVfzfamOEY
T7V7Ic0buDKgzVr7tRvh3ZDfuPIqMCskAq2j2r/Ws/MYO/mDy5myC4N+X7TzPhLWTcyT3A3zdd+w
IPNBJuU500gscDkWCVsSG4SMkr+FCcWOQBfTwTM2VXXMGlDV2toFioRgZoN00KS3kw1wdsf2O871
d9Gxq8jnlSUfStn33DQTVpjmDd39dzZ6P71utjGkc8csxd40RvZlEyBDSdfup1+MZFnYYyBjeGbc
Os38lHrBSx6MB9N2jpgy5cZQ9jkbjAUvi0an54HodXhtz79oqbfSFDwwunatI3fnEZmlzOELyfpd
WXy5zgI4KI4Mde+xhNm8f83rHEebFvQBVifrmQAO1EjRe9ojbWfTeTbAJBDNCygwqcazV4WPeK0Y
cFfhs9nqM+ldt39R/v9bwwps7Ojkg/z3YQXXn6/2sys+/zWv4P990f/PK/D+4Vi0gZ4beT5DnOX7
/UdegfsP+jnPJ7bECpx/zStwnX8wyrRD0wcyRzSBQ5RBR2+a/t9/c83/ST4B9uL/EnBihq5nepZL
8qrp+B7/tH/7P/+aG1Qy3WMfnuozcyeFC5zrmUEmcwGcbnF18/dP//nhf/65hEzyG5JO/grN+a7/
7bdu3dTYNdTaLRoyp8p3f39W89dv8/eLWPXjhKQPmUgsa/GExSUzjTIivziwh72EX1WooX1Kh5cm
bOxjzRx9i/kT36tlvVeGfeR7sVP0Su7Tun2tblz8U7mQrFE++96ocWiuRg9OLQ2u3pNchZGZicgQ
iSdE0G+ip2ZaILEKUzaOczAusr/zROiweeTpi98PMEytL2WuX0LwAGXZ+pcop3RTbMZuxBAcbSRr
uzRGQyAATBACAnB5otRNqpcg8j8HNmMrNx7ZKPg16F0/uPEA6SIbMN4rn9u0IgT6iOidwbKDFMdf
VQO7BH7OqnfsYueODPjNpLlERkjaQ+MuRUXQ35pNrIGMzOh253Rpz5FbYfvYQPfIw57UErTeStQv
dp4cOt+DqGnoX6TXgCmH+rEwc41WLOrZ0HI4U6lAs0BMw+Cfs5+c45Bku9jeNM7AoLtGpGgdEB8h
lfB29VBfa9bZq2gct3U2EiA7fcfpEO10yEDHXVZ8CFzOgRe+RAmWaCzgksbkqQZ4oZLIRBFtqsuU
meAtmpINg0z3vdrNFZuV1oledW49zj4llusCsA2I6Rbhu+ZJjg2wmNd1guyn7TGv01YAKtXdcSyM
S5gv3jy2q6wV/+hMTtth5DrILPcjx7+AF5FJT+m/mAML7KZGfeYCruNRBNggBd+WA/owAuArROnh
WmCKN4ab3CVXuRAAkqgPCpJiRlFzRkef2rf45QWC0phyh7lCvLHMP43W9Sb3Po0g7XYIvMlRQO49
QUw9h3oRhnJDrqyiZZ9bFrx7IONEFQFdC3M2oRYirsx3b+k9/ZuKkLNgeQxXyjn2GcxBxoMQl3xG
YawwDr1NJdRrlt0QPI9+5Ww7WW1dKWF4zt7DiE57lQANtEsGzo43cQuM7HvkX24S0vQJNRePz5gy
20fgaNK3VtBslobsYPl5v+afmm4sGXwxM/tKZb9pXKkJUQ4eFribaZJtnHrHvhb+1vcmcWOwGw/o
HFGFEXRiT4RJeMdumr9zjZrJUfeuZshnkBs8FmV4v6SA2En5USBBN63xCxb0ezrK9uAtgiGh6s9Q
TDlKOBedsvNMWqyHQZL3yrDhxOZoZaKv0RKYlyOfXAE34k2DyKHrSySH8aB61tYogyi8XXNfj7E4
qTj79YvqgeNxO0dLkm6fNKz/orXhI4wY4AGthq3bO082yWVtUccHCu01LLf65p8fyJNYVe4rhRkI
6cy+y1v/vlBGtMkp03iKs1mz+tC88W3iyI3sLij0fnAjooF88zRnaNkIRbgZG+4JaqRi09ahB8Dz
kjvFk6r6Pzl3lwv1lQPA8awHo4Hvy1Clsi33xFCbncerN2NvmVU3r3KJonXqSgIbynaT3SSzjVID
lzZSyWE65zNWCE4UKI3uxakwc2cxl4bNlE4Sn6zGO0ni9JIMGoBNQGcdkHpgMM1LAuFsssi7JEH4
FUhzOLfeImAi7py8cHAc4QM5BOUuIQCPtX/AspF5rufcmtlIiIf25y3AqGlLXAW32NxN9xmYgVty
ZtaAqQB81QiR8nc30ouDGzEF/o6VubCMqPnXKb6rVQUToAtn0A3zj6i8g697CKkU5WjbXVhzwKf6
SzttcxjYG4E+biMmHIZp5d25GQPhNkACZtFXET4FmMCrrg5yS8vv13IKEf/07ZJlZnz1Lms3gPk2
XV9Hbk2cZRtbk1gnwuiujtk6GKQENDP5rA7ldOAyXjcmf5uOLAp0HyzBWjt7TtXG6V1nPeUxLh62
JYzvUYTguC3yb7syj7FHjzLbKd5FdsF9QyjJoN84kPhsjkKxt85NihIHBhQPg3ObIKpioMkC1i3v
I0iW26Q5R/nUbNrhF4Z/iSaq/UHxj2kAbnZgq98pnvqbrkifkFiLg+7lpiFPYKd89ZuP6KeMMGT8
EyAt9MRbzUy6AGbCY49cbLYnXOVoZwiQCX9nVTmAUdkqFjo5dkof8soj7Iq9m4WigIPLu0Wy418d
/LXwuNLmgn3gaxjthxasjkoGNrJ6qs863pHfjoLELoE+udZNXTh6r2oWS3k23YVx/Qw0ysCtFHHv
5DiTZqSHwIAZ6LLqnYb4ohbAaii4kYcNyqQRVNcYgHj4ibK62xQ0fAQ8shKb3VNUcC/X4fgOt9vc
x63zGaPcdSHPodbpf0WEkMx2szMGLIJ7uux+ql5YjIOXKu9I6JWw78pkW0z+r1eOwY5wYEIibY3l
peVl8oIHvuVCz+fQG8z8LjPBa1t2ci4GaZw1SeymiOgpCYE7uMXIyNre8z8jV5NyOoXqYRBUGcjn
Nxp/+roqiToxuZ9Q1OC/gPN67cFYIyG0fqSOthHT4PXgi7dK0uiQvfcbsfrrBobVipJuPXs42SKy
ZXTXTbjl9HCaFrJ3y87WbTUJ2HYbri2M/EVnlZtQdljTOdiSilCUpDFI6EbYiD4EmmK0dgp9Rx1J
ozymGcPVdELWXDJPzwbYzuNnrGDQof0Pdgidf5Ibw2qCQ1cjO25m493Oc+gGXdCfqBV8Zg8uRsAW
hoiwHLWRMHzWZSG/rHIp8UIFTgV6oGES19SFt9PS3c9OFW16GEaBb1hMi1wQoEh8yDxQB2es9pOC
2tPxZqGfZo0YwuU0IVeCHqTX5vVDQhvKn77nwHCcBuMCjI8NZ9m0qiYrvUoPmZGWbHRchzkdgo7m
ohCBWqCmVr1P826O8Ee0U9Hd0saPWc9ZdCAQ6LvmnZQzIxx3qga2dFkPBC9CDDUyAB2C1tnBukNO
Z9jcRoa9nSTr/oEt4VokAT0pKLOSnxsxrl3XUyd3pgksBiV+ybIK+5Q3mvew0YjAwJi+a32rBQa8
ZA+2xRlVKoOyjoLB9fsL1wA1SHmUs1lsZcJsV9RESXbF95ybXws9NE4JHRd0saui7z9kOsPu7kPv
ps0RU08831muTM+wysgGx+t9YQz/hO5cbBg0wsaxcMNiuByjraHwN3God5gv+NBOKXMpe9j6WXMi
8PmPrRLvNkL7V0UOfk5hPJH1Iu4Jes5i74hzBSQULutdEoUX2WSgNCwe5HNCziQ8JJO3O+nPXUBI
ac4+VuI23ABpNU6YQdZpOVS3MAmGvReATZkGsn7amZo+IZv9yRi9WxbX16JMibN33OYA7zVCPLjG
BgpFMcWWoWKVXXPcPJA4bZbohHcwIKiIphAWN2/DqoQRDRIiP11GXAKJpp+Js8mObacL+QMmBbx9
7sjT3z8hO7p1SO452sZI2RgMzgql/0S14DmA0IdXY6rIlyqms+v13hUrYbn2MoXrd+qPA49NZhCE
diNCM/Dx5Fe4G84R/h5le0A4D52jONhNaiKsii+T1Y+bXAuGi16+yokEOPCgOLddoE5lPGWHLp7v
p1zHh7EA7DqY5CgFylkxc5hvFGAVBJY1QAkX8XkuzZcqdO5yy0VUMqltYSfp1s6D7YQuQk+mAxlr
zC8yDi8VB0mP5q1rZvNulOnasab03Dv+u8qQ85nYcA/F2DzJbg5PlZCPXiQ2s1kHB7t66MxwvpvN
GaDojHkirLH7RRHpRpnt+4hB4mA3hDOKdd94NCHBr2M6i10NGMguERooe6up3DBRVMN1sJk51sM5
iYduPYcUp00tqROWDzOBUP/88F8+FxYkiiRUHDHAmBsRah6LhJEkDKHbYrj5+1lTBBvyaYaDEPUI
bgfwv1nWBdD7//i7rrLs6NtL/2Bj3dHVhOy0Tn5z9NFctARgIlTgQ1P9O3fnsdxIsqXpV2nr9cS1
0GLMekMChAZJMMlkchOWqkJrHU8/nzvyEkxUdVX3djZuriIoQrmf84tgSiEw6bugMr5GrYEWbY5k
A5Z5Tb31vExUVa/entttBXHBmJd2M1VbEALorpt8a9eRhd566FRCcf5XEZELU/oAzXQTKOWOF7m1
tmLEr0byPYg+6sU2QyECoIqo9lkgMp3N59DCDxNzWcTE34uBrNa5OSnKY2ViuNYBzILmCjfHnv1i
K88hC5UXOxsQZ3XpOv+AGoK11ocKkEzEEOTJfUWFnSurl05AlOtCRwYUPkp+ltxgreUjFCQkOGrM
SjeBts+KlKcBxwhiBy2idueqryFuUyXRCCpUwak44A8zW0C3bTPagP2Uu6RBGMDr/Ix/F+lq5EY0
oBZV0LLjV9lvVAHR0cInxOV0YQcRg3+9LBTxX7Ih7lihvkxmVoy+6pFBirlK4lLJ2pgZs7aM4HXw
1QY3ifyF4SF/IWulavVoWo/Oa8cbfGmkarkFs1Rui7Kbi/WEyF7gezhXRF21hTuPHXyecoFlW6+B
trA+we8UO90xKGpk1q16K2smSI615XSLThvqbSMKWUvr1ly2uuCwMdWHMtrivhppCN3Lm0/WIjfi
74ZsA58gTpNbebcFrHU0OBn89VwkcSOWJH0JSy8j8Re34lbrPAsnZhQQV2EM1I9YdbWVhdWjmleS
Bt4Ojb8dsMdbya4Z923kGoFnJfmzpfRo4RpQ97euuIM0UZPN3CyhUxrdD5SfWuDj7WPVGhC2gbAW
2xhSyr+roj2FcQSxAixaJyQ3CE9zLzSiKtuykE3yXqSvasBVe9IehEvFRkyduz2bODTDxI0DZ5Jc
sZ+9QpItUFsTf4H8g+TfMp66Qku2lRHjYDXlwgACrb5yy2sCQwg9z1d2Z29h9zRbR3FAzUZeCkkc
oSrA9yfLHDThpICvQSwcDlLpdcCDsqiLGMS6uNdlwTP9qzbZLX/LpS2HVdnp9biHeBN75PfjbFXo
pMp22+lZ/Xp1Ngz5sk2j/hxB3wkhR+67c9WsvJS3OO6EsjMWug9ZHfGev8zsm7TajqKQNTkRL5L4
lujNdBuo3BI6whSlZWcYidBSPW4aWfOM+rXCK30pW3VCqG2JcRII/7mEO6KQyYEopiPtx0Mk51ii
dtW0tXxFStJZDaS54Ii8nx6pMtKMZpmc/7fy3+oB9t/Kf7Us0EECS/deXE0Ji9la9zlvdEs8i4SZ
uA0LzVeXSlCjAUjAk222md0XIS/PUavA2QYB92Aj3i6O1XFnymo16QeylvYdPs7FZPUbt4A17cuX
ExiIfOvKKmFcCDgV3wR8q/H65hJ34iJ+qM7iRefW7KQjWGKefEnyCedVWXi5uU5gIiUd18Kwe3dZ
KupnPn3l9vLry2YkZsiaLMKy+oIIlLEEXE10RQjq9LyyuIff2z52zyu3U1bnP0f8ebKW8/4cIbus
CRPXC91S0Sh+H4R6CH2ZGBRikBM7PDCaoXi/8ACFNbRlqqOCxR4x7Ra7Hl6+CBvwDIiabI5BzQ40
i+Ju26ZfQ+QFNr2JgossDL76vJtEe9CUI6iH65tQ3JM2MnNbeU+CVB7utMF8+HB/yyqW70j7Dja5
TXHnwyJKVqmm7T7Mk3e22mpHzVKMuw83v5xz+RmVhkRdnoEckH2oW/M85cBflpEJNkP+gvKQxi4B
OIy2g9UCUhxCGAsAzEVDR4rgXDWlWI6RFM7t/w+JlO84vrf1dPoJvzP/LScisgz/fRrlGQ2Enz/+
46n92v78zfuZgA2n+dq0//WfRNn+JVIW8I7YT2iu8278rDn6v0zPJFwOaw7smUix/PJ9drR/GRa2
ZTa5FDib70kUzf2XZ+iW5nkkSDTE6J3/TVKFhA45kyKdgiIXDtWmjeslQCFbM3TgHedMzm85FS2u
c8QkrZ+VAaoMROPzWKX6oiS5vdJ6W3/GvUZfZHPtreSo6rKVlaN6nRvn0RTSznn0r469TP6rYzXv
Kxt3CLR9We1kgfQ76cFL2xunagfm+9ewHJB9cTCLsJ48UGn2iGmOawzI6v2lSEvvYzMCGLgrEih0
nvE5KNNsbyBhequIZjXl6nIYQmel25X5WXfaH0neDgDgSZmG4bJw6vgumYfpzSqr27zViOcHI5oj
cdv6oGVmbLL82d8h3YkBqKjZpefvcJq0MYR9byc+spjwAYFiqsHSdOBdt7WBdrA7zNpuTFFXwPfK
1XayjSst6um++q1M2N5OsZkT/wyLfSoKzDAdqP+lSYDutwHZlIUd1TB+SkBbSJNTLddeMCR7OZaO
OBUF4Rgvg2Dq70Zjdo9xA+wDAiGytqI2j+Mo+DYFMY9V0RjNi6dWykMLHHmVKIAux7KH2S8KHw+U
o++grmiV+XDTtuhnsP3PIBWXVeCtjLY9akE7H0H8mMhDRs0Sh0ocCgCTP5FhHw5B2TxXWYYIJEze
/pQkMS/sEDaH1Zw6YoUn/o5+jSMuIV3RJwvxrNzgExFsZNOe9eD0dwfJE6VWvzbQzWYfa0B5sqJu
2mEH9LGQfaXujB8GZB8Lyudf19w1juxZ16Y2pPdAqMIn31ewozRt7bY27fBpbCYiOwOSOLGOJn2V
tMZO0/RuWzpDv3a1KjpaI6Dx3J2Lkz4SwLVQp/+cpKh6DKPXQ2tGxKXQCX/EQxO/yFr6XmsGJTr3
XWqOgd8wlmD2UkvrCEBajm5V6JMAlO0h760VmSu2xRqh/n4OqxulGcInZ0zy9Vz31ToYVfdUNkjf
9Bjh/QjHYdlWYYZl0qQRtlWig9Xq/j4wErR/WtzQSPQTRi19oliGCn6Hm74gdQMvLgSWi8tdXRwR
aymOlUMIf/Rg28gBPMAlyowRJWyRPKnK7043sm9P3/Q4G3BD8SplK5p5jgTYbeFghglaCbUgsFmX
Jsjc+rGZN5oxZ7sZGShChYBid3GeJsGixcVraQyEumXneTxutG/EYkMSBMQKi1BBgaFXYndlKd+x
ch0PCSCkYzZ6t2wf0/kFniwrvYrNOAixAIKeBqfrBg3S6QGpyPFcoH/CEdHHHsgzNwWw8JVvMhUU
O5rh+rTCazh6LHzEYXV0xmGfBmvcofArbeqjk1erRLwtZMFbz99Z4j0im5l8mVzaXEAsQoX1Luyg
fdtr2SGsTVRMHGt+DXx1bze6/SOMZrRArOhz5qK8rVp+vCf0nx0iz/s1tc/nfWxmxecPn8KH81fk
P+CFPhRR3jb/9Z+aZlx9XRAw0gV8wPRsmw+WepWxd7Qs6gjnuz8TO0o3Ecq4H5d5rVz2yRWgLD60
r6d+aP+pen0suTn2ju1oLk1jVp+7KjhV1jTeEweJn4vh1s+a7NYvIHim4jLLQrNnk3dYhtQ8WQnZ
lRG+Ql9ZTHHFEaOCjKucdzns/YhLv6XDjLmRR/zzz6hgYsGXy58mwEasZYvhMdLreu/buOZadlt+
DZJ+G4xG8JJ5SrQxXT+7C2q3/Nrv2ihIvjYZ1prkW901ChHNi6JkIJ/R4p3bpzGY8wfW8nAGw+4Q
TE73ipZnuJ5t21wCVe1e874iDVs34X1mNcG6DhxUKGvCnB6x0bfeF1JDqjrue9wVnrKkenBEf+OO
KJRns7+pIiv/DD/zVvZ3Xoy7URvDL88S/NTa+2EiwuBPuUIUrsZXSXSTtdu0cRk9E0Vtd605iwR2
EL0ZSLL+w93n6td3n+MYvPHAoJAr1bgVf8eLzLHhArm3ox+xlhiI2vDpitVkfjPV2b4dJp01Q4lM
cTe7fMqL6U1NPZt4ZduQSJmMUxgonyceWJbxRYyuq5/sa0NN9pmIYsua7FPc7CHJ52B91S9njJ0N
zUjOuwyDp3uojZr/+F+cTvapDbjbEKUDyyyWiKdA9Wwza5/UbrzMijl4be0YvSYebsu3HirbVD/L
qXpo/praz/qHqYWTOj8gFmGlmmmfbVL7S63E8RcSZAAZRiE5W+Z4ZuB6rePaFpsgAkSNMHQCTaaD
rStrv49ez1PG6G5MCo74fR72rmg418jPubmHFs40fyyAvcFNsOvNVf9lbuKX6l42bavYt2PmryOs
LjqYb38+neyDh3KvY1+0lofKE8v+68MyTz0piT4AfE3u/DmdPvHxxJvb1epX9Mcj1I7d4RuBuMOc
BILxhdZGFCkdFOkICBvOqictwpJXsfJnLR7jex01+uf3Ftl4HBCiCmmILL7XREuMyZbOl+oy8390
3Cx+wvtZLj8v4CfI1vvY5eeJsUvr/TezEOzfJKXICGlRiAt7QJTFQn0ic8zgIPtk7VIA0GYgSJFx
R0v3PO+vJocjQfW/f5Id5/cHmb2TYSA86UFtND2x6fn9QSZ7p+hhbSg/olh9aufafXSdOEZ0xRes
TJ5olgTfu9xwH1n6RIfqvd+lv3nv72dw0EWlT3I++2Tvw3zZbwTO99T/GtXeyWvTWRiFZNref7/N
zjXRp0IJxXYQBoIXNsQh5D0mh2Uh7zZZkxP5OkJVMEzOKDvPJ3c1HwLMjDidguDgU5UmGHBCvtpV
YlGcFYa6ClUjItdIU83d9BElmHOrEF2GT44Ozf5iF1lvcwsj2seMK63a5n7Qh/K2jZLsO1Hi2xie
3hv0Opyl3mfY1g/fIqzi2hvHQE2j1WwWWZd2afzDasCy/3wVxWZXJy6je65xfRXLbioc3kHuDzQv
iWzcWFqlL+UustBWaadDzBdbyiRZw25UPpWRXTxFuFtnzs5v4uAAV4JV4Xuz9FV+4Xjwz6Ne5NSP
Hoam5N7X1lzpe5CyQMRKVYfjRs0QfbIm+y6jRekTaXqfJ2t4Fpy0HC7u4KBu7pj6eNdWdXOfzMGv
Qg4UnTeyKfx3n5xCzIzVqRiAJTSioiWO00SnPI2cLSd6yeTd/P2TYv/5SXHYHJquDnjZhVEjrsH3
r6coD8T67P8EVh8p6hgaP8CGC7JypO2798JuIu5U2W5bk9UhcuxGGxGhFFNkV5VzYdKoN5ZzZJmY
pmJEkhDmjFEmgvGGW5cuCtkfxWZK6Jc83NWAHB0hHre4IC7bDobGBh06Jz0idwwlSM9eqzHSNlZh
NffN2DXgiamJ/sK0p/V5bhJjQGp2ya43e/0Z1p33gJ7Arh5K49nASOtBjFWq+2GMlJ3+bJrDp6IA
Cl7oSrVpQMftZA3w0K9a+l67jF5qweDEO2wX6tXfXxvN+PMD4Douhj5kCzzCQeBhf7s4oRP6KXzX
+kfS5vjGLp3Su6tDyN2pWz2UmOBtZOvc5WgwAGu0rrHZdL3b9NwWs+V4nETTlkz9ZspdBRxUaPWr
ySs+nEYOyLmRrZsL2GAgLEvkFWKBbrD0/FSUtRbcECCZWqRy6sAAxJ5Xb4NfBojW5uqTGs6AAQvF
P1SlGm/0KK82LvnlQ8JHc6kNcf1kZGSppyZEHo8zhomjijOafpCcXCOsV6ZSok2FYtd3wJErhHGn
1wgFiOWsOPCcUtt/kDOAhQ7HNI4BdcvbVdyeo9mpe1B33LNDBYnPIvVy172PXCaiUpsujKDPSQIY
zaM3wr6Fw/REPiF8AiulA/tywS2KvvcZ7VgB/hz9ExST+tFCvvwOfRAYyKIp+6LUye5wNDpL14e3
wXs7Z6f2KCfKPsWL48Wsxc2jHLicK5Mb11w3b7RGabeAIZZV6+bHLhjZD4uao2fFsbRya0fmb3nV
L2fIQXGknHo5yBJH1uLI99PKGbJfTtNB9cvTyq6rw38/beMV//DNdv90s1vQ71xC/bZl88o3rr7Z
LdqG8QTW8Hsy5QtNc5Bn6OaKHbrKNt3W3Gwnm5UF5MOq4xnMDamAGzl8NTF2Q7x1z9PlJESPfp3o
Ml2eUjblKd3Suk91KJoR8Dvh8Fsi1Oan3bHcyZ4Zu5JjIrudEnxbMMDoAxYC++AyTtSW7CumqKtZ
i6bjefjXWeDb9zc1SrLLQjA93A4bUaWr91pcVDjOiaos0IT1d6hcyYY6mPX+w+TLtEmMhKrr7ZR0
GZUlp5Nd56rfkUhuHYP0IPT9Awr1013Jmv3GIfZ2kH2ysIgsjDey6g7OvlSnemODCvnVd5kYeu2v
M8g+r7S87T+87syrzb+jWp5qsv1i/88bynCvXndwR2PwFK3yDS74siV2YQit7GqhFaBB5Dfi8i1B
lRtRxDfZEeWwtG7kNwVHPgi28/xrvuyTR87RPB7777xJxFnFV+p8rt/Pf/6hUez8AZnxmKA+8Yjz
RPMIoiRUzerhvGYQCwe24JeewM2ShzLem5j1jVwXsLCp9eQBYVg0CPmtyI1bT2gDxDu7QrROjo7a
aD2JAwAyNOcDiLhywIBZatPkCNuwtlG8pBPZvWItm0EG/FhPNfA+YpSkzK9RGXm/jMrIuxxVxeSr
Y7VEzZ+LbMg2czn+4U969hCqYX4ulADP+zLRNrJLDqJp2m9ivf4j05r8IVX1GVFUnWTgTYYa312M
/EQvVo5x3yTwpCbrHhVtQNuNVS6txg/eGkeB7BwarzOqNUFQFSjKdbjtlHX41Fcoz0LFXXpBq9zL
rjEaCxayZbggdcg3rhswcmzRyQsVeKeWVnjQ8Tz33hG10grg+OKsvrkMjAmexpUCRVdMu/TLk3Qt
0NPLALHC+cZQFRYbkW/OsAQrohsJq7m4LB5Uxf7eTs74OqHcd+do1gTOq5xe/a64tzt3OKFK/Q8v
wivWiukQFVNNUzUtzSFtY9hXMTBUkt1arebx21gT6VdJ0CnoM5qjdWCd9lhYmV9iA2f+YfQhdD0A
VU+EbZt1IiwGZVMWffnJRtnwJBt6xH0DI8S/k81Qy0E1x9ajbHXwOp4gGP+RQPPaIUpYHomt4icn
IllIrS5xjAaUJlrnWBWO5+Fd2AO4uMwzZBQLdMoS1vpCwUZRLMJwFVJWSYnit1x3Fb83PXTrFq1T
3pH2sg5GWjzJ4L4syiR7CPq6PMoWDm/jMjUce3nOBoA3v8zHYNW47VmNbs0YvpusZfbofqqmGosx
4jSy35wgSHoouH9q3fK63xgQcpzgzCESrwb+P63kLEhMH7NmXFPbMW1DtT0YTibxzd9Xcm6FCODU
2MW3ZhrcRe77Nbor3TFGa2G6GfNwPACLGQ+yViR5s7Hr5sh+rrG2crJoZoOQOfSMU6qmaNwUEYr/
HuTRVhmyA9qt9hK/yPGJLwtUvyjKvjrZuEu6EmGhGsUih6T5D2ea8IpQrSOw2PJAED8nwgVizGR7
vABS6bpIak75AxJeN54zr7rMRwC0x6T6p05mc4FyRoaGF5+eS4H2ZLN3RXHpA5VwA5kBOS0dMI7H
8q49FT02Bn69JotufDbiEOXK0hSO3oqBoIi793WvPHXpNMCr8He8ApOX0rl3sP7FY5tC1mSBrO4E
TL5vgc6m2lr21R5ec7oeqKvztpnE06e0FJakInokN9Fyb35pyj65736fe54mDrChqaLI2W6aMph2
l2Luy2mXpdk6y1p9bRiC6nkZPbedkISV7c8bKx4gsdjDosuz6mCIluxq+ers1HY8yBbvmF/9faFG
SDio4DTe++QUcjhvWjc1q4EYb/0tNtR8ObSjDZvXZvtVTsGXzMBhk9jltCumLP+swR+W/YXvFzhi
xDHmHUH4BXAKsShb8+7NLLcfNbN9tkW/RYDkLvFGf5UrDiJg+hTOqDJUICZ3/TjYT6hdRhgs3snA
k9losiHjR2bohmJENlIxDQTpZVoQ3VUxFhV/v1owVFLaV48U70ZHtx1XZ+Vg2+KR+7BzHY0BzCq8
2G9ZyPPimKq7l4UCxvIOwjyqHe99ZthCANYJhJ/n5Gmq7nnyrPcZcu5VU863VEitkLX7O6dqnwDe
Tdu49wiMigJu9q1pshK5dNlRoyI8r+frSi/M87QQoh7Svg0QDtGH6Ky2sCoPFLTnYjCL8zPyAJX3
qbIVdWkb8JlkE42Iep20LuwjMRpPOfnAooQ4JZpAmrX7XjUPspWgEPgpsM4Hyp7M7td+HDsPgRd9
j9Us32U2QWcglQh6iT3LJDYgV30IDrIY+X3epU+xyFyfc21Xx3WGO+2sQU8Q1Ai+dEmWvDQ9SF9N
D/mkTEB6bXT3FqmVqF9U5BExmLB//D41cfj6mGKqVfX9IhrHYeUCDCXz0odHEEkA2CG671U1vA2j
NDzaVpWhdycGZHtwxyObPXOjAMtBPUbM8XorPNYKuuhGOKHkdDmuUnSAni44gCoM03tjbt9mx1Nf
Yptlmolm+q1s1uVgrhysBZay2ehptDSQYF6dJ6cY7eppX+9kE63mVweBlns7qLWXEAK1a8CT9lHO
MS3DepqsKjqUtvYqv2Kyi9zcjv0tZgqF5+yDxDyZU0GeU27ItAx4NKyc8e6yU7tsy+SoXhE3utqv
Kb5abEYtcrfe7PP2absp3lZo3KBCgg8IUrpkIxt8LSiCrGxIGFKb0T/hbYdew3uXrMlpcoZsykJt
nWaH60GzIuuOGHnQuSvc8AzMl6Po1QZIj3TXNB+SIfBfvOk+dProVfUtf4dTb34rm7qXmQsH7bSN
bBb40fW55p/iOv7iNzbynZOzCGwfUe2wyJ7bMN3VaT+9yX7k98atbqp/2e8QU8eyDFErmQ4dIZcC
bKUpc6IyGyoHLmnTS183t+tyVjdKoxoHH0ehOz5+qFaI5qXw3puYOGY3mLVEKzkKpQSAhqzWlR4f
5givzso4xF6MeeBo5nDXDPcwsg2/CWDEfiFwgPlYaPs75PH9ZyTUeNij6gt+OOYq1tP2rpnV8kul
m4eIL/uTa4aISIjDkZX+0+HI3C5kP0slc2lF8T6qXOUD/MEoSvD0mWNsJfyBlYB238wa1wGAxJQ7
Ldq6rBLdLkjuHRwDRt9xb9iVszkg2bgYcaZAVIsEluyzbBycdOfZ64rfpuXWazKw80ERWPEezemE
BERaoPKdA3jUcQe3jC58Uj0UfhmsBPbB7+0zAf/7+H+Dn8VfJZMtETEgTvdvqBLfBnxAbQ/iimHZ
6ItdxTadTAEun6MLX/pmf5ux/tqpfZTXN0akUZ7rtm9ZO2SDVGxv4UogevE+QQ6di9oqV/GAxjHJ
z2rVZxgHy00VcjHVyuXeXMotF+565apQmnQpN2Q2XN3zaNxnxaPHoyrhDRLPIGtd0z3XThdtLv0X
KAT+WedBOV9iIi7TPHV4jufmVOj5zZwn0XMSI97XZ/OrrqU8U1GmEOKqp1c4NxBviPEeE284T1Nm
pz9ko6LjXkNCjNUFtvEWuuCXLMRlJXSV0bhMvlpOXTUvZ+Y7hVSl+EGXk+pjv2+N2L33xvYo85JZ
NDxqSjJ8xhW5WsIMaPeeknh7JZhCoTyTvTZGfYwweoDPLgLEedAGJ59v6Y1WCkEPi7XvoKtbvtrT
q9FY2bqZavIFoimnobcx7Eutz28KHzMJIiTZw+VeRuTtuS9HFYS9uJkNuxzXRsYeV06RRStufPDV
z91QqBjR0pLFZa485/mhUazifL64mCIsP8IaukGanIhEa4uxwXu59Kz4JAs9i97mzJx2suUPmvvg
J6+yIY8JHV/fGK3XAJbhmL86z5gn6j8ssczrFZYO6UZ1HM01TJ5/Q7t6fpB/ywOUpdK3KEoQu0QQ
QDOU5pS0erIt8aS6Ic/UnmRf6TTabYJvy0o25cCMes/VUaOirafCa5Uny4bbP9+6o4d7PRKo7xWi
4dmjoQawYXpFKLEZbQP/m8LPrOqusNSvs6I0uzxwxhIYO74JqijkFNnE7YzjZPVy8Idj5HnGqf7y
9ytSS4Asr943ho56qQcmyxBRzKtNXjKi9+SHRfmGyG+2JYwZHmBlBYexQQYT7ry3sBoLvqbs/Kth
OdCW1pemMcud3Je33j32Av1JNpK6bhY6eg0r2VTGTjuo/ng6xwQQePpZ4U2+72vXWk8ahEl/HK1h
EXso6hhViVBdPdnrKu4+R+wUlwUA4EU7z969gPhDAZyNz25uxlvZZ4voSjwppC79aiVb82R2ApoI
FGzoSz4YBbQ8JI488xGdnqX8pTKdQI2a2OFSBhf8ogsfyfvf2kUwPMkZtZmS70JoZyOblWO720HE
xWQTHU2hCxsNiP7P+R4e36JlcXm0y2k6zlVLWBbnjmEZdMh4hS6CSAs51Cjqm1e65nqCZnMbgHNf
F1PeL4Jx1E6h0yDwTizsFCQTWt6iFos+HAH0gyJ3OU6ieSwpIpAHafgAVYYskygakY6T/eyRccWi
NaMUT9rf27l24jxAyEOJkLdMU0A07kslW2n1EOy6NrY3Ye4/tunYHCTCr9XzBIPf2r+xxRdQFkrm
PyaJ0xxk6zJDIgTlUe/nkDOiAOMegxfkzeUzIr8NutaEhxYT7t9hdLLp9Hp4ILInG5cvjPycyDG/
+3H5tshaZR76xq3to3gdlm6c7A1Sm1u22WCHYms4qFoBtshNR8Kj0GVH1YpfuhAd4Qy68tcqax+8
1PT/sNtvfT7hyK5oOIMBuPzRtNpbbnv5lwDlKWy2Q2NbQp5d6IrhHCY9dg6x0zqHCHnFTa4ljy5W
C/MiFH1yIHef7JAlc69C5kZ8K4DM0evB6hLJHPP0rkARlLvg0UVo+Pt7JQ3ic0/874oYajXnXoFn
jjVP6h6UsEF/aaiJxHYWItay09MAvC6q1i/R/XCixyi2kD1R8QIIuxbfwga9/4WiJh4a6ayleFnX
j/F0nyruqgLzt798Lhz+G3csj7Pb85eiZ3boKktHA5U6RAkKdrP1itpY962LcDFDUDiBhONBzlHR
7apqUm4OMgFyRtFp0aKta4yLus452r5Z8h529A0iKaxRXM/alWz0d7UoZPNS1JW6Gow03Fy6OjsZ
VsZUR/OLVjcd5FMwx6YaHnWStw8jif8HV4kx8hhnZ9U7Jop8hQtzP6xs9VYOm2JiNIYxG7WAvG8V
r9wIjRSjN7xVnNbzFkJJjmA8VoGdVnPzoNtz21i+87lyrO/YZeY/ywQ5Rg/UI6q701qp6vFbAkH/
Roe6t5jIIeATWtRPBZ5Vnq7bj2njVk8F8pFLtUuQlhSDRtQ6977i3clB2RUI6a2W+O1GNhU1HXZW
IOwLhqQtCWulz2lspIe5gjxaWsCX73BYzpYRpKtdmJKLUk2blJOsyk5ZJGL4XFN1C8kOPNLO02Wn
bPK6tVcuEjbbxA/xXBzNOtqGUfyK6rSHJETm3feiVumRcqsm5bSUA0NSjGu/DrBrymbnNvEjXivu
OL3qOolGzFah5vu7YMSSDlY1rHsznl/mXFW5cfX4JItAee6QAHhQiNGfWnz1dtpUv13GDSEUO5Sj
vpB9utp8dYsxZl0FvXdcpXD3pyEov7YWGtSerRdodqnOUdMwyuJOyb7/xYwyUDGCLM1Xg93sKSBc
bLAne5at2Ao+tMQYCzMy9GJmgVD/pSXGJiTqfmbEvLEE6OKHDojh+XmrUnIkI4Hj8+5G4rTzpt/5
JvhGv8yOU6spL5aL9w0q4CjmNv1J1XKEiwrlxcytcV8ZqXYziFkx8kWruAoRkxWjaYzlR9iUgLFL
EBfy1HqRpg9aixzTO5S8H/piVfvxr98gRi9o1QZJjNCGawh31VOXoQPDlcHEBjWQkQS425xkQXr5
OJaFhe8Z6qkS51M3JBTDCBqwJ9bK5850snAg08k8+yhwL2aMBqAxJvlDafQ5yGFluMc9RfZcui9T
Q83KHuRAmmmjmIpiBbLbJVSSdVQgCElKAWUKHFZ/NmDxtML/6WRogWh22z5bqQfDQevm/Ygeww6T
t7G7ZU2tLM7YpzTaevbcP6uBU2/7wP3Qb45GfEDm+1sWZMaJj8+tmhreJxmYKhD69dDxOckWTrmv
Wu/75zCWTswYQZEKUqWIcfUBypbkLdOVbEaG3aLK7ugLeTZ7qqeto6OYaLl+c9drRUwEGFnc2a8t
RPFJRNWOhiULopTfePYesWUOnjHVctelnhk4ahXVYRIJQYIPq6ZWoh9OCsWTV3D35M+BsurCaULi
2u5PSCfDHRNT4oTgFKCZt3RQuCJ9CNZPz/p/ShlIcEfxcffq8GKF/QMOGim1P62+m1ptwiEzhi86
vkd3GWbJN/BnnYMmClkrw5TvVKS2pxr23kb2ReIrOVSoFtyQB2hWjoKwmOzskgiCu244+6R32AIV
AZtRW7u/qvV6qp/7xvfa/37eoNd3rRXMK5mntAAE34QmgTW5LZbNwIyTndxDy2ZijvGHphy9TL4c
2xZ4hl1NvjSDpuYHYdeEkoXm7N2iKO7dCbc/geSQBfF64xa9BmNFADZ8Smcvv7fxCDF1tfpWJ5OC
2HXeCm0BfV0imLMOXTNhoWsYN/HY2z8wJmrYO/ywExyFsnSMt6XGO8YuG6hyY5q/BhPvMCUctZVs
wq77pBRO/pjrJONA5x1R5cpeo7RAIV/poBrIZjwj9jL402GI++nFyH/G2Zy/DqgQ7wwTdrU8F0yD
aFG4arOVo5Op4KSX1wBG1ZH1Mb+BPJmaRcj5it/g3DS9T4Xb54+dl1enpreQtwotNDBiDEEB1i3q
0bFIaZT+Q4RWA45/VfSNrdaXyC2MJ0NFTczGE+WuseL6zXW+KXiMfbs60O+0z3+/m9Jtke3/eP8T
orJR6bV1S1d105XgqA/xfeTpOhzM7OzFHvmOvpiaa941YWxPCC4tur7zd4pt+Luwrx5DdPlXsiX7
yaw59c2lDZuGyDswsPUwmNlmsmM2LaFZoICvd2gP+3OzMXprPFV4tz+g2n+L2+Z0kl15MSKHoeQo
G4kZcsDUvSe77gAMii4Hcs6+Cedn2ZLF6Gsl5C6iKj2Q32Wsw1ty5sZZFZ0PITUGKsmqCXau2qZ7
CzDC5xFHJgIo0zNIumCD8UCMaw1uVgIONSPK5LgL+RCfH3n5KEdtsTLNehd0ePRZvGdXsYcUt0nS
61wgCIuSb4ry+GUgFFPkEY44Qk5GuOybZvg2/JkSfhy6C78kP9r3Wi1HZJtEr+ti2+Z8H0sPwLeH
SogyqsdWtR+uNrayeemL8DsFxbaXPQXv18NlD9zq+GLiQ4U2uZuH2Nm5ygvqim8mkYR72era+9Qs
3Gdk/bNH1QnvSTspL3oXjjtVNaPb2uqUF0hK0QoV/GUzgE49QcDJT+z848eGCxImqvWkxBRVOBQ3
XhlXO9mXld6qaLNp5cdlv1N8pUNqfup3Xqq75c2lLWuXOa6YLZvsY44hQWa918b1eVcSshvfhv7/
Y+28lttGtjX8RKhCDrfMmVSWfINykJFzxtOfD02PqdHsmdm76lwYhU4ARRON7rX+kD8JGIUATogz
3W/Qhs0ckOZDzu7FI5R862egQIMEQDjyvlP0s4J58dwsWRJoU1Ec5El0Bp2BuwnRuxtKI7BmdRu5
xxK57k/dwgIr5Ss7Th5dfY9okH8WByxro5M9XESBaCBhZyLLz1mjjpO2ZKLPRIsVTMknJJiRT2Ko
w48JDafwyIwT3iN1NItxE76IUo4YAfmLYJqNwntxQNypWI3wqyZR9191eu6zOM1xnYpa/5iWw4/K
bcHwmrktSqjyaE+hNH4okXO7lqpEVUH7otMyjRM9W0hRC0KvycKDsbxDAkneibO668frmaiDh4nl
WRcD0J/I5R+o8qbVYFVxpc1jqBGtE+wmce1qVRR8hmHbI2NyULGgXRfS4J6aLhmXEqnOe2y/goWe
+vVTaqD07nbkLfo2eA/ZIH03UoWfc4/hA74AM70NWEVXOM1YkZd40DuaQ1JI9jfTr35ifGu/Igbm
oOSvJE8ZLLGFi9L/v0Tz/sLctTUQVeyGmFSZTGn+BK+KTNdPO1SGnvwaZyrx6u3yBscURNN3Inzd
SzBVc1mOd+LVK1qToPrVKisY6IrW21jRioPstlGz/O4/jb8N8NFLmhtlqQ77tOjBtdR+OvvECDCR
0MP3rEVV4RqVsUOnwx4+qOZsALunvHTLueeY3ZPOLrQB7CpJ6lnXg/xlRAwEFaBsyshSJPQlL21P
G5gkKZqIn5HOrovjWCvZi2FkSOAV8boxagc3CN/cwP0pEPtQzadmNO7FzmaoUdKyATw/hJ1hbCoP
2TGvDq0nRN3vA6hSG8/wdaS5ip1cZembIQHNB1qtHHUtVfd4NRlLJzPb56Qyn0WU+3fXpEp/dcXd
RLl2tfE6zLpcWsCYtI66DS15gZf5Ug6zZo9MOGu6ZvDso0oK9qjVnf1NTcZ7k4fym6wV75bfm28a
XjozJ3HHF1hrUCJNs33C1wxbD0dtHuIQo5aiYdctS7jD2IWvn9NUQoXbKn10I3N53Td6fTA7HUkj
qXdQt7WSnSZl/dbqOnlvFwVyLyZkQCfIgnXT59YpDw1padrDeFGBBZMC7Jr7NMxilCHt+rEqVTan
ato9M3FpMyTwldfAwqe3yjvpizWOr/wl5XcWAEdrLKx3o0tWepP5O4+kDapP/DmtnsbnIRuKuzQv
vmHkobwpni7jmKUgNFNBhFTiDgdB6pO+ttYl2LZV71nym+8ZGxxw/MeuOaO/Fm1HZwg3OVRpmFJV
MCepFX3XC1xxiqh5HwobRW6zyZ8CN/bww8RgFzcv72h7RrKM5cJ7QYfhuUOV912KwlXTYExkZqGK
7g0+ZJkWNfdJ5morrZHbvQWalQnRy1dN6ecPVYKbUIwHyDejGFdKXtZ73IixSo5ye0/i37oeRBHH
i4o1CMJIokGxkMWZiVM5CTkVna6nzjRcq8d0HwUfLiM620GNJqKcxWh2oanXd3J5cmXMAhHgVdGp
txPENnFZqiQ9fdf8t270x+8pL+Z5X6bynVqM6UYKdXujoyB0kfBenMxfi2+VV87FmNS2fzaqnD3l
iR6tGn56e0y5uqOEoBwQXr8nvlrKvBbDZMds+CC8QoRFiDatUkR92YwPt6pbPVnJB1HqXBVSRBxU
12v8bZ24iLhD38aviQZMwAxsYwFZyHts2qI61Yl9UaXQfxRVplGjE6kMZ3mqsp0SrTcwyGvRGBo2
Esoh0W1RdNSBAJO51i05rOZV3y6h1520eKzPZi3VuPoFew9HUXJvbbwpFJwH2ylMA3UaWWfVqc6F
pjUPauN96NYMIC0T50WLrGGTE3dKnA4Ur4rY86E3wK6Jgygm0cD/n2GkC+Ih2sVVMlywAxSmXAJw
ogpDoC+a7NS/6kaTBx0YQLEUrawy8v2/LNDVP6trI9Vt2DYoT1KrPJyKIn8C4BRamoxZmKpP5D/J
LqyYa/NdN9qICRnqXTG9yEfHWUPb/FWa2m6lqU30rKfXev+nnn8dJ3pW0zV/3+H3uCCSynVXpuMM
M23yA27TkS9wDnLVgpm0zeEkasRhABS1lsIYKYI/N1RmzC5ARD5tO5EXTpnu/MiAyTCl3HjA8W0t
kaGbSuKAUKqxZqIo54rhYyPd1qhNt449rP1UmY+mZcMBbJwzYonuLtDCuyANnbOoEmdSQP6hQc6P
N8YfDYRryhVuLMMpdKqlnozqxZtWrUNS5AsTPSVgJ6nx4GPtuGf9EGHcrn4rCVw+Bor9PuKt81Qq
KCEP2E7sFDcyTrh2+SCGvWqLqKqzJLwCe6s27q08yR+iPF1HiZm9mGkXHgyUN2ei2INXZNbC5rPs
0/xlGNVgLqEeiNrXSYrTZEGQBUnsMTN5zDsjO+HYNyoVkNFKkrYsJeplm0CCXQ/j+NVQsb8aohbt
ViOwn5pcvddItn5PWnICeIyVD0CDzA0alrxc/9qDgFy2wElVXUPkUVZjXhOlV5PkyB44X2Innzzz
LvsBUcR9V9W3pm6qSwyzWN+4Von5sp4b5AJj49LFmbILiZQsIV0YrzK+O35vJN8VCbM00YNPL6O2
lFnob5KPqXIcCfwkYgk+QX6JETfzuGSvrOaAXMCcBpLd7a8QOddvvEMw9Ide9gqPEEEwq6UKPmgV
YhY3dOpPT9FPxE2jbyW84FkLFPbFxhpozqI0ehzaQFm4/DGXOHDqVQp0/Gj4ybDpa6AsQ9D6e7c3
sk1mZ/aR+Fm8CkskAfgfQ5RBI6GMRKhZrViDj0etGOBGqJm29ZCmfo163gF57xAERvy+h3+Avyj1
uluNC83v6TZNXH2Bz8/vbjJacTMUT4dXaUi5Wo3Nt+gWofuaRM5PXu3Ri85XiIhC+eYhd7CMTds/
1CgRn2IlciG/NOo3pBRjTza/B7Kczcc6ckBGOequqsuAD6sWL1GWnBIzMr8ncfyeSijcW0WR/9vS
1/jELGCqclDBVBXCabKhQ3f7M1aw7iPFiptseAKt49yX+rOtNUy8yGXsjNaBMYAw6xtCTvnMlOrm
3CJVf9erCtIa1EdjtGwHbNvhYcy1vI+2YiMiikFlfCyKVjOr90WQ3zmjHR9cJehWftnn93EZlfOe
aMeblox3gcDlOvY2N6ziZ2XmX3FHsV8kKJ7zBIeCLdmMn5iqyHtJrshGNHgC+1Z6X6EY9FBO9T5g
fBzDtOFLeyhC/Cs6ZHSvO/8sGuWVUF8V+32x/Sdj0x8DNTe2Zmzp9drIEDJDETZcW3HLyhLiOMk3
pP1/RYetTlmAlm4PVph6k49h3x1E2UXs8+D1RkOYHcveTw2iC+pRDBEda4x8londP9W6eRFIQoE9
hOUeH6YqCdLAnY9dDhITdocqtiofbavG20eeNkOynCMBEvQ/6gDmquoZPy27uA9dW3pFUGBSay6V
ywhZnflfIRb3e3jgghkTw/nmrsNNw9N/lkF7P2qDd8bstdtYQZ+eccsLZplnpq9lGWCGYpnJWiqr
9NW3zLfG1btLUIzBgwNtVlQPTmpvEE9A4mcalA7s/nS1dA+6L9cvQbbRNYT4nCw396Q9S0wVKfbS
8AD/5hxOgkBp6Z6s0Cgeva6O952CB5eoR5PyDKiueNTqYZE6ozLDWmWlI32401jJHwCPfzzc6mSr
RrA9K7WZ6HJrEEWQot0SzpK1SDtUkns1ie+cInWWLDdkXpRBuw7CpDh4Ba6XEcvCXUIqfq/xgG60
sGnQCEmUley1cCnCMVkOSdjfY1fpznM7rZ4wR3VnvaI0r7KPiWOCHetX1Z2Smnn2XubVaohcF9M3
Y41GsBPMtMGdNZEXoKeakVVwrfp74wUPWjum4U+c5VmuTgmhvgJl4jbRnTyVMjvA98yM7kQbKYpr
mzaR4n+3iSTTX8c5UekvkF5Xr+wBVDpNQKWOvxEITLixGjqWPuSsiSNde5a00rsYI4MZv8jmwZG9
Lct47ydMxa3vZsEbsRCsqKQ+OqFere1kpG1WSahaD3ZJWjZAmuU9NFFtRUKhVAp5NqqpdG8rY7au
WQyge4lckof/wKJQ4+EtK7w9eov1sZIjbW0RyZsR+PR+AjlNUl37KeX1W0a29MVq0Hcv7GY8o5U7
bEZNzbea2+irSIpxIwvjYBX7lbLXSiU4yphDLwF9Rfhfxs/oADTvwDZWTaT7X4cI3Y7cHPwLxAhm
miL1N17ZaneWH+GRMqjGN6v7wpIZukGcat0xEDQFs8+7/ZRw6ya+gmgA4vLrTFeGHn0DXEbkwTAv
bVe/lbnTv7b2MKysVCfWOEEkakVfyI3kPA5xh5WonaHVXevBa5OFwNX4eWxE0RnLY1N53X3p1vVd
l0UP6tTLybR4k9QDojRTkeAdkU/J/54aXXMin8BXkUNGuoGkRtyASZ0GxPJ/g62wrV5ISE6dRZWV
WsGmjP01uQJtH0c9hAvPctZ6XjEzyLG0qJSmeYzM3pxhFNR9qb38LuTX4c1yaRlFUebPUry9B631
vtWjArHfC/QneTxdFwZS9J2J+tmtde0lr5Vx0yQpBnhT0XFwAZawK99fW/mzutQzT/+8Tjf/8u4z
NY0AsQqCX3HkvzC8FQRbzcEspMfOwV0rdTX0+YuxPctdEu2qrnRX0CWzRzdjWaKrifUjBxfo1TzE
t74DvMbtEJ1YFtA9yNPHvEBHMs8089Y9kVGkEpeOIbjurn2nSxsTm6RCTnJ+JWqnYwOkPo73NRHf
97JWdn2TRV/qqtXnQR2mFz0q1U3GvmPjZUp48WCNYrGeeV8SGNkei3IxqMXrligowIMRIIA6zQS5
kQSPFt7u6pRu9hG8eoxwyhDMBNH2uzRE4+e2aRywDetfZGXAgP05k2FD/NE1NAxkU+MfCPQ/rz4I
37g6cELrUSNXuYjQ88xfYgO3UH+M8NsDvGYjsphDWua0bAC31dPh2pLqgzMXlV1cgWsbB3vuJQZI
UnM8CuCGwHeIs08gj0/FrjPwQR9rU99AlkIbCNMUFuCt/WApKotOu232ilRYB8zQ0LxHWuMJqRJv
Nu2C3pMcv/jM+CEGJVLAICtsVljV/RpURR6PpW9rT1acs9SPz6qa+z+arlvaasVTUnjZ3BxAd8Du
+2rhPvDqKJjGwWUx7uUhghYbBeaxDnVpA/9Q3kZy5B8N8t8rfeyknePrz75LQC0GNXIgROfswYeG
KykZu0ektuEbQdN/x3E1rHV+IADMADC0OBFGuFQGTvlrEIHw4DqIbWvxe9AgUt8lUl1lrAbXQeF0
p2nbdL2Tq0rdo+xis4R7eLxudfyaU4CdwfNYe18Vw1YOnRaFuzEPHRa7RBkrl7Vs1ffeRp9ikIWG
dbVRDM41Bom81Gzabz7lsbHo0MAF5qqYr3n7s5pw7nVT96uSeMrGNkJrqka/N7t4evSKc7WLPBpc
3apSX5AxdE+iShxE0UniFYH38PCpXq9Udd4kXblMh/uo0Ya9PwkgkgGBTDyd3Q6iLvLafBOlB2Yo
u2XfJj+k0QQ4jl3joEwUVMsET6vaqXlQW1N9Eq1DIxuH0nnwyr7aqui8v0SjsyJJZz7IveXflX73
EE8ksEyvnI2S4BIrjaq2lBr0gLK8TDcd8feFeGoVe0g3zmA316JoTcx86yrD2sjrn8a0NesB6q8I
45hUUZRC5VgAaLx3sx/aYEmHyhmso1jg+soqsOTieF3z4omG06beYm9BcJrlTIS6WyeHqKdVPuhq
lmrsMj3ckH3/kId+8mCM4cf6kV1fnxrJw9TfaBLnTVcP8QDCP6nh2EaNv9TFJwqSfMvS3150Witv
zNHgPyDxx1lS1/axjvzsSaq9pdhnDmmTbxPiw/MuUpsHjEXyNT5c4UokCt0IV5Ik0p1DxFf2koaX
XFaGZ+BUj1dUB+AlbTFqkrxibWztErfBEaqt2V6GdfFq1NHFm2KdbYiCN66mb13U48zIuuxcYEq2
xU+xWgeeo+OAG+NmC/jiR62u9Kj6mcJ1eEsz3HgmZ/DfJ5L0ueZjUwp6ATPhD33SorbeZMh9IuUA
mGPKEVmEW6efU1qRMlIDxVuJ1haaZJEN32xrlg7s1V3+O+dQCepTjOnaoTGyAO21ynprknJZxbXy
PckaeeYo0XgXs0gC2Wbaqxhro6ekbh9FjzIJ2LAG8VOd4wnc2GmwVeKmuG+m4JvoYSE8kRvtcMyZ
0xb1pDdSTodOhkwj+4mywKFqYF9vhlRapobpvBU+JX1w0tS4uIiXT0aJAflF/IyntlsJTfAPpd/j
XJcf4j+//R3Z+uv7fwJvk/lRSNT9VQtJM6RK8uR+eBydXSkpuNIECSAbx9HbRTs50wtihDjDLIAN
kA7HCcVf7Ns6LIBXTYrsD+QUePjEJpAd7m2y5/JjZEUYzzNVrQe9DlemmxIVntCxAjUbTho3dYY+
UQFhLUDUaG8ysz5buvOc2pF6FiXZw10+DR+jgKgNnkDujnkbw/XUMt5gXP+wQH7d5U4lnaIRm7ME
htlpcCSsuqL+zq/bCvIfYuso1b6VRNbALrTDS4ijK7ZH8SUavO6UhbDQA9vOTqVjuZtQ6aptye40
YQ+JL0jRPvSqPB7ioPmijGr7MBSpOg/R31+ZDlmFnHfdD8esZpjbKZtICaVN4dbfBkxD7hM9yfk+
PG3RKU75VeFpT9XcetEH3V1DB07XZpE3d76ZHzGtUN/iBDfOCTEn1+gSDV3mX6ywuOskP9z2fWDu
3RQuijjw+gRyl2GGgpoar1B4VZjWqbxvydAEhfPqZy5Cm5pc7m1rqM+kxHiVNsGw1Iy+WJWRq59L
Zqd55xb2yu5AFMxgbaPa1ETWve3KZw1c11cFwMwsy7N05lp5zoZnWGWyjZFC2n6z7SCbFV1ZLcOx
CddmiT8MM0D34phmgMK83373oMOXXtH5Myx12lR3fhqtdMemeFOTnV8MFoyFIVLnda3Usy7x7XWk
184+w/t3Y9rSzh2zdKkMsNjjqp3JwIVfxhTH6xag1ypzG3bgaX1WcwBpFSi6b03UXWySre+knIjZ
WA6uA769gg2CIjewGMH2o8MftMB0GFtw+PGh9/zwThyKAt9ZKQKTNlVFklTifW4by9zIlGNnDQDq
u/y1t/NLYab5I0jSR6V04jMiSvJTJinPmadYJzXMq+NglBeQ7WDU8Y5nC/ceyk16kAPv3oHXvfWs
JMDNI8j0g0QA2lmOvpm8dSZR47yRy5UoYqJ1tnO2h6badqfGrPuZJ6Xpmy7hDVDK2CmpTnMEd2gD
6EVFTDBofDwDYC1qP6Lc99bJ0P2qF40RQUzCNVMXUUZt7ItkYQ/fusMTmZH0XMThE6uT6jT0+Dmz
fFJ2XVe1z7LNTA3WOVkTJPnBe7e7S+xWO/a9tTFi3Q/mCGoR0NPBVE+NWGt2d21vWbt8jL6RY6RH
h0LC1gnQJbuWAxRxZwOsSQyn03aZE1l+ZhnTLMGS81qbiqZmOnPZURoYPWO+CpwcU5m6kpB/MbV0
fz219IZtEisuGzcoaiOPF5StSphQnfLOdzAgGC7FEBpnO6nX7D6XuqP9yDocXuSw/tbpRnvB0Cuf
nKvLVRm8jSXPYchOZ2jC6menP3S21T3hG+YcCneEO4zNPf58DayIkCkdCT93gxESPik8zpdEavJL
Op1ZunJJmPT3oko0tlmVrLtOw/to6gG4KTlJSvktIiWcVZbxWEZyu+0qs5yLohV4I5G36GsopeYj
2sLdfYLHdjyVcNIEj+i1zbKXe+kwTgfQZL/O4slIrPXNr7eqW7dbXwdGMakN7v57pGVWGGXFPws3
t3d9UYVbu3EdKKF9sgl0xTt2QVCt/VKLTqQSh5WWa8V5RNh/6SRIe3Sdd3F4M2+yJEv26BHXO5/H
f9MEmX3QUEpdqYM8nrGdxCIY8Mc9buZIT+ud/JjHd7hGgzqwx+QOXetw0+pluQ09pz5jF4I5Nt4T
b6qbHuWCJz2KwRYoafUlLBttDlIvuWikXTcAqeRNmzfRvMhU6HZEUbe4NYZIwUnTK6Mr5ralKV9N
NhaqXJrvdp48KKwh5hVRwUunSUvERfKfOqQyn7nwzWv5hJ0fZRcjDZpNOdQnm0dpHal2t+4NsDKy
ZRNbMH31RTaqb6qZhD9T8whKE4EFHuaLSe75zfIxgC5apbpH7qVZFTgTH+y+3GOSqi1dT6ouUGaa
eVqRCSiyHh+mEg9Jn22Wk7ImMW09XUEvzPbjqBlHFRzJwnc65VXvhiMxEJtEpaMwZa8q2Sy+Br4x
LjtbLnaEKa37tOreIQswUZK1Z0dcmXdJ1YR7LfBQ8kva4YTHJtsXw/gWKrkHz6AeNopfN2vTY4mE
ZNFdA+fruwNMbqakyXA/JHo3eb3KqzJtmxfCEyRI6BFMC2e7yJI7tasycADVRra8eGuNjrlVxjA7
8H8ZrQe5Ns+OXjiLoJvkqvrQ2QxqMBzSHHx5Hzjuo6Hr1cUq+10EM7XTuplWkO71+jo+Bgjwrckg
10sB7vL4LhdmFxRbAf1qEDYHKWLXiFoB/aoaTOHRNH2U5Ta9xwWLkGlt7I2yjeea3nbbplG85Wgr
6RvMgneyLhg/OnAVMs3/EUxzroFlat5K+TxQicMOjmxu26Ad1n0bpfee2jnEK5vqu+mUiHk2yrtE
yqKQA+upkPVxqSjRmz2UuIilmnNJpgMEe6w9Q36o+MyrEu4SlbIYSyvHqaV0LqKj45j62g4x77rV
oewGYcNgYpmuIrrFRm9e7Ou1rxeLTWXtgWpou/FlkHC0srM8PUoeAUD4gayfWy3GKtH5YkWacww0
9td+9TBqGFyqo4pgrQPLvXR3lmMrxxzGxXxEXxvoCaL4TlypW5xth3M+HYJNOiTpis1xsMnZKSx0
s1FfkDv9qpV9/5P83AhSmYUKu+1SipNZVTvZsiP2zXQZe+NOipmodcm465lHNvIghRidmcqTGXrW
xo3w9eUnz/OqxK9gZuLFaFcsuOR8OIwu6JFEM/AyNrUePaAIe3Z5sA7Yl2FpSUruwcisZCPqbgel
sv/oUtk4tnWTXRmrERQJq+rFrvCmTC09eG4RdV+0iaFdIsdniwoWAnbgOtRGMO8g7MH3IATZqUU3
G4P62JUaW0AiVA8JeaYZpOx+K+qURDNn7VhDKpbsS6gF1ju5KFwQ5rXr2feexio5UOWvsiQNO5Cn
406XWAjO8O6ZBcMUmiikjoVg9CpVQfzWyRg14SHcT8BlmwC4v4Pj2CKAppnzqLdLLOiimeEHJCRx
MjzIeZ9ugxEnRjuXpUVhjbiy+457P1jdvWd6R7jRno84kESAJWrWrlJi4IIf9R1r6RRiVg1t3GTV
BKW2fDKzITz2xDUIhdTlU5Rn9smJ9Ed+P+bjiJnVRAf/gyFuTWoxN25TwS5uUbQkgAVBXDSEReWe
6vy7KJi+Ly9xj4sWllWOlwhprJmm1D1Qe228XOtQ+1irsQ32YuoiGtgtoJEioQFDTd5hZyMbmCTX
k2pa71jFoWniX2exlkdLZCMNZL5w/yIPS5/rKTMRv6tYbldI5qOLaCA5ibNtvk4Uxz2KAz8DZ4vn
z1lDW+RolCYvgCS8qwssbOSMaZEVrHWnjD3iKHwzW6M0rDtRV9vZTo2qcZOFtorAFFSlJjbJwveo
wckpmirFcCLrpF3kAX9XzfW9O59PvR6sId5IbC0L1RuhVw1TCOEMgnXRGrLOaxrkppOrkEtC/a2F
pXb02x+DlpFobYZ85dgEbvMgsnaVW7EWm86UCPmca6Uoi0NtncjyDit8XeslYVNSFDnUvk6K31zM
h79gJjApokj1M/O9Mq9D13sAixIs9bB0z3gjH/sg+srmigR8UwLebwxeLVNRHDpHBVVrOEQHIGrR
pPaWiSX6Qupi9aJV94FewdSTTaRXXL5gJBFQTpadMt66ptrBBlakYJ6PxAP0yIgXwShpd+JQ+HDc
WG01K8WTf9WVddOQsFGLbR+X+rVfpygnEnrmIcoMZ5WjPbxoLEXf1QGRFgcN60fFN6v7rupmMiK4
j7rVLp1Ilu6mhbrbVMqLBmL1QIDAvRaNPEnm4dCFq0TNwxKtXRwwcuT/10gwxeRis++2G2Y4B3Td
jmctYMes93cGShrzwYnHteG49j4qpWc/zKL7Dsqf3pTVozcM5WMGGinXMO3JPal8dLTOmLdoVDPD
UsSFxV0rLaEZPEdPRgaoCi6Se0pD84cyjuGLl4TlNpB9MkKOF72YcK+XelcFG9EKIwLtTiyEQa/Q
is0EKrcRtoO2Lt/z/gDGQnVvtRDx/MycmWw095aEf3reGtrG0Kp4gYqICQUoqhBsAj0Gsdl8Sggl
4F9hywvi+rQOsrLOM17vUmQZhFh89DuBieKfy1jVab11ruTN8jq2AXTG254439SZFV61ykaQ8aI1
aon96cNYXIvAtHhhDb28Ep3TLia/2WOXKDrLXpQuy4bA2HVsj6m8RUJ7LTprba0uSt92r62xWTXo
WyTF5jo26Ei8taSExJ8Qjb40J8MarTHjwYjOac8t0verJBjzgx3tQZ8Ej1I1bxW5e5QUq31Myv4Z
WpBzzPS03xQtbERJ67tzUyNBF7QOTHQpMK91tfK1GNFTu1a1iBWcdJLNrpyjcxuyYwZo7u/szu7O
4hppGcRonqTB2k77eWKlHUu8wFoAn473ngeTGRrX95Tg1Nc899UZKA/jnLhGuMFyelfXY3JpjOip
kSPvBYKtusPXAsVrp/deyqiuV8Tah5VoBTxQzckROjvRmunlQ1Jl7cXDXO65+VoVWGGqfiYv8s4o
UQwxywVedOW6Ckly4mmBDJKD8SoG5Ib1x2k8nepKUqjzDx0+nOqJkq+wFg6wwrh3YRU+m/x5D44O
jLd3vGeNX9udG2c7UZKMTj+H3nAvSuGYIoGadt9FqeSPho8cFKRbC/95LNEOsntydOKqYT1qKxdk
yiI0Je08uPKvgy5tLanzzrdqFvz5Lna9J9HpVh/rDSaCA5niTw2ZF8qzwoUtcOssuhCPYK+Djln3
+3Zuy4bRKBXlCYL3Kujq4c0eTXcx1oCaByWVj7JKuAvs9MJG6wVCd+nPg4m+LQ7FZIoizmLNsHm8
U97hFv4nok75fRZniYPNGYSSTw2is2jtGsn70ArZB/sVs6uIShB7vV61quxZXI0A9xpYsgRYJrNL
5MJ+HUKWCrt4OoizW8Ot363hU7//osvt8iOAePziphvfxonirc/tTv9Fl0+Xuo3920/5t3e7fYJb
l0+Xr4SP46fmT3e6Xeb2YT5d5tblf/s+/vYy/3wnMUx8SqUdilXjB/e3P0HU34p/e4u/7XJr+PRF
/O+Xuv0Zny51+8L+p7t9+gT/09h//l7+9lL//EnRKyhZHWI8iOIFS7tgegzF4R/KH5pIRTEqnRxw
xahrudFxHP1Qvg74MOw/3kFUiktdr/Jv/W93FSPFQSbvjLvnp8/z/3N/NjNsvTt9Mpi83fF67c/f
w8faf/s7/u3vvt7xL99JDQfCKLp2dftrb5/qU92t+PmD/u0Q0fDho98uIVri6Sv+VCca/ou6/6LL
/34pMPXNYsDhB6PnoTo1vW8tSxDxc1H024kDr6cVyB1awWgZc7mw3YVkV5m6jitM/arSYUU5NYuO
/eCBiQO8coB1jW9rhmfTQjR77VLXY+cI5hcGnahqRyfeFw6rwFzN1bU6aNZCJ6k0h/c3J80A9HKy
a7uauQlfN2HpBmcPSU9xavRjJM1vRm+q9WvgrepmBee6WojKcRV/dYNK2upIPs/TJInW5KSIR8lJ
dg8qc6MXaX1CPSi9l4i+HAynvog20avgyV05ZtkvoIWn96KbGmEl5hNs2YkuqiuzREpZmnJV0SHO
MzBceqjMbhf6L++u2u3FMlSXIOp/uLMzICWkut+8VCMCl9rdcQSJNcxMxCyOoozZpD/vY+dX861B
/93F1CW6ZD1dsu7XMDFWHEQ/5/dVjCLyV5kOeVfJYbRoZUgWQJyKA1FCREpv5Q+dIts+gr4c1h/G
gDz9o/uHWsQVY3vea3KHTB8a/ri8madWCayTOIvxrmjbtDl+qmdBFCxYn/Ib+jSgr/1DG3nID/xx
DdFDHHK2t8game36VifO/NhqN9Ag3z/Vi4vklb0v89HciUZRZcXdKpGHbluAtwczSZ4QIyeDr8ia
p2bpXOtFo6gXZ7cD8DpzL4qjEMATpzbJFLcMf40Vwyo9cBeBVtZ4niX9CghAOw/CES949PWqy6xQ
CJJgaiTxqwVCTdjO7Fehk9WXzpPrS6nk1s5q7UdRdatHT+rRSGqbvQZdxSEBjrwyda+dD9NIUXe9
h7jSrVLcx7a84Xof0SDn42uSldVa0HTFGcJGd7/4up+ou4jwOfns2nY9F5xdwd5FFha0Q71w0OUU
juFyrWkxuuZFUu2kQjI5FybiH89rRSvl+dVgvC7bfl8rqjnzqjZZVKH2izsdSY1jE92AHX07aHmF
WCfRfFH1octn5rVo/z/azmy5bWTp1k+ECMzDLUdRIiVLsi23bxDtdjfmecbTnw8JtSire+//PxHn
3CBQmVkFiiIJVObKtYLYpR37Xaih+INMl0Zs6As2ETz/CKeRszYNGqWb1LXvwgUUgUKk+j0roLtZ
lDSuEaGtaZAGD9lWP30A/SQZ4PODGJ1FLZT+V4sEyK54wwZB0nOX2wGVoyUDyDflKaKKCnHl30R4
ELJn6Mq1/UqaVwqf9BLXUg1b44BaDHtoPBq40MrmcWEoOERtHe9CqN7DLUjBHDhIFu8G36sfy2Gq
H8WmLbaOpm4kh8jRHmQs7g/rjGr80HR+cOrtZjj3qtWfvYEK8UbGMSz0d65+X3TFmO9WB8kn8ACj
0/0IEbehcK/38C8H5e66QpfHr2t9sIXLer5+/8Fsq5FyVPTxsXtTCX13X3lVEa39eUsOQXt3h1lv
O5QA79YYGb+bud5kBj9StwGgpy0dfvDjKlRMszR6GegLO+aL2Jwc0rezSUTlrmNx90OyzvhglyE7
6P4I8v9bM3TuvCHxSdeURxNzZkbK5XrI/eZ1aAbtpgMmchan2Ne5Pd0422Cu5/11Gll1f9eXlbZd
2W5NGg5pgxpgtzONKAIErFV7lOh/M6YuC27b3BnOeZyzMY2a6hTPaXVKjNRVnwaL3IE6uvlWYuol
MJFWhckDGd1RdSMPeS8mN9SLLQ+jA/QgjaZmW0+34SsenfmG25z2QDOr/iBnGTqg+hx1l6tdR7rt
nOkWZDyEeiqg2o02ltbR4WXT4ofxeiCtx18C6nsXKZBYr+7I9KCqfLuaRDfLJcdCoSTD1a4vIKzz
5tw35nq1d/Y8rUDHoIs3zPppTqMKjg90d7wug6hS8e2fOnIeYZcNP9w2H7Y1Tf2f/LfYyHDmD7GD
863mMmkFn3KgUQLoGti+Uq8hnZQHNwYERMPqruyIjCRIh1dbQWNVMVYo7Cwz1smyzhAuSb0qdDfN
4qkh5tJ2sqI9hjcS8nHKsjattRGs78wQb2FVu1R3nNF+ALOe790GomH+dfZPO6RPREuq30M7htfD
atKHqk7Q/kXM8GDR5/JZYoWu5ddYtZ8tyjRAHxS9VjaOxi1JegYaVA9ohkkYLjBi1YAoTLzSbSBe
xwXoIF6ZW3TUIVXPML1667PO1qROvqkXPSny9WTgK/BT16F4q0WJSrxZgapMbQJoajRYfr1uY/pp
8wBRCR08y9nVcbWFixcEh3a0Y7oVJE4OA2zMq4PejZ8zFb55GCiiXifIJT6sJJeYYDuBEZqFJfh6
7XR5UaCvmksFrMlwzHJvT8DxInuMf6MPCjkY9beAN4BiYQTV8NBpv1WWBsiqnJ6nYqA/T0lSKuGB
9puTqw7FT9W/BOmsIoDIB3aZLqvmbV6fRvK9/7tV/VGHG0NR0Pfh4fFkDa511PyezmzwWRsIsfpz
pEfBS1jOp6Ai29+68fy5qIrtuDB90T9X3OsdslHBEkXTIs/ONhoz4vUSveJPYUnxypJ05Q1n8Uam
+m7JfMopFLOG2xY/KSmkVBi8AgS90z2pEI6fOje0D4hd2V+VObqX+/A1IgX4eSojxzqEjQXpsgnX
6bCpZ6s6ynPyHEfGnenk2w/PyjRV8gQ+q6pxZ8Wv3lebeKKmfueZRm4/m/VRnYLPjVE0z8ki32ik
KSw6ZnPbqoMy3L8NKYoGFznMuXOiObq82Ap6dixU3DSaGz3JwQPgUSZg8WQEt4V+qcz2zuhNBGCy
KRuPWTf0/MgyYeb7/+Rkabtd9LeOBdxqiMS06m3Zds5FQibdH+5tdz5eJ+j2nNzwC0pXvUygldna
ttCnrzHrdefkoSyKcF3EgK/wIZwofMqrcIDhI9vuWxuJlQOo6XQHtmk4mMvys+KW2xFVhGcl3akx
OipF1wzPU1Dr22hA+FZsI4jbM6ion95CYCqmqjChCsrUi7OYBtDph6S2eYpchiWbvifD+iY+CTdj
+ki9jJadVvXN2ynzf4M7ZLjzgmC4m/wRFLqcyoGfd0VB1+It4GNU9eaRGBn6RRtUGxlDnBvtdWvu
1zWvMVkRT/72OlvWterp9XWsS8i4zJzP6lAHxw8hdqNyRw28L6FVo6TSeeat2ysR2MFZ5VQO17H4
JVLcDlRZr5Eytq+Rq0tCKUhMWy2AZ0SCZA05u14SbQLF2P7r1SSSPWoIjR7IRFVvxgcHxrxdPGrJ
Xoa9F2LrjfGhd2dnM8BBcfjg8If0Z0i95fTRXoy3YZlpd3VepzZyKiwyus/6VA73gR60gJMy5+Cx
s3yE1L7e+PU8nGQoh6Rzn1Szj88yquJYe+yscZcjIPRQLCPPDIJHGjOvUypYOC5dZ934UzNHW69r
YRnwst812r+jLRwvM18RHfY6mb5ceDTD4dBEGTilqt4C7xkea0cNn2kEAFfpP8vBiO0WBJHl36aL
zW0Aqs6zgrjLMqRa3z3kgX5bmd7rBL0HwmAhJCgmWtGyvTP38KAu8WBv83NfOH9d42kNBN5lo263
BFR9NW2DPpxuZDi3ZQcYzY62MlTc1HjKy69Zkr5eDVakivSl7ZyMtE1A3RQGSRt30S2DHDPmL4uD
HRTrxUVsUWEBIr6OzZNBoxxc/QT4yySJkqEcjMiOwdEUwe6D4zpEu8U8hJYNRvCrobno5ExGgFSK
S7FphMfeAvi4a4dmPlCFh7rejcJHNXI38VRm//DKXBNJHolNDTd4lvk093+cLxEhbKtrxPUKb9cX
53UNQMGQ0wJC96D6P1ghHF5JjYTexqZ55+Iq7Z7OjAAiAWv4o27j4DZeMNYbie7syNlOoTF+kkML
Deil9Bto7dvpU27T5JHFfnaU1wRnMpIMVn1eRy5ltEaxxk0ib8ebV15d9i/elJTYu7ndMndY3rpc
TawbatUBHU4prTdJWd8CF4RbCgDs0xhu02gp+C+WQo29W3vM/xLXGlT73T6t3Gh/nRMMRbqZ+uB1
HXHAzvv/cZ3rtcf/+fV0/axuDQuGsiq1jHPR6Mc+1q1T6xs8b6V9b5ynimV49EqNc2ob8e1ICzCy
kMZZTIN41xgJr2jK2WutRy/JMkUiZW0ZKiPqEbsqgPCpTappL0Zxr1eU8JEmpD3NV/UmcqPk9Ve6
nMD5bErTmG7QxNijfheZW5Ia5m1UZRbQbX7z24BbHhITjD35fRc/uZzJ3ZdV2968Ptf4Y3Qiy6fc
8wUJHtwudQ9j0RqQ9/5tUxcH+nd05tT6as9h3kEseQlBwfxbr1vlSeaLSSZofHx2fFKgRVnmi2Po
M/ds65NyiLORfo6hPIOVqM6zZpXnfxuKQ0ImaJrteqa19n+OlZXSKPjdsWFEq+3nUjGUrZyZgFbW
s3yxlamC+N+b97/HoQergAommemm+w/cWDLUgfEqeQRgdnmOE5Mc6rAP3slwp0ALUt+Ati0LLpoT
0HxGfdk0MzDOo2kAYI6fjcXsZ11yO7GX3srQqmi9hyNJAcA8Fy+6RhKeLBCEo0swT/TrGjPPNJ9i
J3wOaFZ64ZDwtTV5jkHhws7QezsWpfPU+DZqktchzSGnPoDQ5Kg03uoNICt7jG3TOsN5PX6aoUmx
JqO7gwRt+uSbHJpIgda5ivSd05f8eI2xnZxn93WCzJKDa6TrVBnJ/NFK4r0DlGZXulVKrrObjoUW
GY8ljVb7riRPZloWknqLzVfMdlsWdrOGiGNigQ3MbPltqU9/doGl3ZIaNh4hNb1V41C9aF3rRtvi
ZaJX7LFdXFPXKhfNHm9aw/EihLSz6TZR9L/WSJNmLdDpZrGVa15fTBpAXh0DiynBsN+JPW29dlsh
8XFcl7q+GHHLC4yddH0h1+WKF81LnFMe6wGECWzsjGU/6UZKfwPUn74thS395mrUphncrewXJRzM
N5GwsK8x1yWujqvtugxqP/Fm5nuK1v34lRTaCw2Vyue2mKxj0ZnlTZvV6WdlhrMM4OMfvwaMEYIX
dUBaRqiAJpU+GQMiL6H4U0Pb2NlV9n5oLkMJFq8EX4fi/TC3sIGnt2Cst0NnGZcsAQ80+u438K2a
fxto8H/TxAPLV10qE2ma2LyQ2zUuEt2M7S6pjeGuaP9KC8u8DaF4uqOTlH9VpaBTSWdoUUMihhUd
8/GOlJB4pyVEzuRQNzRJrZ6PYztqjVu7/wNJM5u+6CVOlpMxSaSOVujqNp4C+MeDpM9og+ZgzFqo
3IwVCfuZ+8i2t6rc/StNzewONHBJ6jPKsrsGRNQ2cXxtK5MaN/X2UddFPFvljmJe0Gqma32Y6ABc
FNKXIaxR04MX+h0i5N6r11L7+nGG6/5CA94Lu87iW5fF80YrIv+l64AjaX0xvfhVZG28tslffAfZ
waIIPGQBGmWjWPTsdgYdTZQNvFsNddq1T9uMY38dakL1AA3Nu+HVK311/9u5aRpEW2dgS94u3Z9G
BzzGqCONZwXPudgL2wnlM1DsEzXDuyGo9mIbgVzOu9W9TMn6QtvXywomDV17T9PrvVsr5Q30Ke4+
oW33Nz2Jvza0GDyqfaU/DFmVbsSeZ725y1Rg5N4C6qX9mUcz7Zs/V+0tb0CD9EaW/EZ3W7NpAs+/
Bws4P5VK+yj2QM+qQ+qbFokxLhI17aEzgRO18Gy+RN+NMB5/DnMA/z4/a4992c43yHlUN6qZBU9s
B8HQ27n9M/qut/CfSCT0ZtOjHRfB9vXJGr5JOp/QdNxBYZHSA/UmPy9GWg3S/TQ56QU0nvOQV4qy
VQKLu9nbWZCTKhVb9HZ29a5n8VhcuhxyrCiwH0OeXk98Fo17OdDEbt5bsY9qI8qBmw8OGU6x/1iW
mXuS2GsExOVkwiwwp30aPEHulz9rdRrvfRXYf9HQOBYrZbm1eif9ox3j7WxO4/cAdbH9XCfvI5ql
RPJfI4QnKo2jbRaFqIkGCg0fOVSbR9htMr5Fiho++KKzHHrOzlLhBFtFlEPZnDhXzeWA/gYlsu48
OEO7nbc4xOulLl+atL5MSlnTFLLsad5NW9amBjzeNfWlXaR29Z6Er1F55dMEMPE0uIp+GOdS+UoG
a40waPrZZBPEQ3ZMS1ROfVhb1HtQAf+d0rN2B7Nu+wSP4nSPks6NkfOyt2oxFQdr0oedxMrBUNPf
obDT7mRUddFMT2V/gzpQ84nN5bafa8qSPmJuIpTbNuThCoPsyNy00xdHz3fSAg09Ktth9EF20uXs
6o62cW1bvdCguE1DrVeeI3+a9tDIFzadMtDiyiG0VfVWsZYDWPOMXxFOwdaaOi0F3Y+M30YqBYtH
wpee9v90mgeIQNa0w9L3Wk3jY7T8XkP2ZVHDSS229TQu5H/OfpsfrpKeM7hb1P0qtAIn50bsH1U/
JSSPjfEunUJzM8PCsZNAcVyXkrMgaY7x21IfwhL3QfG0rImOUK7o8a7NrF3b2vknq0zZaJpJfKz1
Nt01esROU01pnO9UdEbN+sdQZt5B79UZbn30qUW7Wmyt18/bURmbR3H8R5u6zKXDj9bUa4xMSetm
2HbTqO2k8HgliF7Llu/qmCFyPAd/GL5I1XJ1r9zR/zxfy5umgSTdyjndFZ196IvuixvtIL/cWPqY
Xoap78N9otDq6eT/GCZLl3E+kKFL+/Yoo7fQdulFrpfDm11WlJHYJeItXuzmovjzFi+XlFDvu11B
wFQurNVyKErf3jd9PW+uNjlb+DMveuFBYysxlgsvIf36r/Nad6ApSCKHpEIbakicfVEl72OuK7YQ
rx2pRv1ER8u+rSrrfn0/ZAjrFW3RvAHXv4gq2xomJjd3qAK8TV2H4vlgI+P7ux/U1UbTB3XftPyy
CbtA2Rg/AdT3DwHQYjCs2kY4CJqgys6mCU+oRMkkJ+hhX1iozP85qW2Sy2upRIs0lL7NnHa3MpkQ
RUKeeZOU9niRcYDey6GfKCWKTVli3gfSdb3n18pZZ4ubnLBGZZH8G9hrA+Kh+E+TyttJySfjkxzm
tnd2ztAE+6utpr2OEqIabLJcNdkWI9U+LEpYciBbDd9qTc47H30YHBclrNBODMSov0vAO3PXawfo
bLOt2K5rkJMD99Q4zrqGOOxc8y56wKPmcqnu7XqggNLDPJvDRwfPHH9Qeu1P18Urj69BaXZ8+Dz9
BgYlKGEW0VZIDetHQy/os3bMhyZH4BVtyfpxCRCTBMghdt6bJHSZCFjZWif+utZ1+V/Xmor2mxfF
2q2rhxvHtponOcRageK95nevQi1tASmSPnvmqVPT9qnvM+9Tn4VLjgpxlCFAX9VXiV7HJK6oxefa
a7RDO86ngq3Mx+jr9WSGuqwvtskcvU8j68uoK7WXKAtfxiRyHseBx70qMcKTDKV1x5udO7rQmov0
8GSxFzzG2p0MJCiEmZ5eRvNztPT9iJ1o/5j0oKZqi2awbYcW3E5r+ObIDImhA/n1Utellks5JHGR
3ebFaG0RPvo1fX7LGiqdV+eBy2TeUtlS/fwQqCEgC3D6n8Ksv6/ndLoTkxxKWJ2OiGLrkDkSRuYR
LvmYONUCPJAoTnVbjWbsoCSM7PaNbCUSucXJqRzgcPR3raZpG9mmiE22JXJ2tV1nfLDJAiZVv43q
Ft0+pAEUyBB8Ye9Iw2gWdU61mt6tdGK0u74ShhVTvbcsHYrMHrW8g0L/5KFeCqRzUmYH2gySQ7VU
U6/eKdD/GDUQNJT0oi19Ss7+A0xehuItKTmu3itMXuD0VGnDde4Hx7rU4k1mPsmI9ZHdoosIkZ6v
cwlTl6/B6O/2mvXV7/TvKAzlD+LsWn0DSZ7+ucpq72nSw6OYwwxlOWOgD3fUI/vrWKjNKVfLZCde
K2iUfeDF1NGWC/hoH68XWJccnQ8XoJj47gKR27gHqExBvdLm0p6tMNkyJO0iw8wC0Ddp+jZN+lsI
PN1z50/RrrGi6EdFI8esw3+Kspl5GPTChtSiSL6MSv0oAQAoHcguAuPhOhO9u/BHpbEJ9nzzWzpn
1gFxFz5WFqz16ZjBD7NgVvoF7HI9iC1HeAV62/x4tXtRPRwqgJLkuVC7+jBVhoqAKZe59OkigPS2
8PQUR3yYrC6oy0236FPIwS46ElVyWsdAsNrlcHWLbZqDcDcPJILE8XGJdZ2yplBMFnpn6LV9vh6G
rm9u+xLo0ps9AI10NkaI9nZ/n9Jy2M/Nu5iijcZj0no/+mAs7uFK1i+1cpAB1NDIPNs8jq/2KjuK
XSxy1i5zhqTRLzzbXM0BColw2lFk/WXRd+td7b8sGqDw1OdN5Dpbnc6pZU8hGxDLd+3jOCbfxXQ9
fNh/0Cj8DRUr8LTLTPBl+iGKR7LFy/Aa6yyrVWH0fd0BiXfdz/TVsAPQ5N7FRlaR0snr5yalgU9V
ZppRssqBR7hyPk82nekQ1vyFJpv7ReP3kxye5p/nuK7vdAMgJPpFxjPv+bAJlVb9qbQPIly1zLEq
/XWOryn+uQkipLmTYtprw7SdsoJdMRnt7y2/z5seEpeHuumh81ADdl9hNn9vHLgf4IuctmkDl6Mz
TMWOikr8APR4PNnupBx1pykeXc2r2PnQh2V40C0v5GFTNHwa+0b/9mGS1tYKbKtm8djW8B64k+6c
zMGbMlQneICkP6h2DomVG1+TerxPJzf9IzESOil5enuCX7Omx5SIUFGNr/XQ30v+7N8i3tb4jxE0
sbnbnC7gndslX+ClyD4J0KHbq1S3vlpTU9MAFn4WQEURqvbtCMfWCnPISgOoJ2oYB2OEvaqDb/dY
Gnm/LQoTte0FCRHn0bqozG93sugEWlIWFQwFjZ3OuminTd0+RrQEaDGPKaozfArUKj+jbcAOBLWt
dSgi9cIbq2EidwLDyvK4I/bFVMdqfpYl3tYREwqVWydWNN5m6PttQI80XkHyEZxnW08emkUZrgvD
/I8uBDHVet73aVb9XcpGa42wWrXfhIB0PJB2B7uJaaB6y6dCB9A8FGWq4UAXbZL86dVowYONbqPC
1kVmU7SpNjqcD8sNObB3xTiTXpuy7CEr4RIVXfOuikcAVf901LbCXmJxBGTU1hlJ7/EpXhxBXJpn
3YCH+DKSqsqKRm2eX/M7g+Fkh5ECtQi47fx+Un9vkxekL+Eg6kN1G3nTfK+BbzrTwA5F2GtA3kf7
OlXA8ymxe5za7mCprXNnT77l7EiXJIccIkVQRmjMiztSdOcu4u+BfggBxpTWu1Oq08Qufxkw670B
+v+lG2H6uNrhxtmbaRK+/Eu8vdj1yCtANjZwkRXQe6RJzbd0yUnKWHWDekPZ2EKhjdyFV2rjxrSz
Fg3UynhpqLzULUlIkgP3Yd2VG2HZhGcFSisFvkMZmrb53ydVmgk4L58uJKkK6G+XgwJPJfBC9DPa
+W/b4oiRKUMRZgD2pNr7CXbjUnOrc9xM02O4HPLR2jdlAbv7MpIDgH8zanjoXCxe1qkPHbViGUHp
CB8HyD40foO7qyke6+xu6NXfxCQHu/OKk6vq7TqzierwlNfWn0j0dHdwfyJj1I1Jj9pl0W0hQreo
MQ0l+fbFKB6JlLM1XMZmkP2Zp6oKXiYZz2yZtH0198NGsJbaQPcNz+V4ZCwxciYHWNLgLUjOVzP0
vQA4y657nVA3SGxXs/qQ6A5SRkrrOfwmKzrvXFf7+6kK3F2cGNPnpg/Jo1reo66C5QrHEvZQW1Pu
xDkPqkpDJULr4nWhf7pBhdnfitflVnOxJ+d3OounzxZc0M/IARR1XXfbolYeqgFuMYksLLqzqylX
T7KOXvPVaaxh2otXb7rhVqPfFTZMXhE4jvhTrJe3sqxEgISEsE+pnmQU5RBRsuWszrIaOasOEvtq
gkbLRkDTRA/P0nq2YXOof/FpZqXgEUEThbTmzcAH+WRAo3uhK5uf5jooP1eQY2zUAWW2gjfNJ+ET
IBfU7NQgHm+6IAdwseRU2U5r2ygKK1jxGGZ6ERob0AzJhZsSfC2lSbONYjq7uI21bepnvwSGDiIA
fpUd1LxC1nYpwSlLCc5fSnMpOSCvH9t7MYnTbiCwUT1zOEiEOOwOIieZL7brIprVgdHNunuxq40y
IEmDZhb9+tq57qr8pgz9R39WTKi/hNIqyHSIrDQ4Umc//iPjXg65yuIJG49TtGCSg40Y7kaMcDcT
LqdrKNSV+b7rKEuht7zzvJewaKeHawpgUkzaAvxIuZHEgTiixhxRdm7qHT+wxidxpHpDzbvQXiDI
SG+dosj54fP0o5l13n3ZomuQWRGCCv48b9XaiV/awS02zpz5v1dudT8MJOQ34/y9ZMPHu1q0dJD0
1Z+JmX21hiT/3in8a+lfnr6wH8h2YZ42j11fkBAwLe3ihuN8MwVOd1up3oDMrP6PKxej+f7K1nJl
JSzvy6kgz1Kk3ynav79y3yVf4zJTt3Fu9mhZ5wdIzGDjnk3laBaT8rsx8Dn3ukSHDLt291D8e2d6
/vtb6uiICg6x+imB0GzrNFX5zWq6lwW0zfy/oDai0jknvyuaor4EvZPsdL70n4LUV470b8e3URI3
l7GN573lzcVnJ/QhjA5N7QdCGq8vQ+NlKH4Q/OgMkoAfXsY0e/94GZHpFr+8jJoHm4vBc/K2G/k+
VwPyFRQhss9QwRaPRsvPyjIyPZUDWL7cmfJ7MfG01ey8xuiOMpTp4QxWSYatMa7T6et2mu0ylcYA
eswhRXZmM9r1Rmg9+4WWPbLVApjQWs/oCVjPfbAkYRBBuhNbHQQL6nfhuoLk+BmEUfZo+6/TkQSj
nhhZZBPMTj13rfl6aJazBPi7rfSgS5eRHfUzuZXUIHG6eCDnQbVHU08qLJU7EWwwNbILlEDmM2yw
aOqpf4gZdVGkYpYo0amRqHyepnNZqY88t/jbqCzhw5wGsz73C4OKHPS273k+hgw6gv7xdHUgjUC0
+hY9jfW+aP0b5Dq7rUH+7CTFuzSB+wqGCRcyVHDW4oXz2jtJ4S/TZ/RlXehlbd/fr8CBeQjDje8P
7rGItNrYiYC5thjRVHCPolQu6udyJl4dFrdNu3irFuxMN7TIiEMS9jCHxmddWGqX0WSrn4XCVnzL
6OpbItW3yF/noZi7RpZGbdBIBizMH6xpn7RwKMkj4Po0KMYxKtEJWR4WpVQuhzXabA26fCnNXw/e
pEz7qeTpdwjtm9hUDEAK0fQdYNeuTL3kZYrqklY/7MJNm0QeTBZVutrdaWEYc/3p+2K/xmu6+SeP
bwO/YeRexoWxXQ5totMtMnQR6TZsV2+wxGVOOwN2kN1inmbhfaBx42rbgU6LyRm/eZ4f7EYj02+l
uuMUn+Z5al4+RA1OvNQWb1N28I8K/7TOsClcuJFj7tw8pMC5CLMORjM+VhP/Uilr9Dp7NimvjYbi
PKamajzDsrNXuN+gmWJ1ZyVlvyZKNXqq8TinhzQRLTo2yL7kQNPD5k68bWrdTtBWPKHxbsoaYu6R
Fj2HGWvIkgZ5MPBISbbJwiJBwaoLn8upqqDfAahUGVH4XEDcD1mLu51H2Ge3ldGjaej7zqEy7Vdv
wrZaporp3+YvEeJ0aLDbW2jS0DtQO225/CnNSmDuFGZ15k9B3X0phatWWJ/FOy9D8VIdJziE3/zq
lW+TDENHfz/334JlZX7VkvNwl0fOuM1tT/msBNM/zqZRf7UNb2cf4pQYcfKxqcdjkyfGXTi6kO4s
H1pwEE9TOU7PVt8ad2U3paga8uGsofs22L28s8uH2f87fojhAp37YrDVfWk7JIggMbmbm1C/m/TW
3qFxbmzEdnX825Bcgl5tZN7VbeSzvWtDJJ8/OLRl/ZQ77q51DSS+FC18kENWpJ/pX3VAPP5tkjN4
3bwtnPLpvhC9TDGWcQNtiu1CgfZrdBQCdk/tH1ezMQXR9QqZU7xewbHAbi2scd5WD8J0LzOuwbaS
PQdDdlIUWDbpXoo3VTbGhxaVT7TkXP3Uzmp1ry6VXiXMvDu1A2KwVHq50zZPDTknZBYqdFuXCHFk
jXnS6CFbJ9Fe3O0axM0mbfbvkSNtN0rqlb+1JeVIS8/Cu8zvyxf0yFZ7PaFShCCRua+Suvqt5FlV
04riych92IqyCaTxYu+X6XRABdfpFZKrz4HdfUXkotihvZc8DyrpFjkT27DYpsUmZ/9v4pSC9EKu
wjU9jqG29YwZuv3lF806zv3UfjP1cLqbVDDLYk3STNuOA78oZWigX7HvZkiwPUR4FAjyDnUTa0cR
upgd497SCvUpycbkU9ToP8UsUW7kqsfcNKdvS5TqOUcjAw9TKOYzz5r5nWbxI0A93noWWxGGu5Em
x0fDMqznGKHmnQPq+igRMsGcSHcuArDPYlsm9DbsrWsewNWDCBBfsoe1O3wBLl2f/L7W9+GS+nKw
W6313l6wLfq+xP+bfZhT1GcrfxOOYXef5IN7SPS+2Bd5mH2BxtC4QZfS24Z+m30ZwpqmZSdwNorH
MJ59khIl9JgSrBnw+fTZcC/OpIznpwQSsoBHpwGdrV0WFPpnvRuix8Fph5s+sV2VNJzd3pbcLNPN
oAX+yTSOmtU0/U9xKAV0V3eZPra3aziyfejNIEIFeqqCRGYux3szKrqXdmeP5vCiKk2L4NSYbmQY
lN3CMKmoexmiSloirkAriwyzEQWzwBqeqUx7j25nX8TMuwtDUQDIvUxqlnRRQcsQgrkRr6NN331z
ag9Jyv7uerslO5JOm4gMCVoA727Dcre93nz9cb809b4LEF8oCiw4Z2Re1nu1TNTJQUeQIZ1N2N3Z
Q2rDoV+qbFk3tk/R7B/aLgwexNSpLnrHYf1TfGK6Trrafp3UjnN1p3XDT4n/v50UdaDFYHvgpXWN
S57UGR+8OADqUTaDUf2Y6uBOiXnafM79tvicJ/5f2vLUVTl1tHF5mLxAJ2isQ/vXoXivwWSsmst1
OCR0nGlpUO085eSbS2fxaLjzJ0aB9Bn3/zoynDzfDKldPQEJ0bdWFuqPrq5NB2Sl6zNEcP3t0CCW
4zlu80B+2dgpACa+zBVCGlNR1T/cKjw1GnjbTQGcG34ChEIz4wfKO+E3W3f0bUK5bV2yVxbaRyd/
XXKYASx1g/W6JC3l54DPbtQ2wzel0HuoGTmb6MHboHMwfMsbrilnw2L717jCmKGJ9SAs3Y5tFh5E
7dsnrXKxHSguKoiT9zKsuxqhcBQ5RSlMNMPKTHcub3aRFrNJYHAzTmKeBS9ujmzwhhPT5/6zQapj
PXnv+i8xKoCf236OjEPQGd0unB3/FHne9M1BzrobivJroxXxJYUhejOi6/FNwqIoUU5wBKOzaTqb
Uu+9mzjR/WNIs+KOxmRzHw0l/+synbudUaTofsh4as0OWhHT3I+ICqELas97Q3WOYJl++tYUnIS3
HtBV+yBnb/arSeyzpa3xQnEvJmsBjIzYuasGJ7GLSZz/o/3D+nzG372eX9eX1+kJouNt7UG3Dh5d
bQdNsU0+kH8feohsJ7176PIE3vdqcCld5PGP2nD8ZA+2nfxP3UEyskxYY4w5RugldlCFifmV/udS
V8vbcuv0GEpfe8xQCF/UEMzCWj5FTbn1NDc9iE20EzqYT++HVN0YvQ4vNrdSwwy0E6VRdcWNDW5q
bqzG7S4OLPNfosp4vQHH5WvYCiNbwry26C6whthfkr/D5nb8x2q/hsn0wg/4F9t8+o2ZjTEKTA9t
aaFJb1TOY9RE5iNoz4H+YT7ohXpOW5gtJLIxjfbGtg0XrkSdTckSX88RVIdhDdetxEyKZW/qBjSd
To1ljVmuAPuy9e4K6m4NTwd/PkMb8UmiZdnR43fLWItDajPejg6oFdNXspsUHcyvaklJwnf84CJD
qP6OddZGzwqKdM/ZZOympcc1SQ2drqem2MhwnjXjBjJmdfWmYwgQZszzG/HKkiGCGxcZLktOKZx8
smQOvU7aBe3FCnxoURSPZEW41SVvshyaOgMmjhzcWXIpXVDOaOJFwUGGWhIOd7qKZlFfhfnngLrR
s5muqRQJqCson6/Tm6ZSt57T7bXW+D+sfdmSpLqy7Bdhxix4TXIea66ufsF6ZJ4REnz9cQW1ilq9
e59j1+y+yFAoJLK6M0GK8HCHSmGU+veyQamaqdRCazGAdoL1ABrzAewP/+khvP7USrzq//AAcgph
cZXy+MsaDOf3tUws6MNjz1KYGyBxEFJxLRvtpGj3h1TbEpH+bJvHQaoPkv2mBQusU2rGzmlsZCVM
sJoiD9acGXWRMpm7hLAhTE0snNm0YGo+JhFah7w+TNQj14+JJsoRznGEUurUrG48z06QH2SPgAaz
R2aaLyjjai8giWWQLG+8DeLbckODPdP8y4iQVa8GyVSW+bViuQlWWszOEifdoKS+3dJ0T+8MnETb
7/NsNQlSGjvA+5M7MunegE0ViJ939Ank4PFTDD3gFY3SGiZycKVuDvdkErWGCiLBsj19BKhrN0fH
dHUAQP75RCD9geqX9kCWXi+g+jR9D9NkOFAArgNB7m5qeD0H8ERi9Ve8aO9pkL5kyMZC9D2N7+kL
Fmc9yj7+Pb0r6noduybom8vMOyR4DwC76x16vymeHDMtnwrskyyZyVvUWPiOO6YdOGbc7WkQCOlp
b4EoIaAJH9PxvCpA4jqyjedW6dWyHgk0YeIltAakdwL7DvjuswZJ5VbI5DtocL+5HPo+IBrxD0UM
NUaW58ZXTKRxmjjWmrd2UoBmyrWmp+bBURB8Q2vGPdLihoJedPfICzursG7zrQfWAgEZpC88Syyw
nebIYORKSUpJuSg7kLXmJ/u//ZEzvJh+G/MDSpclIKwZkAoq8vdHDLBmSR1YCRIay8CnYGFLkUAm
wKpZJniGD0MFLg0R3kPFK7x3DWRZsD32dwNkbO/BEYCYv4vSL+H5Z/Iww9S4k/zbNDpOGuR+7Cr6
8F8hE24aOIoduFVLki+tQUs6TQvNPnWHZjARvOVQ7w4HFL2pkx2eSy5k/KL+QN3W1NcxWGGfE5w8
sG35Tzd6VQwOFLT9ov+rW6NWIyDzh5s6x8yrkZ1uqnG7W25Kq/EBjMpDJgCcgDDZrp+y7ARdsPxU
GJq9G4FCuMWiAoy9MrxHHiJ03ZhO9WYm8VsSi/pXk0LvLmMyXlkSEOg2rn5xv3kbtbh8K5oyhTRO
xh5HEz/mWovzGwQq3u/SGPLzXVw7STfIg7WgP/7aWPo7awyUpsUJmC3iiPlkhjbkTCvzNxtNUhQc
XmRAYsP3Njlib48QiamODlI2EOZx7EeyRd2XXtjDgzDwOvAdyA63E7iwFn9IXwHS2OnYpbZGez83
r0M/QbS0su+cUbpHS21WXWA3tkY2pkhjT90NyXYJtOu/jbN4PBkt5Zlu7KPsPO9nlelnHSwnywVz
jdni/3PxL58q9ceXpG++0h6Zdsu0UR4HiM13oX4gu/C9W2x5wD7k0xuPIDuwhHcpDKzstgmxc9uN
tlR5MIqXOoJSBaQijHWCPCMk59LpaoWdHpCD479kfWMHcYli9baL8qCb9Gg7JY591YC4nRvDN+Oz
39mboQgR3qIBchGQWwpK/Mi2ZBtQ/7fWnSSCMB3vboMAXUjvZHJblR3+/ZpKQwCyG4/YNI5fwJ7L
IFHpaEeuuqa5bXzJXmuQ15wcD+p9sdKONoqJBbwDhf/EtBJMWPWverS0r+rCy+r3CwP8uFkHQRDH
QHaxNHLjpfH6fh3zzr4JA9oCWZsURyQMwOgQTv6mNqGKkBphGeQ1yHciJU9XqivuAe0NIA/6uoGk
Xyp1Y/PffciRmjQF20msvJfF6CouvpVl7+O4ZZ3pyDlU8XRnatOZZMiy1Bzv1BidMGmsNfFtUYfT
j7H/bR74UMByL+2vLWQZViA+ih9jK/S2oweMjQCN4cVM/WTDm854qTT+ragk1MwT8OBhV/cDdM/W
SqpJmvnPJIBv5QUFPSmYNTX9ZZJyngRZ1XlSWyGgBbiJFg7ZKWkcLcgnkQaIOWWnKJQgaaeRPkzH
90samjIdARSnmI6WRAKtVGWVlYZC8MSA8Dq0wJKzH4JBQyu69kGz0zqo6i7+OhbixhzUeq0G8W3o
vP4XSqZ+x57jvbDcAg+zJ+1bxvQMuk9dfMS/bH3JRsvcdLbHHs20e03CaDep/BE1ohp9YGti1I1T
P7eQLs4ceTQoA/XJ52M49uLxSL1eh+J8P/rTjiBBlYRO+dAiojcjhBR8CJQsf7d1LhgoSJSanMlP
fswl1BGtR37/dT2nxR7dy/oz+DdQnqIzbb1EWAZbfwJLOjA3KkhT2gAFVo4LqjKFjlYNTQqh7bRZ
bFPqXw3ta4Nj9zHx/BqnZF2T+DeM1nNXisK9jaJIUbmb+AgXgDgpUQ0NgMkuXFlOGe8+eWO3vG7H
fLgszg5TxN5Z/fjJDULuyUY6RQsu8FcQxPiXrqoda9UjHnDwrfC1Ns3wOnY4t6wBv9+6FhjIZhfU
XE2rNAk1PF3GYg08EUQNlueTNPMaZNYbejD1ZLdHbl/LvC/WQjnTSJgjA7fSOwAE0252/uPhR6sX
pmWAbBFl6Yrt0FX0iJFZoi6TLnUiPlyGyCiM1AaqD9gMNYU08D75xYNRxWtydBID5UFWzayDaYvZ
Nq9gjfW+hUybHa+KuoDchGHYd0k2NXsn6fNDaTnjbYIQJDTi0uZNQu6RaZH2yxPN3q1M9rVnhQxo
UuGmzV7kBphHfD7eLCw5Typ090JPBLvs94gRufOkELi2Oz8dNyYU+laFqlRwVaUCNbVsAgSt/Itl
CwO4GnW0B9dGDPorlB6AkPHdD6cmMJd0dQO8OUI+q4/JepWIHfTRIG+MdM4NmGF5KzLRXEwXCvWd
WbgQ3wEFip6047Hy9XvqucpEV+AtyffcVeUJaiotQgOlFmVbvQb8joVt+b6Kn+f92uSIpCaGFyab
0sZBU2YmCAmXWyG3hE8DBM2eVpNjug/TtLt2IFXYeJ5INvSLqtTPSk/KRyi5mWfqtaHfX8qGg/cP
Y9T4jS42LhAXm7Ty322oXL0PK82bf4uoqi0v9WTdyJ9+iiCP7zZRLJrNspAIuzsLssUXWgfBYdBv
jCxFkAmUKrXivzKy5HcnUnbnDBDv7kKw1pO9cx0WGK1hntqolM9mGu/60TPecmFAybpsxx25ZUih
5wYO9u00mMf/tuxkavXKFaDhomWLUJRHi2CBrcatPaoGw03hTP2WWMiomyK2/qkbqy5RlultE26W
0VAgKKGXvyO8Fp4HaAoduwx/JXXtGNHyyvVQiKBGU0dxRMY1cImqq6fAHnaKpp+6SBkkl6zus7kb
jUK/RLX2a14JGY9rGpXfqBd1jnMdev2FTdP03Jddf9OgI0ZjsWHFd23uX2lMArl4144WOANwRzBq
NPfYYO1DEKw8J9qkAVM0bmmsGEzjwQVhIM3jDm8fxz4JaKyeouTJLX7X+ObtRAqsOw/L4VEUZQZa
rnw4uYrcCbBha5+adg0tHfBFzS6opmksx7mnXlrmJjCAibGl7mAAw11m/pV6NKnEBn2FAMFwoi4t
yTx+z7L0aVS0J/nQZg+aitqWdWzvsMEYIHcT1weJ2v0ruSApE1+hQXFYJvRFp+9QCAAEhVqEGl4k
3bxIVDTDwQJ0eQWGCR+p7NpdpY0PNHNt29rK1JwYIludv7b5FN7VeRXeoVoy3yeQN1rp5NOYKLMr
a36lUWrIeTyWfuTezU5Zi4dLi+/AvG7mgylJd7Jov0xa7lWq2xgpKGz9rHTWKLgChsSPdPPk4B/n
Yy9QiARobep/evvLZMw3nCEIXvf6LuX5sHdRLfQYxc7POJ2KH6XuI3PAqucCdGl/c8ha9uyPVT07
4MU77OsRhy61Qo7D0gMDj8wqcaFpXxpRfWG5Zr2a3XYKi+S1bmRzlUkEnLYy81LEuwzA8S2SUdbr
Mum9i916ikjWNFWn+c0oTR+/kSSuUN4HeaRPDQ8BeIuHESq/GGjVu5WuIPPOrjjwJJb012TxTRP7
nKyqdmFeQg3PsX3IuubdxunM9LkrsBVM+qj/WSFWpZm2/btDGqtmY/rm9Ahq5MBn46TNcTzE9vto
1C2K7dT0EGI38/TJ09tnpDyGTZpjt98qLISr8BFda+N1yfiVekwHm8LUZ11gjAbwHWqUe+J9NIpQ
Lt84FRBTaurHfN+T5Vb3wWCagMIasQAUwg+qRiW3QKuCH8gj8vYeuKJwFhiYqX/l4onGQ3C7rU3L
n040MVcTeypumeRTkyfjkamyiqb3yqujrqgbuSF+p+FwNiZobYOFA/yMTSXO5EYekxZVu56DLPYA
8BEPPKdokPEctbk2IMzTapUYurgzBq++AvuiAc2K1Kkr6grfz1qJk/4zw4oy/x6EgOAwz+0frPO6
E72ceJv4V8ig7foYb/qgNaNhCya9dr1s9dQEV+T9iUwCNH1b3bMAkkZ4tEtd+TXM6wOId7RfhmOc
IVw6vXVgFggY6v1v4M3S9g7Xhz3KS4HaVJOYg7rFVG8Ok4yr2xTa5Soby/iSq6rULAE8WkASaO59
2J3OKbt1IYpjaYFLcSGZASwUuj4aZ2BX1csjDeT4em2q3EaO3wyh5Mr18dKAIe2V/66FwV8jU0bg
yAUrmt/41msH/q9tagi5JSewtr7PMd3GfjV+2FG+F02Z3PPGih/NwgIwPtdBX9WmyWPeVe0ZT5w3
GpziuL6AovpSSjc/W2OWr6GMC4FF1fU53oAruqQm1FI8wtTIKDOMMAh3KqEed0PGwfkOSFx+b4+s
uebAj676wde/xK3U1lVjlgfqZshYQB1TPGeGOoIBZ7uKwQzzJUwbCWyF7h1Y7KUnVJ26AbZDK551
3ctURPFF10YfBLqAAUBItl9rlRcdK9VVbp1y06MmviBeCU20qEUyDCisNahs4iN1P9wMtRrAYuBG
I1DB1H5HZQcYturqm+8ipq4i5qneCiCtuHeVflmdURHnrj88kJJACUAqROAqj7AHpTx5QJOo+hY1
72uQhwbFOXARgSMZDyT9oUcybTM1qAGRVWM8oJTeeMg7f9siSnkjjyJJLSAOfLlCdAo8uyx1pxWe
NuOBnG0LNdnd2AJzhak0o1VrIhzZbuxKTEVQu9pWDs6bCU2tQwY6plWvmGGcKaxP1IVIjfXs8O69
G8kx2SYoVV7LpnP3dQnBMDqru/ir910lkjUd5GmUunRaX5ztXoQnBHXSFWW1ersHVXBaDtuk9TSA
lAt+7GzLO+lAbc3ZsSwEJZdEhpUmkJ1SZ+0ok90IDNC80jLhzzURKYIq4TqLse0xcwDd4mLI7vwM
bzQ5sfsmLGEChuAkTe/rYhpSF5IIdiGCqM95GrC46Nap1mfbuV9Hk+IsT6zD3DdCvHybqrzSElXh
Znej5DgfqsnA283r5yixBUmdPObJqYhEdsZu572ZvBRgnz/7cVUPp6I9kZ1m9KFvgUZVJ6oZ68oU
2HwaQggGM9RSWqFmrsjmqAH891dBCVDUZqEBoSuE0ZFGBdIuTorHyRmdJ9kBJjMmN95pzhNZLG06
gD6C33XKNFh6s0przk7kUSIjsW47KKG1WutiR4VSya4BhxRNjSEle0Qxlr+iLkpijev/cSdmNfwu
AcSlRRbe57mDSumpKU69ahJpoc/HuABmaCpOdEXDlc0lyIktCd7GjzkRudM4edZTDT6fPy9pXGuH
ZgMprWRn51G2Jt3wQ6Gqw2p8T9Zmq4sLBwD/4uR5ts510zpJt/rVhRk/G4K/N1Fq8zPZXA/8eo6d
n2hwUh4cbA2Io3240IhEBR0oncGrVmj3S5pqGlh80sfmrfuoLLeRZiATpamo0XpQVCov6pErTZzi
fp44Z7T+WWtZ/t9rkf3jjsta5j93pJXNsrROqMXG4xMPoyZD5S0heL2PLo475nPa47GyjGI78blL
o0iIx7nZXmxHExdpduEBr7Zjb6ZA7JBtvvQAUDmkhnEkGzWlW6OeWTUoMwBJ6Wvc4wQB3q6Ojc8a
4Pdeqr3WfVN9Ly3v1cMX4TuooOcL4Enni38N6aFkL5DKOKrhUs38P5b4/+4DCTBUeYG/e+Nwxzk3
0rVXRPRQxHm8baFTO7NDWAzKLnWtO9cef/KL6T0lk2m9/m1S6JntzA7xn5NkWluvkWUnZ1Gi+JIX
mryjpk9YDq3MYLFMCMTduYnakGexEn3VFZtlWRs7I8EZ1RXG+GlqzgMtbKpwXnIwwNWhSxWUUHdQ
Mb27JoyNXRaCCJZsNjKUq7ZnJahBy3ozoKb+ELIufxm1aVc2JkCtyq5bmb/YRVS92xkY2w4N8HUv
ToUz5Id98f+3vWpQv0bZqznxpbJXoLyEJvM4J8sa0Naeud8+LfmzfDCb3eB4MljyZwIpTERhE2+7
JMW4Hb3lkS1PZJrtcVCFqCijnNukhdk5tuqn5dYcD5xd08RjsCzThsPnpWlgNPJ5aVpIB5XzHXfN
YDJQIdi5EwKDOSAp17x23UBruwJ1ADK8ziN4Qo0H1LU8F8pGfq0ZQkERCJIdrTDPpQU+VhFg90FB
k1r0o8H2dF5pMS1rNkm2w/uGnWgQOLCH1Mn5eUAZ/1oWDDtutZGZdx548dWjjdSsMnngmd5X+Qiq
LtWl7YpTRsi1iTA7kc31QHAAUPiNBmc3ta6LVPh2sZXm72VZbfQ+L0uTfA3BrFR0Gc5R2AbRsgMY
rWmQmv5j2bDDUWGssauSveYc6h47O9rPeBFwENSl/Qx1XW8QKERCamLp0ihq2fB7yc5ehFPPgAri
XSinb36PI1HE9OEMQnHs8ajPlJGuqEnCEhKxWbujqSFY1vHaUFOov6wQViD4t4b24Q/7vPKnm4y5
n6yYV4otQhzDQbLo0bQH/SuDEKsfOsmPgqdD0MrUu0Lwtz+DxgPlhGPlfzOaCzk4UCUOKgZO+UbW
9aWEjsiaBtydBY2p71B2btZuI5KLH0fFNZ6APUBqK/nhmk9DbUzfLBSlr6FjW6ptc7hDihixhw7C
nXjnjl8L3e5WSWZFd2Xp2lcawBEAtRVqQEOJ3TxQa+BfDk3UUcjmyIwY1IqOgkDJTjyQTfQOUHbj
MD40iAxurUgTtzCPzZvR6ved2tSmSCVRT/RavNXAmA9FYIg8RoyZR0RVDlTUshS6UBfqzs4R5Ofz
IPmTnZoRqaWjk7j7P+1qWbBDa8fK6Pef/JWdbpBNWnxCQc48+Md0VO8if6yL+eMt9TbkBkhkeZrq
fLcsawJTf0k9ETRaJy+ui4SOBCb/NoR4XaPQLHnoMh+w3wqKDbL1y8CwjfqVdS3K+ESbf/U8oACE
KH/4GciTSpf/5na5zrKCQT/0AcmgFKeUvAtq3wp/I3UGGHeefZfJT9ToNc825+MmxqPx3OhldTKQ
Xd1Ono1NJcgHVlHh9T8sMwq0KS9+g4P7hTuj/eprEsF9RN6vrqbrh8pG6T7Dmew+Lb0hEL1ufB3t
4SBcI/+ts+nIR7/5CtAmBLrAfsh4t4rFMD3qZpnuQrvJjg3rspvtxdHa8AfxFUj63Vhn+S99jL/w
PB1fBiFHnD6N8uwb3D7jl11t2MCqV8YRDlSuVj8dEubFp6ZNnKCOUg4KbKc7JZ4xPfad8QieDucr
NJqh5hTa/Rn6YfUDaNq+kx1/DKIyQyMuJWjr7tsuBpA68daaj+I6EGBGV60ok0tjxDjsW9bwvXU2
bpqUPwCugUyWcjA7d9yhhjLepGZW3qH4pbyrQhR4IeBQI17vFHcGtNe8VV3gE0/5jUyo4dKQmRa+
Fa+kVu0jrU+3QoE+8F+t3ZtenqwQNhZHS7335oEQ1QJTWN1RL3bD6lKY8WWZlFd4649xAhLPj4VK
JIzX+DGlW40gIthQvy9MPiw2ulXhtT+I7G1SfJx1xsdTX6xKR1G+zcRvc0s+1Hzq1zKaTh2wrtzw
jpCwWTkuWDyq3LrOmIUJ0hgIDqRbwjhEpdldUKDxQoNkcmPjYlrDu38HhDvSZJFz0lrPCYiOwq7a
L1ViGw8mgmbnv9iHpvxsT83+i5N37/4NAEABsVfge/PFD1PzQUaoppojWWU4dO/8rkiCnJkLblDC
JFCpWgH+hb7twT0R2nf4h6meB0gy7XuUcG/70TK+THjwRpzF3/EKA31Kl2nnkTvTDSrVHogyUJCs
ZiKnWz1LNbOrEBiK3HqeSQ5OiCIwmmkBUXHjKUTH2T8z6Z46A0SRZjqxp3/pAD4iB+z0UHsRbYqo
tR+AEE+3+M/wzyJLwDcM8eq91Vk18gKxBbVwrkOP2gK9qmVmPyBdtB1rNkWoSYw34OgyfqQ2KguB
mE1fnEkXa98U5q0SkbYbpqE/uk0/npFnh/g4q5qHBo95lOcN5Ru2EU9hBnDvKn6YeAvGsJrVSlXE
fus0vQz+9tkmbv3HZ4tq/dNnSzQNIruq9otKt2LZFUFnxf1xLs5SXaDm+yOVfXWm9oA6ku5QiywT
K0RWQSFH4TqvZc3GSsAYMBtdpG03noy1FdLYJU6tPdtKiJkFsQzxr07Grkrwjo6c86RUvKRqSq6z
bRdB7JzVcmdJVh41QEIuwuXyQlfU8LQCQ1nouutloGnC70mnh6uiZXJrpZF18FgdP3ijKmkbQfUL
5MkZJZ71K3mMtmUiv2k9o/pHBNBjj44SjxJrSet/ivHPl+Q0wYlSACxNnK2QMY79YKMbEdx1mIca
lDDfNApW3FldvzJ6IAMHwIKeXAcQaTubvpBbqIPm1KlrROAGnDWSpO+vvXIbItTyqel/c5P45e9K
QBEhY8X4c1sUO5RyI6+HX97WdOJpV6iuyOsghW7Ia1Y2+jEzXciOa5P+pjvy15j63h0SzfIGNm1U
rCt/y/DdoOMMmSu1bMHLHfmPKXtftkLceD8VqGwHtTYYdrceMGMBsovJgY621K31ND3MB181ioqN
5FMXsczkkDY6MtENqks9Aq5GiTOsDGNwNn7p62eH0K54SQzuFuUZd+93hDrNKeoRp8knsz+jyAT0
EgWIqs8Q6AzNbVSjqLxiUmxpnBqNJd9StzZ3sjQ5aljQJGU0XKquqVDKnztgkPFcuSJjUnXvPpbL
eVB3HbK/ypsGOIsk+C+htJDVSN5Ca51fuAgBJoS+VNBXkGgUGdD8SN3jEjuvfgvGt37lITQpV2Rs
1QhdeUDKHKqG3RZ7bZig/phHubU2agANJXYGDl7jp45+aPgJxZc+s/Gbo8vYe6ytPIXCGeLm1CBH
lQuEdP/p9+AXKsHrT5ZPM6k/ZYkBzfKA1lrmQEgIoXjVmAWzNrbM3fwKerB+q4ML/FoboXXR+bOh
4F7UkJmuplhYgZuO5SbBToXhDBJ65ykqAnLJyDb6ZQv9ntjeLCu0if6M00kMmj6PlysNqmRHXzV0
FWVOX4JJwYUR5zl/Q9Z+am3Ad5WXw2wonXfjnnzIZDvVP7NpyaVPPtStqsKxg2XENVi1NlwISrYC
CSNRJu9Nimhki3p59HPpNSAcin7NtpxGyN1pWbUdCu03RSA/BSmzJIHKTwzy9B5o9jPOjp+jmX8E
N2my50TPWqK9AAVtXUwN/IDCikcoxY/ppRnzEtxLXLtHEZoZNH1sIsaTRyswRpY/ZZRtAFIsgf1I
IFzjhPEvnjbfq8jtv7Qj8vaaG+sP2PB44J7sdPw/VtkBL60BLDgtqvlZtnHxcsXvwSnxb5GK8Txf
ahbXjkaLPVWZNagkUiPUuALIrBG0eBKnwT4xUbQHOow3AC/vIdbZPnpT7Z9RLNgGZNc4yBerNm5u
WWhNd74jsX9RE2JwBSBjVDknG/XFT14FOV2hl89RNbUrCUa+MzWj0IqzrprFRl0ueBc4ubmtJgDC
RdldOjeqnn2gYB86Lwx0s42Ba1m3bpk/O7KvnhF5Bbyx5g/kGFX5FSgp70a9Nm1/yrIZ50WgVwda
1TzG71CtWakDLR5E4kDdfHKmNbBA9o66vVcjPYgA95a6YxJ2OI213tpSNwVXaHJAdsMKaBSZeO3Y
VKC3oFHPHZJL32OHSqO6NNsbQgb3NIita7KqnVHfF5pmTWBbzloUZLTHHpsDhJKKLLzguxVe6EoT
9RfwZYu9aVTOtDKbcEAAfgQTvFHgYFhAmVldURNBFeAYJmiW7t/8lmk0g1xo2tL9f19queUfS/3x
CZZ7/OFHA6wT/DAYj2EMkWUNKiHVii6XBsQfzrqyarmCUEJ+WgZYAkr6pir+mUL9ZdhTKy5duvrz
BnmPjKTBwHL4vy8TNx8fjO5Cn2Q2Lnclo9s2drVybeN+4gnObupDLFOoO7vQJU2p6/QVypvNQbOS
6q6HNKSDVNC5VIyd1NSjAxSIFtbBaFrvNkFXabbVIGp0GdUvANho3m1bnqFW4mMuzahSoOUkMy+L
fdJRuz3leBLRXZeBEfQ6whXZtfRi7Mx5PLibrE78YL7jx8KIUqFwGxzegu6d8xKn5MZI1/NSNDnm
bzkT8W1eKudGvYkTrZldfM2/WiAh2oFhgh9drvPjfMXy4f3qLzZykZ7NcvywMY+a8uNqsblqmWVV
GlhsDVhCg9TGLx70bv5DPTBwU8VgUqdu6GT+AzchoS0y8xYrjwbyavu4d4aABhvb8x8qxFuKRuiX
eZLgUApEEQ8iX4CIlrwrb55lXUGT0vysJ+equXr90+bsGjNclLB4YdqdWZKDm8nXwwNr5TMB0gmG
HiksOiIBs30xkQfZi2a6ocp8pY84EOROegcCPfs+TVJ2xQNpQz1qtAlszrnV/xzGKEOmrwcir/ab
LvDcECwGrIhObW6r83zjvvUfV1lqvNvoasht9y2Ox3ylVwV7m0ejnW74jxnn2b3jONk9eK/dc9dP
JzJBHCK77wHEv4V4lkE1T0YBuQ3DfQwypjvyoqZvu31mVeJCPZmk2X1bVq8VK8GkoVYmk+zAWeFq
ZnRYbENltYGX6tmOXGgg5wWKLioU8ZCN1owbyIlGvZ2tl7tGjFu7TIKBelkvsnLzwAwJvJbh4QOn
1eSdbLe/p2n0JwEX0UCptP60utGAhjedP8LyJ2Q4UQqwf10XUxm2d9Jn8Xn5ZJyFycoATSJqUvEP
Rr6d24YrTXPZp7+qMUPASE3QVZELNf4EDpDO6Iz5r6JF2eBDdK8oeLDcVu9Lb681wK0vf+nQDtpR
98SX5R8OAVLw/vP8sHw6WTr+rYreaK35/9CXtYq6jre5O9X2EQwbQhXTiAMzIZKgVYX8lnb9k5kX
2VMKycYj03UgdJUdenaWVvXXCftwgD+9btuDyujgFbX9zEF0R066axpB7+rtJbEcba05VbHiEOB7
HKTxIvqxvAjVc2t/2gIrAubkxjceW1e2dx5Ir3ovMx7JNBig9oqKKDmRTQ5RvS+SSg/mCY4ZPUpj
G3JugIkTED3sq4f0QIuDEzc7IipirKhLE3x8WTTXkPdkGiaEEnM5tDtaHNUmxTm1yl80SB9XS4wT
UrjRbb57bwmgzRJ3Q4t5LBNX3a6v5E+Nn6bfqowZZ+pJbA93ITMH0IngD5o0Gd0DqbKmQTJVkMhc
2W0oj9TNptraswTBOnKhjyBQGadPj2TQGDRe/GbS9/QBQOuhHyMucZTEmUokr3piDfeTzfhdPYmf
ofD9L5B2HzdQBBz3kUQ35toapFvAaKa+f67bAgp8qKD+Ap5CG5S4RX+qhwTQNfN+Ng9Q4ONNA74Q
xGiC9xM3KNT2M05vweZnSH2chrJefQLqWWkHMXHDetDwsesofKX8daSX33nHq6caSbY97yDxgyit
/6QcKLWNPeB3u/uqIcj5PXUAgMyE/Tuz8lufj+YbT/sReqBmee9aybDzGlMew8bNEKfIdLAG2vIp
G6GMW0Kg84eaDo1S+3eC6axAMBhf0XAbWjm+GrmOkgRVR554GpgtjAzFZ3ksX6BRAS5n2Bc3oarP
c58hjYiA2uzmovae3FAd8b7aqNyW1ZL0R0hEB5A8HkHzjfIObVWMPwsWA13qm6+QHW4ASjSKfSf7
7KUZ7DOrjfg76nnyoAY8+sqZqV8qY0RqzRqT7x8zRQ4xCppZuRFg25alr7U0RYIoKvMXuiojN5uv
xF9sf/OLdEPHc7POP+XZNNcaT2AG23/K6s05Nmd81JzJPVB6bR5lyJJtHK1BmclHjo6caZW86fZk
l2m+Kickdq/1UNc7F/QDr2ZRz3xWbu4Zm8zy2gNQSBDnzauZzwp7adjTHgTapq+9KH8PcTJUqQGm
4IwVeJTNWpgbhZ0PYtcHD3YTZ/+lL4KUr8KEhyc/g+wIoDJZdS0mBwkXQ6xpAHnC6ppAQ9Bap5Nc
A0MVnha3cHTi7RjlLJA2qjkFgBonXgzDUyzMcgOWMrmduxOI2Gy3xUcy2fDEhTGBwDU/0yA1goEw
DEVd99Sj1WRmvK9mG+J9tcjSou3Ayx4RL8/MVsSZBfmhs/CM9kq9Ts+7feoXbUBdahDkBTFn1F3t
xgdgU3l0IBALbCUlQra/rDF7qAn/XuNvd7EaaL/WA7gn49GuH7XMOBE3Qwh10n2GWquNVD8KaPQl
KhYtbg1Eux9tMZ10iL9u8HBkp7iL4qD3JvvcZZX1ooMufaat42V1BAtlvY6AmvtCbuH/EPZlzXEi
27p/Zcd+PsRJIIHkxj33oeZZVSXJsvxCyHabZErm8dffL1epd8l2n26HgyAnKFEFZK71DWnJDyYL
18LKO5Dq3a90x9Q1jCtKxCwuDWPNvgk7sWBhEn1ts2Ne2v6XLoHs6tRM0Y5lqXrUA6m9SnJ46FiA
C9lR4m6TFMdxa8v9HiLgI2XTf0W2tJ933JfnRJgmzFwnqIza+QQT5eS9rwNHlhZ2jGphInnaQaEX
2h+cLQbas7FU7VUrEC7A3q1V79nyzWkGuLgL0IT0BqKYbbiuAehdOw1HUrbFk6jBNAL6/t609vGc
uZQeUutaL+32ZchmXNQugq70Xaayiy9wltMeXGfHZ86XFFq7MFPsv1jTwOZtEvfw0gv7TeN2xoYh
0/nQgxI+R15uei2H4UAa2r6CemeU919YmcIOEvwLo4+zJwXqPajb2AurAraheCQ/GXH7XndvpT3F
WL3sVQVlII4HJSga2Y4+cuCm6cEtq7fbJ9Z/iltA7It6ZLLdwLEgfvaz4pDnhv8UQ/BphyeKvgv7
8YuuTxneFpaUfOd6kEr5uX5CImOWm3W5weNvOGLCPxwnx+3hD83zdWIV0axkQzzOqMWT0TRrSkeu
836Er5kBHwTh66CWLt7rvCQdN8C2VZdOb2oI6yN7gToqUsO9Lq+9elUGVjcnlBvh3bAGvnjcDbaE
b7vXG148rRmww7OUZFrvzla+XV2QW6uXqsXTIzRM60EljrGM9F7oju97VPdXrQCWQj4HWMl1jF/P
TiB1sKonr3iuKvXdRpTxe1TWKwTi+i9mFiQL4KfGUysEIntmXq9U6rlzS03GLBCZeRCkiECBYio7
iMhhnhPuqIo2no4i0x7SFPByLSYY0QK8uoq9FmxlTbgjEBfVQQAA/je2e0QgJz/5+vGrWuvVmhq2
ibmDR3JhDMmWMwNviTKBB3pXhxxmOmb8PcBdISzXeSt8GS9Mx8lOfsLEXk55vRxa1YLrDb443Dy/
8zr7MeZd8yRk1KyDIM+2YebAKU0fjHpMNhzXo9p5Q2g/XgTepBYeE+MGEoKEUaeNr1S5DDzHWlKx
B3nv6r534LazdrMMcPGxeZxUAGp/EmVb5DRAMITDwwXOIO91pXc0gnirpLv8K8+KwMarVjdOOhXv
KckWgCz2xiOia7gKfRQWC+L+J0hdbZDrtfAKg8sThBSri0Qw5lZHRWoAur3Z2HPDgwBCxzvrGTTw
bsetQmtTC4QPK1hD3IsuBBRxXe1jbIdASAvXnydaYRxWrZ/cugofPadJD92YBHNS9Hb/rG9zOz3k
trZnQgR+CS3fFKaExQy3rfkVehstMP9WevZad4TWC76I1Im6RyYqCA7pR+0o3/t2EorGttXKqzQh
Xt0GSGRhbTh94QzOPEM7vsAu5r2egBjQyLzVU/9JxcEyNCZwDJom2fA+kiskOZDXExOei8iVQ90G
pJAkTTdmkjWfqYdsIr6OYc43w2Qrm9+k5xuDDeu/LJPwPPJlYMk4wt9YLqThpFvD/YwuaVt9LFIr
Iv79lq5/GfW/tf4y9t6504cqhdGup3Da9SOSrrBCL/cDIgArVZn2owIkDDbHavqeBw/F0Ad/2FP5
w3aEeG5TEyvLcAgOQIFXtzFtVhhLNYKpRPcbG3m1jg2ZI/ak50CtnvD0epP6kz1n7O3Omb7zqguI
SWyzEuY+HMzr3s1qGBSP7TsT+94PngyYm3fZM2c1w++0r6BNk9mr1AG4OErK4ggSvFoC9lR+qjzz
G1EbDfcbHlvJ9/sYFk1yYQTOa+viyyTWGhDG5epe9OuhXMEeWa5SLwwPzgjqlTO8EPo9zztY08lg
PAku+oPVYiETlYH5Vie3DvbwyAZzhmxBCYQIbokcM0yEhXlxIBuaTBcdXaRWuwO3k1qxVrSeqfWv
xiauROYiUxBQNdQJ0wTMK2FAa5WD2Jctw1RT1/eVC8GAsXktW5HbP9rEE1f40S6gcBtmFxlqAkMb
HaDU7fBvChziBWQ1+INRwPVvNLzkOUzzagknqekIyle6c4vEXU9Fbp/tuHDmnePK185S1yzN+Q8Q
+4Fv9NvvsvxzuCdbwDe6xIKQP94V0EfwEYrxs4PTdAHQA8Mnuv2p3uLKXXtFdXMf8kcrO4PbvVcK
xkh3Q6KskM3aaSXEcCcYEt0bzILD8MM4Q8EGSlQFUPsIrsxKJ+r3VGzG/L1I1EO8HT62jj8XqTVm
oIf9r2PzCRidUmULSNsenNpTW19PsIBGhCObKDN5pDJtdJcgn9Q2TrzoYGLySXoGcdv/ETi5PLv9
wK9sSk4khmCr3l4DNhqvqNeYTX+ApReeMbe99aJqa7TRa0jRS89c/3Ms6Ffceqm6cFetqO0lIpQA
CA8Ve4lsaMPhvg4uStbQ48bD/wiODHJQQScRdOnt4wSoOMwRa/va5HUzz001fI59+63zveQPq2ww
XOehnLTEUokl310fRqtD6DAYsoW4p8Ma2ij9iDRJZ0bHwDTeUiPgtwlll5jZIY/lG03TaIEgwHKd
CbtLdjRZ8zl+gyDDF0tS8yJdr3YI0qNR4VWhlb+ovhlaUDt0Pe/F/N6V6mHTmeLF4JczCPZOa5Bm
shcP9uLKFPJrFoAG7UGL7RSnsj8JEKgBNWjk1xjWAA6D9oblRcH655GJGU1nldkvCjObIySY1BGz
XnXECiTeOIPxSdhRtLfjaBVaWfmYpnF3dhMPgJYezqADYi7zKmBsQ61G5zSHMBRfbq1sdL/XIH/s
MTnCqsXlBiwvESGjvrSBcN3K6ZXxQKWo9N3Fv//13//v/34b/k/4R34GjDTM1b9Um53zSDX1//zb
Zf/+V3Gr3n7/n39zX9jCcTg0LBwf6iOuK9D+7e2KJDh6m/8lG+iNwY3IeuR1Xj821gIGBNn3WAUh
uGlhidCtzze2r1UVwKS/NskIGm7bet+ROkf6XH3rjMVtHRv2MtmDsbJOaIbVO063AdTMSU/uJLO1
IF052KXymRzLaH1zGUyi5qcyeMQnCSDMfZoRJ068QDYmg0EIlIloEybBxzrqXGbpguE3voM9MdCz
euOobDjaejPETbXK8dCDItOfrWnVfoaYfrZxOoYZu5O5FfBIort1obHUmQ4ANwU2+/tLz63fL73r
che/LMdBDtrlP196yOPlRl977mPTR+MGSeAQqClzWmbcKF+rBEkTPZ3oJ/CgS8GrM/VwwXkCVZsB
JvbXvSoVGLtMig/H6ZmW2bCHFmbFxs5xavmaRpW1iO2kP3qwxNyXBXQyRuSmPk0Qfcbldb/rrtCf
BsZbd2UBnEbCdDzQbWZW40MrY3vHuYVnLigN3j/8Ln3714vDGaK+uDoc0BDXcZ2fL04vklIAOq8e
b5N0t3DAy8/5J2Qo8gscZbsLqPrP9DiMamWs6JFHRd0LcC11GQt4FVvSf0MMuF26TqagmoYHk1Q1
zBocp/lstdXR03NEvBSvKmb5i2MUsAwqenQdc76vvbM08uoMoP0KCXvnMddq+iW0bSF3kAR7qoNk
WLJuCug/UisNqKJh5WhdfkTN4FpbRRy8PTubIzgVbydPQbU/UKA8DgE0M+w+qeZ1ABahbB7hXe88
/tKXm+fatbYCzh2/TO3JYc5qHX+nG8l+bupCsJN6BD0w/WUHk0d/VL2fPTV6g0hhUTkxBMBQyCK3
m3WgHu4yv1BPVmtWK8Oc8iW10ui+T2+jc4j3Ptzijbyw2NLiTfJBXL5rPP1UNpsVNZQWk//wi+D+
T78IhzFh4r8Dx2wPNGTP1rfThycVnizWCCmZ8NHBKwr2cWw49SbklYlnGJWfTL+23mgSxo1uOIRO
MJwM6WOKZlSwgoyTI7nK3lxiyTz2Zg9Lu5VfFMWs0W5vEUCA8N4pY5jLJOWeBlEDFf/XutvBQpYE
67oWQNmMtkg3Xj+Ze8aFuac9PiR2OVPRCLQVEkVsw0W8vTf/1udWwat2/Q/Pnp8f+/piQgDK5cwV
vgUhOt/9+WImsmJmmrHg6g31iFRs5s9M8BfOVmT4AH1n5rJLffWaM2dJc13qUVUSLL2e91C4hfAs
0oiFAPe4KzY18gz6OVvpp+uHDUhGx66FeRs6UDU8PhB0MiXCaeGk5lViQt7VYtnF9JNoRsEWamCZ
8d6A7EyEKAFk3Q3eqnlcFNCyCfz04gLn8vdXxfd++4nZ3GOOZ1qQ3GXc/uWqYEbFQ9Wk7pXBLvdo
a8MMSJskgLBpl1vSRA3dOF4MxSVyp3TxQXo5h6EBySVTHfTzQIwVkJInaeXAG4GDG9xmUVexAS3u
rJ4TFDB3IM8BK+Rw72jEYByuvbbwXu69ahfoNI/BurHXoaEiiCGKERnhhoqtrusFGEpytH+ro36F
DjXdOut+VDfWAlNtbrxWWt575oUTf8RjGL4iVhhDqcstt9QSlfDYCirYcFHrh94+r2sY5HL/IFtL
/wTGL/g5FavYqqeNcgBU0fUsH1w8IxBUhGoKVvwQ7BcA4zti1tX+8GhpAkkBIjJSt1gp6ZJu60c4
KKUNwnKwCJOhgrxzbwZbmHsXp7aJIDM/NcFeZN7nVLXNlapyvLoWKXIYKypSg5mCQsXMt7//jVjO
b7eOD78N34S5gO9wrMJ1+4fn0OgzvO5Gu7xKaeqos3qJ6yr6qnqADoPBZWdkfiLA8wAAhr6e/FpA
EQP5/eC1QFppBd9UqGR4bvT080i/6hgWMOPBz4wIHFdosbh9XCEmBblaKopoWsqinR476UFVJFSr
SDviFbmRHyETC6ipLmKF0WyEp1VudDGrID5aCmfYUBFEo/dDUhFWyMsIULOlsPErJ0ZQFFj1Mprc
5gP1GmxxzIyq6kYcQqBq2qYcVLcb9drJICQBJzDzRr2G21z+ENjOB+p1EQ71su2z9nYKOs8IYg5w
31bivVqW115cyw8fkg781wEknle7teAUzlh2AELBezLDchvIwnyFqkizwjM1WFO3OIb+eYFcV98I
4J06rCCo3uXN2/2wdjghAqyH02GLNg8Rii8Odcsn4EZh3TiWnXyC5joHPgfRusqrt2ONjABoBd4c
6hfRd0yf1CybyuA56SZrERhD+qCADd20eWdt6UhOgwzg/Ug9y8KrXwwgJ8MnqwuGuQXTOASnwU0W
ekP1TtWMy9qx27npTu911ED9BoyyGbNvxxDRGiZW9YMIEUFRvM2+QAB+R86QTdzsnWHyXwFidOex
N0rwJ2Cf6jWVuRkiBOxNy7bxCUT2RUT1rg7UM8gMyQPD4/AyYmEEzwsYXDt594Q8Vwg7uzB/yrOp
hk1A0a2p6JZpu607AMepCBNm+1zXbBW3dn5BhN1c5Cz1rlaZpw+s9NbmOHhXqhqioFkEVjCtbF1n
8bKGc8ete9Cn6mQVakvBWpgGQd0wdbcUMJKUIdN1zeABG90xEMIxWRKQbns1lHmJKgdBvbze2kFV
/uis5M2OJwHOax3MsUzn59K06zVPawN4oAlyDWBxroqoza9/dZw02Q5ZUa4RsOiWZQdLPBUV10Kz
UQCDhEuyJqIoI4dpY50q3FKoo40D4wDq6054SomoRE5+GD+LPF9MYz4+xwkIGqJ0TeRasGLH7JaD
oJHjRarFDZ20WIBYNOz6qqmQgeu7PjnWcV7Oa5P5F+iTyrUtigiOM/l4SCxE5wFJ9B5dC4kCN5fi
KzhVyzQL+Y+w9fddg4wMDQccwL/wUEZrAJqm1d8/Ce1f35aYNXBmM7wYXNM08Uz5+UGIMFTZWIPR
wTDeRIi1D5BeIsoA5KbOvmzNDaTCEBGhug7eUbLpnqbGLWF4A5V81yvMS9wpzAf6MvuW41cJcBl/
ufcAhj9EojqINp6WWCGdlRYiq1j/dP6SRFVabWBLe7BwhDHuPKzr7DaPsIE+nrd8TE6tbKwzNTBk
QM5/fxnMX+el+jI4DPMG/c91aYX94X3gDQNw3oK1p3dMu+drJilueQbnY4h4IQxgWxP0Mu83fRra
Cz7Y5a8PAxpRpAD5090vC+jZIVMWz//+I3Pzl3mOZwpTCHxzAg8P/tvKE0xTE0aDUXy6TeinwKug
hB5GXxATTnVQHmo7ybr0A7b+s5re8ZUJKNXv1SF0G2/VzG6jL7DauPeu48ZbOFGpoNG0pDBn5vnR
s+VAyyVPl6OsIRyMlMdCJaa8GmH5vgcjBL7oW9A8VGjyxaj37v0ULPL+YTlO64d7JMTBOx3LYI6F
he36nKH888+5H6chqiYn2YwBqF7O3IYpSzfBatvDRBMBJO/aTz0MdTXhpG+TM0Bv1ad7j8DgE/JD
1jDrwwCujRaoDNEwwMpJQmA6xTsHLNBcPjosK3e9bqUibUIkgkd3CA+SM3hV/We86p0EPGHT/Mr6
/d//BiwdXfj5z8XNKzyohHDL88DJ+vnPBdUiG5HJCjc3DpddzG8RGcT2/aMVKiQuoaFS6U0yhTV0
wFHfjQqcNghUzxIXKo5h20GYj3kIW4eWvR6h5SyxXgB190P53k6cMFH9w68ZX5KtowEf/hiHWfhL
fN+2EOHhQvwaxWJw9c29SNbrtE34roVd+BxIISDYeif8HGU+JPAAPBdeBaYkH6IZ1QMB5K2gxYgE
dKTkZ5/lKcyOHPdkIufwnCEvSt1U7qh9KBF2oWLuQJa6jnsGUccIs+WhKXbImH0F2Cr+kRUnTBrx
RlKhjYxUIF611PAckcH2yoO0WWWsLA9N2nk7JJH7dVPx6QxudrjAo9x60cfpmiD6MU3vx7EMKD26
SCYWxckMJV4gUJDsTgDaH0WY5DsLd7epw0MtFKjC9jgZzxV0N07Ui6qpOLbltAH7+Y3qqYoaaTN2
ZbAwMe2f385AlbU+ZG0O3axVKlxT3YeTCa9Zt2Nc7z/UZZ3KDg0rF05fwm+ShtCpHJC/1lZaZR/r
qI/hVLn2QOsQsPj9U8OKGmtCwfw1ZlrlNmRQQUzBHIOLowl+pkjVAmw/yznEhYVwfWIGkMlrjW5P
5Vzk4bwJzQiz23GZBrULV7UpGecQUMYbxW2yR6+V3nHiwYPLJUq6qk0Dc1Y3zIFXiJMhfxPyvcGz
H/cevcN+QATbw6OdJ5gvYiQScd628WCzTMfw9YEgnA7RgtY5Ug+elskGsXEEoHUj1dkJXyJ0Jc+3
M2X+uMrGcVrcjhFhxhtP8YNXraM6gVKcHmfVQi1N3/SWtyPkQXmx4W95P6hnTtECRM9iTUflUxGc
ojTcCYc5+Rx0QDhSFMG4SdntPE0Y8AOsW16oOx1nQFp/1kBIc0fFQAquWTvAdeqPQJsyhJ5G6loH
GhWK0NhUBb4T+lRUZ1ugIyDXfaL+EY8gzhGYckHXZhyCL3ZeRwcBbTg8Y7qVJTm/QuiRX+0JUljw
k/CXjetINR+MZAbHluxCXYAxsEFhgxtpZFn50op5s/Y7qAnX6Vvap+lqmHi05YZVfEqnABMQL30D
ArJeuE1u7eE6OlyNrvtqlkHyBlwUphKqMU8i9JMHzE7dGTUod/jRlZ5xiYI8OUx1ky7oBIiM74WG
M+bdeIJUH2TsB3wVdJI0eMoL34b66pCu06L31zU3is+w3p6PrApWVlqDWuojjWM0+z4ukXtoEQyc
4+kSb83EY+BY45Ih8shmxRCxch7gIRaYobpQq+lG3cLFyn9NRWn4wDPBePV2qAq/4RIxmpPwW/YI
Q4xoFVgI5FGxVBV7AKVxc+vbDOBnwyogXwW1/Y2O5hWesYbJrjPHKtx8tIyBXzN7T223GgUmRAbE
2+2jCqNRO6xZYLWiP7mdYn0FERHQhmq8NBGPff/MOiYaI1m3ps/R5owfbK7eP3PvigfAidXtM+uf
wwraBvmSzpo6QLBPnodMuj6B3tDnRry5v32uv/vMNGiojd8+c5hUEOxH3u2hUcOqNxJn3Vb+tkBu
Dhy0tgCww+gwtaDdMW0rwFaREykiz9n41CKMHGxFlcLW7dazAakjdkQI1zaNC9HH6IGoXgWReEls
CSNpqmOQF5UH2r3VFp3FZoDaBcpIFjLCC8BOHuO6BJ+jgsobpiDpI3iX6WOZwZGy9y/UAaABe8lA
pVpSsWCJdcVg6khD4AAmFr3s1YrqaoFkcRvNYYU6bvMunb8Pw3Fr2QCX05bQ3ba69JGFTvMwmu76
3iMrxxZ/Zptv6Fjt1PhHXBHVzcui2FM/GlqFA+zY2FBvqU4NrD+MPH6dyqndCrtMF4jsxmveDM6O
JSo7hkOFmfqwCFSxFUkOeyumslkqi/EPOa1S5dU/xnT6hhW09UnkSC7EVaCACYfw3VRzLCytJrwM
AXRkVGdlXyxTIFeMQQDMYqXTWG+xY0OIv5myK515GHNnF8eDu4U04LoQLuSFrMnbN7H8w+6tEmlS
A+KWrnCOEd4aK16EJth0sMwek9KfswCYB6NelhzCHClQFm8iZCdIaOv0J6I2YsBFjgEUkJGVfzfa
8FsJZ9fP7sCSOe/H4LGGPuUCNgwMtI/p/dxg8Re7X84btaG4gA8B2pyU/SeghEFwNoEo+Ol8sOgG
ny+vi5U/FlAwh/r5qoIGyCJIYaGjOhMT7rEz30DMmwWdVb/6Naj2EqpxG4ZYxiefu7sy00etfHMu
Jhgd2UNnPqgoQS6HRiIWGchyfAx8s9h5MJNe0oBMrScrFl9ALUlhkNPXW8D0xdPku2dqn9wYMV2z
7E+yQHge7Eb4neszZX4IoS/uPeG2a7YDk8mqtKrgS1CtbgNt0S2tdsp3JkOECyZ/n28fBKjZmaFw
4RIsCI4W8jfzXB8QwKVdHrXq0yTkuLFABV9lTdu+JsU4ow6GDX4evPuyPcSXyqsvYD5Fp6odkLdr
zBrOITAQBxcKmAtqMJx65eOp+dIKm68FpErXMhmMl5zjm9fnhMRduZikSJHCBeIHHsnl7XLlMFaf
Ae8SXl0DDjWBNhGmEVUMxA8CSa/N5IbrYSqqDVxIxk9TDp8VfaGTDLoKEMDMju5k+IDgxdZswivp
Gcmq53KEg0cEPMEmDxPYht0S38h+O9BOQDzLRepSC8FQgxl6j8YAc079Nq2M2LkWeiNSzO1KOzaW
9PqM/A4N4pt0h/r2Qi2yaFrn0P2Z0yDq1QG9O2I6eaSSO7Q+XDd6vIbz3FpjmmvuwKCaeUDFPKfc
MC5JWOzNoAtfBi/HxQHZ8xaLrCoTMCeWDUtqdbMwXRhI3W0p+Agk6Y+0EOxEJX1ECyiKZ6WPCHk6
CKsjfumUOO+fZPFUwm8SpJADsKfi0DodZqddOVib3msfLN0ArhtIZB+ajaHY4KHvbqcihocdcFni
EDjWn7ujdOGyMw3fQ/NLz0OIfbddhiCYbydz6clmLvCOXJc248kcdoxrqxP2qQbf5DpVTB7tjD28
d1YGEn5Dmy1uZQvxQjA0ywZON/pgtYIPKYsvaeSnV6TGEfCX/h+tm6LNakW2tJoaPzM6Uc3zb23R
mEsg0dkSeGcbSlxu/JKGhrvMDD+HsQ2KZQ9J9kAmxYGKg21tgEHDLCoPnEc1Fct8VMlLKCtkMrSp
FybSyQvcEsS6YsF7a5wOyQKKTeOWWjvmvfFcVg801AiXk83AWEjL4ozgyzOdJ1O83NGHyvTxQRn/
6w9FrRmij/ShDCh8YrKQlOtgnNiBUJ43vKcuKiTAZwFWMjexAOpykxH4gAwNjQABdt3JIzGB+4Fu
neiYke7kZNm0KJtwiSX9HLCk+BE4kOnZBto9acAOphLrc0zRoMZOJWHaW3tiya2UFuPBDvP+TG1B
4z9Ar0s8UMkK2WMJaclbCajKl3bwzBO1qTD7akonuqmGMzjMIzfC++PtFKxKZ7g3ggNpg0NgtZop
fwQgRH+4oM2hWWCmYk+tCu/5mZlx5GmoFf7vuKdSIG3bkD27np/OM3Zs3CrZIjWWP02uF68Tg5kL
KoYpa46iCj57zI3wK4ZPaThCbYwaWYNT5Xbt71Rt5E9D0uUrFSNET619YGeHesQT7Ta2gU6KSJ+o
a6YgVY5APSbu+qSy7bslHB9SZN9xIB8KDDug/9Oqr0+pDWuBNMnMBfLr9ckp4fMLUA52YwmMxQjH
htWtspQ+msraPMdZx7cIPYywhNPHYACCZHb2uerldpiAUYc4ono0/T47lZE8McM0coBFJyzYTBt2
QrrViepmH4xAnAVZmT9SHYyuvjiZBSCWror8HqbxeiE00gFGE6wFK6/x9MX4wQR0KpAwd6QijbCK
lUw6dqUaU2KuNzppsqI2OSb9GWGQW3fq0Q8wvG4LRJKoKBD2hHB/d5284QukcpoDVTcGYI34gXY7
KoZ1ycE0Al2AirTpK+vJbtL0SGfyJ9ArIry9QFnCB6UNcxbw3ljgh5Keez6wpc3aboknTblSTe4t
aGCXm8a1/+P219alPy1GkM0By8NRpti2HpI0XltyVI/U3VFIzFpsst4/vgg51kDOi5/Ab2oOvij4
+OEczk5Q9vZs+5x4GpltiN29ivaSwVsByTccqXSrguEG0obDsAah9n04dP5tQMfHbg6lg60sBm+Z
cvAcRqBgz10sstsmqIU2XAh2fptDZiarIXc3DOq9n+23/ar1YOznyyJa9EloHpHPbo5AAmaLZEjl
t2BLYeZ7O+Pd37bTeLyaMyz+0nyFLJe3KJEi2rcNuPnkjn4vkojOvQjqEORndGfQFNEZ0+/neyuN
rQHLXFQ+G7YCGayH2jZ/UErYFRISbVXlrikljFnbcYQRwbXBLJR6BbH3PPbQKw6z3l/dPJQs87lr
o+bic7+8pHb6iZAwRRyKlVcU/qrFqxMp2dnoglYJknG+vutspUaVHSSWLUkSyQIooD+7kMZWMshy
ASmcYTn2eTLOPF+doXsYbwkgdasjmJQ7NPXiZu4Gz28ARIoBCuguE7hoEFKWEwdkV4E4A90/+5la
YTEGg2P4OqRJH66GEHG6wuihpmlaOTvKxF+ayI6dbb0ZoX5xDrPi62hVyY5KVC9a630o1dGGucaw
GLFoe3BsaB1HEKfej17dPTlJWy+bUtarXhe5YXpbNw6jObXmPPYfyorvqJGqiq5b+DYzL1SCXw7k
eccs38OD/ePRmLmKwsq9wCm7uRrJsbVUfzG1/XmfIYXuBw2bURvVuaEBG6uoR0BI96c6Pzk2VWsd
ujg73Qe648BmVPxloK0cpMUxCHywHmGK6f1MNCDOVLDJLSHSk8I8AaILJkJYobcxDGXtVdC7v+1h
hr8yvQDorwbRI0TSEKXQLATAA/qycw5UagfD2cMY441KtAHkf5zHcDpf21kPoe5OhNcO8VQ9mA4T
RI2h7+5o0dUJVLf1ERvpOIe+N+TVlQBJpQoekNMni/6kGLLWCy5dAQlUXD7axFW1T23bOFJp7MGj
HXrzE5Uqr+8OVS6mdYrM2SEKJRwl9Sb5z54T+e26ScpX6pGa5XsPKo5pOnd4EcOWkDeQoAUJaIJl
7cyHWvapL1P/gemGTDfkHGBWCMKCpp/3/gPIxu8jwHb9MRUW6DpOuu00RME2J37hUL+crPqaaZiC
h0f7pi4QRqEOVNdrMSADWNjboDo3+MXzV8o7us4wdxMrAlha8RNten+ADRs8dFcdDJWwoEeDFBro
POoWDv7iYCOkRv2oFeDCpw6ubBtS1lK+C0sUV+xJWMs3obE/owYq61YjCL8B8wn+vYSXkPJ76/G+
FxqjXBS6zgjRyhP/Y+u935A7B5jdfJV9X74iOIt0CL7+E/Ku1rVENpLqK3jQI2xWFxs2ROWrxDIp
Gwr3U9diwgMJTiy5df19uIJLzb4CNPvcWFCsmeDj9IKFBATQ9V6l62iP6qiV+vVdJX9tFX7/Pjav
gmru99JaG5MNklwjIZIEJf4dAChLqrrX017uNuGxFbxe+04yPfE0OBow6fiudwCZ7GkHpvC3Gq+C
k+/NijzAN9HGrdwZlXlOA6whIvrmaLf2J5j1iLFHgATfqas31GBPltz5f44Q+EtPNyqQB+MWYDzs
aWHlQ7PuRWk+4as01n0aqgUV0xpIYwdhmxkV6yHBMg0zhbCKrHZuG9aq7+MY2CEM9YFwnJW48/ZG
Y5tPdOAqLhFY1UXp4sC+Qqw9QIQXOsGjOENgbFlIazj5mhyUDLAIZU646MB6Qio7aLj9AsUwSBom
WTE3/ZS/GK5CtNZQJXhupf1SFfXr6NjpOUT88+kvBhnmyBYqt9yjgq22YcQJ5kqLMATqEnfMIqKd
flrgjeVuXNt1VplhqfUIjDfi43j5UtGuOVZW+uVLxQZ+qvMpk+VlHFO+s1LfmEMGavzMIJo071on
OyDk0r0Ak6Y4PBOolyy4AbqZP3z2BUR7IfiUHezOoF40+K962Qa4IMp0JaIhSffCjSMdoWja99NS
8ZfToled9vmqNHpzgfxhdrpvYht6cAU73msyE+/xGTBZ86pyigM1wF1EnUB+bw8Mwr6fVYZ7Ge+Z
Z7iEuZtsLJ1Vgszn566qF6nGLMUeTAzCohGHGEqwD0MHy/MbmAkjgypOntOyeR9pBtltJHVI/zOy
tDL7NpLQTrCYvIx5s4ngVfFWq/UAwaofFZwoZ+X/p+w8diNHtjT8RATozZbpM6VM+ZJqQ1R1VTPo
TdA//XwM9b1qNBqDmQ3BMGRahjnnN/XgvjqodOyqYUzu20bLLq02mfvAcatnIi3ktrzB/qNf+lBd
lVXzRy+W5FtHMH4LqkxchU1q1XCI30GCzZ5SGYlNXOTNz2T0UXkgc5ZFzKhaLd+XJGjQbJHihlzk
cPLb6oNFf7FtJptYFMZL6D3N/ncWnGBq++TP1egkg/X2URaGt4kqJ3kwusg8+n7mHivLIEkE/h6b
3nH6sN0KGxvmVkOLPnomhN5wgmvUGNXLAIVgU+MRcjSCqnrRSVVB9wyWTW2L+mWcR/3W4ZbIc1e9
qB7O5B/jZc4fVJXbBnKT+r44qf5LPDiHpjDyrWoliN9dkUd7VC+lqnwxbbHa6R9VqRNWAN8IHxN1
7yRptb2LpzLSsLwZN7YqQLD1d9V3qor2WiQOjO9EszDTSYoXQlfXIS+r71YCRtpG0ufc+j7Y2gVS
hzSq73M0o+bZ2/wp8PJ4r/WfqrtmgE2afBb2qogug1d140dl9c0RZz25V9X4mG47Oy3gUhTmqTJF
s1M3HTTnXPEwvrhlByXPsk9gyLKnrLLx7bEBd0tvwJ+qGiKmwoa5mmjyU92BMhLzAMmrHLONG7f9
ERUvjQTpWv4/Xvx5q/XV/vUGRowLaNpVqK+sig0dzH70LF5TAzGy3qidUNWXxrRs63i0Pru15fS3
bp2f/72by2LppLNOvp8TZQlOEvFXknVBKD0Dv4Rusb/pOO+W6EG/6Xogbq7biHBZB1HWB8MhgJux
U0W3ccjDEyi4U8XIeh1it3sTVmtfpyLOSGNys8F1IBP3SBymQ+iS8/8DNvtWN0uCEwCbLqkRBN9t
Czc5rBP1J8Rahv2UddolCpr+Arnb31tJrT2mM4JvAo73d2for6a6fsmQgRqT9lddYlExed2IQive
w3UUlFevnvsTMtbzMY1kdytmDVVhrEjeSBD9LtJB/BnrR8e0eB+NYb76uT/hRsOzp60kszRtjAPM
gP7ciQW31qF0dgnany/6OlCwe59+aq5Ey5qYGH6RwzGz9Og4a2287aRpvZZJ5x/rhiCEKs5Ayo6Z
lqWfRUxOraMZyOyzOMY8pQXWZ1u9Su3XXJ/IlltlyfxKsXPSiaJbfXb2SFcfG4wUP1vdNu6OHhGh
z2tF5bHOywVWg+u1tUv2RM4G9o/ru4LeU2Abpw2frYUDkbT3dVQo19YgqJNjbGjzZ2seRNohHgz9
s3XJ0+hAih0yxnrn1iMRgiW49dnqGDg9OyaC4+pWItGtg96ho6qKzG3GYeklsgXrteU0LgfTiTBN
WV/XGMzpgH0bVK1ZnqRfd8doLl/xHpqmEJalvFcHft6/zlLr5slluvtnD9VNQHkNSeTlB1WUNSbD
pXAwTVrtIwvb9O+DpQNnVEc3Jl/LQxzFTfZNjPipqlT91CGu0p9eArJUlVSjq6E/2RfjPl2v/+qa
5sSi8pRc2FedOutM/cUssTT9urfEmfXiC+csk4gZT3WLUji3DVo5W3Vjo2DwCRPY4wUs68vXi0UV
9iONVj1kbMj/9vpQOCQiR2W6U32/Xswzs5Pjy/ruq76PteKMdvWbeuWveyel6W8IjBmf9/CeI8+A
KrraraiDluC0IgJcsueVVfaf6jwXTheqsolVxn9PHVJp6LcgOWBpxVYHYHH3eaq6dnWuhaLDj0+1
/C+36/LkYEYxqYX1Jef1Pm7csytSZXvWfCRGAnNnpD5rM3Rwg9EITk3Mv1wVXSfz2DeJ6l53gvit
xcNN1RuTb52aVmcZC/jq3ZBQwVwJ3BmUs/1aEA1Q9VkRTKdFTJAD1c2x5SFHAq6QGAgLWoNUgDrU
XRrctetBFbvOafZ6BFFc1Y1NQ5KaHH8d6qZuE5lKvfvU67z7LJfbPrCWC5OwTWxsbXAjb9gR+GJe
yUrW2aqjajESbBvX3mK99qtenQWR8ddlqvh5bRs7Z7tCc/Vnk8vDPJvaHZCG3LeLe3WY7QTBqvWg
zlRdQsJoCw663fyjAalxCIjrtapzqg2HWa+r8z/qVQ91KWnyaN+yXP58xX97MXWt0QY/CSCukTlC
v/kYzXt9tUec1wO4rr8OtTJQzKGVnNxY37Wq+NVntGJ9owfaeDCll4aO4SQYSrfxyauL/DCKOH9L
ouxRUUoWGaX8Lbq/9wgAo//vPSKt6bbz0iEPG6AgGvQdwasuLu9M3dvZFl67X1VeniKO8FX+uqI1
s/5oVc099JjiTtV/dvZm3dsOBY52Tt93D2jNw2yxceyYiJ0EpPta74gtVRU2s9M9fFbWpTwA6FuF
XKmr1oNs82THHlvfqtt8Nhge/jEZatqLvto4rd5OkzbrmzyP+s1XXeoLz/ssV8q76avJMJBTDdWV
qvJv7aosJVoY/7jdv3ac1negWtRB3dE1/L/qvoo8dUzsqo9fNjjC7DMIaNuAjMsU1vFc30+4MZLZ
qRr90sBN0S1BUbX0kTT7bdy1cCv5lfeq0m3d1RRkttJt1qJ9ao3yqUl0xhIz8U5+kBEuGdvs0fTf
VZuqAXGaHj0ij5uvOtfBxyMpYdMZmdM+CbACT9WT6q4OuRWwbNd97/M1VJ0t9BTRECGPZuWPR6PQ
wcAURX5PMC6/l8Q+jgIViCaqjJH/rs9Rtag+YDk78NgDOs5rb9UAd9LYV4OFZFiRm+fKyQb5EhUY
/joNVniBHz8XTjJ9GAWY9dYpOvLQDaZ0eQxAopTzeW4g1bNwjB8Q0sSgUYOBmbF1DsfCnn9BtN9A
QhnjMO9HsEZWAGbJRlAgT/oXLSKJN1gt0h0e0tt6nqUnbV13wV2qdtY0Ty+1BEyeuCjrG352+rwT
RqcEVyIEH3sev7wor9FSIKLa1RfLMcnjenNekx36T1mdqYNMZHW0pYXYUxzfu/89EFqD+z4xrBWJ
bx50X36oxq/6f/Rdpkas2LZ/vcfXpSLzhzOefDt17696dfZVt9R+cpcgm72+g3+80ledejPZgvSy
jwvhf7v6pZ0cGrdEaCt25D3CsBjVe7G1n/xC7tp0Ab9fPAYeRE6t6vyXujQfauyXbjqJ1BfZG0u4
eF1+GcYieFmiXm6Ju3h8B7TacnT3Fsv/nbkWg9VLd9GA4Kg7pUNr4BsjfqhGB6mgp4jHhTX3XZs5
NTZsMY863usco1XOlgwUWAZVVqfIpI9nEK0r72MKXosIn+98Gq+qBJXzuSj18fZZEjaBLX96+Cy5
3rFYKv1RlYKMCImLbkBped/An0MbHrvlpg4mQNhdGVk6EAXqysb+q6EFUYnliu/vOt3pXRj+awui
KmHMCHX8ukODTsAtjcWhzBPM6P97Z8jxwa60QF8GmHBCdyrsHdpj7kMH6ObBrrz0ONsezLKhBlqy
HiyiIvcF1vNmxG6EVSl1vRUfrHaZWJ5SUn3TxDbD1k2gq2Pv89BjmpRq052ezOO2ILL1ExWexnB/
tijtbfWsMO8srfau80BaTTU0sM3x7dQ/htGBw7l0vyFk+YdZdtW5wKwBEcCv0xR49pm0rlw2aWxW
585w8e6atOiEpQMxZwiVrtPWL2IABs4M354I7tUvBQucQ4sV9la1FpAL79uxeCMYnXebflxCv0/k
U70mVVGZWULHw8VxiANMAWBIYSvSl/pZGtHyecjK8e/Fn9riFgj9avGFqBC8lPUsWirxt6Jq+Edd
vvar/RILWnWJsXQ7xhbn2AIHmoQg4zEXYucJvYUVm6SPhtPChGlk81MO7ksw6dZL1k/2MfPsaJ/X
Q/RNg0YwAaX52SxIjpbD3F1TvbDuJ7Kdm6adytuUCF0e4hgmWgnKCz2MMToZMsMrUprRg7ke2DU1
13ElsqWE+3dgYFmkyxHXGBpVN6bo34Sv07O6hzoINwEEHu+hpYJLE/aCtzlShrY1f7fqGqVNEum4
QvXpIRlAhEeDI64pOg7XqhFovsrIJRJB8atBrMXC7oA+WZgwfTVortPcawA3vaZEObeU3rsVR2gt
i9a7uBCLv439T3etjvCAOvVrcJAsQROCYI6PBlxXFLBGDXdUV7uDPGzvxrgg8bM2qDrV6hhscxFr
pw9w2GaDBmGoFYt3CzoQ4r5nJz/1OX+STaO91EC7jnKxzX3elNp76Wgb1WHGYXvbN5l9p66MSqA6
ynoFm5GnwtDJ7/5lBdE5ObNdZt1S1zFvRCTHfVxoOIj8t06dtaloNms4Yz8H8wCHkJ3RME8+f0yu
VQenzc1rUL2oglUxQIQFoL/TVHm/vHbusx3r7nxnw+Dbfl3VrNfHVj2Eco68g2pQbyUC+4CFT4zI
/OqK7UHF13op3mY8329DbcQhCX0Czu0yH7xGejvVzY9IEbh2wLy7tv6/r3KGpHntMV/SLHN4QJxo
eICNgNSHhU8ymaS7r/o+KUkUL4vPdpBuqiHLdf2OEOtJXaTq+byIPnTjGuLyrBvZbiLso+9+0x39
XYnqpMEB3QHvtxZL5PsNv37zpOZuhwB8nRWL7iRxjDqCzLJuTi3/uppv9B308J9W3P/mdvH9p86f
UgD0Vmka4eDilEQYen5JA6qGbphuZZ7pWzM3AANL/342UFVTilTpYB5iPfHvVUnVr1WqV7CI6PCZ
+DXLCsCf7YrnejajR614AiQM5WU9LFgybdNmSvaqCFx0tVFu5kOTLghb+v2dNLr55iwFQpZk3TdQ
qpaTaky8ad7jwlzuVCt+t9OlKPHhUa1tgaLXDI5LNaoqmBZAbe35pkpORIwhkncR25vS3K5+0/lq
pzEAKN3mANI3qvjlV/1pdKPK09pHNlq3UZ7WuudPcKON+dn3ke00NYxMWfIuzxqsHjYT0+u8llSV
bppvyMTm96q/5C97wCaeWWft4QMjehyETQCfmwWQKRDZAClmYqNjJlfssVgCTow+df446y6rRzu5
Jy+lb3lD4yOydiYL25Bx83FqhxpwpZlt5mLGb08bcAno3+POCR6ys8tg8+jB7c7nmWxrXngHm+j6
3vcCd29X+Xud1hogfVfbCNKTR9KxJ4SAk8cgYnA34Ch+9wl02x0KzYZpW2hc2NNVnWkOcKOmRsDR
dPlZU20ssG+vV9HjYEP8iVmaUCyRM6bkUY9wO5aRvfUrkyhutiLJj970OAfriihA2jfm9ZHAmKuz
ZbbL5tVMYHkjn3Hm+Z9CYGx/VEjsPdW6FZ9iv/gIhviHSOPgECVGcMwijdgW22FmyYR/0fLqJHN+
cFc0gy+nU9rWfFb0c/wEm2LbCWfkpB5qmIh7gexBFoE+b4yX3jK+B4bphzqIsK3dR0Q7NS9sLRJE
+gzwZ4z7zTDy9BAlKPGc6rDtQjNEfwgCHflz8oShuQgIQCQidoCePYin9SS3ZDp249gzL+t5epmA
LYai6u57wvExEftfmVMiMdtY3S6ujGZfd1oRjjYAUzMfNuhKAnRKPgy3X350TX/Av/AkF+dm1a1+
CSTYVianYRckbRkayfxn1P9oS9SX2fv+Rgqb70J+oDJ4SIPy21AAJjHrHipu9WSCVgvHFnN5U/sW
l9nGaRumlabDfkzYP/LyHd2vvcU3UwaY5k2e/K2zTNg69htsgOYM5JjdCWYvoZ0OhAw0bdyYS5kD
sHK+m4m5APhmTRkkldjQ4QMy6a4umWDnArOpps6uiQuyeonJ2zkZHgVT1R9Ai/7QxrJ86aM/GyR0
D5DQXjWio6wTlms9EUAqklVwasqZPBZvqxvmFTwmn2RpUGUivABEcvydp3F7NWYLM7T8pR8G49Xy
zgMIyo0WiRcDXsi2QtlgOzEGEPG0T9iLX+1lOldCx4krK65jh+eTAUVmt2T8GCR6h0MCnvScxKeg
6XaeiXliVLVY5NjjY28kLYvPrjkkLqKDw9A/AP3Y2u08gkK2z0bla6GeJAVIu/7ZWyoSlnO1bPuo
bM8iHU9tDzYXqSVSs8DXtV4/jiMcs8ouAb6C60K2nmx/4mGhUpMm6nrc4gZcGZLIvfoeMGdcc0Tf
uIeuT9DOTPSNCwJSIL1wXBZ4DDYWQKERlcaZbbm/GXuNpXvUnohhh3bTzaA49HMaCPjhTZOYu2Zu
5LnPEE6/qdMG3lse/q1tMXUqysodDlLvT1VNoAt0JFepuxiq+fMGMR5BaWSGxbSMB8geJWxnuw2x
ep/Q0VjkWQSJuXd6/aabdXMGSL7whCU+dinsj7dyBmTSm/Nv5ioXmswSPEqxqsmzMgiZ/eKzayKu
UMabqPbwoMr9X0/4OX2kPhu42WuSsDR/mq73LKI+NMnpnWK4qjsvHf6oJT+PCJaH2nYR8K3RbiYD
X5WrSPYQ3No8S9APxnjVFS9lsjS7vAeI3Pa/Cw/NEoC6HrKpdb1btMS/DW10KhZfe44Q+I3m5GJY
/WvpdNUe5ZKPrsy1nRdJfjyEHVH/Ge51Vwyk8ElUG7J6lsnwPW7tDiXDxD1kLgmVeuz30dCWG95v
dimK6RAkfCFFjWaLWTjDfVPxZRm5eClG8vpmw9YlEocsLfYLAeWjK+RdUVRI+2TV61jrG7F6w+BT
iU0UnmlkNLN9V0V3bY2qRMbDqBvDQx0Z74npEaqR7UVnv7Hpl2HYwVx0zpqpCWL2mX3KBSIXbdf8
KYyqCvGktvT2T1R60nCyU6zJZY5havzYlZZxRKG3jXtniwJy5clnPRdvja0nYWBNbH394pp4brxv
rRF94RhsahsUJ9NgkZD52XvXBkvYZ/688eRd3eWh785uKIISw/ei9vcV6Z5rD2SxjWV3LZ2eaC5y
JIipwcPqhI4mpexfiemnoRicd6uKYWQRcroJPTiOOZonvjxX2vw78NC/coIPZyyw/7TGU0nmKUwE
6WIm52kzO8D5KjPwN4ShpyM7r5zsGmo2edFc0rFjDPYne495hhn2q9OnlRtvELonsKvtnT37wTat
B7wzMsipYkwv6jAIJ72QHb3kRetCHXYLYLzDs59BsCCyFBauFvZd+2dqOW/OOP/Rmh05sMS+A4x9
qWEhejNxRNv1my06CN8kZqM7r8xfkBV3rhPTfdi1eXusY1k8FDM4PC3pH0W/hHZf5LuCRd3WhJiF
KFaKw5cxgqUt3E1v4KzcmMJCEMjPjm3hx3fY0kSo/VjJZQkK5xSxUjuLJDPO6WjB0EzK5VKl2Xgs
EUG+AxpuHQwh5vshKWIWs9Bagcc0+2HEGJFck7Gr08x7KLo42cXtfdND67GFSzIVA0i0M1gSlw0+
hwniv5sVBbnpMp28uQ0k3hHCeXGtALvARTSvUh4HzcVvoEz9146k/ab1nB61/QSN4R4YkDVjyYRE
vv5tadg5Gc1QvWsNOdEg66ZT7djOFsqrDDuGy/fJgemTwGt5h1bcAU4G+wBOFde/XljvTGA4K0LV
ep/cvsfDV+h4azr4ZxAXeY8RRAkZ1sd34uls2LJmeDeCaAgLUFLvgYMUkrP47XtcMUSgY9i8QyGb
ENVG4i3WrDOGg+YV/cmAgIQXbVUxFYt5LTVYRFPyvnRZvYGXZIPpjrt9Y09MsrZ9Tlz2xFFsD9cO
Eder5LNeJr/dAzhjr8wEtK2DAqpl7jn3rLWJKAUP2tJqL13GVzbam8HlXSIxlCHlPY1oJCMK08fW
GgVFzQdoFLDfGAc9d7KNjQtkfK/rmsQ4Rf7wh5wUM9ogcPyrZ3I6835AT2QLUsjd4IZlhYNh5bfG
Gb1wFpm1ywgBh5YzHMwqC/AkT8f9Ul+HrJmPvUyj68Jn0VL3Dszia55E4oFAah+iScWU1Wr6DSl0
FP3K5cG1Zybsqp03BBJA16HcTWKKnaw+pP0GMkO3t1YT1L5MNzDis5s79tUpWHBaRdoRD5Z6+V71
FT4j1XJocOXbzXXwBjh427djCvGF5z9aQPzOjS/4KC7YEAyHuwW0tufuoiyJwygn0CpbdHAEp/s0
hTIkIjS+jDF/cLXsaq5Dd5wTuHKLvt32aIdq6LAxcQuIDwQE0GKNnE0fFF6oFxWJSKaHLo3cp7EO
CKo7xV72Vh2OFUGNKoj9bYYBXCjJLO9kUrvb2W+HM0Id7n0qjJQ/3QJuQRIuM2wG1JIl9M2r0rvS
agDpWncz0nS7wZnTC9yO5sDC3+Gd3dBNa44GihlCk9Gl41FFHKr+w/aWHiM24RwHpGiSJCWEPHvG
ruui6lDFIt/Y6at0jeYhniczJKL2ndGbDPMo5nPphMM81GEiY+3m1rK/Tu6khSXp+nspRrFBs5kP
rgfnBOuNsiLMk3XtA9FuwA09wJ+qRYGydDDQ9gwDZXo0L0NEaX3dyK7QG/f8JaZrJ8k2YqMYnOPI
xzG18O8Rcj8MsZaHg6/fbAI6O8ud59DotHMXVK9CuN5d2Wm/24kfanIM696um3In5+yXtMDvtIiK
45zzUPVtepcP4xRq6eyFEy4DHfM+qhBMK7pbnDHyjnZzhHuQGGBK91GE6RrSHcLTftuTPV7sCPjW
VCebpJ+cjRT8T/raLM6aGKCAWgRG56k6+fOAM4hfNXdojl31li2VBVTEwhLRxHIDsCwrMlG4l3YK
cHSZWDwZ7SAPkGx3yaRBWWvEciycXAKtrF86WT1qOoA3BLblwZPywxC5ubFaw+YJy3n4Avu29BMs
uSU++TGuRWtMtB+SbIccNCv42Ji3OruPOkjEGY6STvZq+S6lBVaOZcGWhwIOBT7rm2WacB/qg488
Ku2w8wZiHcg0TTna0NK9kSqdrhMgQzSL5D734zcPsZrdFJi4mYp8t0yxy2Z44AsaBrF340jfCS9/
wxBo2jaEzHZIruq7PAFNWGkxQitmfVdO6GHJiCmqcG0r9JCE22vp4G26Iu02IkoOxODyc4b0rqub
7oU1/h1mlx0y5umDZRjaoeZBCqP5IQfAMRapeJTsZ2OHRLPlkzcR8Eq6RrJj1VuTlT47u9qKp0NR
u8Y2BWATCh852fQWi8lheSOHTQFCcut42WMSiIvr+O2uQyKXvHWh7wfoeMfF0wMYv4icMIZDpRmy
Yt8j/L70boWcV4oXA3rq+2jWd9Lz2xC6cr6PAoeRJBLxDpWnDwPdnV3Ty/HZKAgLFbBvGtPE6isI
8Cy1EP5qonTaYv74zE/lE2PxfxD+zPdCw+litrZeDkYmJigHWt9rcTRpEbQzowKYzyTeEuIz8Fw3
GthAQO1duxlYUuwbBwXzBiUI0OFV99TkULgsEoEBOf92AkGfT/Yc6qyk7R5rMMafn8gsjBeR5o9a
1CybQTeieyGtD9cmD78M9TntM3EqZ4ZrWwPOVZHNqL2Lxy4T6ukF792tgQvdpmkMFJGqCOpcBE4p
k+fOLAF5TTmajnETRgisHnSNPcvQOO3nwVlAQdhVgTWS6zxGQbbs4WhihpFBSO0XjZ36VKQAAYLm
hOVlf55GMZzV2dchdu3+XKRAp+DUMFN7hNvBtx/mMvcP/Lj12cr1+uwS79p3S3WdEfs9I4m0nNOC
TVsAL2mj7uZ3JAP6fDo0JBiRobkQvfBDQv1XYQTtOWvKt9YvCKCU9tgel6RgixzAavbzGVnifj6P
Vo+WuSfxwnWNoggdB3UWs7RPg7Ya4tWHaV7KM7NIySZoinZOX725CaiAbogr7k+oReKzW9jVRkuq
hL2UH53VgeUr69AkuzqE3feRprfnpW/RyxqdQ8tweG71DOxiwrI0bNrqJc26P2RX9p/flTpTX1Oy
OGifz9Hio/zSi0O0ulGqfYY689fias3H771t63LiTXNwp2g8u/ErpKaagW5nIPXP7oKsbOClb1YZ
l8ZG6k126rqFhPuyNcbs0dCCFDd7PhjJNwcZSpQgWMFLGUUbBqn1DTS3oZLXTGO4QEJ3k2RzVISJ
HkWHJW+Oo2wQVihxRUyT09jBS9RYrAGDnayzegeIeZAX9pZX0nY1fhWWv2zUqTSSmu1vZIVJB4gS
qRDo3y9VGbC1Gm3iNRhSnQE6mGcBx3xTe/DYmp/+kv8k7uLzzUZoyA2m47M7powHFjaoiTip36o2
p+rcrgdVVAcbMQ/+5utP+W/NEUb0f+s9eoHcz6MguFgejHrcYLb8weak30gbVbidq9kIjJTZcWiK
gKQOHeIa/+/KTxFLn8M2aMFnCq8BcsdhAPG3n38JPCXIAE6G1t1FeZ+ccq1Azv3WYxO475PhsYzq
u4xx4IxKNg5pdfEDObmYQLmEptXjMbuYN4k2POFwzd95WauFAKNJJ8Tp8hQ1RcnYvRR7Y4wfPbJi
UfGM7/prq/vWYVjDBLrjFOcpRiaybc3LbGBtc4CI4D33Lc9wMPjgJYvqJVA0SOwHyhgi5TCetMrN
eHT8+SpmBNkcT5OsmogzBog3NEN+jnSBLnensayCjHXhqzmhBaM54ULWOdQmQFq+ZYZZENvPKB6V
dZ2dg2r5xY+NPw2g1ZM9lnhrmmm3TUiRmWMXXEexWAeCyjWssU3KFmLrtLK66QWkxoFt1EbkdRr2
eVzdnJSMM0JWiPaXB4j2y5YsTEAvBJ+tCWVbPG5Mf8neQf23l6hM7Q2WyOVWaktzlyGcYRmV9lYz
zO69qfVPOb5Ej3hnkpN2lu6PKRMHb+nwnu/sZ88T1YFHoDxGxNHfqjJCMSHVfvSRXW+Qpx1AjIr8
qunse2Qw7Oo8ET/iOnklkrTBgdv+GGLxiCCq97sQxNOYF8xSc295xPKljNMmbHVs22zp/iQy7xML
YIzy9K4/Eix5IjUIx6VvIFoRLdlWscxOJorzW6+wlyMqpsthIXWwBaVpbRetkzuWj9uqHtOD3qzx
joCIVEmktRO9ewXoj12hGJ5K+CRWWiUfkVa7MMFJJpjPWa1XK3kl2emWuzzJUf/opPFejl2DOjmE
SbL95GHwakn9NEAHaCy3aC5njyLNCsit2cwgtevmIr80RT1enDV6NwP1Ha22OQZDq71ifb0TgUVI
FcbeNurz3RSn8StIwZ8Co6l7uzW1F0t3NOwz9HHn9wXIRqdK9nk7+R8t8es28MHWy2i+EPiMt7mN
nNJABvmIIv/WR8n9hwxGa+NlnnFjB2Cd2jqRBwn37DmxO1jvZMJ/t8gHO0H6q8WQmPW0YT0GVV6v
3iP2MbAG8Wg1EaENTZR/5PVvZAUScqRJHS6tGzyDNo72ceJBGG4WPLaWbLkRYvg1m91pmUX3PMrO
f+wRtkhK8MwYTbcHlMAZjlT+O+fNnlXOOyOXlodf5c9m1VNVqrI6qO5fV3/V/estVLO7RGqcR6xM
O8VEPmF/rKbGn6fViN2xKqszNd8MiU4nVf7b6Vf7V3dVpw7/qFP3UXWz0ZVbS6+nkL1djvZbWdZM
quup7rGEIZz6n1prsFkQrO25BmR3hx/bX+XPSz+PYiYNqDnaPs5Ec1aHep1mR7tCfEyVbTn/p4x6
NavIIb2rZjN+cgydx8EvrA0govhJ1dWFy+ie2uNB1amDDjddT8bo7rOqcLOHmGHs66IO58aTjZr/
Z51qKOXSkt9ZtY7Xm3/WpZoMDWPQT1917Dg3iNlbt8rOjV3i1/HBqZEar7TGueq1rV+jIkiY+qbu
R+sbbwVA5GdT16bzEoli52JA9FjNC9uneA6ReKs+EhAXhxQDyCOJEVjLsBMx2dsaZjBshzYnlhKV
9241yDs7zQ8+c+wFJ0+WSEuWn2COHTK2/JcSydYD4i6vZZt7V+iH+k5j28WwErv3YzelrPD1+2zq
zoihFBfcewWWOgC5QVEtOyswXExPCvTjquWH8JCd5IsOngno35ddq3+gt1ZuxeiWO30xHkg392wx
e2Qaq2zaSNQND3ZbkenREWQyTIhyLL232TDor403AhjtspVNQSQpxx8KC6rYek/rX5bsJTtlAI19
7Lwto11vC7hzT3mCSEE9VT+J5c8XVdXGZn8N8uKkSuoAUTjeS6jfW9Vf1XW9+Ro4Q3unSkNSLWSY
pvuumwNwap3YVkU2PpUiKqHBJuNOi8fxSdUlFYtdwFFXVQpw5bwkTfEbGZq/OiwTUtVEJcGgrPdQ
h8L8Mxkd8ahuE9RLctKxLgy/Ogw9dg+21uYnVdfw3N51WnQNJDn8udqilxg/GEuhY+KZzXvPj9fw
BMO2qoud5LEoyaCqKqcaQN3m1R9qXFdVybjMG702zIMqprOsnmai4p93KLHANgEqKcyrArkCB31I
69Q7ppLxFcmW/4BuP7vIhfW5EX37qv9nP0L8/8PYeS3JbUPr+olYxRxuO3dPTpKtG5YtWcw58+nP
x0UfUzXb3rVvUAQIcnoYQGCtP+TAIQ39JOfbOvZa9DaSjWNlkw17FJyKByQDzasxLvo5VTTupE2K
vlCLh3YpglgBzqlP86L5BDXnnx1bZy2ZnUupq89bk2xNqV88bG1unP2lejWznzrydm7dxA+FTso4
xKx33drabKUFRFB7N+mhkGFau+VBlV4UHTBMq6M6HpcmZihq1n4EBIKOPnOGk1S1sMhwQ+jgXTtW
8xH6/gLyWWKFS+doCLNLHIaAqpfqEHYljsHgTJBqYu0V2h+Gl4JvK0wizEvVJKl+0RuQ++3Q2R9j
Xg+XUGHGJnvTsUkubV1Oh8CEK9+3tnPzayYldkJ0TlW0EJG01H53+pwlmBd+kZqVacnbkieQWuT6
9rthWqgktdmLNBVdwGwiK+d7qYKYMvd4OP5eofNw0MfKe7eiXkESLFKOlue57xpTo4uaM6mTaoHU
C/prTHKks8Fw8QyD4U52+iA63r/qPNb9fpgM3quyfFaXkyYt093W8/J76YgtMXO6qcMZCePCnbQN
fHmOYYMKlcf63ovKHhINn7xRPmzybXJ1xyfcuaRx2h66yN6w9fnipM0pdPoU7GcQnXPUQt6D4aUs
6+zkKRhDp8OieznYbwQJLJK/WncsQGV9KElPdCpVv3ZBwtd9yrMPSxsn5vmMcpjGpMzFDedujqA7
oyOafvTKSLLF878gB40Fx4j4s9eZZ6lV5VC/O8aV0TE62nhZOqCCbo6ue9C3EqSocz/8aEYiWWlF
SgoajX7R8sDZh+QEliifs+9Buhyj1OxOhLGW2JjLdD57mzoj35t6Flw8/YD4qPtsL34wUujpxTCV
JyOvv3a6ghWPW01P/GhkOIqReHXK2kUxoEXGJI/3gV1CNdTREEQ1q/ijzftn36/Ud5wMBXGzq03P
f8uIayUVc3VVqbg+kwa6aClkK1zmGHZhPgR5kK5N2uhHN8XoX+Mm/V7arnFpsLF4DC304SamuHdZ
lf3G3Lv57prhYz9m2l/YbJwSr7FYLD0107xjQp6Tw25b4BJWsvMQV/4aLPjrMK93Ad4YH2bcXCOA
vN+1DGE45TnFxuRVt4s7lHnzU6ERp82VOD+6Q1yS9I6+Mumrzr0LkSFsvRB9+qR9NvuiJhBgR9/r
8A81mO2z12gLOj93D5NKjDCPwwLjbJegrQoy1p71lzke8vehixd2YRrepJpW6I0CmriHeW8/+91E
HqobKrgaxvgc1ebCL4ubE6jg+NJUaIRYSn7B7gkTh9SuLwT96qO50MpZmRuvTP358zM5SBIUB0BQ
x1gh0U9SK93FehsRvLF3pv6C6+BrMDMCGQy1p8DXC9y+c1BfilZ+6E6LZm2Wv1is1j762dVe2kY/
yT6kT727Dg/t3Wj/6BicP8zQ8d6yEnl+LDI+esuYcNHGhHnZNyIER6wZV9OlpqK3+Fr1RO6XWk+y
+DXHiVdq6AGXr42XnEK/tD7aosJsN8/Osq/zLPXF8evLWivN6qUd5qupJiqyFvolqdL5MVuKVh3u
5rjVCddQK7umP/WuYqNlpNuPo645rHmnbEdEB80AaTSWPbHFN2aasrtMr+1HddDY60/tfDSjqEew
dqnLLilIYGLz1D9KZT1VVjUWSdWCMGo2hJehzwhLNiGGaa5VhxCGUA6TarH8AZIANkcvsGeyFsCJ
qI6tTu/ZVedrF07va1X2aHXZ3yIreczS/jeziItrRsTrse+rvwsUMJ0jvnLV/tOOQfXGB52fsvVt
DUczds2oVTsA5EiLLGeJWoJBox4jGGD6wZORuOMp7CFTaqkaPPEmQRKw+3m6XzyMpE36uVgDPUnV
rcxnGHdEGZbjt/a5apAvqm0FXcagZirna4dw8kMYpxR53OYAjKFYDmlJEnlpi0xGT4SAAuAcdvue
WflH6Vfho9Q8b/IXaCWO5MvOoY2VszLYMQvpvHtX7Vx/sPH9ADHSAnqhRwUslcXxm1TCmhwTevXz
vVS1FigHZLz0LNVyyuOrP3ggh5cjkfHMnuYhWv+wNNnWtI/qNHiVmpUNhFgHNFGkGuH9frTNJRC9
HB7aVnmDi2HvpJrqjvVcQ8GVmvy+NtAvqZ3Vz/LbswXnNVqxgp/m8rsXYNGka+VRqiXm8jyaOW43
8tvsDBmkGCGopSZni/z+OS0J8ZJYJrVmabm6V6qmvtkkCwgkTxVjtVk0F9UmMxRg/vnhjMW0i4PA
+QMA8V3NFp50vE+NNf8kbvFlIhL6e9lBFyEpH77h882nnqnhDo/O8hEER3opC9u/tcYc3vm+El3I
Q+aXAhHPJz2Lv6TIs/1oJ+fVnPBrd9zyR54VNpbLyXjTSkyN3Rj0DbGf6MeVRHxDBJ+FgRa48WM6
5jFInCC4I0V6jsf53Z5zY4ccJ/CNMrUf2rkr5l1WaTzevKl9mj1Jodh2+kQ0FIls/w8Hhcd9n8BA
d4eKfFpQ9QCugJ7DoVPR2OxgsXjteAdYfr7WTfUntpnK1dKy6d3qKh678VnDD/4Lvmvf89ndk6BH
ubv0T6Ed/lV1WfIUxRG6tamjnKDpq19KK9aYtLYnzdXtj9A+kxJLvxrzPJwMJYqPrpLeBYr3nem6
ejPr6C8zKv7sxtAkvVM5Fw3EKFk2F+MshMbGOk5RYIL84IVG8m0gSZROlgsUqSJZ6fBiJ9XoHfSQ
9FIFEOC1KM5E5GNSfpiet3mM+QvqxGQJtK/VHHgXyyPzCfA9PVYh8pimA1hpAAvfNL1/b31zYX0/
Drn2aqjNDSJ6tSMLFZzUgoiYhdwlgZeReK/K3Lx2jKdx/KbjeGK8FK3tXqasQ/5wBKBc74kzKhdN
Ia8Gp6k6wZ3XkQfxjdt3oB7qY0oE7IC+kn3I7XzxkZ2vfB6R2LSD36vMrd9mnY82TfqTQ+IecLcT
EjGlUMwxvB+9+PuUY7o4DmjnYrX4c4YGU7a6hxtg0OytPmxfSN5qZ6uywltg5UTlo9I9BLlqfAH5
+edgxeVPExVMckF/RV1XQf4OCdYXJeIQQ9vtVETqrjj3Da9qoUXPFSgVqUlRWa12gjhPcGzpIYVf
6iBdRu/Oh6zyioyKBuwvvoCNOMZ4MTz1mqm+TaRWj55OrluqFkKKj1mMFvyyswdd+DYYkLFHu7+X
JgP2wdmJ7OrQuIn25vVGC8oTANFSkybNsBB8a9PkJgcsX5+rwZeZuUt0KTR/Ufssu7fJB9JqRuWL
1PCkCo6p62Ohs+wcWdmQr25vUvN0rXuLlBSEgIMkvbTpeIRcey+3YdFwgBRMSk68GtiLLgcErjId
kypRQSPQg1l1/NzpZB+WncpSjAOBPwXSwFV6EOoebn6BCtR2ysBNb4ivJutvzqKh2Efe9DbFhDsm
S9PfGh9rtLwOb2kW8qUr2vin3droSjN3enVC+zUdfpR44r4T09xPhjViTZIb7+VYfg8ThCZkHyFa
dY84pXcBMWq+2xp+hkrvDUfpmxt6cKuwqdnL3kEl04P9unX2zWe+9yVgmHrKbl7IDAIqWvQqBeIo
xbFK/OKY/NOmT1G2CyoP8W5bj16nYATl5Xtof5vnNIyMN7fojLdkVhj0wbRcpRorXnfVZuAh0kUb
bOOND9jkZNHaP29II4+otF7s5fAqqE/A3X0E0eG2VUrnvEqRxA2jXTOMVyeIndcWbfTHMVagmesA
0AozgB2NI81ZOhMRDF/QkmNN47f5HtRvc+QCjUeAzX+fr+5+FpniH2H2A4zCNuUVLp2OxV3TrVVp
a836UGt8z6SGiWlxnisAdmtV9zlqzs4+wI0naRqNmXReF6vYelTBm7RNs3/Tcl4MqdWt0l9aqy7o
wR+VorenpxJwyMPaBAsSR6vB2xlOHj07Lq95i3aWPenmjtwumWJjCF6l8NTwrBbG/Ci10Xebx6h2
z4WeRsl+bpYocF05O9lbRHzlU0sndNYk8WlrM7zkL09V+ej1ZfOiRbDK/nLwFh0b9VUKniMUPHqy
1Vubbw4fdaSO9yj6qK994Mf3tWb/tnVIWKegvNE0563Nxa6sHdeTNv2AYAUyQntrtKd7PYqf29HL
HvkGZo+k0G89JIib1DDKtNWdbHpp+Kq1Znv9pU0Os5riz7r1g4NWVhkgn9x5kcKtiRI6EAJgqNNW
qgogXXIx9XBI4Ki+1bFfvvlJSXjNi6OztGVRTqwyBmIe5kW5nypf3fHs+1fpbBp4tBaoFBsm8J9S
xQ4rZZg9Bl1Uv9Vz+doSKHxA77V+KxJEbs1Q8fcqdFC8HoY7pzN7LgA7Q+BTBxKpIKU0u35Tpzp+
amL3KjulCZ8xjeB94121aSgfJ3O8s+uw534OxkdjDuXNG+sOVNAUZA91UB7z8qioQ3loGqc+aFYw
Azzym5OpGM5Dn0DRiHs/WezHjvi4fW0Mv4AP39/7Zf9g9QGK7SE5KXgJf/pdfLJCBA8Si5VOwQzA
K7XqMkb2j9nNQbDVV7UPYE4oIZhutdcPLXOQfcPsI/fwF9Kz3QxKeD9GCkRSn6+5ZPvAx8CuN8Gg
q8pwAzHxodVOdA74IBDgVoGkA1Lue/1OndGaazXFILkAO8lVzumof2HdxWADeuFQGupj1qVXzKiV
+6orocf2g3vNeghwhvERN0PM8s9lnQzaM+tD923OLO02kdEm3tESTDSKXZZPLZypnTripIs6Menb
CTcAr+yTXTvzjWQx/KD2L1rYeM+LCN8EicGeKhPeY2Dcm02snhSMUXZF9GWe53cyQoeo1cpTYbfu
XZ/hBkMggM2tmAYU4G2jukO07CsIixEXurY/lU6Ij6uu+499/oPThDfkVowdus/D3jENMreFot1n
zFUza1RfjJQzD1U231kIzgYhIJFMwXIx0eHkTcml0Yb6Vnd+fcQ+cjg0jhPcp249H9RW/xqM+AeA
mOqOwQxFQ53LFwv4x0ulmx9KHFWXDLXGe2QSwZXwTTmmjdPel0VBlEQf4G/N/j6opv4eIMGlqxFk
bOtkn9fl2ctG75obU3VImTewtDLDnYGb1r7uu4tVLYjAoNOO5mAnJwDCfyLV9MdiJnoxyZLvuVr9
Hjhct0edjQgez43dKMD1kra90yjRSQCuhZYEK/bO4Gtv2LBt1D+rRJ/g1Zn13QDQ4KosAQ+jeZEZ
tbZMq5mi8Bh15EHSEGGWPEEyIhpa9UPP/uht5TFN4fkijrJP4xfQyz9n16hu5N9UvoRJjeaaepuK
Sns1YXiYPPake+16SMDfONXeyMPovsur4BaMzDAyjfd3CvHlSbsSub1heXrLjJCV06NJ4UQfGPUy
wUyIodpVXZ9De/rTNVX3fnSTdk8osA0Jha5gB7zVyC3ZzjXoQxwhAsg0Wo5pWVEvkZKvEAHy/RBH
P5qsxCU7Mi98y/sExAryVvWJC/qzTrGIGQnDk33AlKOtrGcCI/ouBl128OPmzXMbOGZug/ubahTX
sGYcjBVzPw99sy87YgJ1/oymqXrfR5F23y6FY2JY6UDCTPNdqAf+0exA6oWazgpFcTrGXqs5Bkni
7gFlnaIi+KGQeUCJIUJRiFDG994ayi8tsuZ8tC9djo2d48Jp0gNyIOoIPdVjevwQNAB55hdWJO2e
vGdVmo/Ymmc73AA+0lgN+fOOtUCoDxPk4qfRI8Be691EVjh4RViFz2dbgVDy1Q4cvhnfjyAvd9hm
MatgUdglKhwesyV4PafByfYW9dmq/xG4foZAmQG80dVTQAxmDvDQP4czVo06hPldp0Flav8aIA1G
wH6PjQecr7Ydos7OzsxbdY/QdHFUiw6EcqdgwKKpCvKR6MUEgU9ioXTfpmp6HUO7uSfUmO3nbkIU
LWufYC+/EmludhZ68ldv0kGB6r51dWz3pvi9d1MS371ZC06nirs/Gte7LyOGWbNRGMbSqrrMKCxh
ofptAIh6rrruG94HBpxgOzgqZTI9DHgV3TsEj4uFQByk+lvquHfgHyZm2aPPFRy+jazaiW4EwJfi
+Kgbnb9rCkgUWVwRqGgDk6xbaV0qtyp2VmK3Z6DrBaA4zwJ0w8fgBJn55uQkpfQCzS2kY99Kq3OJ
8hTaIYnjczm15rmvK++31HuHy9Sprf99tusDnHe+pd4CkVG+R0a/z60suOljgD9ipTYHVurepQd4
drbAgYI7ISWl+CzeOgj3jlUQ9FDNA3PGB2+0hud0QKPIoYaYTHJszeA9zxT7biuqoXDWqs3M/2rX
UMSw+Xq0fOaO3mCBY3QzgJ6V5538wPf2oYf6msbQt2fJvNPVgFfRN427uY5JmzL7+JHm+jEPkumm
zsg3IRT1osXBX9biEAVV5x7dYnkYWZ3xIV6KRTzHzEftXjXr9mXo2+mxjZeRm5pXBu1LHTHVrer0
XAaOGu5Th9sIJuyqtKw/uj5l5mFFX5JUR+fQLJ4tY7RPYx6x/l4K332YvQ4eWqvFx6Z7SZ0muYUs
D26p70QHo4AAABs7urNs80UPDNgb3sgThd3jAOKK+F58HJT6ZcagksAei7NuETjTsotgwOwlIw1V
GFiiaS1eVyAw/ymUjnxRj7Zp4WGXYYRIavklSI0x81rCLPg1OMieL4kAZdaPuo+tK4ZbcCQwA/Xg
WAc9aKwpGCZWnD7HEhq5R1D6yoNa3DXm9KyG8wi1w7cPI6o0+2mpIlMw7XuTm2WmLkAzJ0zhlXRI
T84a6CLPLO5AZFyGCUYKcKXHzuxelBb/p9yMk4OOiea8F8xcuBD4LfBnR2eYcjgFs/s4pprGVLDL
njxSc7e4qb7MwI0+8NoAbVj8EQ5R+qHmuMR47Q+38Hm4JUrgLKGCetZZ6aQ8UI7nag9STHzCAFh5
ysGX3miAY69WSqkA9vRBCkx1bt7kNLhWvkd1kF+zuGTIHjvngGE38BBSCoDginlfoJgWOYXNe2Hv
TYa8h0GD0lsDFMB/bTglDX8PyRH/ISbAeknm8EuIFBzio6cJa7mD44wQ3Be8EQDtQ6Jxd9H/TZV9
2tc/Wde0d+2Qneux5jMJKjBxsLRWE0hCLTzOur464e9FXhpfkZBHkXN81ZPAuqSD8joTBFjoreq5
Mhfjgfib2hmX2BtDsvUHL569axhZjzGptH2qI6vUqjnCfwaIcfvONfXpXkvj91FllRpWATKKIZTh
xaSp8tG1SRr+HlCgL6sCRJDV3ckm4Q2Wq7RX4Yh0+tkNjvYGbNdFGluZWAiYjNPagqvP0745FKnt
PcMCcJ7U6X0GwfdsAEaw86A5VXHytWRigHxlBLSyJJkq1TnVM+Z8ZQZAU1HOSeeGzJ+MFPiLdciD
zthXZdFfYEcU751ZN5cRtsheqnriNOCNawu/UKV5YLrM/9N29kEvgx+TrUznIk7nO4Q/nvsZsLfp
2slTgJTLU9BoNZlhpDCd3kmPVm1X5xIauBHAzlASJOYyft7C1HAHpIKdkCRjEeycecyOrKKfDOIc
jOKHLHvqQsBif+T2O6Zl7TVbMDPlgqsLQVhcTecpWnCjtTGpV4AR4YIklWLSoy+KYvjH+J8maZfu
2fLa1bcy4Lp6LXS6XVaklAL0bHSQ01pdBQf/NOEIebHC97gBKeC/jU2QngLovHZrwC0axjeEylE3
xPNu1dUQjJDghjKTBYMbOyh5L4IbsqPzU0iS45+T2wQ3cFnWfGSyyi+RTXmjrQou2UU2k5kIEiws
/r2hLkD7uq2OglCpnKcFUshcNrsVPXDroMHrwd8lirbEEWgNwGIdyar87ij5IVEDHHJ/mP0Ainm5
cM1yRtna8Im2lqjzUaCK0jjO2ZRdpGfktFwZZBGDv49vl5NILy1Up53tZOlBfmWC1jQJWITPFle/
c9CoZ1EYcbw9JPfhCobze7fcv9GMnEuOGrXkgKVI5PrLZswSmZQWxndSzbLqHJaKjv/M8ptycJ8B
3hkX+ZPyM3BeDqNqQJykr45eWf6Q49IxgGO+3Mb1Dkuj4KVyn6yLtZBGt7ax1LszUit4MgH6WLG/
8jRAuyVDPU7peFT1+g/BA0sxAKPuavh1xFORHMmqwcaMqHJSxni3OUrSe8V5hWrwrYe5ePSakDtq
IyF6apPmTe69nbhPA3Gf01wbDOvWEKG3x9Sd9FZxSx2Wf22IZtt208AO60Com+Agt0vuhmyVeHwm
O9mUp8AKdZ+8crfzij6/4evogT6TzaWAiMCzoZwrvN4ZW4ZkBogAzBmrYYxAf9mUox0cKUAiu0Z+
WzfntAcNZUcX+Xtj0xCjbg5xm3ydR/0mV269SlBLd4WVTge51nJVkrZg/d9qiK8sGAC5J3KEbEnb
+jhIXQojxTGk6UIgmog+Dt2r3Pj10ZRLsz0Nsqcm8rmrwLAf5FLIj9T7muvTBoW+J4LOLNeq/mwX
2xDkLtfra+ZOPwO8Mk4ZswGeujetyluYtuEpnyE6t/r0qi9Dh3y2s9h2znMwgwTGjm+nQudECbdB
T8hK8uJ//OFffoNsYnsF2V0P9bXnevdQk8GhtDf0gwwB8n3vkBu/2ACyxtcULu96cVc4xS9vzS+g
is9X0CCNV0SwJufmZIS5Nh9jN/ymdJl63K4wg+BNd1wo3dvgovbPGSaWJ/ktvV89pfasntBo7Od9
k4X37aArwDyWcWh5reVI2frPNq8rZ4QDwuQgT0IfpyemMCxdlgdBH5F2MuFYb4/P0sGuZjqY+n5A
gu0iT/DYWcNlyi2WJdUxdwaMj9wFXPmff9cu0qsfghX2cgO4wgJI2Z69OX5w9QXAaBR2vcjbMLwt
w7I8SVLd2gqiP8uIZOmzc/SdagCzkj47gcIYKf2l2N7WXx7RdVP2z5U3XLzG3MuTsB6CrcBZ+dI2
JAhkLGTB3pxR6L5ub/j2LEubVIPlKVT7/tQA0juHTnSSfaY87NJjO/7zIyh1uWuytR4j9XXz036p
fmpbH9uysu2/hx5s5Ujwp+Y1gCu3S4HHFCkgt94G4bx8OHQPommgs1Cd9BM+FOTpmRfIHR9sHWNQ
5ymf2xeHuQHrw3udiMWsFnhsJy85oJSh7u6sBas6j+VLPrjdyTRnphKNrh7UoCB20yMwsyPBexLe
wZQvdpHmPNSHICqfHMyLtxsvf1Wq6+u01aVxe0w+HVIMaXvpsR+Uh1GKehmuZUtPoC+ZMZwnufpy
kgI84wRmhceu96HV7+UtgdVOq2z+0jq4xm+5hYiSrFsmXIOPkOp+t4VLEXLBulhJr8TBoYbEC75h
TPSPqAfujozJUa6xFHLb42V6glAua+Qp/TOf9JsXG9lJnce7xCwRKPO6iwwyGqN2C2e3RD33EBbB
+gUw2h+Q8rOrnFDuvGwx0rcLG8aOhh/z4D1jFueumGU/sd98PM9OuTwR22Cgaqpz5bjt9+ntqB36
CeL9dhXLzGEkTZbPTOZm1sG3oAsJqQRewG/gkg1m4h7yo9KF3BqUEwNdlFGzjquOmUy2wOtW58l1
rhPAHPK5Z+iRaBRH9j7DMWydXa2rqEgLCnJuurYOwnCpH2sjMU5yfvldvh2N11Z/mo28Pamm8SJ3
dbu1spV33ffYmKLdWBQo/UMh/3uBtg0cinz7pb5O7FieljjSsHwA43/UMjuHnd/mwwOC7OYFaFp1
E9bOEHXVjWfhZxlm2Xp/5U5sY8x2Y/hA/5VCzzQnrz5YEKSRxXAMHE4KXgKXEfyAQuCx5JLJnZHH
OlCJPVrAg/0C35B/BnPpsI3o251cH+hlvN8uwrZXtqTL/34q5moj7KWHbaiXHyPVdS6+1WVrbZwj
bD+Y0CLMIBNdpbMvKh6L0kX+7Drlkk0cNnnV1k3y2n/D6tcPpfzOX2YZ67Fl7u6BBdyTEMQegw+9
zF9JjhC6ltdkLpCD2QeT+Q2tFeLJYZ9ciiYM1aN0Xzf95QsaAQbpgnSdx8mTKjO6rdjapjkj5aCh
FKkBE1smYfLvbMWKkpT6L3PZ9deX8wgT52Es0HXr2W6Ap59sslTzHr3egiTUn678ELO+6a6uXmVa
JpM62ZJiPfUyLZQqiSA0rwMIIFtn6bJVZWsrttu4tW1/49OxUf7RIdTBGMaYKQNnBxAgv0hd3jyu
eMIyftm//vi51IpdpAzqL9NIuYXrkzf/EUC0v8rjGqGkC2h6uQdh1yG5IU/Kv2/K0etQBSinubhl
evhMBQlgimxLuE+cECF4yN5tx7YGlB1SbP2kOvjfB63Or+uvX57kleyxvTPrfGZ9mKXV0/OO/Mk/
751srb1k83NdDlrP+kuvz3/g81GKRmKjtd+1GalZGVe22YMc+29tWxfZu86zZXMr5H5sVdmS4/7z
rL8sZ6S3dPz0p/6t7dNZP/2lYBnwMZqruxBG3/KK4+FMrqKa17WqvPBSEEqBnAmNiMX7Embbiq1t
zvAEhX5Hn6o12Fw7yXArJ9+6/rJHNn0zACFECn59ouVlkfdke1m2l+o/27bD5L2Tfv/W9n89lT/n
C7m/iEH7jQcXhzamtctcWD5cW7GuZLf6L7GKf+v+qW1dTyynXf+CnOdTn/UvDIl3rynDT7Xzwr0M
DbIGla3tGy1jyFaVrW1CtnX+1PapKv38HsGA/rtWI4mQFDZEPl5Ocu9Mb+URXjelVeozoWyW1VmV
nXSveNuGd8BU0Ma3ujIvNHKpy8jPXCggomRllruGjvzAaue9DA9E/5FkbVAG/puutg4atkoMQUaX
opwhYSL+dvi34XZ7FBxZ9G99tsdga/v0uEhV9o5BkxKycGF6DepsHjpHT+e9rH8TAAaEi5LxPWiH
6LS+8XJRtmIdVre6XK7/rMqO7dWVakAg5e/hW+qfziBtc5aAndASXqNtsF8n1ut+uT/bkQ1eJSze
sqtFYMRYIiS/rBy3bnKsFDIx2Kqy9amfDKJb2y//uOz5dMjgVcpxNh5ABT7XUClwDZAeRMoNDSTH
8uEqccRr32To8rMkyy5yZcqkz7PLrDq7JnOsi7zs2x1d3/1fgpm/TBW2rrIltzcqeiJ6a6c1yJU7
iJ4YcYRMio5W9jB7JekY1Fy06VFe0TVOKU/AOOtx85u8yH9HtWo1OGKdTeqkITmY59k1QSIYljik
NSnqhmzlbqv7VqCgfxZau3LRHXZmCwMyBuQt8mHpWnA2df9OONsWCYBIRbtGrqrclzqDyqRXxXsZ
wzMRPrm+3OC5RXSnXeOZny6/XNRfbtG6dF2vuqxZZHN9zSOSk7NnTke5yvJnt0J+wFaVC/upbV3V
yZ7PZM6tp+ze/iU9DPW9jbXeDhtDrOKC3P/SFfF4NhACPOowZqlCPUOAtLjiM8leSyd3ZjjI9Cx7
PQ+Yp54keDfVwVukZWdtOYea1NlDGdTtTnrNXTZelLk0D2qfAdIbhmLXRLzqUniZa+5tD4CnBqbo
Pk3ckxqFVn5EMgjDZVb2R6KSoIYn59roQfMEJ4tcM6KxEM8zB/eiWL1P/fF9QbS/BsjAvsK/qQ+o
xo2oclCVtgzBoywhPVGPqEDEdpW+xp6DsqDZPUwxWggOsIWTTm7/7Fn+/JxWzXf4jpfe1MovY27i
qpX63/KSKXmND/zND1SQ4lnz3nuz9YdHtJ7Mrh+QcNBa1HGGYRc0df21nsH0siQvP3Q1tfco6gCv
ipDtUovFFsAklDznVoV+k6oeKiSCUYYqwXFjxFg9jsseQkmYCQw4CoSJdm4Ku3ycp6R6lC0psqJw
0D3Lc4SFCcJbRRwcygr5IX8afjdJnp1bdZHyy9TKwI4EJY7DEgDeuT4rt7iIUb1WIXwaPkaiKgqG
hzYrwAR57cB6uCncG0gN0msewfYW1a+pn6LnYSkgukTPvpp8Q1ZTuUpTmWHSje4iqlwFwmeGRbbG
CZ4b1LCfVTKhz6miaftpHANWEOyIbQ9oVWpzLXMsRfGQ3U3D0D1qSec9zUtRZ8D2bJ4t2NX02HaE
epbutdLBFW0gO2NOmM2No44ujP/XlETz41oDzYHyr8Mztx1fRZb3hMpMtK/CdofuqXF0NMs8TFOT
o/EGmL4wNPNmO0CdgbVqB93Wk3aHFTwyGDiAl15Y3ldQ7e6bpdiqPJ/npCCGOiBtZMNNK/VbPpup
sddMQ7tJUUzB/28s+krZTx4sdy9MCTYjavDe+wBGXXvsf0+G/DeDVDq4cOj+vFsmfGaQiaAVigqV
mH7+i3Tn1zBP9N+nJgGtgCDOezBmwK7RwXqaNXLJ1pRYd5Wb9ze9j9tLmsbFI7dAg/Lfqq/NqPBw
Zan5oBr9e41q0IMbJU+DXTVQX5X6Ne5JHDmIPR6lKjtIhX4gv54f63HXY9yxm5busZZiyheD5VqO
I4NNk6NAu2XMOPxysJV/c9LZvJNT1Y2pPTpeeIEchlNnhizaiQ9Oddh+QRskP8NwTtbz1sbcPjVd
e8xVZG32PhbLfZC9YVQ4E7QvGtbKtnkH0aJ5hXvePxI6vkoNo932FdM6yFDZiFjT0kPaHKP8fFDi
vqsuely4BgLUhvZDxGLZVGDQ3aOf1t/XA2HlMkXtRHY4KFlckcFMQLNxKXRTac+IbWp7qcrlyVJ1
+VQ5YMKW62OPI0CXapnoxWd7/Ln+O2mS+2e7qOGcLdcP1WkQednk4U/PMzMOJsopsilFFcww3Le6
PG1ji4TkL42yW/Z0kDsOwxPAGRB4wbAD14WlQlkxKOn1b3UdhJfeHgI03sPqW1meZH88hPUp1VFt
qmbFIWCtuLiFEw+8NkEU3HdLMSTonriGf/5lR9+n2Ml8CXw7PkJhiO/KMcPDcClkS9pMVtlYNtgo
qsVa1OA3+B8d5ZC193Z0N2IO+H85JHUH8BWqdv58mrYrELl9GR9LlWjg/tOvk97yR6ai1Jv7tF14
FKQdTauFAYsi5UO0FDkCEw9SnXwfxcLIHyCvqzHB9WV3qaJcvts6yRYOend8+DryyBwcu0RVwrLy
8MSYFOXmfLGA4qMsJXs/HSpV+cMtqqMXByHw9VD5a78ckenmsSsBaHzesfyqqYwhO77Mhf1bij0p
yKXZTe/aqUrv3DECcKL9P8bOazlWZGu3T0QEJnG3FOWNqpa8bggtSQvvPU//D1D3Vu+OfSLODQFJ
FlVCmMw5vzk+yJttSp5RJluxjvNAuZeLoD9ZavU7CxT5vjdy+V4NqkvLA/ZCbppKF6CDvP06Df6X
WTXq0UBa8mSlHIpkTnFOoBk8haX0TD2yf7fsFIV/9vLIuC77UAqvEwrqfmVzz6F6intFPChemD8q
8X7pwjsnvZfrmvLLS1Al46nzleQ8zAvgfmrviLhi1agnh2c2arx5c+lDoSmJHM/6kuMe91KL2CWV
S8lTaldwtBWtWS2bWlf3Ow3XVLcQOkR8x9Db7hc2VqCL9EFdhxRUPtUdtggy9Xrbub7yCSlY4Rqp
J3YDlpnXwhgekNC0r3rxPlm19axLVnNIixB0kqG2r/WEkEI29ewKRAeWbtD98U2jeUWypbpThIu4
UXsPCuIzGLZNj96TtSho1hPWsNQL/91EWeRfO//Vpuomqth0OhW9Xa3xaysgzJn5QyrpxqFO2hHm
dpc/qFRM/8L63Vl2SsjYHlBgPFPJK5+XJsOryS9YfbFdNgdoEnvFHuPVsllFlrhOZOmWreWIbS+f
ZVhvKhXRR3+c0CXkeqAdK1gxlEVXHhQ2IzsTdI9aFy0eWE/QsuvS683DsqdrPHstlF7nusPtZPJ4
8gCMCZ86uexW1PiEh2XTDGUDmULYHZdNAyMifCBV77RsTtL4bvHOvyxbY5deeV5nVy1C3+MN/i4I
e+mWpI18Dj3KiAMPu6o+K68IfdZgJ7pbYTePcdTIR8QK/U1VG26VCKp8GVunpcPSDhdxU0hVelma
loWAchQaFDBUrYrhao57bGr4t6V7RDnaNRO3us43VmuVGBZWazDmxdEYzfwYthTLzbDg4ijJLOq2
tMDMyqMb2R3QcSOs7wLFxAp81B8ghCWvsl7aa7iZxW7ZpEYHSb2aPxViAEmpdWgJ5m5KN3oOTD9U
NdmAu7LcIBQvk1dU1OmWcnxzo5L7eDV07ZhZkn4vgtQ8F7GOwGLu1ozy14hacs+rTTkzrFNwI2LN
mheTkngrIng1+t2/2366LGu61HyVnaps/9fn1QYBTGtEd9Uw1ZdBKpFL5xboO1RdgjfRVyZ7j2Lo
jafaHOADZWp+SgPNgGxcJiji+um5K63b0nXQklMVavZLVWeya1WRfk4KGwOWqoKWAhf2kXKkDwn4
1TrKVxayoZNccFNZQ/TeKgjEdM2q72zR+gfJMONtmATyPVSVylkOb04vcmHXHy15I2REIoLDOGo7
YrYF1N1Cv9kGzHFudxOwpZI5cVrlkHFhVJ0KnqknowjczlOjQwWc/K8d332W3cVPK3UkiJ/B+Lvy
5MuRu+wP0D2elqNFpkWjUVJOWJpi/7257FZtJR423Nrhd09fUW+6iPWtbPTUbv8cQjfF0UBefjAD
XVonSq5iS9WbOx297x6vm/qkaMLcGHE6Xkd8XNyuketH7kYZ6Y9lvjF2vsHmkf7U9oPVxwxJh1zf
3O6NJhcf1CQCixQ857n6uGnT2KRIxZ/WVVlWl0htqp3Qyv4QWo2Ou69XYEvQmvCxEKvy4KMyUy3A
Ynmd9xr5w2McCulLQmn5/UVppoCKy/XPMenfA0kyXxSjTqEdK9N9YMAGZ4ji31FCbW3TGSouS15y
7JJI3xIOSO4sSoHQONc68TMeZIY3Ba88gN8oPpQ+VR8fZNRJjLAZhMe+Jb5SyMhq2z34WHPUza+u
RbMMp7h+sBvmhG1XKnfoNlrkOTgsUXdlugTXPG+nqhoeVIM5Iw3kBLc4pU2Py5ppVqQAQSCc2xis
C/41vxSztx+yxH5Rxkg6i862OQfge6sgqQ7LZqtBnsvMqN2rUQeYSmFctm8LpG55bdmPPgXpTtkH
8rkrC+8xrKZXVffVy7I1zQpwU9Xvlq62Yh5DRfeuy1bQ+dsmKZJfIle9R28il5jr9X2hmeajtx28
1HyNeFVum0FutmbT+2+5uq36yngrUGRhmVNWu97v8xds7ladHlq/mEeeMHnIL5UnAc/3Kd5ou0Bx
vtvmHWFOxhln3bmSZdgCOxq5iQCvaaH2tdgd6sDUAtNvH3861FqluaXR6pseS8FLOy+4MEa3xhvZ
XTaXHSRs80s94baFZfURsRPf7Lcl6gYMRx1id/lFmxcGKN6jJWnnzCynX0QBXtoiHN/GcBZ6NNRz
wIECuZeoL9HUj29DFeqrYW4P5/b/7m+BXPrp71kex0Getqp9C+Db38f/af9/Hf+/+y/fq5Y9ldu2
WItMj1Y9E/Zb0Y/VTTWFujXmNnAZ1W3ZkTH5/W5bugCKrG/F3Pavz/LmBGcl2dtI5Z24LPS52tIu
a3nDlZH+1SZjH21nYvPTbdk5RLbtVBX1Bn5xJ6WNTsEkNV+DUvX+2uRedzs4Nm46KPndshgE/6+8
e1IdpS7XahDLJ7+kEI+H1LIBoV0+NfNi2TQ0iaL77+20dDuma7Ae/967tP9sLp9Y2mDbHbMQQdtP
0/eRfrYTHnrTYN0VnK73DvsPiGT2a0w9ExdVke1tj1pSdTB/jUZnv2sA6IgW2v2dblkYjsbwVvJE
Dsm+Uk1M4fG+LqSNptrTM0SGftty1AV4+kRZ1n75jiBFzteVjX7GCdu+eK1Coms+NuYVdypn7RHd
iI7rgKZt1LoZDmoVwOyeDXcWR51vcx09yCnOZfK17FgWHazutYXIikr0ztyLRBTAdRrvlpqxdAMQ
3brqzsZGLJ4mmC4a7Bgg5KZwGIJQFxMN1VYq027L5A8svvanFM0biJH+OYxwgo/bprsL607ZyVGT
7r0hEZfAV/HEkIrpKQmSP4gO0z98OMAO/iAJAR0L698bfjJbbWj9S5nX9S2fF5rM8DDIwSXOHTR1
LkWqkWzoTXFREuriQSbL697O28vSf+mGwdMa08gRAzTgNPHsyY5kHi/ZLr75wDrwVauTK9AhDCJ0
jNG0Vh42+KBVF91v421Jac05Timq0AYxnUwLZTHV8cbRTPtwn4MyPtoi1PeEPfKDPU79IS2HYS/J
YXFMtRxjH68LT3HtgXjqTesUFyNerxVBkrCNvU3UNDIODHK1sex8oNAV6DIAqO5KfqJYJ5HZ3jxo
T3CD0Q7yxEENVHbd/dRi9YO58/AQ6uCRW+F0bUBQys/lx5oc9CoYZO1psCxY3nBPn/Ge6ZwyHIez
hw8VCOosccsxCCFhwY/j3UTBh5dMv+PaWnv4kb2Qva7h2oRzrf0U3qMl/RMa8vRbirXfBH4pL9d9
AuW+pW7Shpez14ttNx/BivDvQAdWYPEwMKEyRiCdSEx+5+gS1Va822gNmAKm/RE26nCtMFKfafwT
0LXqbOtjCwqZO4CZUbFLawWQDPC+4RJBa2FQPuwyIYUPnmSbF1OhmnYxgg9ER8md7vW7LunHF2Ew
d1IU/8HKuVOUMcvBBsjDS4gAcO0XfbdbPqVG8b7SeuWQmUrvEkvMD1QERUxVZ2WwbmPI4TXOd5MY
ASIuXZa1fzQa856l8d97froP6cIn5At+jrO0laVFHRoJvFWKY+BFLxqsHBupfWoxsDwMnpyCr+CU
pPC2iVv2VHrMmxDt7PXY5PhczpuqGClaEnq+Xza9pFIcqhMjB5MHiuQMk0nBvFCzAL+nQozFcbDj
EgcL1pbFT59lbWnDaZzetYpEqc9QY/1/fG4CGFVQoP5fx142//HVJj4Ce0ZCzj/afj6yfP8QFtMh
TV7qMQgeeOZ6Th6Z+l71qK3oMu1etk1vq/WBtJoy/s2mnUdXo8x3y9byIaHZ902b2mddl3agi6aL
3daUFDZZ89wNZulovem/N770QEGR/SkUZZNZPA7ggK98JVNDOgDlbdPoD8GMO+gg0e8yrCJeO3Xz
Mtvdr2K9Lc7EuY8yEPczhQLlOVPKYAPOdHJiIZfnnx3LXgZYf/UTWPLkjbmS2yckMjg3z0dYPrJ0
/NnsjMF0zL4iZ/mfL/nXoaUhpl5I9Z4SNKoAM+cv+TnAspn08o7kV3RwrV4yT+3gY0CEdSiOL1IX
UEKimlcByfGaGPPTV8lRGIjA+m6j0hdLpcTamYQKzqaMcUkkg/r/3pzbcOruz+G8WNqQYCprfNHI
gsx7f3Ys/Za2spLTjehxBVg2G0PL1iFYGLeNRsL7ZfU7pHDBzuXqVfFHyt+6YnwyCybt1Vh799mU
dS5Sse6mthE0THNI7ywNqEoExO086l2/y1HVQnAM0exjW7XXExsmyPwU7005vGSJXG5S5rpXGdYu
EQOi14leSQTW8/SRXxesiHlbz7EBAUWfhHjDU/TFqxPjo9C9g0wg04eEQ11TXMUMpR/zojHA9xFk
IKHR/hlG++RlWf6h1dG7JIhS87REQI9qSNc73LAEqAUdpGc6pf2jV/U1THMmEMvewQyKY5BSCrjs
zbDwPHndVDvL3igJUjwvYcote8fGSC6VJN7i+UhkPLK7pCrvl32RsIg5AVpiTB7eFY0sXSKchFj3
9Sm8W9aWhZz6r5Mql/ufpmUNN9TAjfDx+f7Uz17ZTM1tRCLKWdrMOgA3adXUnQIHXf30+/keuU/P
tciNgzep9J0iXKmoRLofYrsgReSRPFES5WhbrXKUqaOiZj1UtskEKmbZsSwGC2rQSpr7VJI0lpuf
zyie9FFMBWS7/xzmH110M6KGbDn4z9E6bDpWnTkW7vdxl91eEvEV/+g5GZK0wg5LuJphUwg2H17q
K0oEqWD9xweXHd9fufzAIJW9jS3E03ebtvyCny8f7ZhL0DNbeV8Hjfs//6af3n8dV/lMfbgN379h
PgvL2j9+7Pzjvn/Tsuf7S9sivYsAu1IqvtUbSz7mc7elgycqwjzL6rJnWYzL6V9WhdWCbuh/22SE
zlLbbxhtYKc21Oc6DstVhYGFH1Jq5tfZu57XIww9NI2dvDcCb9qadvuFLHd0E8CKcvjRqTHWkcLA
j8KGD2b37T5Ims8q9ewNY6ajBcI0LNXQVYxxRtnaH4aERXbUOlLFgxzQrACHb9nEGGvcrawqfmKe
uaMI71HUne103HZwPcaHyisRF7ePij9wMMr8IGLHl06uT2ZE/WWJ6omAzjohupUL9T3I+5NE1nPM
sUQcQTAUc8Ivl0g6xNT77qgjZppqx8dQUm5VE0tXOWLKW+BndC29o2Asgr3c3NQPHWVSSXz+blMw
cXGmvE/3P5/yieS5aQVyCd9U6brsoAbtvZmouCqbjlLO6b4u7+tE9NeegVBjVrDQM6bk/YRkBHhZ
xA/xH6UCkxUccrA9KFsTskMzOAOlpsJGb6gnl04ZcACbF2Pi3aqeOv40P5p+r6P6Z5ETLV5RYzZs
1BzW2NKWQWDYTrisETD9u62dGEiANFW3JS56uaV7d+m8AEdhF2Z5bQxwTUkDF2dgDHOd5kWYaMXO
Gs3RWTZ5gmjXCBoFBUP1d9NPe22I51BvtMPSZEmlCpdsmLALrfP10rYsNNVTSRPBbFy6/GMHxDxt
rL+/eGnW1Zz87phn++WLlzYv6B3DbjS3GSsy1vOPXHaGsZwddQMA4dykE1a/mKbk9n4Q3fJinVMQ
fG0UJbyRM/8zhKW37xXtDIg8OQ2YVV2XhTXB+gdrpW9+2pKxyzBxg8wfy1IkUdLoaXhet4dYj/Ur
wX79+7NtaKyn3MP9KGhqXLQsJm1egsfQpBfW9nsbh6RyU+WJWKHzZX9Q6OpxHjxHtXU32YwOuqkk
V1S24mrbsXSnh0d/3tDC6K/FoFevLVHLwyiSeVpIvQ/ufwgzfvoNMZSjZOLRuxzIlHMD74rwiuFd
eyny0f2+oqYi9NEaNw5U5Pour1L/JgiS3dQovy88fzgu3ZYFQzLVwRao2C2bS18FyrqrlyjHl08t
bVRUJJQkxGfmcMPKln37mmSafYXLPR00rX3zvQpKyNyummmHk1TkeJFF5f/SDQLmnsx9cF56MPK7
yqGiHcOJ6y8fw2Yn+bZxpVjUvOIgVq6VwMLLYJjM67JDaYB7ygXJmWVz2QEwRVzKhAEjzhsS5Nig
IZWsaasu5Pkbd/rpp29A7BQzs9rcJmoZbawRxQQ4y+BWUA3hYs8SrzUTMtrKbEpvo9ka5HD4LTdQ
z+FNNDW1oVpM/GAgHmppCaZCs5fJsmDsMuGWhZunOg2MNgofOzwJsxBvJvV5gIf/Wps34es9Zw1e
fnhr2OjvZmsVD3Pow7KGXXNK/vrQzFVC7SxhXNaWRb8IJecFk1qEk0sj6Np2a6tkvIcI4Es+PgTf
wqtZ5y0z7K5eZHUizNIwi50LH34WjJEpdVi206XqoRPps5gLj9q5kqaafwLeRFQeGUv9kV4CdoMG
SVAA7u5hWahlM0wYHFUzf+M/q2pif4SxCgOjzsA+Lru7bqJCdFmNwM6A/I8j0hyA80naQdn7PmPW
iAVJDGcksgxSiMtZ/N4N7OU4R2W2sE+wO6DCjPIFsZZGTaLErv0aW/HpQYtI8nI7YP/l6sq9j6/j
IW+7F5PTegyxA9s0ingLRmGvh1lVG3OY3D7yxEnXy9/7c7aXteU/QA4rWAufcyXhknaUW9WtYl/s
GozaDoaWF3uDSUJcRpUjye22F8Zjwl+t6wMV+hR1yPyHuQSUijG5BZB+knQ3qihinovSsllxbc7/
rGUtBdqwLsGC8N7tlEMN2cIvDRJdWgGJL06G0z9ODCXKnDfDrkEomspKklKPeD8BtzLQP0QaSGtN
P+V9NRzqwOi/F5oIh4OnzmcuHd9SRS0PlPyWBzsrgY4vq5lld8p6WV2sV5e1ZRGbXonayYaGMWvn
89mOpdBKCnQYdPzPC6uwzWwfpoAA5hrR+c9cFssf/LPZphpkGQXfTG+uYZpmjeJyOvKl5nRZbSYC
Xllqju7Pf2a5Tn82lzVb6bG3ooCXh3cOJ5CFNsv+fhZ6K4JtK/RjPGvvl+tgWYTzZk+KYzOF9Wlp
KjwdcwffYjSy2Bp0i6OBIXX8f7s8/5UodYX7qJZRAzZXjX2vmq3a72MgXxTJc05nPkQpsDFYFstm
FEIhVkLpT8WQsj9iDNk4U212uKJI0XA0rdzVsOlq8mF0/BRr3QB/ale2SmYxquxtif182snwoBQz
WJfxCL6xOYZzlNKPpM7XatpRNxqf07wMHBhlJEqnIjgZaGHOvteuyLfXTj+ml1ThFZHZpe7aUFaP
ctmseGQUpNCJLBZluwc3ME9tJ/lG9b26m3ochAwLT1rzuamabCNIwqBibzu8WGp/EzYYUYrMkbqU
/AgyQZcXLg+N6E6oirEalVFae1KDLUynbmD/g6ebHjWR7LOiIH6HJVFYi9eyL/EsHJMN+KVwrVPo
lzftKfAr2eHlSGVykOduTUFG0J4Av6IniUjpSjKpVz8iqEIt1QooW7jpy9kjutFQ4RKiIDm9mgq1
x9/Yqt0CREVtEWvshj+1yYmxOhurFD4/dfbJH+NoFWKw5WWRDNcUi9JQIVzdyYBvtQg6PqaZZfcn
8qjIllFSrYZJt7YerBupaHaNGnAS4NCFwuBMi4Ba8boX6GL6J9uaQ5cYQTIeqz9NXt3zs0VRYMeY
xj6Lt5o0Uggsofdve2nLiGJakX98Y/AcrK2R+v1CMmLYRMh0rImxp6A2xwKPhnyTP9zP7HEXW7cB
BNKOjKd8QkyLe4aFA4Oc8Y8uqNKlZr71AQZbviXjtdUKmFNUPQXSn8bDW6YazvMVpEZGc06C6Utn
5yqreVGWTLIl07vkavtRptCRVG7RldJ3mDWNPfnGwMQxR46ES0D0lMc1DrgGdWJUcLsJ4QRNUBQ+
xXKyMpoZKQJr2RnU5tnjfeFCeXXwZcYfNCWFY/FdRmmHMCGmboUqZ4TopZ/bUtqkfu3dRojrU2n9
LhJc9XzZfx87adNYTAR7pXPnAWBnaMERrdxGt4NPCQ6rkw94EyvD9GKXBCwIQCrSl4lFIlwjLdxr
CpE8O5JvEBeslTYmrhd0D6NibTDCRT4SIMWShEy2lRmSFH/EpdJupnJo3TFIio1kPQVSljl6lHrr
KsmIz3TZRjek/DQFHLBviAyGinLnD1EDmnLct/I7M/9gZY9mt26r+zrGqrXCr4t4/tqwi1el6cCz
AEiyNEyPm+4JRa4G7CgKVrh4pg6jQWU1wV91bAxTnWYcUicyg50uJNnpQHYZkXgCJFYKRJJgvhLG
R6XsZhHuKxbEUFlpd4rm6+wbn327e/f8sgLqlH9G08ukxsDXkuADcW7q1uojFoqPHXpJsi7QUvuj
DTJ1zm00Q2u5xNqGsTUJmSECNjz1D+EbECbGa9Trl3wgaZ/YJ6HSLVX6syYz+ueZHq07XIeboj55
U4uBbDZusec1cJfNgt34G+ds4tUPcda+KS2G8nIzXkXEyL+dZlxvTiAQa3QSfYIndAZkskUzDNjQ
55pYVXkLECx67zhJTlVgCixp0r4YGGQFQilXzZZzL7uJScAfS4GjVmyqVPdueBs2a1I70WoozUdj
SF0ta3kQSGBok+QFj/vEVWwS3nXVhE5dp8/oRSlybJhDD3GIXxLqTaPCSHj2iUUZPaxrKXkC5n8D
nWY59XNnQKArw5i6+35vhepnLsWfaah+1KWGWWAFmV9mDkWEe5v17bixUpIFoYKW3UrQEQWj/6IQ
BR1SYH/9mN/LUXkp50BVNs6J2C+tNrFe6PnBAVLZuhMO3LtqPUjGXO5c3HVB5IS5QbRkFuqW/rDP
FV4KKRohA3gfrBeemoa/ipR9lYZ3JkIMp0jySxrnf1LN3Jel8V6HTLwGcQ2sJHWFnOwQqhAP8hr8
WnqPunqrPzS4mfmgqt0SBfq61SKIPH0Xu4aEG70qNaMj6dngepr0YUE2CrwOIXqorQWmUmpjGttx
qB6weSMNnYotUYCtPhHJDLLHbJA3AlfvjRUY6IfRrIQ6l5mUv9hyHh26lR9YM0PsV6cF0MaTp3Fq
Ehf+zENQTR/5YDyr+XjrjJWaGuXG8IfzBJozNiDP1fhPKoZxzsFYW3kNZzBXyaiJeh97HjJtY9uH
kmuFeN2/jmHxZvvJg1G0p8FA0yj3T0GT7Go0OPHANRE19QYkG2ia7hQADkTQBhitSnQ3LpiBS5Wr
VdyfUOX1ZFfWeU8Qd4QZBx8aaADeFb7+NjbDG97UqWMm0mNtAbJpQvW1TuOPHpyeVg6v1Jd9IdtF
F6ttpy7ctyJ9GCkjXyVy/qtogZeHcJi6GEU15+NeYCK2zUkDoPnTiB3V05YEJDC1eu+37Q1PIzwE
LeLjfWN+1aIGTcEbFo9trN4zAfIXgLIjiR7LSzkD25Sc1Ca7xaB5HGXq9bWw7e1g2PvXtAbQB21o
nw96A28/Riw/Io8I8NHEjf2IKUZ+oW4YCZ8JNl3ljiw8IjtEhRv9Q06bUyz3Ly0/iqnfc4gIA9Jn
8mRX0pEn3z3issJpW5NT718UnOlzXd02Ub8bcm9T7+o+29ScFh4SzPzJHQ4Oub2Q8X8PCtgsLiFR
ql2Dn5pcYyw22Kc4h/XZajH5lGzTh9y9veV9JQkWyjH6tGyono22Oal2c22tZIWfw61o/Dc9Zd5I
CRnWDX3yalJTD58071akZnB5EFh/TlwbZATAxmcMGyqlZ0QzrC1NRmDcbgXzjL3NbDlPL1iPVowD
QplYFbdL+2w0BJWnxBocODx3STTUTmlCBJQFgiMt9R9yI/kqmqFy0ibp3dJucYyk6LAK5H0n279M
jUHkGEDOzvzuqNWMsovWe2sb7rupVTcGMG+z7s4a0TvIKbEL4s6QErKhpQdKFO0UyN1nGIQInXxC
aBqxw6rTOMkmpxHLk4kHupK6rWraFPxbltNFfeqm93UKI6qLJXmjajAb6ir8hQF848G25wXHSPJm
f8pD254UQGTMxvSd5TUPkhjBbtrtm2ggjY9SiO6lfatqe+N3IEXrEI9iO7bdhBBBRYIjQRjvZrLE
zcMgrBTRqvSJCLSynBKxjnfp1Fl7TCafzRB4D2/wtis+lYax8dhze+bwdaLwJKQch7kehmLE5VKG
vxQePy7VSaia8O+ZwvLkh/kfTEYDRygtaSXt0astjEqy3wrkOmuqqJJQcATzQgt/zuzc+uXRYLDo
N9mls0ka4i8C6upMAdETY+0ni6TFSvdnrwh1+Bh1ZgCx1Q0Xy+ZVY4xubLWzwyBvcwMDqaiGo1o+
x2rJ3dGvjGqS7/QuHRiMJ7EjLMZgRoJuww//dMSzm6Oez4QsfYD3NvSPet6vFVUfGFhhmhGasB2M
9ir1Q7EPpfiq+QzI8aTNVD3bakSmynLqGdAG3ZYiba02UpeA0KMR+L/hW8FOjdHsBUrJHcBFI/0h
6Pce5vHeM7QBZ+CGbOUlLcCYgbgXToLadjfpfuXWEDHtPlpFk36uWhttavulSweslk8hxqwZQWiA
j2jv4mJNKeM16oTYyFn5CmTh0GYTxOd8RjS/lQLj6sFWKNbPg8dCmIyE0EBZBAmcUvYZd+YhmEkk
6Jm1RbSkYw1p9qvIoLjHGKkK0d+jFgRk1494thvqRmjjgyobpzLiDgw4w7HAVIKs5Jduep2bNBCH
03WgGNvQGN6m4YBy5jFBkergC1KuU4XzhJX4hUoMZCMT83WDWqVmnEPw+rMEmW/Wtq2gh7yo9VFS
NgaGR46tS/ciF5sOwO38kModOKiUQo0IqLczXQ73j5gHm6QdQQe+doH2WzWkceOpHbBkSkghGjI9
TRLwdowIdZurP5eoHWBggm1iQP0KY/wmDGAkxdofzWgyxxgI9+tQk3huEkLUwQuq8i20ZBWqnOnG
uJw6ks1VYurqOwGXLzyUi2MXk7VWSdyPWBXFqvILYF/qIpWhgFJTXDnO9fkD65AYsauqJPateCt0
uLTKMOxMpbMYB0TFCtRcDT2leYmUEhx1c5RCrra8Ek6dFI9RklGOZBwAY7pTzvi5b2xcfQlSOEYS
bHscx6F2ThcDCXshPkfF/ijSKXIRshVcpu3NzPpXs+4/IInupnFcGarylg+hDi25B9FL8YU3VDp8
kj5bkQeRC3HfxeatrS3KMqL03FktCZRSJpFtv0Z6g6N9qj14za9WyKC6YYjiIIbjjmx67hBk50QX
J6EY3Lp+g58TeYxKNu8KZh1dnvVuEMpXDEce1Q5XTLvNNn4w/go8vUMLaN5IqGDgEnkwm6cXy/5l
GRIiEXVm8aXNsGqaiAE2A0zwdb4bqbk7QrHF5tzpqpZ8Q7CViuycJY9g82ySnd6Oa3JVFYG2HiKF
mVin0FUNs7WkGtrKOtQ+wE6CfmgX8Aa3WzQnmbnuS/lFShJSLa269QaYe4OHGV4CBq0025XfNR9B
ifRe1/aML+osYYDRm47OqJLZV38nx3tG0jrU4QSXqtBeKXln8DX4ISS2tPLQ5malpqwsK/oczeAl
IE85jm26kjrYgJGtjntzfM5FmKw9dZsIEtIZdajUoPprAx+YXLQvcebPEWpm/l7Ef802qhUvBHIl
lUKkFb86aRtRRDoa8eMw8PbWcfXeFD1Djs5oSBPWpIcDTKJt04ah/Fl4eGTEQXFp/GCjYSSyscfh
WMTq70SiYDeIIL/PvKGy+UCR9EhCPN9IaFSckjt+bUsmc0ObW6nv60s2bmwowONIuB09V+l6sQ+d
LacssKQSISGrFdXU/iUesZAw/My95CSbElDzqMBZyNNJPYX1LgCw4SBaMp0qVz97DexU8qgYZrb1
c+XNVKSdOQ3ET2zUPFrxmeegTuF1f8KbeWdE3W9KNbhMIIch+8bxCjdYKATTXRVg4XodeJtyK1Jw
mL0jiUH63f3B3/Li2VgshzyjFIzO0858spXhOFbASODM4SWvVXddJd4z/lkgUW5hbKtbabZcDorx
lOgy1PcwazdhyDxNZuxfFP0T9ygyEET18+PQWFf+uOVzZMFbH/BtsMdW6DFWVMnFAWv7RCGp5/Sl
h3ro0x6eS0t7Jrb9YKYto02EqfqE4gzrakonjklsM03lEeVpDHi5NxHZEustK+Q1r7KhvpUKWqoU
zQQB2185J8/Jeu0mJTEhQ6G9dOQtFb/vXNx/Zp6K7Z8CXTz4k7FTEgbowseUj6cTIwBIe8xhLRV2
a9lqCI0hCROwutqBfyu+ePB6ZH56KiuHoLslgpmaUVFPE/XYogj5JagwahjVHD+o/gEAabJBw3WN
zO5EWoFCPym5iMRvXCaBp34mt47avfLuZ9a72dZPtcyFGetPeF/cq0bmCh+fQiyAoYBjJDse6oq7
hbIuFOK7WpNf2kb/LZkdcWWUbrWGd10kE4yJeP+bU6hRMdHty/YSl3DAeQAgg5vhzcqrN09eLck/
TZAKQWqfYtWYCNzVH0U5bEpTekqwJHbMQOtXfc7AW9ZRM3hcLYxi2iy3KRUXsqOL5PB/dJ3XcqPM
2raPiCpy2JWEgpWc5Zkdyh57yA1NhqP/L/Csd9Z6v/p3KAENStB0P3cqguZDmEgoonbClBL6U9U+
OZl5NHK7XutKy5hKQL9XMageEkXZmHM+b+tpPlJwouiT4leUR3uMK+6qONqqqfUZuRV1qgoUkCRV
ohTjnT6Wl9QmULSS2aHsiExt1dKHFf6eajV0UZ2Ebiv2kxTgOWngvwUC42DL5yMc2+jqxAKScH8S
ioa/k61FK0SPQW88Bg0SiiD4PQnlWSdKaLCL6FlJf+KZKKxJXyuhChur1y8j3mMbo9F+OW1z0L34
qehB1lEAfjbB/GNH2c9R626pQFdN2gLuVwXfOe4vY9qfiwR6XhC+M4R4J1g1WjlFt7XK8Wdbzro8
lQe5knswAqcC73Edth1j87lSOexA8aKNMVKaVWOdAHidakL007NIpEhrccoz4pQK6zF3exMEXfkx
hf1JlVhIe+Ks04WbjrtrisJd5z0md6Lx4z5+i7PKXP+WVvnLMrKPoCzhWurFQ45bY+PkdC52RdqS
1WCPd5xE7wfkx8NyQqutlUd0Rk+60kFOR/mLymI/9tgSRmSDJolKUa8VHVcjnPPJNDYqmCoeXCFa
ENGv1XUzDQlJiXG6nULniILy3Tblz2yarh0+X8Bq9pk75GanuLUp7cYTBRxMN9zpVbJ2+hbCsUJa
VDJdEC/d4Vo77aRl+Bb2Bjx/NPIos7Wrc3d1k9rtyXTARR8a+OC2mKzzpUrDexwcijcO9ZSVwYiO
q1icjey1NdMNAar3VdS8RR0Q+HwJTiMRUxBL1G1oc6Ggn7hMWbCjIv4WOM2Fyu01wCifWQI6tExq
PilEx8zMn5pI/5EPtslEL2JYi57K9XB5MhsejCJ+WqgCoUpRhuJxuWc29kSo9lvZJL+Y/T6jAm0O
2OaTqTwFG3Qvb1Z5qsrgB8MD+BgRQ5SAQv1JAcipNMJW2tFKfTfX97CMKOslo8GQQYbkQyqnwimV
C3PN25BT251aZ0tettgUlt0zpx+8bT5hRTOZWboX1VkUCgABJ/DdVPnFvHc1ooUw48DdD5OCbjLH
spKQrHBww7su7pk04pwAtq+sy8Qitni0dmOda3dKBoIlUSKARDhM1NxIRZ6h7cbRkwfkcfGqGslg
GjQjf1TGGtN4J613y+r3NmzoE+7LOgs2DhIOjPhLnWdVQ9i4kxdkGczpT8Oba8aYcRNgYTvDuJbe
eCgcJOmInH7a1JE1E/6pY7TKnu+znTQGqq0ZUOnDxJ6pzeuUVfWuY4Re9TzDuooCZNw8kS/83jbZ
rOzi6TMp/cHUOm/nBL8dMjvXY6a9wyPjWVNDd0tUMyTnOPuhtBiqFgZDe7vXvgLhctMwws6D4MNI
zHZNicjdYBtgegYmzqrgO9l0S668i/t5yBYpx8iBwxc4vyJP/9XV0LdHOuGgDQ44MWOQTsWq8fSb
l2L6bW3LUTnL+e3iGYExbOhTPc73nvuKfx62h4JkiUmsuzE5Tar9mJfXMjG7VZL1TyIEfc5c91CV
JiVN55rqqMkd97MaLEz8Q3k/WtlDMkMHnpJTNhyqo6mG/bquDO4IjxR4VGV35GOIjQzlAIbfbBhc
99zWxkF0JoE6FrO3vRFGJmYTMDtUG0cCzSnxRE0NB4fGsPITq7xWSfc25HPQ4pB0u8DIf/fxVJ8b
nDZCytuqxUzZCD0esKMBPmAYvhepb/HonL3wt14bYLIVeWguE84ydgXdY/KU96+BEeMu5DJHi0Ij
XCGxXg0NXg5DMaxdL2Hu7Fj9Ckx1l8Sqdks9emu8Y5ndUmIZcvKhtPhotlRf7M68MMd+ttX8Vudu
5iuVGUO0CN/wGEHC7uo71EzqGqIH3eBMOnSIHaJySJGqXc9lT7/TEavr/Mf6jLZOCsGQVpruCDLl
KP1ogIVtVdd+n1Dy5z2lyqADXMFCBYk7iHvfDMzhFHKXXJG569S2NRRN3bOWYQioGli+dEUJrYqC
lVV+ponE+0X0+2ykzqxllnfQzUOTN+1qDAGm6onik+Ok7y1FPp42hbISkB7qrIgOYdLNA2j9h4XE
ZUW1MsTuZKju1TwHWNGtj2KGnoKfkgrLWksVxq7NqaZmCU22uguRBrYMRh4Cm6tSFBQ7WxXdSXfp
0Net4aiUvicsXNJHYA97TqxpJRW/eGp78DIuGJwR0l0V4VLB8G41VGn7IMlM39TEG82G/Efq8ufQ
kuuspW4z4Kih9ZQ1GUuVh6STOH7wRIikGaxlG6vnple3OWPK1eignI4nEstN9eqVprEz1VZucYg8
TDJxVnYq/EgnsGUKeTiEoVkfe+rtqQvBPUmHV1tAMlWbF1Az/n8xQf2hIhvEdXKXFZTVmbfiU5vY
RK90W7wYcJGQIj41DviprCjal8agIIrFDzLzcn9qDB7Gff2GRY8vrHn8WSCNm7qDldKTZnHxKuzJ
2Dt6AZvZLMY7s54xoQo6DfEbcPictGJcm5EnjnbDNyMuC6U3EWDXFAK50Zhm2dZrnlX52tFEsMZy
RcDlRPVaJmsi2wQGUPMtec0G3iIduYWNrLLWpmnOeQryZJnJrbH5bQOtsfdJnEJg4rZH5vNa2Xxj
afGW6ImoxIQ23RqQjO12N8uzIBan+Qmrz+EYFg8qJRSuKLEK+Ff8KK2x+64rpnu8t1aOW4JGOlBn
RlkOWI9vu2WxTsJubzJxJ144J2K1NcUOsNjAI2brdeciIrwFrey7apvNY64HfpeMN6NHddk53Usd
oPWEBlTtBEE0dNHNdYgnGim/TVKCKOuEH6VhtxvHbe9CMFQKh56OMUo4Uja3y0/8m/mJxuS+U1uF
8GkXBUznErshECbIEj6tToVOJ2ykJWFTcCVbAXZr3Eio/suzOTZ0N4PQDxiVFBPDCotrziy1zyG0
3lX9dzdMn1jPEG6BUbgl76faVnHGCahDB++Yb3G0qdtbNUNBAWSIe02NyIS6h9J3lx6M2SbFJ4k6
v46UH15lun6rVQSuxWlxBvlz/GxyScczwXSAvdaqxkiHeQ7iXkaszGt3GPuYazwx0g2P7UNiBOOd
HahgG0x9TAElxwmLYavgBQ8P+alRMnVbufd4XDAwVMfXbtD2U61SFR6ql6YDEbH7Zq2Hol4Pvacx
UMwmPn14jurmR2YDkRm/9S6+d5ntMwnmqdh1A1QjpgPtAAAdeQpj9n2FbvwakkeiFIRZE+606Wvl
syq6H0ZIrlcWnNMWbqXZfvYuBf0yoQQPu/K5oShA3puH76+wKX4YL13A9DDBvcFHoPOuzOq1yBmP
g0N0QZ4kD4pZ4p5vjVxyU1msCqgoG61jzufMnvh1Kb5Uo/9oOpURi93vNfqe3Wy63RfZB9wN0itx
PwXvZWasO9Uj3yjhqooSyi9WtouwwIVsuEmVZJ+rBDpXgXEvay+5K2qubUNuQn7k1Vh60AMBwTXp
WX7U9P2ldH0D9uzGHUzSNtr3cSyuPGETRsHGyiyRz1WFgAdSbsdkFuw2zDsIbYMgP5WfCSIrpgrJ
k656wTqSlF6jwop5ReEkC4v2KmyUucovau39TyXcg76qWDuZl64GZpsG8ctxZm8Wk6lRVUOs6/hX
NHXahd5UX+N5YVF9y2HS3i2b7EwSZUTloUxtvm09R9AEwz6H/ggnV6cvJVjdVTxc/Ktu3JSSfjgo
teekjROuA/VWYy+x0XTdWYfG3rVta2NO3i2MIxOVGzXtos57vwqYyOQ9OohkVQ2FPMihfu6cctrp
iRH7XZVdBihjYMegc0aVyR03D8HGbpviIzyA1YLEMYSjj0Wlj00F1WHfqOr20pXuYyb4QcWUrfJS
qy6N15RkeG9dHvpuiSdLA7yB69i1CkaK/JQZm2j46FsNF3EHWD5ptVfDhllY1j9LiZMLii6GQrnv
Vc41BxHblJNZrxm0+gHSwQ6IFc+cOWij/0qqcRPYXUN84V1atcMW42+Yi8HFm8JzaDNXYVq2TfUy
WvdKSj1G6+808gcY5AxfdLmYRznuvWZUD7JNKcPY4Ws2gn+aPJdCHKQrZfw9kB+cBIZ2iS2j2zQi
D7dKRjKC1NzfjgVHM29eh6YLViY2yGtnVNdOPdI/G9OnObj7yiAmO/nt2FygU579kgPaWtVpGPsp
hBiJMTz2RvlSpZApGi4uvX5Gx3H0Khg+YRD5QVzh4tHqK8czf82KEwbiuJPUnm6sA9056TCvM/AX
vwvtgwfl5w6h4os2x4yHpQLaXvADOOZnnSG2REdUUHzdDoGLqU2SPXs2OLXukFGEF8idXYzXzgA9
sMzgR3QPA4VeZR30k9/qUPe76jy2abaDlnEYu+BKXAjSF2oRqTZA1XE4ZziOt1xYX9U0nE2zvTJK
xbY4OqYBLbg6FQhB9TY1W67ueXQGjnK1k8hkOFvnVE6MvbSagzaQg54PT8o4aecWLpAOD3hbxPu8
YojbeMaXnhrtStj1TSmaiTpXysOA301HmSkhPVVudGzA0qi5vetm05w0wmKTyB23StN4m3oq1p4Z
cbXEDxnODOuQvr6odtgqHeBM8ihPVR19f/kzs4kTCwaDxGnlK7Ta99RMP5oqmrj69V0v+V/MmPBC
8ta39lT/DA2KkEkyy+kTEDSDjCe9cMO1iUUZFQYQW4ufuau6LcQneti7pEle+P8fnY+qrLxNSL2A
Mi1F/9pTV0rPtMoKv4Z6eKx156vMmps71k+gEMFaTxR88h2CszwcpWTAdMDUZvYOOKpCarBtQskm
8sBdtfkkmfKroM5OYBwxSvvQgt5dSwFPbEazRIM8n5latiF259ANNuYPd6Mx7hzuIBEWu5yOO7CV
N6ONf2NuJqg8y2FXqNDakL9H1Zdw6hs5U1SjRXGV5lYLeHLSp+Ou7O1zs8P9WHzoqQs3ffBbN4ZS
p5oluQzoTss5fkYZIdgF2qejfwFoun40eecBStpGaFgjQL2OpQqn14vuBmvSVkkcnctCIbXSyE82
arVUyHzXjJbqQ5uzGF3061bYO60fQtzGSkkEi3zUOTEOa9z+qXlXMSkNUXSS7hghvPZkQw+/G8vk
KyrkbDrVHAyh8L1J5TRtqjgMb5mEzRloY/+qTZF3pLKxHmqyx10r1vzBEc9RWd0bLUEQ2FTzMeJN
n8N1damWo/e2znbKVEgCl6/jUSW4ykhPeOo9QP/G9G8oQawGQIyBcCeYUzvZKKXfl9dmUrWjyLtt
L5RwI1MGZWW9L4TGuJWacCxi/r1B+G40neOcDiiIpPDVsrkLXYLbQ5XYBRhHmqfUvpcpyJW7t2yo
/KqrGQI04b2iMejvRfEZAujJhDBKL1TijTLq73Yjr6ba7HMvG/1GY7ybNalNPchALJThyBL0901o
fJTmMTToNckJdIDDfntwHArTQubeeV9kpLxT/DKl+wqCshuIgUPTcjSYlEYhw4gh1K8IVq5Rr17j
voXtoR3KMMu3GuUBO7fvB92bqTwMR0tJkOII17Ws9Fs9xM8wLBmO4kNlNR1CDWFfxGQ8BUbyaNKn
bF2n3aXVtPNK7S7gSY5YdN0WAGREU/pJQjWSxM4krla6HIwNNErW3JDBTgkvps6pmqPljotoN3ba
1mkaRiUUGz0yC1alkp3MofoMku4zrcEqkmmlycdMti03DZK/oHjTI/szHqyvtivw69c3hpqVO8zv
wctGjBUks3Y7+qAkC2BfiorimXI1iuk5spzXxBn2qm4cZMRQVWn0E/Y7yD1MODotD0SrdtvV6bdm
Kr5USx4YWEN0nrm1JE9Ytf+oBLaB6YdpmOSwpQeKug+2QyUua4rbFHibapzMXdRoLx45rFJ6P6J2
ZsTH0UnpIVJAtCMFIh9OVk7uaaFT4M7dFxUXtzYorhgedTCvuifZUYtpQsSwhWOfEY4RaBeUjzlC
hpU3jSfRept4skhRogmIycnAJwWY1d1abvVoWPl7VZNVpqgOXvsQ0tTu2TMpLxsesgLLfeobjQGb
taHLBYHGIwEarvmSEtCJ3AR7Mcuo3oXabhRYqpLU0CHWr7bmkBmKb2BCzb0tg/38yAMXuE0itVZm
JNCmI/UJpPUgjfpiVYO7Bmtk2k1o3UqRxn3W2rUv4PT0LszHoTnqLWhwCJxSKb9wciDqkdrqqq9w
kISXqjv8tT14eZZpzEudAyV4+sZYK3muTbtWa19zlRIYrkizIn2nIOyuPZtBCQPFHrXKDAPiJxVj
O6GGI8UBRr9B/VO62ratzFPrOPihlCRDpvTZGFo4BQXNtjn3pdmctSJuzxQgJmC9XtlDH+lXtVIO
h7w2y8fEVNJHptXz62VDUaN/xKeIx6Yd4AUZRKG2riy13v3ZTUNl6HxiDeV12QQdABzCMn/8PUnS
hwn9uDv41lSXj9Rh5CN0sadSxbxj2WQQ73qRnrr/bjC3yggw3fJpo83fE1FIR6Xf68phaQfZengY
JPH181mXBdqSfYSgEtiaT7Zsq+26WcOws7Bx+c+2LHbXGqY+16UF3l0jbJeEgraV9ldz6P4smNs9
uKbo7/613WRsgJVOD6D1n/aatHGxME/gpPrl7+aMaLVLCMNoOemyPStGoqci6565yLbUZXCfkOn5
LAOIU0XZN3fLqu0V6ZwBN/nxkLTPXhVmR11SSxRh3/LkaNwHMhDWGfKbZi2c4dyrdL7LoWPl1esQ
st5hWU0yL9khbDA33ycOg/5EViFFs/ltqwzXuVT7brq8leuVN1AX87y8Ux8T2TgFbkhBguZ9K/M9
02llvazGKE/Pvae/5FLhc6jq1ZBa/bScR+NIShmVPC0nsgSkPim8YLvsbRJrPcLpRVWTFQ/Lwspk
tU0rbi2ssqJo3doFXhd9Xq+X3TCaiwfeMN5XZDDTi89t8niKYF0Bav09T1qPA/MBsaNIoW+bxoiv
lNijbdEP2T0Q/MwcKMsHLOqcTRHG3WOKpeamxlXhaaykvQ5Q3zwz9qrWYW9nrw3VN+47q79FE352
TmY5b2KwxCpT2uKnWZVfhMoil6zEze2S/NdQCmSDifEpJojsmVv8bgZGFDmYCghHse7Uko5jUu+D
gRHNqjpRrYKSm+NCY9oJ9AOiiRnudLSeil0EFvIFEHE0mkl+ZpXz4MDw/4j75IcroupdZU7A6K32
fuhgt6s0ycZtXIZEo3iafCBMHl/NzKELmgOXl21hWiKpnBQGP52UD8sOLdQcOomg9JfVZUcVUxxK
wkxhuMOpvtuV4eDbUMw2y2ozn6BwdNfvBhdHvX/eg6znAvo0OJrVyyJaT5WjbhVDw4V4brOc3wMT
3A3S6r4/6rJD1EG7EzWY1tJkOf+gqPD8uwi8v5Dw2VCk76cuJS4SCPRKWlC+b6WVEAlaRmduM8Vv
lCF5wsQgXlea1fzMM+WiW2UfghE/TG4Q/Za59Q7B27v1tu4Sgdwgm+2djKqKJ4+KKIyjo/fulslr
x/2f6+DiRvfWB92bVWDlElk+6gH+oCmdHoRT2j8GWy/WYdhPj54WF1vPzrHbyevuDna/uyO1ObgS
a1pvDJmqrzAKEwyTonuppo9i0vWLUeYYLRh2DzQBFtimkbxw4QAUhUV6SZk67Qy8Fs5pama7VuKS
kgkArjztx3NqGc3OELAKhAn435paftbaUd/hbBOeNU+3d9wozilNEQIUdLjcZXcC0smuRNq/N6wk
emA0wpBOc+xfYXaHr4T92TAPX9VNOD4uTWNrUqjK/Kfp0NX/amogc35UyfjedY1F79umT7CnkhPZ
Z7s+wNsUt2XKGcs2Cp67TpZ95PfEhW7KSgX1C/qHXK9JVk6CydfjqX9YFsTLOmsDO4ntsqrN7bQO
JW5olNaupGsjuDuhlo2rT3jQYzl8HxclFJVdPajuAME/J9L8MKqi0g/X/74pPWxv0CkxG3T3BSkq
cCx7xMDoEh4MXIU3kHYGf9nWF27wwOgejj6Om2BCtFu2Ob2x6UfsmZa1PgryCxZl+2VtORH6NG+f
kJ4HnZlzLAvLtAKCm7mH/m6Dz1kB5dr6of2nHfjHRsfa7rpsKj1XYOlW7YuKCPUhy5qNqvewKyig
NFslMfnviIOMfNSI6DGVKaWWpddXh8cCRIB5I7XJdP29XssKAz7quN8tl1WM8yk1zYu/p1h2FFbY
XG0gdTynXWxg+vqqBaO6Xwr3Qsn4EFyY/5+NoWWre0WjxL8cuDRcFssOdKjAwfPB01RCH089+xDO
E1AZVcalo/5zDXMJrQXXwJ9UDWtAHqu410uMKqwJPU7RAjgajvgSeuE9xCHCG09ST1+25473hN2H
+uTNw10pkcUoUUt7URyLElcoayRtOhiF9JftbcSMqG/LGyiOgznRQLxqAnSZW0TOalGvHGuHq2m1
vGxGkkvF0GFlbinHZVOVpOxd1r9fLlv/7u88hGtZrvz+1/Zl9V/bLN3VDrlM/d6lhkru1XiM9PHP
QlXrh7jlu04mfPE8cqw3LUF8oJZp+RPQ7tMyS/tdccRro2nNwbQNc+dqSeR7uYHrBx7wr2ahAZ+h
8BC6S38aavgyVVl8I/GSUGM6TFgZil8b49HFZSsYE2MDK5z+TwyXUcr8aywx9Wxr/S20ahUGaeEy
Y++Vu/6217UOW1EV6H6l9ka4D3LB1LpB2uXq+XvpaT/IJ1ceMcwujkLHZjB2JggJQ7uVeZndOhUQ
bVQybasg4fppB2tOkPvtravC8k6TVbZVEYgdijbMX91xPFCMFO9abxSonoLgmEdd8hiY4e/l7Sbd
5R+UQ3F1iry7BCEowzAfMH8OGJRgWgncQGGH5g47yY8ES9LzsjDE0J6l2UKvtVwsDhRm6RKC5NnQ
Y3NYLW3Qcs4voWmjgTOPf1b/OcXSPC/LW55nxf7vqTMDWrCpdI3fSqQBwzAd8G3xLsuaSBGgOR22
98tqUsFigZ566N364gAINoeaCgjsMDVeF1KpbmMHrpoIU/5wJnDreMjq9yLLb9A8+l9ENJ9bxqNf
dWcjyRIhCfbFtCpcZAIrhYn8XI72QvQt+QBDxg3NWW6foxNv0CnP5nKFI3GY07VyFRMtvVtW/+5I
MyUnBxmeZUe5+xq/Kh0x4gaG1CfXjqS3rUsovv1g14fIaO+WtWWxNLHmdsuqnNVFZh9SL2uch3hQ
lYNw0XXlqNSZpXeYKOiIrzbxvHtpUymBus4yaqKVZdGGx+ovpvTK3fchupatKz20rt+N+Z8uGskS
VmU5DwiGOMk/7/F9fB/kFVcW71FDKTgOZdNv1w087McwzcVjME85YrWCq/PPNrdum01KCQzqDpZw
KFf0+0p13ZPUk+qEluXGnNh6VpFV4Tdm35e1g6VsAp/c4UI8LTstXO038EDKvVrCE2w6o9wJB75r
1hjhSxwUjl92mCPoyYCOCnkn4TkdUrcht5+nDJaNV4TK1xZ8LfgSHUNSo2qs55xz+RBk09NgGdGm
TDIERDAFnqhm+gPnujcsw3qaqoDCqaMzw0Rkx9wcU3fDbJLVstcxQDrHxglOwPMYjMZxdilru7o4
MNaA0Kv4Qzr5XSUS67UySgdNRYgdyJTHt1KhgDA3cP73SLDUmqK6G33AF/k+0qbHWpdjrd+DLVFx
d2T23GcolDDwjB+SIMA3SmsKIJLM2fWjrR8TnhHQYfIWRDspTvRvzW7MVedi8vv4TpoaD0VG/F2s
Ks7zMFsW4ce7ktJ0d3UbTOMqnzMYWmfUzkCdGYVLXLfmTQIG/7mcF9/tmsosyLZQ/hyx7GnGkYTk
3gyIIETcDsbtw0hsH22jjZ5KG8+KGKM3f1ldFjQwHbt9ZGQ/q4AwHvrbYNlGA82kHEgFpD8EXmuS
TNuFR1tk1bmP+txP86x51ePk1/JXa8bv2Oqjz4RrlWL6SNDFfIyLVdHRnI/JHGoKVWLWr5Mxwwd9
8GWK72OEl2kr3c3/HCNteClpJo5Iqryj1ozeEcgTfKvXASRkIsJtyrOhIg2bXWLZ9e+XDIKNjdLG
22yQeUtIgYmOj1TdVc23x+WZHPUxxIRhZakuSzFv+LtospgAYFivzxNCWr8dSFyv48E4FUJP/dhK
lBsi+WvPVfhpxd29WffGDd2CABav/0/TIG+vy9DVjIb70ov/NP3XWc1JJWO9kCllxHe9EsaLGlTl
c9j910rcvWudrX/v0bz/2vPvY0qv7Hd1FUBCmWRHsnitDjxjUfwDiKqmv7xMNQwB4nlRegkOk+5V
xbfrWKXzfG15KfCgVchU/d+tyzrO8NXdZFCy9kblTljhEcmIucuAiu9A5ZW7ZTvCd4qny0YtH1x8
kefWgH6eWC2tWltrrf3SoF62Li+XhXQtsDKnTVYlzhl/2i97Ri382XpVdBzp5+9Dbo19NlCY03Ip
7gOhifvlFaPQ1wYw9e7v9iEItb1rANwvh/5vW9imf9o2ePeu8DhosR12w/OysDD65DrKTd+ROd4l
TYv2e3n5t009Anf8u82y21YtzFo6gmViaIbhs4L5+1GIRqU+Pb/UFRhfy6tlUYc8u6AnRau/2zrd
HeX573pqT+k2yfExWw5G4ohT07/OQ7kSkKaubborF4zsv87BwMlZi3FQ4deUaLWw6+u8+B4jA3Ef
qpG4l9nooBEPjI036vl/79g3HQZ+f7eWhuFsQFqNzXLgssBaWdzX+2puuWyoe/hhNkOOHTqNnKSZ
2wTceCYMQa6WVaRMxa42cFpaVnUTyaiCVvO0rMZ2vOEBqT+Xnq7fp7n5vGzuY7xbG5MMuWQU463W
gHqZQjiHZa9iqVeSNKcHgrLNp1pM36f2MrM99klb4qfEQSAeo4+vEPPR+WNpGW6ChaUYl55cpZse
kEzyfz+tOX9ahmHRFiRpuP39tMspUz5tXmPQLFHp7xYn9JzHxbYpQnjRs1n6tzv67Kf+d1XWEUo0
DwrNsnfZMQ0ZPfuynqniR6ZlYr+sjbk80lUi8ck030sY6yILjON7vN2GTU092x9qZ4TKFOXrAKOC
S8FQiOikwAJ+qLDPWlp/H+gYEdxp6c65HvG9pdTxPXyzkKlF/5CSf3HCQP7YKoN7U3XefvQGVEee
dy+79KWeNwsPnU2VAqc3berehsZI1hTi49Oyt7ETMjHG9DXUYE83JhE7Q6+4twrR2FZUybBdjtL1
nnJkmyQXT8m81yk5LW/pKp16wukVBHB+qyBJAHIroeyW1TEdf0zkzuJhVZfPdRj4y1t6DdiYNpF8
3XaZ/mqiGktj99xkBoiHqiIuJsjqTFK2c+6lBfaSaHYAL9R8GsfMxG7on92DAofh7yHTNI10oljs
WzxaDQvVSdQ9hVHbPRG0ROkwgxwahKxieUOATD++/22htcFLnxjZeWlP6km9MzqElstqNZ9wRnHn
cy3H9FVurfEU8XaeYe2adqyug0BvzwAAqn2lcLeqmGS2hh1+Rg9t1BWfZDjl8ATDOWvARG07NS5C
/z55sez6wzMU8ZkGOvQXW74ZuiX9BmfCE9VI+1xOmiQDyXN+JorcLE2lC86n96r7OGVkw41qzJPE
qvrHqfS61fJ+NiLFrLPle1BCVVTkwGBMSa1jjajSL2LbvUEcOC9Nm0T/0bkqGkTd1vhQVHSW71AE
vVw7zKP+8x1S5lDf36HIGVMt36FCNfQSC/kBfbfbBjI1t5maTnvIAflGx9jjZVntqlRs9EjVX8ym
/rN38kLjv1bVVJd7QKN8i9oZnMRQkleVnPSNOqrVBTJ8f5BaWu+xTcZHVImzjYNv3ts4djco0OZv
tz7WmTJ9NZJuAhPyBEE5R09eUF1q6plFi+FCb4j3PpfRDr+sHPu7rC9PVOaIjJpf/Wu1xeSZmGGz
WTMPoLWU/Yg6ghjooMntS6YZfjAo8QnYyF1n1F39Zbt0dbhACJ3FybAKv2h6IiPCliMMLyb4xRvc
7xP0B8MxSdXS5ng9x1FPpgkXdF6TSQiLp6jG751dFWl+VXU4Esw7libLXq/TiyMAAi76CQAVTmDb
rAqts0l982zPi2U1ynr7OBEuuawt25cWWg5+BOjj4EwtEqTv87F9QcZRZOXbiNSb9WLAjtL1pcTo
/ykOIUzWGjyLxQjdmeoX23PTJ+D06Ht7mTnrVtPrn7htoDbvPnEb5xkG/eUhLM1gH2IdtHOjTDyl
PSBHo6jdp9Grawyg23cV16YNNo7aBetUEtDaLN4OUqlfK1V7Cau0x1KHoKxReDcrIUMl0Zz01Jay
JwPEGHHtH8N75hiIsUX4gKy8Pxl6Yz9Y88LU4S1axcP4/6g7jx7LkSxL/5VCrofZ1KLRWYun33Pt
IT02hIei1pq/fj4zRgY9vKIK08sBHAZTJP1RmLj3nnPiyBaMYt0NIZhX4P+ItazNpD7rM8uKtX/X
NNFBbdmyyTp5WB8ShT9FXXaURdmgRvU3aOuty9rNIZLKaYrsDvCm/ZBWfnPn9sp27QCzDEuzePqy
nqYxnOrYzoD65EGyoeuicZekoQ/kghPJOq3NR8Suo+wsi33h24c8KomGUNHG8QLrg8uW7mrwCAKQ
xWaawj1MNepJFp2keNfi7roHTOW/AaF+aNrO+lBOAQA271EbY/MG1wUU/IH6nTAs9RjXJVsaWSeT
KMqbazBXwJbpq86FcfDnujy3ff5ELDDQc8/Xd5rqxo/DlFv3pv65w7YAcAa5ijM0ZkBeRWNRF8mj
akbqTsU7tJd1S4NfPhmTrl3JElSK1r2Xf5bdZU1kaeqZRevL88RpoRIV0Sr72ul7gKRt8xSAoVrO
weaCcO1qfgL84m5rD890jOtfEwNQBN/rm7Xk+0tJjlUjLBdrW/9L6edxcpD72VMeh89peKMP+KrF
APiz53I90SYId35znDcGRD8GwzkYpuQGZGNyYyX+Y5dN/Qk6luRmrZe5pa4acZgNRDbQfa3Oa0b6
jSw3c/8lDQjMR5/hxs+s4kbmZNJUE5wqetohIPZ3g6+p0fiibDrRqVCD7BIP6FAup1nP0DfKtNdi
wd0nzi8TeS4WBf3mj3/81z//58v438G34r5Ip6DI/wFa8b6AT6v56w9b++Mf5VJ9/vrXHw7RjZ7t
ma5uqCogUkuzaf/y/BjlAb21/5OrbejHY+l9UWPdsj+N/gheQWy9+l1dteo7i7judxMANPJys4Zd
zBvvdDsBKU7oxZMvlsyhWEZnYkENzOyth+nvksi1dq73PRMM4bWyi0zcrHK3eU28b7VRosFjoYJI
QHoI4sS8rWfLWJJs1m5NhtYLvmHuNWxJ5i1R+eVR0YJus/aTDfjcENAsIiiTywijqJWfqtwdbqw8
G29kzviZEz1gTslZxhF3GrI1ufF17dxGXfFQRoTS+ub0ouTl6tkKvenwn++85b2+845p2Lbpepbh
Orrhur/e+ciaiOMLIudrjYzrja1nxe3Qqekt6hYiD3q7wb8haqq9NaFMRtjGCHWISH5Ux7UHbWDV
+DcKzs1dZqoWhDdj8+BFTg2FAnWjb1uEk6p9CKrv73LZ1V+qtO5QnwnfV4Tr30V4w9+r+vs0abt3
BqCpx4RYblnrdm18o/lADGUx1XCqjIYCeb44xgJ7sA/Spga831nvibVIt7OTp1eyNS+SF+cfyxfn
Vwz1PHQ1QEtfQ/XU91vIOpr+Buvzf77RnvEvN9rWVN5zx3Q1IF+m+euN7tzcZcEa5N+wiAzwxXD/
5B0OMo+bakFlAbAPtjx5j9fmoYAWtcnzy9IvbDqQwvCIXkJzrq8x64CHTXjhMnvqEM0Ulb0r4odl
1vdNkXX0H71Ky/7WV6y7qqD0znBWGfvebefntt1MDfbwGYGYg5rp3bnLTPet5Wv3sj1jl4PFXC9B
cvr2bQ298bbp3fnZb5K3Izbmt4wBr06YEn7wqHoGgYbbMYW3dLbG+95xwutuKG9kCZLA6f5HfX+P
zjMMfH2Z+5vegPmRMBdj55trFw5tzXw5VFfMejezPjkVMVEeIdQhUNhH46PqV2+nUdMQeOuxJbmt
+C2B8tFx9lNnqU8q7P8ngoXspWhP0W0OhvWN4SISFBVWhmAqR//urOLw2oALQb4a//XL8NfI4fBL
UU51FITtq+I/b94c3v6POOJnj1/7//O0f9z/xw7Hb8Xtc/ated3pl5Ny2R//1u65ff6lsM/bqJ0e
um/19Pit6dL27/Fb9Px/bfzHN3mWt1P57a8/niHOwr6KKmv0pf3jR5Mc722DAf7nBCEu8KNV/IK/
/kD/oqifvxb/esy356b96w9FU/U/VdNwPUYtG4O9y3wyfPvR5P2p2qrqGK6lW4ancqUc4rPwrz9M
7U9VY7DjSNVTXV3lE23A6NBk2H96nqZ7qCdYluFoqvfH3z//x/S1PLDfT2f8G7987BgxHYhfPM9z
mNIsk5nt149dzcJS9ZVZuUprzAGoKyG13qQEKP3MLXWAHYkcxPCabgaZl73+pW30W6gBJ/h5XrSL
88miTARXx0V3g+EQDN59m3TmvG+G9CHsnfYAci2/JE0oIBZ4tLfQpMMnJSojwWork3ISCIylE8b8
ZCbYlDbZK/2164vTrX3WM8ncqGTFpu6GJ4RXoDz7eZlXVx3glEteNP/ufMt/1igOnC+E2u3WPrnW
fFBjbDJK2kJxXPfHxs8JapiH+qKadqJukUsFvC9rZeIQA/ayjPOvvsiWmdg7DUWcszxaVgGjzS7a
W5lfO8qiTNaeS3dx2RcX+F3zqzrA+dgLEhvyFSJVbbU8r2eSOcNz0JSo7EMYlVCmGkmFCq7IyiT+
mZNFfWQxvMX/8qO5M+C9mr3GWR7l+hRfPVRZzOXzdwMd/WPEUDatXYLAAOJUXpgaWP+Y2GUKgDz7
OAx4a+VLCjAfPkStVJeOsk4eshwnX2kd094BwMytfE8nWSebIa+6wvMJ6FBchL0swc8RpKUvjpVZ
fTDv7c4ZsMPQb/k4xH8ki8tJRZEF3Kgpt4NZdxcz0mG0lFmZAPLtz136nEdxdwH9CrYWc2HLN/G3
kr0sAtiHRlUxii0E2c0Fno+wPslsK+DFQRWctTDLAbewW0sEqbNMuoblKtQ2NWT6XXRyXMybojH6
2UNN/KOeQ0wI2AM58xKli9gjRAtBzr/LRl0Y+9TOn3RWlxeZgFn+kTNSFa+3SGRDOk8fZla2e5iY
y4sbxOwJc6h/8JQkG19RSQmWhzendk6q4PSFvYsVhKSUfpE1oofRmvgcphHMFKJECVtQaIAzmXUF
aTC07gAjs3s78KxDZak38oflbPcYK8TPQwgJulTMVcMW2agYpKOjZ3cKkesOLGqnGBkSdb/++w4x
CuD34KtDjQsOY/HzIZwqLrIoE1M0yFySVTcuaBFc1tBet05JmLUOqg8aIHGPMkw4BAw1D/IuxB3v
gMzJq4EfnE6jCSumcLggkj5eYswHmzCfED+Avi/D9DkOlyCqyOI7RmI6yeE5IUL3AoYMyGxUKpsp
brCvLP+XJhlYYt7QQveIHBf/lHwmplIjDdfoJ1kln9D6rPwDUS35JfVnBvkkzd6XDR61pZiK/xnv
pQJQrYCJCSqoLPIRjRBvn+9Y770REP9gzue4KvrjLAi4ZZvMmZoOAWeannji9UWRbOci540lDN6K
4DyvQoL3YRr86rYD9FJt6PCdJAiNClhedZHlfI7faIjYHKweImXANOBKZdZHHPcicyKknZcpuE4F
U7OWo9aESxD+cXtG3MkVCbvyAuw9r7TlBR9VJWwuk0hkbi26swfH8Rx+l1XgEJ6gXkO7vWCHgR/T
aS6QWsICH8w3nZa0F1kVBi04b7s4jdi6Swhk9uuPdXNh3l7Lo9jj6qNSEvv99y9cfiZEXrx1ghO6
bDX9rGbXACiqy/orZVH+3hKU4gXKsMPo1j7SpNq0hQAg2spfLn8uzm/BNC5TWVFUJTqlg36KxS3q
RoiOOj1O9i/eV/l2QMzr7QxbQL0IY03BgIgvWCRepxCgZ2jHtQr+2dsq5MvT4Ui/xAZT/JrgMYAF
0Iow/4lLFm4FGZHa30PmAps2UMOLKaZtWcRgH8KULcqWBmKvmPt478kFQSfY5mWi4hLmtan6Qxo1
RNP1hrcr9bbcOeKdt0d/uBDfAEQ464dtXebjRdb5+fSJUNQY/IUVE/JOAjXevGkLVdsNYQbX6Qw8
qdOYHccAL6bMOW7AS4o+0HiunTfaMIEJy12bYJa5uZRZNvI6qFVz8UTSjyO87OoIqlTVmL8TIisu
8gVfyjDg+9sckiD2AdrOluzf8vHX4kHKZJ5cvr9qgkZbB/W5DWZHm8GQ9vDxivcZi2UGSzFhMOzf
mfG4ffLllrm12Nbg/wt16PYuJF8OSLOLTIJA+2D1YPZmwbeuiqFTJo6kVf9ZJ4sQQwCZkFnZRx6y
FmWdQXgDxDv2lSzh0Wdslv2WrKx9cZ4l68LATsDVdLInCJnrprrW86y5IPtSX3CaWWdCxgrd7ncw
0Jk78BLGrleCYFtYuFGR+k52kiMhFUvJViykGi1n1DAFccKSle0MKndwVccbtlKgwMTUMohJpiZc
OoEGgayslEkpmmWO6F2HSUO8busxstg/GJ0VLSeRTbJWnmiyhQxCosMyQdBJydJElOFCZOr9eSZs
RxU80lY+iAVKsDQXcj0je4Zy9Sm6o+eCtIJIkkwoOaxl2XEtLs2Z+GCWrDwolV/Mek7Zfy0uza+u
Fq/HWF5c4FYql/9AHvfiv1w6LudwKtS7AxB92zph0oftl9GmGZj0ZNnXzR7QX9ssdbKhE60yJ5PZ
ZXaSnWVuPVYWu7kKL8T1yAI6ukysMqtaNmgV2RmkNrUyu9Su51kvxYyobqFBJLD75/XWy8vc2vnF
GddzvfoXXx2y9hsjRgo3OuniY9XEZyuT+WfuVdGYMpjWxwHqMdFFF3NbJVYba2JaGXrt1vRVVqkd
kU3YOlmarV1eFWXDv60rihCmuS5RN7KfIdcLr861XOW37V1vQZ1hV+aP//jnD5X/u/wVjRykZHb5
VaKPbK6NmOFr/alrH0sLrHNfnYhQMU5DVMEbJQ4Sibx5QvwPmnttyA5KYr9Bm7WBCbnrd4Vc5GV9
fxMGmXOQwhOWWJs5cskny2uyVNa5BtFZVelMTGJduLYb4sjllPIksiybl0pZhmJ43Gs59McufLeh
qwzbclAJQR1q79KCsYaVgiCVqo4KEBRxsDet2pgxtjoOxBoK0lpy2hvNeXiDCtfOmarm1EOKvxM0
DYxXfEumWLZ1ci0Jsw53Igz5/W5dw1uqqeDtOs+8eDCsXWQuBCKw5NAld45s9Yl5ZvZpxOrCk6uq
OLdLyDj1Gmd0EKlbIoF1xv9MrvjGiL1/mKcsuSIxfwcikZW2At1Ir8M0VDjaox56xAWrwQgbU+he
ECWfjn3nWhdgrdalMxE7iVp4ggLwmfAatoy25LK+Occxa4ZazdVLK5LB8ecLVEGEkhXWZ7NTu0sv
tkRrIutsVgg7QzNwAbkNblmgZPuiMRQmijkkgsi2YEeIP844gveZnI5dMRPLpJmtHmnXDypDMM9Y
3AnE+viZ4sbInExkQyo0eQg8ySFAsJEhl4mehid0ow++HBulekhM5D+Thxial6ysVfPoFjZZ7yA1
egCKCOqkiN8b1NPpdWcgNj9Ue2SLPAGM86XBw8BC1L5Isl+LslXWRfDxwcI6Wrs8r37oA8Hkn/N8
iRWRdWuDzI3iVnkjTBeJWM3L5ytza9KLd0A+c1kni60mjD5recnN3UM4T90hWXYL4oSyQR4sj4sC
57a18e9JrRapw8LaMF+kW2RRkVNkKDd7ODvzS6WJiXftGkbINvgElGxfdEqN6BhF7T7s2ap6KG41
J0QF+ovrpIjo6CIWFXJJdr12hDJWiSF/AF64I1C1u5ZJVyFZ0HZwaKkjlGKBxqJDJl2GHWpDdMQO
UpdyGcAXUZd1DENWZSTCtYug6UbBL4Wpg1Du4WKILZomkrXYzSZk0mtZ5mQf2VsWiWBLFwP+/8pK
+/+RjVXXHBdfz783st4UefucP7+0sf445qeR1fwToLDtmNDU4JkzndXIqtl/qpamOSrWe00X5tKf
RlbMr/jwVFXH7W6ZtnAo/TCymuafhm1anmPoGB1wOmn/GyOrbmj8Ay+8hhbLDhXrL3+G5SKc5L5y
qZSEmsEfOYV3NkYAAIZQbhKHfUIRdNxkCk7pvHAOcWpcAblDzrCPPrmN216M0dagZYY7qAqvOjXv
D9oMrWeXf3dLAqfK1nrS3fbRLAXvYQ9meoJq5aDBN+a0Xg7GzHnfEHGQDdadF4JwZrvlqm+Tqf08
zymSeMRLaVE4bZLaeAqT8QvwhqNtZu0dhKjqA5Q7u5xBP1ESUPF+RxQF5Nhaao77HrZU7MDazkju
q3l+r1jZBwMi9mPxPRiKPVr0x9qFTEWDlekQEjd6rNIRpmA/PQYcBiYFsvs4Cj6mKexnkTN9HU2M
r9w95jcT2hnIoFWTXfDkTRciXcdZTR6yFqYw9vZwk9XxNVxdV2jemqdu9gF9dxNabQO6AZEXfa06
9yrvQe97FgIo/Y5wEPWougXExZ63jbxun5lNsqXHeNQhPK2sxL6oYRsdQw+hJFMzd5bLLzdHqOfB
N5bAfw6C8B7N6cxFu4LdslWgqKpP92GK0Xq07qqccCNgxxBuBe42Mrw3CoEKm7lW7wmKBKetILwz
J5BN2eWbhncAeV4wyphFPmo12K1KT5+1Ds4sIwoRSfLgnQuFXdN3XehamycvTnVBS1Ds80696F4x
XJdoFGuwOxKFEmxg8SL42647qHiirynj0wBjwyct7R9tdG8R6slUlBmCSegqYTucmTwLtI2qIayv
Ijf9HieKAqcd+qi4c8PWM09TzznmpH7vlLAtQ5HmAczUn5mtR0B4PTRKYX9OkdrYqWnhn1ILkH9o
j7eKIQgP5wGwOjOlkavWIR9dEDxOBmuyeoOU3GctiLujnTif8rnNt0WIvkw/gVlTb8MKK+FglM9Z
a8bwAkBOrTbxbaXVBHCWs30g3NrQ7YsSlBAV1MTauikaaCmcDGpYnsOs+6hG6QzkoAJPB+/nWMTR
zqgF4NYOruApa4ovidISTUDQ9gaFmPxoGtZ0jasmZEmjP4BjBoJa9/ljGL73Qy+9MgnM3LbEsfP/
hDslhjOyazRYSUCyjNHj2GxVO4z3lfnFqo552HY7tb5zFMQlAg1KiRaWLdBZRLrvLFhkNgmc1CEx
P+fJLT54BqQUpZXsoBOEYdLLE8D+znNW+19bBrCtOmtY3YAFIwsoDKDRxpysb04+IpBD6CNaFgmI
oa4T1BS86j1kUj17YKyCkFQDJt30EAKdYI7fTVhxIODa1JpxCbX4Y2W5qBeXxnxfD4h9d+g5EuLF
WjVz93XkaRsf0pj9nOMGRyyCp5ZtSnatRxU83sZ11U9Mw7sCJNfkGpB+wdfjWF+54+CMW6JnEpgz
2uJca0Ca+tbpD9DkbqfcPI+CkTQ4Gb4NS6Ra6FdJNDynUOwXTTeeLILAEcNosq2tGsWmiyDqTPti
OMd6+BH0ya1auBBJuE6/7QFEQURVqjAAA3dy83nnFVCtpXEB8T1aY6qZj8fSg0m884eDp3hoJKQf
gwIqXaBhxrHq/Dt4UkMFsH/dTOcRdqjUNLea2rcHuMyA3OLZT8NnmHTv8sywsBfXLP58lqRVMD3E
3XQTvsOpDTHCtNPitt2OQh8qQKUE1dODakfuURehCFMHTYM5bXGeAT84d1Za34WxnlxaGzhW3vXY
BvNowtKUCucM7t36gtR1g62hTo9eoF6tVbIHMhIqC/TlmKVNHPiizH6h3k0zS6GYSNkLkgMD0o7k
AJ/dQy/51WABFQs7ni6N9mKPYUlDvjTfi4SAj2xvBeb3VkozVk4zQtzq3WmI+WxagrM2GGv4FsDt
3jVzc7Z1yNd6f/C2VWhezwzUIKwdHbZdR7kNIYFRYdwFmQPFGXxq2ORbHSOJzMqkKetkO3MbtnLR
KJN8wLcll4drndaO2i4Ph3KroP75oDGNogLfIDjBSBjPEG9EmOwzvz/gJXpbAC8wksK9na35FELC
epqgblIBd2P0JSmtQL8Qjnbumsw+5rWWXCrrivcqgUXBxqMQfAAU/dCMUAYDPUQ7l8j/1vWInlRZ
MNZlgG57okMfI56cpSHx2gZvIInOoTIWdU0lnmY9DeehfZelI/Qw+Q72lumELOvJ1jGzj6P73LKt
b2OjukoH6zv2FmuvuHZ8jB2QrsJyPYo9o1QkBDzEtng+s5XMi2Wh6uhfvJ5IZWcq4CEO5l3VhkBp
fy5upU7mssKVWa1leKyDgk2qMYEfhW2xam0gOqPHBJ4gMVCaBSOuNJXJJbncphiAsi/mg2ONb0w1
6/HAXEIb6afIDtMjcVuYqu3+zMf5SWWPesha+xwNVQbVnwbpWw/R7QBkOjPZcvd+ou2XN8BQoV5u
peH659ZIXk4m63ZJFvWgQydk0LsNLKiZuo+EURl84IhyXwFcUtylOirLfRZV31YbwmpIeFXHzFgf
HEt9XDeeoIbQM4hq8EYzahkw+wTQXsFNVpqDPQJj9xBhEteRCpIyMXyIxOFJ+ZgnI8o6vA6z8CoE
pgEDOYSO+qTDCRx0vgoF3OBOUfg5RDdNGWHt2gL+yCF+wh7pCjPsWswShA5wl9EyOiP6wLIpqyBr
QoOwZrfkTEnxo4dsg9z5YPYNRIPNZJ7WM/V5n+1sHXioPJshPj+ZW06zXEJeRyQvLiNbuqx7h3QK
7+nPLjInT7P8O+ul1j6yrvCRe5pQFj5msfPpVeO/LcqGV+dc/tXlcrJ9qZD37MXPeJGVvXwXsGaO
BO94ndYKzpmfv/DFSWT2t7/kxeletL/IykPX5NU/7WRmt4FG9GCmLMwrowmvRujSrooJSW/8INrR
r+f6JBv8SSvtpU8WQNUJUTTdZZOVveMj4ZMPrTcOXuRDMI8tPigXD/Hvs03JEk+pYn2LrYtYVQ/p
JwMABv6KArMMsvfwEctDZVkmWpj3p9rXdqPWa/WpTN12VwqnsVld5YP4EbBXYODWCZplGt3jevIq
1Fqyg/Q8TvBGsYMWDuYgKu+cDFOL8NMi7carLV45WRwjlTd3LctKRbz5MvfqEETK2lOP21MR3gmZ
1MIRK3N6Eo87M2Yd4GVjdpEnKbIC0RmZBafjT1t5+UzWyuyL2sE1PsLAY+6lvw3oCpzmRfVkLy5U
uJ+6WEkJLS5jNNZdT0GOXn8X9eFzoMP0Jl3UMmnFFxyzGN5YsA/v9Sn9nE/6xYsh+lTn8SoxS9j+
ve4EoQ6OyVHHmQyO1C3bXVgEcGdxb4z2awYF1lmecPWG+w1ufNM5Q2rwdSZkpoIDfyN/h48ZFGW0
5JDLAUHWydvA2OucOW79/3QxY8JkjM3o510sMzRDF+d4BonHzoegZvHzs1L62GuqsS9X/7n0dtdG
+rEcNWuv1mlDKLoYA1VlrI5g/s+TbzyONUBTSxt3bQShC9ojGGewlOldlROnowVwGzu6BqiBh+Ul
7W1tJMZB+ufl/+Xb0Xhu9bvZAORAeNTD0vHno5XFvOu+xMaEuGFRJJupECFA8irSOdiL6ymrxzCR
9joNSdQimVIDR4G61zI7304WGJebjlDIk3RvS2/mICxgvAvf0QHLlucrn0QjTFevHgxRE99S+HWI
HKh3sL2iYVohMbC4MF0063Yhc2nJLZNPRr7Wgdoj+cf2QrjR5a+RbTKZxLi0FmXr8kKLz+d3RdlZ
dvnPp2rzfmTtcSM/OfmuyX9GFpcYirUsc0vlHCVo6eB0WZ5XoHT2SZ2tJfZCXpa9Jl+yzI7yU1uy
8vuW/xwrv78/wCVuY/2XA5S3tiPrRMXr3q4e4FAhHm0vPxPMJpCxB5P5qYDY/+hh8jsVTRgKbRYs
qEvWF3ct2vrSjC8jNOSbKnNrstZNc2YeJiISSi3avhqD5G9vkYiYkDdgOPLk+lRml/++nMc7K4Y7
gvjrnnxTTFBajx4c6VXaFGfb/OzKf8TEkUlg31nebE98cjK33vu1ziGkYJsHhIevneUl1+J6rMyt
j3FtWM/36tgof9dBvMsYxpgpB87OgfkJqCZl+eVxx5P2SpaXf34usS1HyqDu5LnkM33xXs7PgaIg
rSxvvK46E58SzyAkLBatL/Gt/j4rT7EMVWMxNSf83FBSsniTkQhyLJFFmZN1a3F1bP+v+snOg/9l
0Or8LK8v/79evqDrN+O74jVeXmZZ6+l5N+/XA2Ru6SWzr8svzvqi1+sLvD5K0epo29pvtVmN0TDg
HsppRObksb+rW7vIVl2uAmV2TeTzWIsyJ4/7t2ctpel9PUR2fHWp39W9OuurKwViwB/Vfd2FKB3L
pT2WBAMt0uMS7SEmQ5mbwV7PWxkM8qplrZszoIEEljLnVLBNEI8qD18jRtauL1pkFoKVfkN8LkOy
+K6Re8Gnvn4oL8pLVn5XL2plWfaX39mPI4mtGqN02yWzhkmPxXH1RW32tq6a9+kM37UdtAcrL71j
W2F884Z3yZgbW7XpELgqkCUg/sl5wC6M+MjcVe/KpDmblaFCpGhPT7mZn+zKUN7pmu/dg7Ordrrf
v0niMjoU9ejt1TgJz1GExcG2HvMx1vmBPkY9ZPKu54mAZydo43NmZtezE2FuxE6yDacm2Lp9Vh2F
kolGRBOMwWIP/voHL8PJnKPsKTZVMzhqVwYiyOlVTrRr8jo+Z5ly19l47fm7Ojl1y9MuV/hdn+UK
Q+Jd281RVUO2fkyJMnHlt7uWPbGOHDGdYxaT86YoyxCNpfK37a8Oty2Emh0RXKrgKMJqI77NzHXy
+E727JMKzd6xelhCP+Qn+PtshFSEIKn+okW1jfAdMV8NqqLp0HZMm2jCxEP4xckBNJc86OL9EJto
UOQfIdEwD1FTnzDYOZdBheuYfdQFjIP5vimje62GsWb0bo28f4ago/zkKsZebzLryeqsR39Uv0Cp
YkG3rTr7iKX/adDcArVZGKzMiPCTOZ8bfM1oWysBZONV08HwamXpLotb7JrYGY+t0l3Vn+wgJKoL
+pJNpbgtl7gHygdL0tAme/zcsIzNyDkPIeSmAK1Pno9LTbOSK415FhAuv8QmUDcqHGunKP57u+ue
gnBUiMXI9J1l6LsROxtWvh4rGIbwTeUKC7w/Qa/qCFWeEWL23p9uYdPDSmEj3ZerWXFAQ29b+hgt
oA3lBndw38NldwwaeILMBhrAHBU/RfPuTMUktBgKdbtUvmfKOO0zRY/2Zch/nlrvUxvpXQfDXFUW
zj2i18/h1AdI6Rki/GDfFP6HDgZjF8piNyYmIbW5qz3xbPpnmE7bW9R85i2MXQcrRvgAXg04RPKv
hHAhX4SwXxGO44FNMprjCcQJherdse/74njwYKiFgw8SAbBZx36tDal5RvWrRE4dOy8kPRXSac1s
E67m58jruSnCc0q6Z9uG5RyJRuia7BOw5IsSQ5aUjWp9GFBeiVWcCB7BiQethPh5QOOud5VjEmC2
0ICiGC0WTyU33sB/6l5ZU2XuHAjua9RKvRlOB8cJvD0wrDcxnn1IaJvoIba6j2EYH5NsVN4WRE0Q
g6O9VQpoHx3dIwyELc9Vp/k3+Vznhy6whS972CJpp17ltTXv816ztt0Ar5dXPU/g/OC8T/RdOZru
ZrKz5trRmuFoK/lT56KXiEy5nhIzhEsCQ7nmvMsm7ZndJ7tKpN4OedOfRr/2+bnoZ/s5ZqZOQc5D
6z/bA4IjnllcegIDritjOBhOmSDg2m+QXGDUw94ETHMLxTs22TS/rrvgGJpad24HaP2hy1PhG1bK
6Mkcg/GQYGCtuvqU3ZkttMiokuJf1+qn2Wi+Zp6F5IZmvzURp5mb/KtTauHnyVA/x+WYv6n7JIb9
pEDDr9B2vHLabTthK8ffsjXr4cqbI9h/U+0ainGGX8jCiyG4Huu8OQ0W8wqsjcRlIq0zdd8ClOnu
kyH5StzcKWrcch/XBc651r6d6nCr24A9O/XzbOf6DSNFggUBfkGmoacE1zh6Qgz/dVV9hDvM3EfE
Wm+VGnGiJj4TVC18++HzTBT9xjPSi1ekMQA482Nx0Iuh2SZ284lo2e4QTx+DwUGnGqZme9A/IW3h
7Qslwn7bo0ryOJVf8soKH2I1q9F5zEcoyZE3suDkByRVXztu3W41e3jSHZuXBBvxFCGgi1bmF80P
7UOvoBhmW0Sf2Ea9d/Dhbw3VeTsFJsIbjQ6O3R/TLZzdW69hxNCRFa9jVdv0wpeYlggjlKX3NcPU
lo3DsfSn+RpI/INTJVeYY4WY0Tmx2Wtq6QcvYjZEDQqh1s2k1MobN+AaHnSFOnbPHIC4aSQPuosu
SR3dMv3ZVlJv7Mo5BzzH/VS9KdRa/wKvM4DTD0Me+jswB+phQNqoSbmRipZCI9IjRMjlEA14j57m
B2/IlEM6TRBaMfizwLzPrOxqGBlIDQU9YLNE4NBF/W2jVXy1nYmKlUNodW8V6qXyP8wz7qPU2RtZ
895kMbUhthuxjFm/cmslwQjiP+h+tIdyMT4AQmx2w1xe1dAKbEWc/VUNT5RL0D/0r+OtOSo+5GSo
DUQT81IWAMdAlWC6Zj2zqfr6u1mY9qmCYq0No+3sl+6xNyCQiOBDbc0ZZhURhpQNXX6uTHaEtm52
ODT5yoNC8zapPg3Hloc6VcNwAwMEFPI4mQ8lTpvIK4EqdDDYoK+MfSXq+QK7AX82ht1DXRAhOTsm
TtnRbHeu91S2+Ez1GldQoAbflaD9Esz9vG2Nh34wnLNR9BkflH4g8hCI95jx/MLgxpj1d5YKXVE+
JQkMJQZ4xeeqKZXbVJ95XcL0ZlBQsUNmEtiAg0HFQjcNQPkxrRgsGRo2ToYcc9/Dkd7WzRXC5tam
w97/gfHxyvayYBsg4bTPJ3PTGQxWugabveEkj1jmd21WQOfDHdslBlzGRhJ+irXiNnYL+BeaAQ7h
Glo7bPk3YCnvZ6HjWzO8db79mR0z3McYa73oBqc4TK6xPSGSzmyk+MGNbuslVHvura/CFmvUc4hc
uYa3yh4frMgKjyUcNls03U5EC3tXF63EFwzB73ilKu9SYNJEa2rqxvNtc2tEH9RmcPcp7PV49ZW5
QzoD/txNFHQnJKZ7lXixXnmo0iS6AHd+QIb0iGMuQS3tgPHIgK90uvYGPvHKhW9mEt6bsfuEd5sP
FM44KPIz5eSnGvzI2rsEqr4HaMMgIyp0OBgGgC7coZzBpfbGGKh85W0UyOJKGPga7zGIQKKj+1xE
GQSrdk4Y89hvhqxAtMAbTrE6EfJ6sNJc38SBdT/ZUc8wbiQ7ZqiLnnntdoAGZd8je5jrUbEt22xE
b0Rj6JujN50OSm2CJekALSE+zBwNGk2BHUdXbBZpVfUOTKkzp7fJAPE+PJweLKXQ62La0qu9Ec7j
XrUR8rBCixisMEZAOJrEa6sIp2V3ZfW6ui2TK1P5OA2JcwzgaYUhHgRGHzVP80DwJSGBb8dJuY+a
itsAkyJkM4W+Y+6CTwNlx8G1niYiNaCwuhqgmNyno9JsgBunp6gf3oM4OWlOXp3buB6J6SeUPTTO
vlOhguKG3dlDgQqMAwvmKHQ2o3KPwDGgaDFOBkTUlfNjDHVCu0lDxUTTTIUozx9vIV05eAnOJx3g
D/qLz1jawLla4dcyn69Hw4GpD0mQyYi0Q4iOIrxFRdTfzRlCNsYboiSgG4osZTe2TKgpzFMBSkG7
qpwvzEp4gjuIgvUI9YCs+dgTfbELrPLJJU7P61D1UBt353nh92xKnog0IRQSu8R1nbeP+mR4h9Dq
rdMYuJ/DLHlrZX6yJyAGYRngUIcGqi+iuaw3ofMBUsUcd/T/5e7MlutUtnT9RFTQJQm3E2ardsqS
ZeuGkCwJSPo2gaevD+9dUbv2xak4ce7OilgOrxW2JhPIzDH+8Tc+JptF4+2tJrstxZ003mSStliJ
Us0v2Gpp0l71NqtaDO/Q19QtyUApxm5KZmv6lE39jaxXecb/kKl9Si7qwqbc2m0RLRYZWoUmloyU
7KJ8tB1HnbUe8fj0v/Hktkiy8xysIAmMTJc7coSg2bQE2vnwJfF81ekKfSEfYUsaj4HtteHicRb7
NkYgcmxoTokpTmbvbPeBwHsRszRdTqDLl5lHdcJr2T0YvyptU6jXQX1jZwzTS//Maej+yNgdpL/l
zLyUqx95wFQEID7iIRlg6ar/rKP7HVcx0c5QgDIFfah0sUBKVYQE6KSMKTi0qo680WAJiwA3zzi+
N/vJ3iXtWW6zwmwbcGWjPlaq7SIzJWUFRinqbmfbgdj8nF4/jvN8CaiDqKrIBO9Jf+RG8t4HmiI8
N4/GPE47ZzBPsyrdK2FekF4YhKanwEh/Vwu2OSLp7odqgUqSdsZDkWBx1FQ4gzcEIG+5fr5Z3efZ
fHCHrTXBLkgt/ltZ2gwInXwIG89vefv9l5R8nIUKYCa7QcnlWFvu0Z0wJsKoqwGM7VVUePq2qBDn
M5aMlGf/XFriWoj6ixqhaBZkXBwa4ZRhUaojbcOvtiYdeYRzUJhEGBs5wSC+5vi0VjjMVXecR5gE
AX6LXP/FXscXDWkB15XH0STcB4VvGvpV+V6V8lZmAEAiIKUkIL8bBYqYbqCAe7spOcNwJmfQHtb7
gExdSLZ/hC/0r9oPXjGX7Xa9U3xmyvCiGB3SjnIXtwHerwJviFzgUNDJ1x5mDwNSC+dcr7islY2L
A/FpxtDrg4lpSRi3ycmq1M8Gw7QfPdEYUVmU4bxCdlKZ8YJTTHboTZJ76qXcmz4oemWtr17atXtz
Lg6pz7P0hOLNqfsIxuuKLxH29R71QLfUTeRDTMNh57JYKUIO5147Wu9ah6yQZpkICCBXypjqUNsF
hFkZoAtBtDEWZCp13rhlglDo2POswwRFM7ZLijDL5Gpz3hwMqZnDFBy5OZwv/I9N4E3IKtZuXW1M
lwSmOlkCIXluexKnIHLjTyVxKgb9JIRXXToNQTdvBpZ+A7N6AHwu/NvcbDGBJjj7taRdUgmjfKRI
PkZMHZESUNjWiRAdn/SUk5MJE38NGDSdxgtf9VNUJrDHqIMfBhWRdEfzwU5W5P1FyEUc0rKIaROX
OOpWjZ4hJSnSc+mSJ5+QioxdsyyX09Kra+nJep8G85lFXe9VnHEpg3yoYpRn/kxEjecRx4WT31Uh
YhYx5K1UojU0O9hpZiCIUFsHFhxv4MHCQBn6j7BIfXbSQ7wUP03lsM1zaOnUM444izEd8dP40tVP
s+5/+tlT6g4/1VDjiJygp8r9w1Qp78zT6JLe26GiNIKEh+f6a5T3MwSrsWVBS2fn1CYhy2nwM8UK
fs/c+2rZiQdRXFdHSZaJsFQekf0BR3C1rAd46NDpsAbcWVgcRDrZLzL9LriXYWsswbHJ8q9Mex8I
AY7bJZ6VN74JUK5d7BUv3axBw5bhJIbkGJSq3PmIgjAD+WXH/WGSwW0WHBLhjFHekqD53ZLicIm3
hHaOiCebFmTnJKo5uAmxaDHmKWLlkTYCfRmncJL06f1YS2J45klFAMNw8LqRY2B8We3xV2kl9n3N
3SPIqLs3yZFkIoAHvCWqfg8pmjzKzvmh/G0G68kkwriU7W95GNu6O/SWY0Z4wDfkgVsEV4+quPGt
4R+2Nf+/UoKtwHfN/yMl+D2rvv6VEPzPv/FPQrCHSYLDkvBwqsMxWgTwbf/puiCt/zB9E2MTS3q2
hysDhgz/5bog/8MVWMvgh2DaPtTf/3ZdcB1YxPRapjStwHRprP5vCMF/TYL+20RIuL6Uwebs4Aa+
gxTA+zc68CCVaQyzsZ5GDBzplSn7dgTQmdSHf6xL9zY+G2forARGnnXyvzgYWf/TwWj7cN/y4HFZ
mD6YlrD+7cNrMInWMwP6g3neYcq9DvCN8Ho7eMQM0iq0oe99Wfr/9WM3I4p/MU4iT1tMkArXU/dr
bKFDPiAi3Y8FWVq7uL8RzcEr/5eP3Kwr/udd/p9f9N+smnIv6GJ/4hMHJxzXK6FJWc/pvluyaFA/
/+X1+6exxr/6Qrm4dvz7x/kWZFspbSBVFx76v91XrP8aImlbENtBxxspin3OeZiJdIMC67d3WZ+n
e6feYiPhB0aLk6u7oKQVTKUoEWrnd7Kk/FBG7NPMwVOultIJNbhkuGL3GOHVAzm4N8fDKs3XWE5Q
w4nePCzYzY3K/ZxonmYe/M7REmp5gmayc8qBUFLucN4Sq6s0toWtDcSr71zPwuxipe4RJLxFXsvW
zj9Rb8L9rc2zW9tP2DO44UpY5TwvyR4HKeJ/vfI+JkPrEtddVLkdkdhk9RrZ/OL4RCIYi/wxyyL+
cTdmNurmJjtpvZqY9ZrES9UEcKa9dfK6943HGq4OYCuk1rpa6NU9KJnjELo42fUeDrSW099JTb6g
EJeKboYS6I9TB/d2vAI5Vc6XKMe7rGnfHHt60UsT9X1/Z5B5s9hUYnLgzq4wo8PeiwlwRPeu6XI8
SHxwCyf8Cz7GrEcJvcCIWidOJH/UL8ScEJ7XdG9mgt9ySkJKlRmHBX14WOL0jbTYnyOnPrX5H6uy
v5wtlUs7PAk7z/5BrrKTvAl9vwwRh11rqz42mmC5btTxntsGDXf5VRkEUeblfhhWL8Jq1ipxua4y
6MSkt+5dt6ZJQbuc5ZwGy1e+zlSvTiQ4Z1EWviw6g+AaN8epok3N5frlOOVL0nwioH0f+60z8X3Y
MArNFsnES05Yo9TN2xZQaUjvYFe+e3C86UU05ZcJWT8bKIO3n1M684u5iIelfvTaAOSCuEgA6DAj
pyzyEc1TsT7RrMH/6eZorfDXzOt675JStmbIpmQJwYg5Bq693pzvCoc40bLnrvkNJ7pnfvc23xH2
L6SNsna/CNS0jxb9lksCLiqDx9jWpH+q7LvP+QZlH5NOawy3uWOZYemsRAgW3S/lbBEGdf8Z1Ch9
jFSStwglscz508bqfJnFVkAlvHP26oXkf+4si0TE1udCWpd4BiYfBJFPGIFh4XZXBBK/NQrvtOWa
ZV9dwXef3JXXpLCs21oFCQhIUOyxuoOba6TnoTCBEyz3oIGTsPEfIOqDFtUL53iMjUmakwkFyueY
U3v8+6ADn02njd/9wH/kZyFjHtjjY26GtrHcNVzmcqQzkqlxlzT2dZGo5bfXt7IDSu6W2ZFCCj37
xTVZlKIn6NGsu/5T3sUFhlV8u9gg76Bec8ABsZY76eXn7b2Zl+oZUfD9YoskdIrhzWq9BAPVaV/X
jQhdGWCkHHSgSzbmjbNsQmwpvwpjSx5OzdNETBvLl2Qhqc4jtiGg+sTU591jVs3WkZHRHfylFwOI
HyyP2/f3zTPzPGLfrXZe0rzZNt+jyMiuVAoXyS5O8GZjxdWSwCQJkzwlrJtx3rywZlvXVifQTnDv
hjQAMHscv1idOeKAzjC/MErG1FDd57YVkj/Fytl+wfsfU9iRPd7tOnKM9AsFH99SdG/A5l0kg/Ha
LR684GA5+lUC6GOkSzj9jKfO3o8CqLUcyiZMABwBelETJsVKM1Wet9fJr42JvBA2M5CBSDbZS+H8
7FrbPZh+k+9EibtnbRyUx4JMSd9b6oX4LZQJMX67+zReD2vFlv/3eeLys/QWIFI53I04ktLhpJBY
Y74UJDrT40NU4n4NPRvVtPBECp/Nf9ZRZcdPPtQT2Kjzi7vaX6C67MVBcFod7yklyNTjwoaZ/1kF
JI652bWbiMPtqhfDzrtDl1EoBwTRbX9/XhlKS3QHtn5B3fbSBWUfGfEDTWwT4klBVoeaX4BmD4wd
fqC/3rOp8jJq94vUGoQsettjuvKty8QLOZxT0kh0GM5XrZYXZDG8RJl1Nmfnqt3iapklGV7td7DK
CHES+dvbOnZ5ouvM7eqNHLZqjSmNXy7InEBVY9pz1ygv8dpDzuJWQCgB8VS3fcptnbfNHdOMXQO4
w23FSUEwEsdn0kMKwPlDwznfdQXzIOx9QRo7+yuTBnunyp6L4WEaj+06/Fzy0zyxfxoBX40U0R54
bDn3Qfe23ZKl5YhBuU7mFaupzAvmYNP69wsirhK7dkwvf1940Qxvbc+cJ5DQk/Cx4jPDxeIchZF/
lESbcyInYWmnJBzwwIN42RLcy6t0e+ylm7fUSX51OQKBTLpHT6757cIxPkq8UJhTHwPolMCNDuqE
4gNWAL7k264mYrPeaSvHQbRboV+uCGcIGtzHGm8brfOrr1GdEuhBDl1Dk6Zlf8V9fML4poNy3ZEb
m4pbkBSWUNotzB7La1exKOxZP7o13U7c37UVjKTNi6XYTr50KO4cNVxdox73aJ9+cEbf8AjjSE3Q
inIbWoF+QR5SHlwBwp4rmsZhDr6HpDqWHSdAWppNZFXMNH2+AmOFOkpFA+jsi9BgxUJ9ZszpDcsL
rVSovMzcs8sax6ZhUIxJEEGwS3xY+ptOP68JMITMHwa7I7fca1fi0P1fHew79o7A2cF8t1s57RkJ
wnbF6C4ckr4gG5cfxaH62TOTbEr3USnb4gCcb3P+rQf8ZJZ4ODX2ZL8Cake+KI/FRFkTq80Wfhhv
SLPlLRW0waV9i4YCsuuIwVCWYZysxW/a9ZG5rOajZvtNk8bdM5Gt6IHJpV7HM37YkIqS4GHtZvSz
qcEe675jmjaBISYId3SPCTJ54zvf4Uullc/t3Ni1QLHP04qMzMbrI8yL4sOoc0IIvJWzAiLXLt3M
pZe0s6PWxVC4Lp0dOKF7YXA27iY94MsD9SQwtEcUz5VkzA93YVCYD8YbBBBqHWPhbmDzmskQ+6g+
nEsMSNj4nozJP3fBABJki53fN2JXGfOBOFvyfHRCsjAACqALuWQYHd7aa/vgaK+66Vdc3Q02n2m2
DZLJ1L5xw1lM5slH6gE01ERNxUB9lhBevD6GdGAxarFWkZ0mH4gS0RkeMh1yNWGB4fvhMkzPmCS6
YKRGxOlQ8xKZPkapPpEonOkYdBv7tf9kt9M33jTfJs4K5DWjrPH1+KwswqqRWL3XLQfQPy4iA5Cd
FnFylwfbWG/xbHuzyiCLWlOTae1ghmylJLeldd0zLAnssM6SgzLMVwNPizAbmpPnzOZpbYYiDMym
2s1VurPV0B1rmlAQY/cZnPzJSWUZSYDsS0dsSNSRc7V3griKLCDEsGE8egT2vHc3XC1zLh1nr2rj
+pyptNkLUMtafoDtiIhUC/vY4N61zp+TZFHFqdXcZao4swFTFAwxAb5DRjxS0pinwa6fqgI/Dgxo
/vQszX3dfGYlL0Q6pX9cm7znZWWiq5D6EPGDeIqKl7iEId4DiuZi/kStQ+5zBYBlpDX79krIybbl
tkZAGKzDxf99o9goMulnrJcYY0pPRcF8iGXHrI/dI1luLd14O3usqtB3iQngTgAQeYjoUmspQpXE
2S3zyMdCfCYFD7v3arUXVYX3MMMPzK+w8JzXPfni2X7xY4YvWfaRD9M2GMnoQMB7cO019oHAfIXm
lsrGz+NdXA3ObiX74oA0iJPewh/WsM2XzIFvkpDXAhIO4Fq08phr8V6WExbN9Xn1u+mxzBa2ASw2
ySk6xhzhB6wMqK708I0Kg8Jtzj/oikD/N6v1pmVGnZfd0XBGSN1Nwom+rCGvsYoGp6lofZBAYhcr
bBLcB/QsUbcZGzIRlFmOMXeKIDCL1yls0vypMYdqp6b4Oa/H9BhYLe69I2WL3bf1YVLsRwMz8BT+
hF+CR9XCuXWz/COtgNba9TxiaxaOBWqT2XXvvVp8bhTnULZFwNzBHvY+7Vbnys8ysb8rd80vnaC0
heWVYQfCc/WI5jzOXgvoiEi2NxXcxHx8LbzpSTay31lkIXEEpefEZwZc2PFw7dIlmqSl96lU92QM
fItujveiIfO+XtQL8H96MGytsezP70VVHOwCyBz+dH2w7Km96SktiC8wzHag2czVnpoScK5BdanQ
BEarwyvtjbCTthz6JetBifHe6uaJOFn/15BbJCi7xo+skU92M3l0E2V/LByAVY3zvps2VM0W5KKu
p4hdmv4Yq1MwiezOEfGPmGxKIZ76vO5CnCfTqJouShErbdZkMm+KtoToa7VRmARq1TP/9SFXhKDk
/B10MLn7JBhgFi6K3WY6Ou5r4OvhfS6CH56zDGcqK2jvsxeD0KZepALJFq7FLYVweZxm1nWggwfN
JAuk23lgGL6EXt9VYe4g/h1M+1nY7oPhzx9uV8BLs2yeb3KvdKDPFarYmNHFsWxmqMciYFNknVk9
BiE6xvxvZkoYcXd53QeMM7C6i6SbBAxKQYx9F8bVAFq5d/vhdsb+fU/ytT55BE+uJSJse1mDrdvc
xvY52qoEjpEUxnHS25tWuGZkCfPotPaezz5omDSoS1FZanZL5FgE62WM3sd5Oq8GtX7aEkO8hV3X
SQQCcap8UzC4BHvowRuqfM8UgL1GyXCozPWEs/9NrRsmU8WyY5p5tGNqvoxcjM0zmKnToZmJqfEq
53dFFnWH+PUylcWHNNI3rRhT/unM9eJS1QDmtu+1a9AXzNYlt9xLa8a3o02atT8fjamVYCTllbiH
r3xZzi5HcEge7zaGI9kuxV7xAF548vrqt7kkkCwr68xg41pnxjvyP7mjzu53pdlynLghcwjONMqc
Xe8FT0M69dGDVZOdDA/m00Rct6sapleECQKGZ+1hzWUb1eMcMCN5GgWdbDwQQWvX+Ydykn5nVi4D
VxeCLB/zo3JBDqFYnuJ4P/lA/t7oWLcg2TddZR4n8dMgt+a4egKQ3yrvbR8ILCM6PMVgdF9WyNSM
NqxHYGoCyL7KvnmayvSHrOKflUJ67RXwu/y0YqBXsKlK48YxGeeWqdudM1G/4jpgR0XlwcHzmbkB
WrYa85KAQLku99ebBupckXAF3F34TM61z9w7x2Ns0pk1asaGzO/Cmc9QWPZl4fknlwxqrJXXU52o
O6joWaR4bFS1ziMR9FxlshhI8ZGmLAZTOzqUSDL3L4v2xazAT2acA+JZrYe8J4QUhf6j17vszKBJ
sANp7wgGCKKRwn4HPYwMlsbYe+30ODhzBzrEJj6a3k+PIulgVUZYQsRgojF6N45vnrNH3MCmE8wF
nBrU+O1tk0R1lFUNQNdwu+w+oUaSox8Vq58gH1ZHmqMpNFsrxktxxk8ujooyh8xbMxQAfX5pFsYR
W3+Xi7aDTfRqg2CQCZuGacX2phThwZvpiZvyDdqGaA6WY7oU6W2hKH8WlyAt034qdP9L4saOXn9V
4VQu97nsAjaU0aZY8Y4LhAAG5i40T+Tguu8XJI1sYWmchaQeEe2bIn8n8O5uHuaZri0ljBlI8LRg
3I9Cop5PhtPhJ8N/1UXjvI5K3o4Qeg6r0aGZd1eCSXPCldUa7ByzMc6TUE8yQcFU2+LqtI5zg0Cd
bF62+tyUFzOuD+Qc96w5RcUqYwuNIsivkxDr0hqJIGMAL6RldT7SvnvWffNgy1RGTtwFDEaXmwIx
7cGWhMo3IrjT5dqdR12cJ9t+KNpa3MyrHblJC/ur5HQtF8xepxTAqb1hw6Gx385qb8RxXdOmqZSu
KQg4sAXOnRT+EmMcaabQptrXei2PJfNbFgI7+7zSwlvdOEG186nkZPwYkN+JlNUJCb5fyUQvbjum
9/W8Lg+z1mQRQe/xbMIeiiW9NAFUnVo63bnVf/dF9TJtFx9YIMUe88K+g+hHWPOAzVJZ7DsXqLUV
r3G9QuqdcQXwus+mNH4XOe9Zj8D0An3yWRQi2OvtBtqiO1s9ZYWFSy+ZbWTTLm6kg4xgFqlgnGxO
EWksDn0V/PRFb+yEyz2t8r7fCz8/lCjq1execEK/8UR5RRBf7vuAE1PPNRVLHimQNu5MddCeZPnk
zN5htNJQ9jBvTcNDL7McMIzoI3d7v4YRlx6T0Pkteq3Ya96cwjB62rc/Hkbpl5LJdJCA3xZwbJMs
jfIuoTX67XWWvk3IHIF/PHfducZv5zJowEfMP1krVvFded4EAwnSkBCU5fHI6L+3eOd5uecbEN9P
MbaAggVXhhj2rnCMB0I+mcnNt1VllTCU7PwRq8APnBayJMfl1Wzeg86EWpR0xYmjyLokb57xba9Q
92XBBpzAXdildRochWJG6EwMFeRm/WAfIfSld1ZXIkzineOrUGWN+po51a3h0kAEK0PwNsg/EaBC
eQxadaxeashDpWyglwmz27VElobtTMWWo+ybRzGHjoU6sJflrQjwZ6H7YdZsePdCts5O2ZXxLCH1
RpmjRTiYabpfY6xPZFduA3OQINj7bECJBqV1YSTxk83Bf+79ZdjjihHldv5Ha6JdgqW8Zsv72sNR
A0W5g4GLm5kVsJsUH5mBcQLhwjujX61dOQoiQ+QGAq5g47VuH7TtQ5nV3oCou37RA6zMBMN9tASc
EuStUVvb3qGzvAdtAEATvlIE0HSn8tn4FARlresgw7JYJUxhcW3hGAyNw2gZBbOY0kPbNOfRbd9b
cWbQn4CR0pL3Iv7w4uwQK/+e4uoQuDhUBAKFLSz3XbLFSs0Otp5Yw8ll3RGKdWt4wNjw9UvoqIHm
W/h4uuedDQExYDsFGx13PbTJ6TOA8rnLrOLe2zx38oTCXfXLnmm4d+t4iwHEP5PVTuBfVEnOvAEO
cuP1t0kT16E/QolGYmH7fRJNW5ORGlZkwohNqvQsoF+CDKQ1tbTzGuew1Nv2HfocQ5vRuFKhvje2
2i3j8qoS/5Y5wbW32Oy0cWkyCUnA7t5nMkIwkKhPHsbiu26u3wEGiZd0nlfDfdZ5ccgGfWcwc9zB
OkQW3Kgm4o1/7731hwu52u34H7nR3QRIUKIFhjoAWLP3jOZpY0SGPYdlvgpjT7AAFjHWr6ElXLXJ
gtuSdwExcv3HMaDcDt0WVO/wy/ITb+w3suy4LQQcMdWkS8xdAM+anXzcZHFtgd4RyvHfc4fIgUtH
QlNBf2XGLqdIq/pNWcKYfU7vpiDeW7S1BfMhKCh4Mwv3qfbc4IcTQ9DIaAINdpcqhpMx9z6G3A01
t2DM4ilorNNgZ1F3XliSYRDHE0oRGL7aL/FIVkpf66k9STm/2SqOaLQfevClPXbhLkSh+ZFGEh6A
OMGuAGuyvbu8r9e7pZevq/B+md6UkXBO6ZSmtd671X06wP5yU8ycJqyb0EmOFJ1YpXk5x0zqEU/5
t8krElAEd6KkM9UhNbKPLl9mmE1s+9nGni4TxTXQ+614AEaDRHQSB/UPa3J80glB9JaEyHlSiJqz
bTftwYuH4KrLo1l+6Sn4qHzn0bBZ5tCHfpOJvPB06Hb8Z6Ob+Ty4XbsiWBglJygjKIxWkGk48hqK
585RC5jy1tgOzknEHZFKLKsCsz3Ir1cfCn40KjbIOcU4Cj+1MBgpS6QlnycreeraEQB10mm0NJe/
BUvbAhFZeipuhHHtK9VFRisfCSyrbzUTh6tnnifH/ImEBjpRZ3oXMWevamyTC4Tp/pAvzsGoTaTx
zOp2Zue9iFYjznWRnIjsiLiCuGxqF6xyiUJr7FNX5k+TnNp7zx/PSDI7SGaJOrrWUfmrcZfXznO6
zJ9od5kNAfrfUOx1NyQMYxuCmVFlMIKJ6ebR1XOa9DWHLtzi0I49dirumS/rAACwe+7ES2lkydlx
RXIy4F1B/8PaBs9BLNLBr9qtTv17FiYGP0DZTzAAOA1m7z4RHNn+mN87BgBwCai6L8RdS4hHZIjK
j4xGPgvXwZVnThGPB8Ehi/E0XmfGiCYP7+9GD2Oh2vU6vg4C4682zT7+vrqGCmnxzQKySo7nVVSk
wH7a+C4sl0LICW7N0n80LXx98JG4z1bsBsp+YBwYj7hQTW/uLO/9yQRQ2NY5/cq30/HcbfXRZRa4
ctt8j0m692N+LAosFaqmJuhkSY9/34apCJ6D7Rrrrdxq8zUafKCLtt4qInBEKIQ1REpobOkCEDoE
If5NrA+BAXxWb3FQnGYQZ/tIOethtHwPfrmwL7YK3gPNmDSL3T0WBMtJ5VQASmKUZFrwwWpHVeSt
gHcUU3wd3R8OwCIm+CsAXbFn+4GoWRDdCDqchqa/D1ZO5bUfGX13mpbd+FaTXi4WSWrQbtfIk5I1
6JQr9QkXadNv2Ks2TgO84KClfaL3onLE39Ofze/MasjVTAN5meTFGrzPtU+Di9PDbIQV4MDAGub7
v78b+8mC+WpbGzs7OwQxmYHE69RhQSmQmRwRQzLpk+u49k5THYeNgzEMGckvuLznZys/yflqG6xZ
NZSYuaQ9NKF5gUdHgB1U11c7i2+YVxYXazJYySkwhR2Y1kNjOgly1ymBfxgjeUzoejgfT50xPwof
SVgSlNnDYBZfhcspM2MbBqQAUTS2i1+tcnDpDI44If3GfG6+rmKhlcweU5AZbCfUZ2VKxqQ2Hm2+
5UTuGL+JCQ6VzeWHTfm26GQEyi6oGuVdRVz4OsLr9gbiOwN8g9oVxj5u9q8VkRd7n2YKLRSJl7j3
qF8LV86aHNWN6OjtmiSIMvLMMw7tW5io0OxbZ8uhb7KjrL0/mgG8sAvWbAPBW/jJocLZ/bes20e9
HWireHCazuTAU1huO2raMwardla2fI/DdKMGshjgRTxO9BHwt/vfOGUegf4/4ya7w3vMigrHBHpL
BWqHgLlGlqx0h0n8mgwGbOLpIB0UPmp9rklT3s2y/wqYy0dGD9QJ3tsMstsxoEfdoSYKZEarCDUy
7zBI8QZld71gBLhyUbT7FdC5lbW3TZUyRNoMU9smvy+b1oYN3o4UJP2hdhhgWfH0jrdY9TyPQLFB
XhzBtV6qpanPOrORTiXA9/gqhCY0VIpE8xL3LWHAzXQv80WdhJMs6MEAh/xgnm7dxk33OL1VxCO+
2LRnzeQKePjpM3KxOOLgQ1KFzOEc8y9C/Hum45fYIwdESxVcksq/WyxYRE1pvRfkFe5m3LCOmrcx
Knh5N6keUmpyPI+QfoExqvzWyZdvm4FINKL7vNhgS0c3r35VKcPOwJ4Bh5jyH9L5MMWevrHbgPzZ
Oj4iy6Q6su3jrAxevnUl1t2rCya2sDqVMZqwTTIiJrBOwYpnL1ysp4Kl0j8ac4HNLDhCKWyCsGPW
58u1fZLuPh1b7zjWwaO2ATq9daYJ971TZTj5YVDTQ+5qHKJgwoYgrvtqjQFT6IcSzNMOViEfGokl
1I3arLr+/lJzil8cq0rhR6Ox/K/f2ptTlNW7A5qAxvUObdXf/+OvMj/cSKDbn22HbnV+/f0Jmfms
Nl9DyAp0FniLbO5Iu47nCB7PH1XlkOELGL+YSSPwj7x7rjK/eyi0A8GwSpwjnQ3xvpMNd1KvwTVg
BYROYy27OW2CkxUccqNKELwkWEN2xjsmgWg5+z6I7xfJy1LZH9Ugv/IruYzWORuQEzZL/ND0+iZP
g/WR75BdzAZjGIXtkZ+Nu8acggfTbnAY9qFvopS6VhnT42JMcwgwX3hwriBkroTYljPf5/N+WBzo
q2/8iDUGXUVwa2j3XAnikFXT/M7TfABJ0L+x2wvLOZ7uTC+dkPC5ZMzTaFHXOHdJB911KXiGTra+
zI0eD8z1q9AZs/wGN+AjsepJVDYlzUsppru2Vhj8NjNuIPR6NiVTqSrsFp2bDrNCKuv8CaOYDofp
+mVGwPFX6b3C+2JvnnmC5fg61PGtlzc/FlwV9pY9PHpdPuy0h69I3Hc3YFLQZddp2g/FJLDZMdhi
rNw9w4uF5G3OW4eFDwuprrmsv4EWKdIForS6xAJQHrSIGx4vtskjSGm7w6zuxiy3le5CzwucOXuq
HHLtcLUlwz2XeyvpgwtT/HNrMl3WNmHSJEwysE8iBRUe2ZQHpW/hFA6ggulM+wcpnf5+XKmgkn64
d0y7PK5r0G0wWnDsGauBPojxBZaOovFeyPSxcVZ0u+whNYOTLsKBjvSCM9bXUvn5K4QKxHTWBY3u
fEadWe0yfIRCaMcz1hBgedU0THsvsPELrnjZYWvt2oKY6rFPGX2h4N17mxkguc06ypvmc00deWhS
/6lpsBJSW0oIgQiPrtpoSFNKcIM7C5QMnXdZbK8k2kt/20qHY423eMDsTq71N+Tmn0Ivf8a0hVaU
ubdCCqSAuI8tcJM7C+tekKVXaHnpPhmrZ15ice8u+IIP8OpPQ7q6P7xH38jG67gRr+0EwNIkVM0x
1ypCGYzA39LyXJUeA2zcYgqmW5cOPipLZZJ3ceDqo5AFoBkN+akbSv8GE87snPZGcJmmODi3/8nZ
eSw3jgVZ9F9mjwh4M0sQJEErUiTlNgi5gvceXz8HNRMx3SpFKWYWrVBXlUSYZ/Jl3nsSvBPedG6D
4Z9ufEtXdrmY15xBLFyWrTet4Q0phwgD3ipWOu2Ye1TYo+BQl6p3RA8lLys5Ek+G5GXLrFQyd6La
g8KlMp0mr/17PFW4BvET3JOBbZ1e0IR7pYdwLBDOY3scLo1Kab0SmvBa4pXGGVqK19Yqx4WvGukN
yU61KI2cADjQKXJSKN9IHgcqlRm20DOveug5xoD6gRNqVThJNKjpD75HbDqIbfbQlBSRikFPHiTT
jMkUUBcWqyLBzlJHD/X8S9HxBw/kQhHNSbH/4I3UlxqC1NuQISJIIsu8sTCRkK8L44a8Kl9IoNpO
Xmzhx8llMtzIo8wKReLv/42CST5qXi4uh/CpTXTdLnpq654lUFoscUFFmrYJ9bo/er7aHZsm7I99
Vij7NqCOOf95U/bNEmxkR53K0A611OyqyHDBs5oPTWzemh5dZDa9JUMfOm08lxcEKV6mpv8cTQ3e
i6CifOzXhqMPqsRTigbcvZhw6zYltw603hEGXMFo3d6pV46rsKo00tS6uixzaqOVKI0HmbiExEis
LOMmfRWws4qilJ8iPerXU3HswUevkzI2ThNXLET6PvMjeFNlcp9qLMdUgFNyrxbrWZehi+L6vbgy
oHLKHhsRFUG1QCmhZtos2BEaGKwVCXAB8megowswuoOmdlRPes/EvdIoDpr3+8aPdrN1cV1iYkQY
FJ+qMHRpSxltabaaEbmxyHcd9eRBSfZebvaLZtp6paEvSewT2RFOsQk0L3A/J5ciW71Mx+rD9CIS
bvFRnldtP6GdkZ7OdkiYukKBmSX05nMtVRIsIii0lDlay7p6X1ZsDXpQUvXT15OPEAshWIFAQCbL
EyjWEhWljhehJmBPOmiMhjntFU3XDxHBJocma2UqY7uT1F7FKeoZd0Ye7al87eqqmsAQmPmqMEN5
w4IwuAw/nK70jOqGEhHrtOrpo3IYjNHnZ4EVq1A8YD0EmtvqOmf6ATDuSBwSTB0nB2gdhH63WpfK
kz8Osq2QFGPZntZKXo6Y42zZDx8mvK33eBGSvVGibckU0TvUAZ5x+kzSSVakuwAhSpYrKrX/hKXE
rxZxWxrOOJAT4CanTRI0E8ZFSSZTdzBFKT7WJk7cvlX3CbbBZWYYJj2DdMxLIXzyRITf72P00jX5
jqogQlVFeRSi4nNMqluAkJmRNd7pBcVyyF7KQZhYcYMa3w4eq8RNfI2kZU6utgXLLHrYQIRoxG9o
9XcILQaD5ZjmhzjuRNVbjnqQLcS5ZfpAfWQUAbXhS6mo76j9TvU4esjGXaO2OW24Kdi0hQzULehE
Vv12PyAv2+Alwidp5uWeyOzoT0A+W8YbpfUYw3iQXznWSaiN9B2QlGHbDGpF7r6r1wUWZcqxLTbt
OMGJI1TLfkSJl/vPdGVC9k7KGLd9eaLbKFtDJakue+iTLHMMChRzTv64lVEdLVkQF8CpI7BrJtDL
WCmXloe4qtH9bWumbJ5Fda4VTsAdAYGTtpidhCxQnGkYqMV64p7IZmQwdnuDnof9kFS7odbvfh8c
eZJ2lWLHCcrJNZLUJ12AgqDT1mhS9bOgV/KiBB+7bLmfVSIbB81Ajptknb6MRc7RpSijDBf845TK
dJSfOF4ICratVFdJ63gWWULEeIs+RTfeRdGDApUbOGy20UVZ31l6sx8jrXHVKDpp+UiWJPH1hVKq
7cYIe85CjZ9IOz9vpd3UUR8s5s3/95/9/tLNf+tNFrI0rRpJVqc1ZjLdUNxKr11fM8QdMjYT51IV
rVSvTDfKMAK3nf/i93f44hMns7Q5I954jnkwq5V67pq1Ji8m30GpoG9DrDgUr8/dU4/c/eo75SZ0
pFP2ZL5079ZeolwYPErCSiDxuySsUh84LqjnkoGgLvuzOR68VyWym/5cl2sLLaFgz2mVcVGrq8Cy
pWe/WxXryMVmuc6W+jt/cJdfdH4UGb3EeSO30wf5HNbH6dmIaGu7QGSnnTLLrkhf34x9uJoOgrgS
3IcKhiPuSgL8uzRaWFdKhOKbsZGPkbJQLvGbbqzUHNelLa4Hp4yd7KO40rLWKg9GcdcFjn72H9TU
rcu3rjiwIEAkxHReU8rMdlK9HBMbhEpLmzb8cgeU0TjqSVszzCxzHeJnq5JVtAe7jhRGvi/fIPa2
bpocTOMqCO/cOuK8lXLDKom0hxxT/1FuEJY0lCJfaV8FKACZVrUotsW6jK/phahbhfwlLUXkiqwd
Zzwk7SZ7iB6EF6QEpJKwPSzzdastlQf1LZF3sohheTEFn81BuVlbaI2J2+LYN1yfYqLd7co9+rak
tKOX7jXFDnoOHPPEzY0L9X1Y94/FsO2egmv7gPdTWSC1PQjkpCd7vLCrISFac+KUlshFuqNq2MUC
cyq12uwm5g5qEuEaQTWP7KEDWu94zXG6q3sn2lsZ9RwKPqQr7QQ3LrjU7XTpXewv+YpiD0Roqls7
cDm8m3Gb7dMH6U67Zv1C1c+t7CYofA/qFvhm124H6hAX8Wxc5REG/DoS6Nm2Ibx8ard4AyZywxjl
9unOPJA45iB5jTbJMI8AnxMHEOBHCnbdKvusDuWzcB7wJa6UdbqZluruhnByGRxSbuYxrBcIasgm
v9eEvK+VQ+7vKH0MpPttzSmxOdxV7HEv2CEeWYBTZZMXAP7XcFdQYjRsqkdrEyC+rhfAGlNbVDbR
zRQXLSfZYWuQZGaqOu21XGVHzuFoCaBoitsADym6aoc3UlNiwVq7x3C/9S/DTVhHR20dboxblZ20
cKP7juc7j9JZPnkbYtMY/sIjLZvjz2qXLlgG4WbPudWVr7Lv2PVz7eRP1c4jDfgIW9QR7kM7wqMO
qt0NghVqkuA4vCbb6mCcivXrECzqvbIulqhyS8d0hsf4BUPIxTijccmfIAWQi/aXarwK/WVgLppf
0S/6cCOeqGmdvlSOonJqXGlH0qd/YSlT3qjzzYJ6FOBrst847JWjwoNBqelmF+tNA6Xykt/gr++s
Yq1em52Jb7V3pbf6RYyXFFqtpXAoN2KL/9e2FsPCfCo35kWi6cg73Redat3epZfZ0YMUd7JFN74k
vStcyRVFIMQfSQeJV+D87/VT9OpRploaa+08GXb1CBzPvHBOnH5JYKHhr+/Fi3K2zkG0IQ3mbSYS
yEeeEIf1CI6fXb8JqtOsCTeyJWUifRts8zv9qV8ZL96+2vnrzC1+1avAW0Rv5VxpAj+5M6ie8Mvh
GsO2wN7rUqfbtcZ9ck7IdcFksZMbefsn4O7xXURbBIImnDZuygKEeQY10C9fBFOxiGBOUPX5QMc5
jhhgjj3SGgVmvl1d8SyU7DUMGhk5mF1YSPNAP9lqanvKhidvFw/Bq2DgNVrU75xYh2VDUwow8i4H
v2BZu9IpQH28xjKq79p9WPGyGUyZtJi3pln7YJt3xRmDMoZ/jy0rxNq/NrQFAmjkdfqSHpU3tViA
eRIreO5IY0/CRabueB/d0HMLpIIx3a5rdSkdRhfjnepSM20WrLrv/tE8FJHTOeKy2QuX4WTtpzuB
IioRw8Ha+9rB++zNRbQXVpwS8WEoV3ZEidjtSbsaJ+PZv7AlPEMq+RD2tcv8g8GBmJKSFxM6cKsH
2OAAtFGKLsQ7a4mZYRE867/8HTJxn+KrLT/Dq1d7WnzaHTVSVzpatI5bU8i1tjVUZRpr0G9KgZuw
NC9V6lS/RH8pbKMXkVd6L22ku7J9jfbpo8fQJgZHr9zbDYDcBTKZ3OF/clp+sJSNnluyHor9Wt3U
peNv0nEV/bKaB2GyTUeD0dKoh4FrmW0jcBscZpaKutZpn9NNXbiUlNBUYJQVN8KBEiwq69FREMtQ
AHGnc5Ct6RuaLX2n6RfB0kCafVZGW141D9ZBEtfFDhOkZtjletjra4tpIt0JT/ES+i9l1VP46R+A
EpgfYrfRWVNPowRVZtU6RrpGJ0wQpL6DtdxR40y5xfJGQ3lQa3K2GHbIfINlfsyerSdidGlfCrZB
x1Wm0Ct5fuS43ocG6MOWT7FqV96EnsVu3iwRnR4C40PlsSw4wlm/+N1ZH7bTLnHqdb3wMQCty4Nv
d2/Zo3wdn1LKKG+kfoItHUiOqbqsn4OHYlzW70w5ybebnfIm3PN0V9LWCxwemNHf8SCmchHWTniN
YR9Y56gHAbCRKaNBHRd4S8xpW3kUw61uLoeNFu/BHrnSekKk8dS4tNy2TLsIbP3Dg+Y0ODWtE3ae
6BiH7hd0BY/cl0wuaJ091AgGF91NeJ540t0SCEl6Z+5ChXoTJJv7ZJdkO8+1OPvb5T5w1TfVOrd3
CBPzAcrnqn73NrjOrXDV3keaK/Sr+ibgwEht2loiUU15eDsMiuNSDik/u/2d1u71YI0bQ94bv3LG
dmhrmm0cqMlr55n+IFxG4o1woT1UZ3BT+VuG5nIp4PQ4CSsfSQ3KWgNlso0BnomZrYu16aaNW013
jLD6lBYbCZyuuKBghfyh3SVQg7AiwRy+598bgp3hNuiW4/3Q7Yx4NWsrYxBxNnUkPVgp2YquZZzZ
Q/1MpBDlNx0SRuPU5pWDpNAeCNiKz+q+sS5N5HqEoS9RupHOLFDIn+TwRlIwu6/vaA+Bp3Lbl0v/
0j7G5Tqm8KKxRmEccoyNSeBSvIvGImDTf9Du4JZV44pTMcoA3fXzYxlvSc4RzqFCCo/+q/kiH1gk
ks/o3L0Y5O7cbqm85PtyE2zbXfOs3hfJeqQijKb0ouRAgLBNKYuABgepA3HecK2XJl3TJbpLd7lC
3427zHCwAAKd8O786ZJ/FC9FgHPD5ugXmoTmn762xO6R/cLblaqfeMvGJ7yL2LDgYKGSQzg4C75p
uL0y7irZFrekSa8ZNJVdfaHa6T2CmZgO0698r1/yp8hceK559Qm/ttkDHtSFQncMvHmHQnMKXhbW
EVjnTFbeEoPtXEqLCgXKIrkRxzXZqx/YoCOyw0Be75HrxByKeYDtaxuj64Yffk/FzSvoZnoWTukF
p8yg2oTjVK8jpKJviD2nTza2EmPEzieUgAqwEx/RrVxqTh1bAZ8/tfaj6YI04vEBldLOGuQoO3oY
Vx4x6hsDX9h2QNG2EYYfh4R59hKWTvXZ7mtHYsqwPaGqQ5D/QMdmYeu5xC1Oeo53CmCgFYSJlbkJ
D+a+wAtmEgUvjENwR+TgvzBnkl1HlwosMOoaSENx0adtEQHksAeIdeaysq6wBlHTSdpWOxqpPezI
q5OnUF0PB1+xipkR8qK4UP71XyQWLCKqyMFYku1ic508gHGf8o9n4aUYXsT83CVO+UTW2Rc2tHpm
91kjUUBITXg2VNdBLdfmfVssPZ+wvskouy14ctYHL4NdNSaM50CzkW3hkF6Hmxna3YtlONUWhANZ
9o9Rs7Urhhaqk5LqTKeKkt+qfBRdXqN37yEp6tnvdgGBn0wD3pUpu8GNCZqjHF+p2/TsrxHZ0hzH
3CabZJ+/dtA6dsnVPxYcoSxipRbBzieJgHv1jfoMB1ECVnOJTcbao1imuxVi8W14yu65bOkkvohn
5Uoyg4/FHcUZ4RmvDxiSGbW7yx1errBLXsjdcVBIPmtvh4BkrrJf/Q9W41TYoqhqjuYjht236Ffl
RpT0NrSEfvf2QPEljzMfMbKdH6x7vIzk9aBW0YZioTn1MviAF8lxW+zcxkYl81RtoyV7FOOlfSJV
wH7dPpH6aMpFhbHFkR3/Tr0XnmHFv4vjqqDHFVP1FLMeIvzkkTev9KtW36tf7Fp96cCcBLTSb4LO
UZbeu7erH/1qFyHm3ch7wTG2KTa3wCk7uzU34qp8tmh/OzBDedi/kNALmm1t8YEYaCUcb1hpa+tc
nZsbYs5Hc6ShpkPWl5nOsSxejfvglag6+sXqB81OD53kbSTB59ufXYHKckXYhD6bXb55pCugsk8+
tCdG53346q1TiKD0gXKsnXGE6Cd+UFtAdGFNDwEJzKWhIIW31RdhL7oAV5QlEK7QYfXXd5ROnODA
sBrqZbSpacXCEV+6zIvNLBLjDGdspFMxH2JNKgxr8nn+cbxJT0+lRFneIe1D0RbPORtj+QKVSl7A
CToycHhJwVneBZ/YX837BNT1r+javbMJCBfoks/ZdUzXOfvE2VvTIOnCGsWkMD6ouu2V/biNMAo/
Q0bXksV04ZcNz43vtLRmiG2St2O0COjSsPA+UY5zXEd7G33SyRoqIuVG9p7ggL1KvGeV9+nZZJOL
xANzzY/5K3J0az/nNwWqPkvv3r8EzCfbe0w+GcMduCyOougxxXN4x3JERzcBy5lNuat+rB+15/qR
5TG4F3cYCU7lqn/k7Koesr20Mnab+CwujaeK2VYiKKVJDL1ekAU9E1vfupfepRrzWNwQqAkOrYwg
aBJKr8YnDuxeaNf7Ap1k6dQrkZIfxb4Ha8toeqvOwMYmfxEjCsuc/mo+jcPOcrojyO3hMapXQrrW
xHWucra0UfW7xjEm9c+0weHDIa7HxmiLz/MEGo5lvyt+eStNdid1lRIBtCuxdP01/zBfa7vxOHeU
wE3O2B25WHrM3dN1dM0TEPfKEiJqcsNjHNgx+aDsYdDwAm1CNkqKW8c5fMZL+JYRlgVL0G0fpbmO
AXhy8hRYyGfhgl24xqF4rZ+wU8gcPKWzcAshGmpNx1Rq1bWBCLq3Em8rUJrZ/v4uHnSgXHFhOTUQ
b8eomNKI9zE0vfjxTHZW4h62Yw91bodXNhBjGgvNfx4jwkrjpmSoWPGuljpzhnqiAIo52IURhill
Sp6ERKlXRqNx33otyFtRy/jWN+MtjkMqfhHuErqtLlApoxDt21MsRuU6gTntBEWH1RmI1bafv0TI
bhYtlQ083pOCDK7eq9JAuDTk//OFFvKHVi30dUwvn+3QZ5QoVQLKpKK5p/Vpfea11e0toTVbGzkX
SVj0Ccu0EDip/P6iT7fEEPw1xQWSmAiMi2VThYQPgfmIyLJyg4LAHN0jFkQSzyreU5QcpGjH6UPU
oqsQn3wyFn3hm4gGJKzP1bFX5Q85Fms7izjM6ebZ4363AHM0tEytk5ecuTyB87eFu5uWXJ9K4R28
xpMJYf0W89gTKK+aqSLiP+ZFtKrsoldObdhvbI/D2ajbeD1htSAzQ+HMKx7U+pH+UCgV+D40BzDZ
Yf0hRNHVSopLNdT3IKIAxE3qIh+S114vSKGOj2MhKOtGFV0y6ytpNE7x6LuFIB8VDp5W591nknox
PA5HhqzZsT5yYqkUV068s0dxZ9k35kPRTtoq9lEDecN06yf5jtdBAJOrHnmi4oPmXYFtdK1TicO7
KWvC1vICHH2B6ynVvs6GetPismKdSZJNReN6gIluL47BEUAo8UOFU9wr23Un+uEiBOMJM8M4mIk1
7LqMINPqSAaWKekgYVLXliW/jySNl3MPBztEnEH3Kw//6OPUar/UHuGjQF/cuTUsEEbChZYOvhjY
j1EZcBqWzMV//G/Xz28YKxIIoH8DXUzES4am07rYkvjQL0AXQFpy1glm5fYqfIjcAlPQsV8APd3U
aWOn8H0rNdoWYN5BVIy3v3/8n3yX+dMtSRFNnQqR+oXvYgza0Gi5Ubli3P/yBtURa5/UQUQWQ5gF
Sl6lk+0S8Ur//XMlsEN/3DZtTQ3L1ChuqfJ8Yf8g54h0kx/kgW48iZ/SVxmnWKXTS7EHeIkXfhJR
06fVARveQbfQc1JO5mSbKxvV6rc/XMp8j/9C6vAGJNmQFVWlE45hfXkDUqzR+FrhUoCPdk5UCmAh
hM8gN1FF3gV3fkF9cgbCMHwHqmfdTfMAy1pEwp0//jAcvvRUVU2uRZbQoiqmqsnW12vRQk+ShTyk
Vk7rTZYHNvgZK5CMxWuAF80TTPWHN6F8NwBlLB4GFhNRp2Xsv99ETMVuKgqhcvWMdJ/RpzdD0dBJ
Emm1U4N4k8dvSM1LUcDhT7M1eF21HAjtkQPgMkm2SuLNXU4jW8RKa8cysb6q8UNeDF4Z8K9fVVDX
kD7QG8puUl5v0VICLyFHcCBCHLYMzeb895f63TsFTmlgkTVn6tWXcQ1fuWBX8mnHAR19qYOHsfWy
/2Hy/B6kX0eOIjN3NBH+lmHI/350A07nsbHkyu0q7Qqb5tylxq43SH43zJiCFKzRZ2fok3MbDr7p
zc0QaQf8HwP29eSsB4yopC5O/d5TzT3vfl2Y6qfVzMyS4iUpq8M0AtAodICPtXcS2+BXXtHY7e8P
S/6DnsWoU2Rdk0XLlCxJnYfIPyajpakDuDeF44BFaOobObQCmO/tjA5MeadTFaZuaiibAdqTOKeV
zVVWJQ++1CNwjCGM6MOnb8mfZlzd6pm5oADYt6feP3mpWf0wR75dOxSVwt3MHJP133//j8tVakvP
jZDLZWQtWhqOoccp6OYA9UJKu1tMSX329NOVbRdBhMVAwWMm/EwgG/50Ld/NHoWFW1RR1CMM/TIE
fIQlkmCOlRtrVE+MMh6dmTYy0pER43G59mlxZjQdJXafMkYfpB9/f3ffTl/F0mRVhPOmMxC/vDv8
Jv89BgcERU4lySSZuxCR6Hgz2yiyZRjT9Tzz8GXFAEHml9PJkPvIK804mQGbHDb24dObgSgTYv9F
E0mfjRGTcPUPRVLA7kk4ZVsN9v7x2gXeG5yIHTZKEqYRLTihLDUzhurvN/btxqgADDXYjWXV/GNd
QoPKABIrOtvutJYUuw5UUEW1thpAzTQRWuJJsjYJifMI8svfP/27fZERNhPPRIB7ypc9QR08tVVT
9oRx5vQIpCb6iWpq10dryTduEc2uxqr/H6Lh+/Cf/mf+TTDw3aqlihCTaM0L6Mb4gpOL6VbbjUlf
udPAu0Rw86Kb+cvf7+ynz/hyZ6HWyPhEGbCI/A6TXq1VM/1h8f12TDIZJF4fo9L4Y0xaEawWuWFS
lNJK6SkBjKwi1sAA0/LsPPzGBKnhUivbA36ZM6YmivHoh5Nkn3jljh6Vh07EH2rSVa0fIaqqBhmD
YAxewsJfNTUK4E5hJLfCeAsK9uZxBkb5xn0Rem8zcMz0UGn8/cFJ81T+92qviKJmKiZrj4Vk/8ue
ompFqwjAglwfcbrdsI3bapIuZURQiyhlmtHB8Ia7m5IDuBtfKKmaFIS+hZU5f78U+rv/eSU0mCdY
1WTJ+LrolLohmmOhlG6ZwY6n2B7I5K+NRqKOO56HqvF2CsCKQNn9/XP/jE5QTZoI6wzdlBXz9xP6
x8Jr+RIw0DgpXfpsO4bMnKx52Iu86PCjsehWdEX7+yfOI/7LM+f+TM3AOK8p6tfo2KrDcBppKO2y
F8CPQJlNKPtUVNHD/+NzVFmUeMGs5up85/+4M50znGJVRu6a5G7ovb4WaOUQlt4PsaapfHc///ic
L8GWoNBqZebfuiApGsFSHTTfnPJ1WxiQBUi5Sl3xPgnzTU7rV9bt4lmNNkYZXbl9cg1d260Ea9Zc
KelSQY8lKXRoiIiEAO6mXHE2mvwd5IMeBVupArhpfXJGqjVgvy/EbA0/lHaPmoiiF7pPa5mIKjz/
QsteR5Y9jvmRstFKukxP3SpPg3Tfq1TopM6gubGvIoCnty5tcd7xmQubngMlnskeeSS1/KJ970wR
eQEkfQ7E+MUAirz2hsPxlFKbPzTo1cxnyUApAfaxwNzU02p7gwxJuuJj3Jp+8NynuohwFbqONqhn
vwh+iTDxnNijgm1oJjnMSTJWlaY9iSs5mk4cmsu1R4Y1h/9rdzp2myhGPGAOwUM4TVc/vPv7SJG+
2ZgIKA2NxUBEGaZ9jZaSZBLoktPmbpQCBJCD/tIl2Vnp5YtZWW9kIzpbHOMzdp5HsL2n2gpUIE09
Vv99HmrbMVMvmNefaKm8lILiNgnJi6TTwFRWmopO3vJ6GgMSO6XuhKL/UHU6nVgCr6UVjLQePPGj
qvFXG/EZWxtVKjV4yDtKpwJAUMV6S/r+ojXWcWraixyTcu28lRplFERS61iVAU1rg0Wj8gMR/X6U
oXWCHi9ndE5ldY+X5Cw33QXLnF99RGO2URTpY/Tp5ioYR3gwoLgr+bXNpHUxUHoMeeyeRxUrpGEY
1YCymhBX4FlYzNcpq33s1EZ7CXTp4/fPdfq+zusz6lun7iBUyMj5msSisZXnapQF20p8raPO9QbW
NEl9UuRsg89im4TZYQrkk6+pd34MGyKobjQXOeB2gbkTBLegj5+roJj2TQCTx/OF+yarD2prfFia
TjbfrB5z7IinuLPwbmUnrHH5PWdQxpSH4eqHEfLNRkGDIEki+aShyjS+LCZeCrVUBhHuVmDIcsjh
2wZy6UK3yEOmlbYKU+sjRMCOJKNCziLy2uN6oAjqKb37w7XM2/mXBVSRDRXchAXLw/p6RCHL0nV9
keYuOBDk6dtYEMLZqJYuTfRyrS51W4T34kIo+tfBaN6lXLzUFcqaIKB/bN4VVBNNwafP5vDDJib9
eepQOKGJui5LJlTMr2t75Y+dELR65vpYBsh3FSZSWQoviMv9nTdUz146QSc05MStDThbgUBvjVb0
ftjUZjjy10cE35b9zDQ1/vt6VmzG2Oy9sQUva94gAqRr/H+psPzNDcHUYQ/RMO6yBHGikm+qmabR
zJ5ztbOQFScRjkb9XUt3CXYC0vLDCd7fdMg9uoF1GEtkNV7IFspZr2qcSRdOSpdwL2EjQ5yDrUVT
k5XX6jaWjeSHzfO7lYrzkQKSQSO3IctfzgZ13BRJjKcKQmt7bGSL0nv1CoPK7pLqWvbZNWlHpD/K
BCwmf/37yPszglbn3VQyQEIblqZ9iTPjrsDdJEXYUUzKTfiVnGEcr2TrVqFe7ns5vZ8ExEN//9Bv
xhRRO7hrwyAwUkT9yx0XdZ63fkc7xjxG8omWkPaDr5PeAv2I7jQPnXSGR254pWn3GRX1x98//ncI
+O/ZpooKty1LqqTr2tfAzA+TIlOTMnEnrVGpLdJjxdRlpHczaF+9ixL93GEOoLxNS6hMAG0B559w
XLUH0XysWuXazn9thvHdWOPlLwaTjEn+Oo73SnsA47eNciz6RvXT2/pzmeDCOXQQtGsalz8vaf+I
f0qNvLXe0oJlNt0HCm7gyfyIMOGDoPzhdPDdwFBI+uk8JiIh7ctHBUiFPbOxYjeO4RoYODx8Y51q
7cFA541ljBNlYz3+/cX8GTBzexDTFSDn82LzNexSC8CaghmjBOLXW8Ur/equIBkcsZBuvx957KVL
VTZ+GI9/hq+qyJFcEedgnQ/+Mgm0miRG4xmxK7Ttdkw6V1Xju1AX93+/Pem7Z6qJpLsUE7Kg/DWN
S9g1hCG/m8aK2lnvOMPnc2OqUWKrzJ9LQdnHqryKRG1lwhZQa1bZSsFp1Y6bEFEgkCoNDtxkPAre
TyPrm0WIZyCJxO+mLOqcCP89tAZBHrIowvZb4QOawuCiaANrgLdvwmbXds+SFyHyiWBEST8NNW3e
ab/Ox3npMzQgYew0Xz6bDaSxoBzFrqUBl1Ax+pEBgbUgGjnret5vGphu9LEgjTWTSDLFZ5c2URWn
/l2ACd7uO29aAB88/AbemhJGQJNJrUh4j4c0hljDTuCHNtOehJkkVw7OOEQhRZutvDq7T1RM5MNM
kPkNHWsKFQM9bhJ8YsnsaLv+ZhkIpbnUeuBFv/85QDwLdhLQJ0zkpFrBwfX9S1Nr26oDyTDldAtJ
Ap8GJUq5gH0MkiN8I6+H8m0A7kfLcVrc48WWpfIVwPOqmI8BPwy4eZL+8WBNa07NSKalfh1wUwTD
NVBZ6MZeePEi9HKBttTHbVqhRisBonhau80zSCSYpj5w5yyVoj79/SK+nVy0HKB8Ycnw/78sJKla
Ejz4eeLi6URSxW2LsXQ1jeaHQ9s3+UZGsKVz7mVR18n1/XsE43ZTsqLMaDeqUHRCm2i2IDtYp+uy
2xJCXWEeoAfn3TSKdg5aeV953b43p58u5M9IZc7QS5SJTJKfPP1/X8gUidiIQbO6Ug33ouWLM1Tr
2n+N0/FJm62cdZ28VaV2nI3wqfn2f3/gPAWVDV01RfFrRo5poHcxbWZIinkf8/Ou0JellffDYi3/
eUgmCcbKSJ2B9L38ddYOdUwjnpwVQ48pMVhw/u2kSFBnGed4pDMVLdHcSGncsNMtu28Y5ZDn7Q6N
iVxBEY8xPHBycKe5TdVcvgtV6zGFmSN7NBsYkAfWEgKnn5fh71YbujOoEmWHb9Iypl6ZIPxo507u
aiv0zVYoilce5SKT5f0o/rjqf/ucZAXWHdgL84/KTcJDMnSyX+443AlSCxI5Ll5b0qYgIU2UNUn4
1iZvKuCXnharfU9EqpfbMEMA8/eBYcwz4OtywIuiyKtKCs1JvuxzVisDePJLGtlXK1w6gP5NwA8Q
KEuolSHaL0xSeVOfAqIJQoKzZdZr0Xw2TPWaoq3JPwcf60qYdm5NuBSxQYKaplXRxJfOklC2D9pB
s7zD2MhXcyCZUTAYRKV4VZv4wVKaS1rkr9Yg7gtA9XaNclKtnitTW5a+gLqWeIlUNSlI6zpJ5b0C
ramwwhk8/BnmFNsDM1WWuazv8RjfdwoImMKodkGrgLcQV1T4Hc8wAJ7qj1nIMZdhL6I4HUSwlvKe
5kSYFbQQ1s7L7+8NPV3+fspFSUYlyN8i8add9b+4O5OlOLJ1S7/KtZx73u29b7ObZxCtRwQEBASN
NHEjBXjf9/709TnKc0pCmKiymtUkDIQgGt++m/9f61vGh9fepsLK/Ie37/3WviKRmJJCyspWVvsM
2JITd/ueJudqviGqvkcfFIyuqbbElUZ/W3zSkVTPUZU9RX71rQ3q3SSMsxKyy2x6JuyyKm9hcVxP
5LiyLZXLuAq+RX+rEuTIHHQO6fEah5ebwyKLZ86UnVgooxXruWNwOYVZk4iK7nGei3WbHwkI+OCl
Ctw6HU6C3L9pavpZtvLJMvDRBkMVBsdIDN5yPsb9PCuSHDxEIQARV2nUhTpkN/7g7UW0Vv3yLifq
TxRodbzkJPPxkzOO9sESpDIZzptmmrX6+/2+pnJXG9i33clTn8G1PQL7v7fVYF3K7Jb86lbVXd0d
X6zZWGYi3AkeCUi+yD39yema26wEqOcUdP2KuVK1rQcEFAQjb6j3YKmSzW1QJbvf36sfza7UtFSL
/T77sV+O3R201aHy89ztIxRtdrYrW+o7aX9bxdluKuK96O2NHuDQQqU5Zrw4dCSLXrS3SYM6wg6w
zgRXiT19iwbjMXXE8wQLLnLu1HR8imvxyZnqw8urqrQl6cVwpnu/+hqKjMLKqXMXO92xtHoya+t7
vykOQoQnn81WlgzrMSJT2DE/zRX6YGPNc8+VZ001JXP1z2OLKa9vaqNkbBGestQYzepgXHDXbIl7
NpXoFmf9PpjEc5EIArLzDcS2bdZ7R1Nrb7HmL+LGQcYMfFoX2eXvr+RHh11eHMcZnT0YJ7d3s27q
kTQW5lzJqckfwY1txsl8jEymSz+wF5xPL0RGbck3zaPlyz3hz/efvIIPzlVcGSF1x+KA5bzfBha2
ETZpRnWpHLvb+fr0lnT9Goh582jI7laI+D5PrYshdo4hfjJ0HnmkP0b19NzY/knJjMcMyL5i4Jq1
1U/uzg+WY1VHVSN1gzXpl+58B98ym6hDo4RuOVfnL6ZZnpOaART65clpiQj8/cfx0WDRidnSTFVD
UvJ+ImJkeLlWT5lLdWBT+ajh4Zks5gjcwgpuo2DkH4dPbuf5Gr9beenXC1Mnw9swNDnPUD8c3Iup
HyrhUbzCsfwwoWMc8IbbzaWfZ58Vvu2PrvaPz/VuvEkliiPDmAtlEj5WTYBqEamQujjhqOFTOZB1
GDrIGg19G4jyOBE+jwnHOTij5Ka1VljWzzPRNzXsjU8/ryrGnciNB0D1KZ180knALSXTtlDbEAyP
2NVKccYSG4DQ1xuKtVAkDvahaKvzG/kYiWZK+xE2X/FiZKpLjq0bmR3YlWja1YG6KzN7neXd1Rg+
+5q9lnWGks7eO3iwKbloQ+42+bgVpTwUVXeUKdAXZdxWU31U+vIcA/AhK5RjMyew7jLtxp3e4lIr
29coas5dzav0s+OQQTBJvenWTOiUaHN0YI5JexnaIGySYVoUfxNgGnM8yw0J88UTj0TZfIlry61A
limjPi4Bacth1QlCcnSINJsSP9ob4VLyVjYGKknceMbeQhNkR365SQeU0iJ9KpBmUVmsycFqDpM/
JrBQM9YRqyTJJ2cEghfYGsRGA0Xywz13ME5QWi3byO8RbjY9bDpAUf0YERDRxjdtyiZRlwZgkEQk
/ImZuo8sEVaCeQwGOyDUGp2vQwV7QQjDo1eis46kvs2IBXKU4gRGD48Oo35yshOo85VesB+zxbCr
M5ZCE2pcjF+4IztIxi8Se5Ad1mfHcw6mU710YX7yq+yk1A1aCg/Nk4GlPf9WO+qDluBbzOL8Php2
sAwXtgXulsbBgw0cySsweQMploEbmPyt2LsUhFq1gAP0wNw0ym4eEoNVnuRoHxxrxETKi5zngTkY
HX0radZwD73gog/bR/J/ByIRx+3v54cP7x/VtlUmBx3ZyrsDq1XWZTNaTEhaTUqmxYwc9NdjQeIF
KiFjtNbtJA+8xU/mwY82KdQ/OL0ipkCr9O5pzWCEoeKPuMho/6hCHrM4pZ6ffTITfbgcmewwdTq2
tBHlu+cxEAcBr5eZ24/SbfsWTxQk+BS3LtWUHDkd0M3gJCvtMiQWp1Q/3yl8NOOzqNoWnzFV2PcH
R1mkZVr0Jh0FPBxJieK0Rf/eK9YF/3xEKMChz1l4/nTD5L8OQhSvIBEvRAUg2aH42BLI0zRECmtE
ajnWwUs1OlgmsGSPIJoecuYiVclQj2rP9ZPsOfebmzbw93DFD3LsgCmQNtWZFQ6FjGo+GdEbHwMx
ifKrMbfOegsGLma6bMe5R5goS62CVhqMs9NJkEmdTW42EbgT2EtV2sc0EAj5n7U6RpjTYcAn12th
6+FNWZwqJ0fDbmAaEM30NF/NHDIY/q8hXjmRdc9RKk4toA0j+KzoVMFbgtzLTuSrp/QIF+aOXcC8
ocPRW6l+SKGmiy4dNqlkFUTgFKhC1andrLSo86kygHFUQQgnXrgl8oMUAgTqTVK8YKQCTCpgcw8d
WH6EEb1vEGnQGOdiIHR7RPNvF+Rzl0ydUDbhUNB7tDtrXwtMlElFcu2Ax7aL7qe4gL6RziJxPJ+h
xxPMWMHf34MfrZeWzhFdondjqM736A/rZShqM83iLoN+SI9Ju0ut5DD2YhurxNX8Pz3V+yNaV8Ab
zkE+uoENSTGDL5xRYweTuOwb5ZO39eEu2eJchS4FORrHuZ/flyi1Ii+NivcVu3VAmp6frYMh38z7
9kgdv6g+8WI42cENf/I2P9r1UKWhJMVWi3PYuy2yVSEryBKml4G2LwT0NMXy0jRHO5AHteD68v3v
P9iPn9Gkkj8Hm/5SbQBOjboFjqFbRRUGsOoMVeZJ9caHPKleGtYQqE7r3z/l29Txfp8162OpdaJW
tt+Lf6a6gOpPgoIbDUmwNAg57NA4YraUBI2KajE11m0Nm4ksuD65dZxzGUNxrEb2CFU/t/owRxTN
SWGhqjG74jNNG3ak4bSVI9IGU8mhTpA8YqfmIUb0RqHLwxQ37azCtpZTNW19r2iWtsP91uNKI2uA
2vahg6O74l45hCF8KZq39VL1bqsEY1wDEy6Vupun2t0gy+tMycinpxKLoHkVNAE0YUkmvEZ+ArXZ
Htfx7D4va6BJCAAJCcuXnD6zJRz/L5EDdcIEjvf7T/XDUcuY1WkF0ZpGg/rzqO0Hj6y0QKZuXxYv
yXgvoY3E3rQDX3fUjHXTriL8jtNnhcyPBhA8IAqZFHSNX04GdaeMQaFZqQuh+iWauHxyqp/GpHlK
Zw3GUBUnuD/n37/Zj1Z/Ok8o3sX88La7/mHmEbKKESRDPoxZQnJwNUuJTmte+qvc3EeOepXk5Xne
n/z+eT+a8X543vfn52gyki43RYqxedg6CWMscupjr6kPVd4df/9c8oMKNSnEFiIxjqXMCu9K5U3v
EOhBKJOrZ9HNMHT9KkS27lON1aqkIcaleDUJc6P7NG1HEeBld2BmUDdUudCeV9sLs3Z1/znJoR9Z
1nAV+foJVuWQegBO9QSRn6I++xZerNoAlueZXyI0kmtNQ5Y3ELtXwxgMIsA55nTXtCBNpviWuRF2
L+SpTZDt2NNii8ZtUuPWJrnt4c1cYjmRIPYJ2508xjlupFLhvKGCv15w8qJgnLPXV7IzMRs1lhDq
zh6h7p1Jxl1Tk6ZHMCRSqnVm9l+6yegJgePYozbmFrnX0bN8SM498EsyTViCGxgT8dLXYAjH+nAy
kmA/75vLSn9w2BEPNWODSIW1HwwPhj8Rg9Wco7w9EvdQrO1YOQyxue7Bz4ZK8KpM1bg2g2ZPxmxz
NKuAtCjMryT0frLEfHTTyDmAmsYDd+t7UWeSFDW6y4K6esHpKtcfOnAUjTAezMI80PB9aIgo+2Sm
1z4avBJNBm4Im1bx+/HE+dInt5AJwkrsowbwHtmtp63UellCwg3ndCh1bsHVoXQtLyLSMPWOQxhF
rh+lt1VLW7PQaPumpHZo0WvmFY/o7Qm36qYZLREfYPHCS2gBqoPNWicdFmDVhAbx+/viA6eAgccC
nYfGdEOt8t194StjgqYygXnkpRv0UzjcBRXvoVKPRsq7In+rWISY+pQR/nqsBITtSYkwe8ypkPsY
ERXZbLuWWbjJbknVQ7+F1WlLagFOXPjtRHok952+8SwdeHwB8bJRCKBIxBwNLch9DbvA/f2b+jXx
G/QjogF13kw5lH/mEfPDjCat0UkbTU/cQYvWJUV1UGrOucmJsqi0YaNKr1jlKejwVFPPAXwFzvAZ
9l6fbJAmi7dhzDEAaqUTOJ/MQx8JMRBt0zqadwn2L4VZfzCnwuuYbAsnuGjD5ElJylOQY4w2DYzI
DRknFRzv2hzOwB+vgqG5NGl9LTqPk2dT2/f9Jg2ylybmQkGpR+aWvoykFdg9f6LNnAOhNah9DOX1
k89UfDCDoo1AKoDAjcbO+66miDzfomyUos+uCFKK8fu1I9OGJ/YkP6MR4dMdpjzc9cFe9qAH8iie
LqWA3dAHz2IstSsaaHS3E4hBujfnc7Ylqjd1fPInbpcx+Zt8yGzdZ80VdFS4JyQryoIaR2Zxt5hh
p6wiuKrkdnKzjVDHTSe8YbICUJnltpvE0iBtN+Ms5ej7XCMhRw+oC8+dL7gpwR6AGpC+hAJF181c
U+8Fn+LNQ13qAVpDqaxFWaA8VfQbxwwfMmRIC7011EVfsFdyFOcilt/sninYitpn3xQrz2Q3k3Uu
QrZVaX2FWPrie/5+8GE/+ZG58vX8NK8nnX1HDObXeVPYJPpDXVVntW2fNXp99M0fulBT6f7zh3XR
nAP2/H3f7WTR0CAPDlDru5Uf9q+XntCPktXAN6J4S7UQS3pVEpki7RNxyBwfIQIyxXYwv4rGnZKZ
OzqKr1k+fvtkLHw0FBCk6QLRCofa9121kWZCUjd66g5RnoCF1BfgfW9Svx62nOf4fEJ56gyFEM95
/sJnE6fqJ8qSDzYtGAQddObmvKK/L/ASd12W6bxBkzmXr0+Ke8sGMdzJks8GOakrx3I94SNdhLCW
P7uLP5j9KZXQ06GMyw7xffU9o8fe9mmYuXFLiGSRRa6RwzCzAd2v9BJ7VY4Z6cIxb03ugU3qBcBD
a9crcnKfg8bZall09NpS2+njHAHYSSCE5HIJc9e1g3cJLXNFYNI5dAgOZW+xZVfDnrCqvq9i//2T
r6P+1//w/be8IHjVD5p33/5r+5Ifn9KX+n/m3/rP//rXz9/yS//80dVT8/TTN+sMOcx4al+q8eal
bpPm7emwlcz/8//0h//18vZXzmPx8tcfT898ckCEcSt/a/7450e757/+0BGAsRH/7x+f4Z8fz2/h
rz/uX6o0zz76nZenuvnrD8VW/zSYdAH7CpVCkDlLLvuX7z/S/wRzbot5frOEalr6H/+V5VUT/PWH
Yf7JftxAfc9ar6tzs63O27efaH9yOlDpcTMKERUiz//3i7v+fkj7/nF/7LJ5N6qokZsq5hpeoIFi
yniv93TUrp3C3DFd35LfnJZ4lPA0IcQjp7rUP9nA6PO5+6dzI6cb3qmBaggBElbBn9dIr+1KHFi+
546VGm80p9WodQDKUUs9BPOxrMRzXYtdG68BXV/KDNSaMuySlEiBsEu/pna6z5OcqPAewl/fQJIe
RkjysY/EPQvvQkeci8QgbxBxVZiYclVoJYH1Vb2sjNhZDoPtLCIzvMh9x+2Ro62VbszXnVJ90oV9
EzW/f6OmhW5DcqVsLu/PbxTZYgKe35Eu3kt3aMh20iMnXrUhi4oxwVJIiMwJtW+GSF6TUHeLoboW
czhy42XFOmQa9r3UDUT6mhrpRZJwi5N3mrBVNtdxRvrnaOEU1UBlajmnVRi5DzFNnb22xapt7DRH
J4jYqOE2ENmTN/ql7ceXScReT+hrUnL1PTGpKKvs6D60jHafTAEaiSBLe/JJdfQCGF6TSp0WxDbz
Sg1edtM5pKqxE15IuPIL228eUeXXUIhLN3DUuywcgdRkAXYGGbmcqnxI5joFRzt8VaPRzYr+uiMI
chHAlF1pC3WcXsqkBGfgv1qxVsP7CW+LFlJKj8iLt+WsRiP+kpfwPTzZPXWlCWXTSvrVD3frPzfE
f2Vtep2HWVP/9Yf9y1aeQWnTLKKliTQP7+/P10pURqGnzSTBEcIQVUvvHOlAB2cMeYazN4szLNlZ
C4INEP6qK0liyVEFkL7o1sqs1W5naEqAcJtsDOweAoQsLOQeIJcW9vuCeujaLJ1H+K+AsA0NpTst
F7ITgPdbPvlGiO44DvobZzypDx1ZL7AMwlcTm/WyCMGKlDZmDoJWSCWHMoyaQa4nA3NDYAx7vSof
kyC7MCgpL5TQjKh/QIY2IeNrxX3bZ9dpzsCzB7zIY3cRqvHX2syuvXqsN+Y+7/oddPWVRiBW5ClX
rdaAUKcol+51UYPHQ/FOQjQp6i1X0ciEiThEnoSKbMhDUEywRnQFlmEFjuDMRuvVqeI9F+omlYyY
T67TB3MHG8G5k4gj6ReNR23obTvavXRDvejBIxAz4/jmuFFniI8G4zx+/P0Tqr8U0BkYnLYwtbDU
mRy8fh4YZqdSf0X84c55Y4VlXU+0epaUxGrQrJBUwozEnxhhjtM+xiMjOMy5wnZO7jCb4h0r4ytU
ar/0iQD/8vvX9tGYRXjGkYPJ9NdSkabS2UqVRLq2diHrPNjaAS+NlYyEUnoCsK7YGBMs8ck1+OBp
0bEbukmXHc/be7MP3Qri03oFOpuZvM7HG9QkYuHk0WtdttTShhjginP+/XtVxXwefDebmhr/TCuD
ZeqXNSry6SH13LiuaOYUZf/Kp8+7CHrw4/NW3S7AZxodhFvjjqLJmb4sYQIDeMfcFq+07A9px3Zc
sixx26WXyGsPZcQk44l43Ib8mQQF6yhBMWYRfDZeCAaexKIfYqXXBq47Ih7ZnFfKCWHrPuv4qEfb
T1axla9LnnedDDhtEjI/ogITVyWuLT3vV7ZVt8sZ+o+uj4BBDt2CIkf+1R8BMdoZiZh6AIzWnjz4
H1ieLKf61oi7uIj7ldf2V5KGIuJ4hIxTaX9tesCcqC/RtdkxaEo0j6DfJRgx4xW92UH1aM9EYUPC
dDqsMV6C8Fm0VogBc5546L1eGD6LgYAICY8ZZEG5USz6UOFAnLaejGe9y++QHc/cfs59Epm93bDm
lAps7jaUZ8PnxiPyAMV+qT9aaIjjcl4dRpsQybLMVprcCCdA2wwMOcecgtINDFZSpZ8UENC6/Hoa
AIWP3wxzg2NJ+aZ1/uG0TeWW0JEJYjtGe1Id9U2UdVftOGHe8FBcdPKEChyTLNnpug4UM2jsy6mf
sL2X/m4cDABGc32Dk5oATe45wlVh66BEjtpNGrEQsVdZmkSz9S0+L+gz/kWuoY6PyKvWUsCgyYZO
jbVqWnKqAtwvFItbLODmN6L8SrJ9puVYp9rSdMjoSBO4bWRLrz3VXtb6RGJq7hOVnI6vTWbtbS3E
y21K0M27KuhvJC7CTdjh1c/rZkvWXnWJX+KZLBK4id54HgoP/DVyvpzhVJNwWUy3YNEvEjO7cUqc
oRbGEtK+Y3NRqNqjbJN+QyVmQ6/HXiStBLcZKSvTmTB3tmyxfDXdNRO4s1YdN0qWtZugUx5QzFCR
CcYtasA7GONfvLw1l1VtPlRj7S3SJLyNIgUbFd0sy+OY7NkXThKDjK2VYzm1O6qU4apr7BPPS4in
jRamrXYIcUfEeP2tHhWu1mFOFrgtrbi/rEaAVw6fEJYnc23cN30CeKvsbrLSfB3LMN+mVbHJiqpd
qIWMiPTidSOXPwVsrJf27DGxYnVDxl+xTCZovAOe6MED2GxPw4rPapWMebwU5GPQ8ZvatafLneKz
+Sri3TCkjGR+l/zX8YmtmbOg0AbBd4QFXurqxlC91ehF3WJSA/r2QblvKbxe1XUBQ3cKSfImC49c
rXw32KAss5IhERb0MpPKCDd9pLMF1NNiGccRDIZYI8nZFLtiXpz1EOQVSP815WKqVGr6SKIK0aNl
cD/5yW1k4gGPil1kBXDhYQ4tojBw07Z0k1JfNV6x6W1zGxgMBtyUK9T8kIdNOp8YWEpBf5GIg5YE
DhKCfIi+qdLd+nVJiL1a3aXcrotO1U9BbxPuW8cQx7XpKWv3FtH0C5YSa1t4xr2JitoSZUwMKy2z
2ETjIFhdsJsyC2q+thVBv3TMcWXm4V0WzyGtXb3sc8EpPSmI2SG+YJJJvZYDqXApGjs7hRRizE6L
gNYs1WabNKh+ofgxdQ+yFkiQoSnTTfZVHhYH0mKuiJ5dF4rylObDiU3rgtXGXoQ6RJAKmv+CyKwv
nYbeUXD900oI4sWGfY1whvh5hBDsVnKzSDfIQ4maZGaeMqZYw0cRRYMwicJT5JCIXTv9Ta2g0Wxb
GL+Gol1MFQQkS+WubtSIjmJI4uVi+KJz26AvAinmjSAT++gyjjj5x+m2LPMvFfIeREEahYl0hPXm
FR5FKP1JNkBh2+eS2WZX9dzHcoAya3pHIrlvM8fcnYibDy6LUUelomSXYiDWFo50YZOfknYv5Zzc
1AnPZWY71sOhtcovTdmeZa19jY19XE77coTMGkrwa/EI/q2psmg52f1DYportHdsukGcxiiSBhiD
U2ZXi6gDbjTCxyyC9A6B6iw8kk+xU+KojYfbRE70LW19aek00e286wglkBscW6RJVMm0GjuisGCh
0c8HLKpg8tsICzELAIMu8869Ahh8yKdjR3QjFejkC3GRXHfjvhB9epFWYU52HLmqbG0fMDfUkDRE
fCoUmbl2XpcLqZYnw7eUDSRJLY4CVxkaKObj0uPcuIjsOfhIs2AZGnOWqejvnL6uOX10N2UAkhre
ErMheSGl0dzZoGeUpriK9Te4JIijuXfQOGAmaxwk9UTdjPMNeVuQbgtamHTc6gLylEeNhwxKp6Ea
rUqD2MAAnnd4rmrZLPuRSTPQT5kvBIcuVPmQwgYj2KpBREOWmTSqLLxWAIDCwkNelMtx3cTwprsS
6aRt2OuuxbdOwBeagf6umNEztUbMlJzaPaTgsEduEcO3CweuVSzHv5XwK3d5vfaiPloRKnnf1vI0
qKzVvozv6gKWxUBdrBHCXyDQTv2dVafbuAxtZA5kpQX0gJZFB4AvFRcCweSSfeRCMdoZ6qw/FtL4
AidIK1IUOTnrZti1B9PK9oXufyOQoEv8b6kBVyIlGXPJbuquKUjuRAURrQqz32te/SAU+c1LQ9cq
EGCPnnIfWxNSJhXS/bTsCIMeYrcVxmNXjWec7rDsEucqsgfw8HbiSuzJcc8xkiiPVtrIzAgaQBjF
C+3yh17CsKGbSuk2OFKOe/T8xxoQS0YbTcQGontdbtUCnEsTaO7b7/ZjSOory1s9SfJvoYLrkq1B
r5rjMjCXdA8Gcv/6h8DqtUWlYKPvIhpcFUJYt2qnOwUKWtjTOcgkCJiBn2fYlscmfjXnqBUbd6mr
jirJ4sQtlcJca6UxxygQO8AcRy2C1mroOIehkq/D/GSTgyaQCu59UNBoLSnFj6V/F2gc10Ceq1H/
pSEslaXzUfNV81GpTlEobshXqtaK3ZBgqUxy2c/29axK0y9xrhAcGMIIiaKt1TnD2iwIjVCk+hJE
otq341PWWNd9r0AxpIqwU4rhEeUpPnFvT015IzPYwbmp3I2jauwG0azHHhXKwIZnrRoTbPjSJN7S
Nq7jGeSd7YxKKfcKJ1dMJh44nq1QCMnjAFh9fzBxfkJ1TrtVY5kntqtEqOpkRTjxCI93Uqjr4PQF
lSXLHW+XmIU+6PZvX/3vB38uUBA+BUe/Rc442N607xwUzlnibC3TKWBuiWKPyg9mCmXXcYinfVAS
ShSlqOFkMqnzZ9nunUazt20ybEsiXmk3HHwnpeGaNMdAlRVzZ3ZfOWkIzKmBP+hprBw90v7ADmCk
Ruq21TXAxuJSZCQl9VrBplK7jDT4DnF6xxBn2TXgFje+hYLJZzdidg2t0zReCQ1BogOWs1aBXynx
S1uF1/1E5iprzoupJpd2cCpCzh7TCCXKGy7ZJg1ATILrPq/vspq2bRwe0jZ/qfrhEGrGClvUk9Na
X429Mx8/OwkwIM1fSIa81jDYqlqfcvyx5TJSQaQ68WXXWqzr7d3QJi/soQ7Y8tmmGMEqEhNLH8Uw
hy5zNTpE5460TJKGZ5lCZKDEZH3l3DfuTdGO+15vEUvaEJ1yS00Ra2D3arTM2OF86PZFsR3GKdu3
SpntydL21tCK7i12QnuUUjkfMpmntXnwU25RBbvJqh4db//2QG7cHBMaH9l3e9DdGLJTyzSW9IgS
jaLcVyKmGRySCYenJz9HcfON1ln7fcC8ffU2VjDKqOSEeeyzdb8Ntp6aZvu3lL+3rxyD+rlaYksJ
ArmssR1aGllqZjr9rQEjW8LG3IWV+OJHVH/6Lrv3HG9LXE1NxkdMrKx35sDkGklukJlpXmiNfydJ
StuOaBiJZjPdED0qUwO8QrX19+CwAITPQdJh17RklMW7KGUTF+YB6QNs3ZYG1GxFZOba1KZnY+x3
bzXMJnKcRTeDRmpl6eQqB7bQ3ExV+8ipje2RUMTami4tj9hcfqAzb657i+MJlMJF1USvnUFBzjSV
l6GLqPVXvIFGUwBiD7OeBR2SwRZzb3O8rGwYoBjStXVpvcbzsj6X/t4OiR79sMKCz2wAZHdyOlNv
R+6JJg/QTHqBadfsCi0lqWN+utDT71R1XEsHrexcwnsrc0HbONPa/FpOE/vaOCUKJ4m+1V78agzT
2m6SnTXw/qLqGAhFX/Y+YQkajpl12IibSHOosfX8J3skl4sumsxZXa0A6m7LfLhuvYVShCoJdD4R
wxmaw0adViqAiZVFSEkD/6sf2cJFYfHkNN6tiS4sGol7rHTSd5P2KbWQKoedtksokV9o4UUyB+Wm
ZHN2TqYtA0vrXZt6avNU55yg5hEzTIG1Kuc6pjVp6zTYdCrVA/L/irVpDoCJR5ytqE8pI1COdjyu
fpSJZDeY3OPtXFbsc2KIvH44ER/7TDIiDvh+PBQqxGCvo1BhRfWD5xRbe6TCYYr8Xm2nemmUHjWM
uD9UhuatEviBy76CTKGzaaLmnpF+TCBqrPCiLKW5HjrQOYcWwdH67fIEzDQhtIUl6oCvDRdi3U2A
2wVLGZ7kr72ZX0WSdJZYTP1K8fqbyaDD600Ft0esHxXyyoVJ4SQs2U3jwrhRQvwVg6QqMdt37Ygq
RmKFX8I2PCmI27+Puhg6SqoK8tEHdif9IIC3iNdpYv+APuOtEBJXDJ5J94mXo+JI/wEXmuecE9Lj
GBb8jFNbyYDaIeh9uwB6MB+p50oMGrFTVRnfkoLaEE12dCriJVTEEbJM0OXEoASSwFA+0jAq+7WO
Pp9C5ehzj5pZSHwULzyPn9jb5mx8uuDCTuc6LgBYrDUCNUvXQG6Nb9OBPJ+c6nyXc5ZLQ8NBppoQ
ZA9zbuGn6mVSxG5GsWFhslCsJwb8Ymi4rm/FbTKoUyrbeKzhY4mYCg+Smmydx6hy0glTYtlHa22g
MJzjinbVBn1QMsaUjVJz1zZ9uc/H6KtvUIVRlYtOpShRRcDnU+PGc8oY+3PCchygm+kxXGVKXi2j
ztmQAV2vaiNrYHTfBnUdbgNv4qalF8bxC2xPSt5LHm8Scn458BL8GI67SjEffVoPnAqIGci8fePH
f/d+3O3iloyLxJleU3HXzAPYJPhuCYPpawg0BOIVx+OMJ4mpm6mVOPUFMAOd6pyIKCtN5ozIaSlZ
MPCoX5go2A9vPZlEiV4pr3CZe+ccJtoxmcxT7TFs2UDVSUqgOcJwbY5XfxtjkzETNCJ9o3rlyK1L
DpFoy1NdG5wEclh9AH+WbXWpM1UuRJhqJJqbVMNUwqo0Q5kzdAQoWY1YYvzoCHRFTV1NKXZjjC9S
BFw6mZOE4XmXcxXXiy+acrxBq/FA3Lq5HCxNQSs9Q3/ruY7GLtjvnJ3lmYQTcT/zDusXyMnVcgxp
pqtFxqlEV90IVfhWRqQDMafAlJlU6g+02lLYKAtYykS7hjexNTxVWKlZYpE0jzsO/BeyB44iqBgu
hM0uceCYUxujt9Ua5cqXbooAIi/dSoDvRuVKnvEWuzxR0b18CI3mJOoe4ePEpoCIbIrYDV23Mt+S
YMz1uLealM2Y74tVb32p1IRGRzLeWRNpmKn91DnKtwraNWmqRIdq7OBKfWepbAvDKKQUZaId4XxT
aBFxRkG8DMfhq232yqLu4l1HQiRteM41mdotiC6coVT1keRTF/LeuQRr7kzhUZTJUR/DU5uLcJ2k
4cUkI4sgycqVlfAPZW79rbbJY+NzWAydZC07DI1Rwni0BSnxYupYi8xH1Zv8TV+XR1BiELLHMCJ6
OJIrBe+l0ZBEwkDNDwPkib3VnCBE+KiMWnecUsJMTP3Fm7TSWQp4tmvqzAHJRTnBlvODL8p2TjL6
9/eVpKxZ5v1eqXPnUJVqtdUV/6biFezVNBmXM5sCS6wyHuoJYuIUkzbIvEQqkRB7ogbHdDFaldi/
fS8D7wp/BJpYogWpLurZhUdDduqdjF6dvRYUCxbk8/rrDJ2G1WOtHxVd3RMgj1iWFZP0atOHHD5/
9fYQx3PiB2v3OmlGbf/24LUJTkzc5ByIYv37v739YArCC2r+w9qPqBNWubNBZnjrt3p4URCC3Zcp
d16ca0uDsgixtfQnKZlyNK53LcuReRCSJ8pZtQl9ikgi/8+DKWGm6kY7AEkrMyT31XfJ7P+vWgLV
wKP8Q/NjViv8pCXYPT8F+Y/qg39+4x8lAf7GPwWCAXroBjgf1AH/URIgO/sTZYiKHJtuwszK/LeO
QP4pxEwdcqRNh0ObNf7/FhKof1I5l5bQdIAgs8zg/0ZIgHEHXcSPfRox/wlICIg7dRXr+3txbcxs
3Jq2Zx3VEW5ZjF2hD0IfYPnEMliEybw7CLRm//ZQ0KrYWH5wYyl2vU8gsM97Fr58e4hqiCx1VDvL
dj5Nvj1M8+ESZmv9/dt8mFPVMyJFkl4L3f9F13kspw5t6/qJVIUCCl1FcjTBdFTG9hLKOfH095P3
vnVO53RcXiwbA5qac4x//EGeetG/L22QVyuAwf/+8z+PCVkKabxCUYRJxmRojvZ/+vL3nVQPPKhU
ekGzjUpdhPRMUAsAFgpXvvVLRu59RzKHkt/epcrwSaiQvgdVssaHb6Hmr4OPraBjNOWOVNQQ7RWi
sGmQadVawdMoRkiLagS92+jp9kUcTTYwkxXxxHPlpp0RhKtylBjash7jp5EBn+EX0K1eU/M7Tl2x
0ImiW0r1QZjzUDX1PYqg4ZwUlMVpDGS8EDVeU4D2uB2NJVZYBGTN8qUsvUVcIOahDZ2kYMcxmM78
fVtXNd9KU/Msi4Mdh9he/71OePn56u+7MMy1pd+4ZYLx3N8X8V2+vFkf7oduUiFX2DtHfrqKwS/i
IViVgY+jmsRwpVA7V1TBy75I6F2/YjQ+UAmXUgHFwO+LZRDAsle0YakEyjlNydwhBHnVTH1jW4fZ
SuxloqqHniYu0TN6/P//JZjH+f/65zi1m/Tj0XHQRdLHIeet/r4gxCj+8x0Ttv8+NlmJLBLFB1Kk
J/x75X9fGCVkq7/HiL5FC5lSSESEOMM05fU0UdS5QexJwiI5kx0EMzIGKcrNILLKo7wRSQrSzfIi
zc8aCbo/FeMcQvIMK2/cbOaipekEV2QWYiau79FfWwwC9PGraRalACGbTKv2xHdG6xmylV5JWX5L
dk2i72zfAHn0NejKuibZWdyWLPl7/I9gAwIE8+0rdCKCOGWr5rQlIXGQgDAJ5T0rxU+OwRHDuMne
CPBkJJbvZYvNipq7t8o1mUsULxxrkoVYtFu+nzPcY832bRFyEp5mlFoc2XBCCBDT1upsCbd2prqG
ZAuV/Y43mrIhhpRoTIX81N/oYNDO4CHBQEjhhKFGMbNzxpTHVa8QzEHp+dhKUl1ji1iFdrBDZZX0
XgRZ/I36zFiUg5nEVgN3b4DxYFWkAhnP4id1Oj6+ffcRHtWrYJhGQEZfc+7InmeIagfwRloPIadk
OLG0HUmkUsxwnR+L2KpPPF58YtjufNF0m8Va2KUDA3yz+GxzB49avOeyDndM/IjAbqyZE78pfkxl
hQfp0HljeChqKwO7/MWTrq++oWwQ3sXfVGMKLuv9PdPJ0T4Rt8en29CZqCa+o7MvilXwmDJx6t3w
AruwyILmgEZk2Z7kYZ0dpIt8SytLnCw5IFFAtrLrI9T6ILCKs796L7uKrFZHZlIYuCr35qnQAY2n
DFsGurPU7mdOciYQnNP8lj21S3Y1nGQfkarTO1q7NqpPOH4a0TKWwFVk2OF7AMitZuvsSN03TSIg
MfmxW4qV2WEs0agRyWsTibYR7iqmmHhRdqbypfwOHyEu6Gt1VSybpQ5uGzoC8C+Nz09euwG3g+9F
3wxgmPWEkZ1uJZmdYqFc43VPJCeKtmOcn7tNeR0O0gNKYXVHdYGlBout2+gF1ZrZ/lOTFbwo2DRG
7bCg5okrva2WMb62bkj/IZLiUa2dcDlTnfwDsHVq/KwBQ1cY6qkjOs0RJOv9z1glFrW0BCLpaFa8
Uv8Z368PeV3/Kj/yav4V/hhH9p2xdtRz4BRTprSZvi8+rO3OlHobSXVxqGVvaCzxRoNdWsZqPjpg
aaphKvts4S8RUJO+yXEA9Ps26y+JgZSD7xJurO/ULUKSocra7amQ7J9u28p2ty2m0CUMRUOrTN1u
a9iqI6VkSIEf4A/i39GOU6lte2anRCOuYRB8lNvmvQ6ZUjfW3Fjo/7K3O15nb7iPjtzca/mTvYOO
C9LWoP4oqZ1opzl2piRDbmbRUvoaiY9a4TXD0YMP+gdSNAJIqk9aLHkR/TSBp1rggkhNTiKet7WD
L+BH5IrP/NdgCzWheIyq26PCZouilbyPl/kGaIJtkd7CUZa9O/D+QSYu4SdZWr0L2ZTMmEcXue9l
cUBBTcFf+R7X8kUf4+9mDDs//JUIlNYskoPwTUYM17cXHC499172QaIxf1ACOKHD2bRXlE9DZc9G
JF62Ibg674MMTJqrBH/g9ZyRJv02B92kPlklHxGLsrIDwSFZjwQmMp4ryk7Ed94sWsS+oxKOFB/T
bfR8AQp/B6fGX833GgDDW/7VJeiIkJtIQRnueXeJym0sesZZoKESXJ7GL6yoRVuw0YRHPaK+Gdy8
3lTf4rm5+1tDNLWROBhyZu3gSpGe5te5GptFhQeQGSuYB3uNeB1Jx5od62EPLeVFg5rYASFS7Lap
4ytrNXHS5DeNFjMiv0RTOg53ymfgWN62dn6f/e4h1aSYlSZ3b8kkDGMSbiGQWjJ7owyFUHrgORTI
kLPBiVuXzULDNZHQLKJImRqjUje4MnbiP17dTemI5VsR5pr/I41tmYDzu/7g8MbY/wkGdomX/SbS
QzQ/BEc5Bsk9VrYScmlEPtZ72y8tn8wzYMSQo289K92EMSe6x+AbY1v0vsiqs8YOWzfjo00XbxyK
cyx+D3m1FkJHbLYd+a0cTSRbYT9FBF6+ZZ773vNixXZJci4YunkpsyUdbcQ2Ziv1UYsHZv/r+BMJ
6So6qetxoezk/XvvX/QVKxqR0lq4aw3euyxuMMyZVdx5CYiSqnovhPaL8C95V9T4yWOJ4y+6cJdJ
Z8mAfrECT/RPOEN95O7cxuuI44HcSRcMJAuvYbOLB+yft2R/4X/qxO4VgiBXcP4jvr6Vl+tLi0Fg
xI/1GvCfpQPCgomYAbBWuFZPBhl1NWYAVvlsGIIKmYV7Cll6w9yK8U6OvFJ04OKQkdBHH+/cbedb
EZK/YusJEK/Fz0uFEyTHjGDB1oyJK2Z1ndiILtNT9Wa6f1UmgaQIHJbFb06A4UU40AWLKswfM1It
rhKzrug3jI8SFgEwYkjQHr0mdgpAEWb1JUg9jCYPH8i4dMrSieS1EV+1fiFJFvADspvwW7kVW+OT
qUl25NGx8vz1az0IO51Kw9JvxKjxkk7SGvn4uEFg91RuuT3bJKcR+cS0nTb/BNTou8BYqm7lIWns
PMk2PNnJHuhBve74doKDIK7aZb3v1/JnuTji6Udu9mPYNW+HDGCe4+281soC+26mmIgi+y0BovfZ
IvQ/qtyaiZa+5jMqMxPcUBPM8AyKjseARLlq0CssiRTs4qt8QMVZBVYrOVlso7uovNnT+EQCV9+6
3qkuXWx3R3LLEb2f6eNhgv5WHjX7fPRaFcKDmaySLcmj0VFZJ8fx1t8qqA8TZE9cZnEUQOGJSAYF
cKx8WX/0H1hXs2ILouDdhuFfsstW2lW8vH9fA7DkIs2270u1og3oC7vhHmSm/t0eii/FreAWwiSQ
WEPMkhCFmvjOvU7tMjgLH9oPC6fyxMusueGrMb+KskfCBekeNBHq7Ka/zw1FCa/kCyROvJKpGhZm
Sb5qd+pfWPd40L/KtQaahs9VDFZqbiqLRQpiOwLaZo/oCLem9N26dUh2n7l568zI/sOioWPOaNap
26fImVz5K0GFwHDly6nLff7DOW1APyNx6lqZ0svLf96O4DW7tll2ODL6F7qqct9cZs8UdshdJ13Z
jTOXGZk2EOy8BeryUTL0VLeH7lSdMEsQQ6s7ybnHFCX+DFEfEfm5Lg+jZLWGW57jb958KTv9nj+A
h0SQkGS7Kg9T1POAs7xDInKHdm5mC+GqJVF7/ya2mkJddQpxkZ2UZploeCgxCyMJi8D6EebSLt5j
rDFgVNBzM1tZsO9yr8vsqHFpm4x/c8pzYcV7KZRj3HtVeNaK55AuoHlkbt7fE7Qost0ux7dLNSHu
+yWfOUMQZdO/5drOGpma86UDqiDcUWzaMn01byN9JRPrtiraZZSLOl63fNFembESBCI09erhyyBZ
3ctoGTu1//3u77G/LxgPdCsk6lQYOrrzpGESULSEaTekWla1xCRVhi5iKbTLq9c0oPv7rheH/36X
CgKvi6kJMLNSR16cdOvBmDFx+fvBYS4jOv8/f1spitaeT5P0Zr7QSIotY+GO6rRzpIxKcV4T/Crk
9Jnt9AclnfY4lPmocUHxUnGEZZk0C+U92rWfVSsDKTZ+jtO3ckGfPyZMPiRolmiP7Ca/oYX4DaV1
zO2/pUVjaA8SGTCU8OaVlwYWGphQM6E2DPxV7uRs6lL6X32ZrauFzOwSH5zCzJ6oYPUNHU/UmMJu
RiehmLPPOSeFJWFUJrl4TILF0UySyEFgMvburqF6PKmi7totwwxLOqtneTuKbo7HhO7ONcyMTex2
0t/sNh4Ep6EWhVjG36D+vGGH5W+wJ9i2n9InDdJ7zbvfRTZp3BhrL8hrO44vu3WVz3ZbPug6gx6W
mP16k91qprpDPQa43N1K6HCfwWp2EB/quXkKox38NhAh8Lb4zD0NXA/xgWqNeEdCS4hN6bf7iQ40
qUVymj+Z7hwHGq33In6d5ruE7u2ZudmSwkOECbtpNgpZyNyF/wTJau5YLP6+XPERUfd9akcc6Pno
dHPcRT8UxXR6vWr5n/Vv/oAbCIEiaqyX5olrPrzyl+Lyxa8FYB8wd4mtvlbnjvxQDiT0keyuG5kx
rNsea48r0lAPb1OnJ7vdfrlc7gKR9GGEebGYH5tVsO3xN9qNTHEih9Ecgxlk/bOfHj/QCJ0CJTuR
zoTqMsshob6xjdwZM5df4qneJ8Iu775b+FaT23ADTJKmcrgsaAfdYMOqZPZJMCzkr97pbhOvpOej
FpzvwRrYx8KN/6FZoRUvVdwDzXjru4iPaxdnIegipkxX7zVPiUvww7OWBHCPFrYza2j9xjMTTeHc
MBfj9xc8cBJOWGLEW4WYFI3z/UT/LK/BUcS1yMZyjvYQCjrRmr/tvHcinetaYz93mvUWawUZn/JT
LJJb5dPhU1PBKyB7zE04yC+5Yoq2sgrWihMcM59ARWr48oSHCdRFlhEsHx5Se0v25AoqrWVsYT4g
x120F2zCc1u7lStxrQ9ess8fr3NcmnJujz+aJR+JAtIiK7hM2eC9xXUxnO451CReEbpJMjtM6NCR
fhSabzoqgp9ZwQSIM1WjpD5Ly2ox3LgapWe4xd4HEPqUFDO+FKKTbule2qkIXIQPpXANGgEoM23u
CvJSPFGcH8lYqAOby46FA1TREnbsAvbgfI5mY0HqLd80tQsLWFVOoP/TwZlaAGaCeGwZxJ/zlxN9
kdaMrET/NyiWLGzn1VKgd/+m+KM9hfu4nMAygsxbs3ohLLf78g8xACNAaXyd/dMx9dnQRyIq7h/v
jd99vXyYbRac8azmRXjq5DHFWqfndNuv+TNdaCmsOyjdK7ARTSKM+ZwlH/ObO7sOy2IfAjMNFDGL
AeYJIxnyqGUTRlQHDnbLPlGCBG+vje1iZr9LZ3iKhS2uiYye8Jbaqh/TKnrov6AIxEifWRjY5XAb
AgBxwdsjqIBwp/meP1kkrzujy0Gwyof8tufPejymye4VuZCGonv7yxb3+ixKyLl2nlCrrbsDXmBI
tgS7uxWQqio2SV4X4MRSPfaYgAhudOgf+HoBZaiBBY41zm9xATIJIdaZ/SaVUz/GwiWfctNvGTS/
Ob5xmQ4t/V8N/pXgGGimD301w1UE+TewD0Zd/dagmdbs+unrLhNZZSu3Znp9260X7bXGjFrzfUsf
xmnE6jfGC8AWRStJjkmMQ4GZ3XBgZTDVVV7Qb+thglnYQtVoN/icvYBDwcYXXOk8m4wbzRPeJFPj
AOgwxY6AoW7et+6QrwjiOI92w+XMTQgzrmoR4cLVrX7iIzcJIxNtzhG6fePspbvp6KVIkkPsykzZ
ri+SQ/cCkrYoa3O8pEfG5uW26K+gXpxE/vzAkJobmyOnemqOtgNBC9fyjXuXOfe4LfbqYTzkBhYr
JhzlbFNTLOSmupJd2WY1TU93DIsT17FE0nOZdgpCis9ceW454dZuE/2IEYDJDsuwv3hyatSjF8FF
lkVrxNA0XueXeNsftIdit4aVBPbsd1AWLbdcvBae7dyOZXdGWPFrlRauDhIaugOOdpQRBnKi6TZk
7wJHzIXfv8+bC0PSy7FjE9A/bWiRr8bDtG6+ps/2vWJfF+5ctEL84SB44uREEZIzybSY5Yo0n/h/
l+NqNnpAWPovR63eM1v0hOSuRmtOKHZRFlbYbzUYO6nZfPQnCYW61Z253VTVShn1dy7YHVR3SXJ9
RFW9wx9UoE5pOJyYwpTOSIy8CX1wyZDuBfeX4OPQzL5IrsXa3L/DcYKL/ei33Gls2DOwrpZnNUOG
/dFlNl8nskUK61K2Cwg9GsspX9Kh8lkJ8oVqodec94K7ViBIyFOEE5Ro4yTT3/La+byVM3NZ7gs1
3yQN6KT8mA8OGdvEaGEqUaId0b1ycPV037Iaf0KH9tidx64YOHHq4LStjo5GKBs8xtqpWmvGTHxZ
nKf3zM5SOmCdLEdI2rjWOeli/kyoUwhigCLUbV8FvmCHOFyNDUuBrpJjG08mMsl9K8wtpbcSyQlV
a1ooCnAKcWTHhg2G1PK233JsVCRV0if7lpq5xo7t1+wd9crY9EUNBRHTcLnv+l+xPhu6W3d0l7vZ
hUMRUJAxfveTH+tgmXuRG84PXBT5plyCY3BRfuaU/7tu3TVAm6Q+WVRtwcLYixP2a4vf0SHANMjq
8mUae9yjCgcsSglSb00fad0l58aE8MySuPW/1F4lMfIMh8jx48NXAqvai8+xcwAm38+Bj4Jy7th8
zHFWvI5OiK4vsP1jzUYywdEx3WK+jArbhRV+UVfpV3yCdvWAtKu+pnzt6g/Qb/uleJu7/T+DGEbm
7O7LYqyTLYXhu8gXtRcs9C+2X4VleeGQJPt6duaD9dvp3q1/qcWx0W/o4mCuF1vhiyM9XsH2Wenb
4i5C1/qnkqJYuW/90iDNiWRiVjwQGyIONMtfxRPxxNKVCVidAVm2YDrpjp7/oSH4eFHtSVi8YKLY
2v2ld4Jryh1Agddz8LkpDp1zK8URxFT/vdiBDbi+Jko/MFIqNdyAMlNaDRvpH7vuJMR9W5AO1qwy
LHt/FAd1JAF0AyvBLDYjdCbH/33xBC8LsUEBDhSt3gw/+l/ZHlfRoTwFC1brNy/SL9262QCWFsWe
i1yu/KVC6QY5fQtPLXzo13KnONAdvQTWvomZOaR4wQfUaf9xLCM9Sj6kC6XXZBLlME7YiPv5+zCO
Fv+LCZtNcX5ij6rkhSS6CQOy3B7mU5nhi3A/N6+CvsclJ26Wb2jtuqfx5OYUME+/sVgIpW5sPj+z
3vZXf5XtuXvry3AbsZk3XzYf388j+XhvqnN9YVOMwE/Abz5CygRHWiqf76dxe9feeIkx5nxwLhHX
lLS71/jNQUP572/kh1/aL3Wtf1OdwLzNMq+Klq9TSvnwMT8WADrnWOIlmwnLbSN9aKzJW7dof2EA
0JTt4+1wnN3n5GQtE8z4Ntla0chNYnaCpRKGdHD/mbeY0rJwjG1wKClqFoOj7Mmb7elqoqvkyg73
ziZ05AWE/oOxHhbDqb+Lnr6p2JJolnZjM1UOzR5InEHFy+VqIJhC2ZQ4VBcvFLNPGKDdmT0S4ZXS
m8lThPjSLSjfA4H2CcxZL82aboydj2qycKrSY4UrmRVu5p7hARP0HzNcigYbyjGgvozA5u3qILyt
lQ9rnGIFJzZIGljmiauf29bM1ki31Az/I0yDLK2DjWNLe8IpFq22GmXYuAtAnWxCG1YtJTLWR6JD
gUj0+Le4qlbNo8ey1J33tnQfLNXmolMxt5KL8Cbb0/VRmJ5yhOkPghyW+YWOb81AYEljoV3IMzS2
ya54LRM0CyqBsFOrUX/OQFrZ9INFTpPb2MKXv+jvwz8MUXsEDtvyLjRu+91cIRYa/SI5lo3VwrUj
EP6qr2dPgKt55yg3YVWJ3us0XPvKmTfuJGP8iaiQeFWg+fCoitmikVfq243eJlIPgHjwIWIe8Qps
XxiamTVjPChHgyVtoAIrLXDKY/6y8JHnhD6P5P44mqefy3sAosQIimJcGx1YQCUwyUmJHx3vCE+V
e9if54prjNbI0gGb34Ckf6N6BvNqTlw29IlWlwC8mZAwddEegcjZRhZvEM4f/Nn+yVeGHrjApYE3
Z8QmLsKD/N6KiV2zLKygtUr9UrdeUbtvVj5tMGqriMAOXg8HtC14yqJHspWZCRGjjFY9/RuCnxXc
E/AxxXqDTEvT50/saZybw0kcbTywadW4C+jh3ycMH3cNoktumIP+3RMmyi0xRUhD13fiLbt2QrdD
v/czugo3NbPFQ7kL1hr+nI7kFquUm4dSmYMk2EKFdvOv9jp/NpuoQxNiB18zoGSYdLIV/8sh1v1r
PnXSZQObWZ/q1at6/doyYw3+yR8Ysn7Uq97qaPjHB6LNkKtnEepFx/yy2tdirqMhMWE1nXzhQKZk
S6AJjHAf3vPh/d7xjC8Y8nc/Ww8Syk5uJpPNOmqRPK70eJW/EepvUGcypEMWk3SW+HYZbIbTmXUR
n7O3lekLlK4MLeXA8zW7T21B9971XYmXkJ7micWYCMe31ssC7EKoI5iJYpvQ4lVglieFonw+/VXj
LncrpqZp4OK7WWNiAzaD894XxbG/gxRcdeZ82a8oCJgX0vjZsHaF7+wzBVsTbHbLzDjiNBsm1/mi
OouGO+oUMGb0/cJYgCPLjhfpVwN6XpnJzI6ZBid7BhwI3yMcDDBGuLPbkLOt7SK3ovnaBg/o+DnV
vSOhs1tw9aiAY0KtbMj/vIK3bqZH2ITgnxKmjC7HmdNuX/tovq27peZUHIia1YHEeGzZO94ulXF0
p1pOi002MCPKF9Roxpd2SWUru8a4rjks9XQTW9hzfoIEaJCyaL2AmdLjsAl2jE+bj6izdA1rLa/7
oIdnoGh8Vj0rgye/lfGOW7rPeQeO8Nt/658cctLcng6kbmFQbDxQBnN8c8Klqj2pWs/9TvlNjyUl
zlL7RvBXOvHLHaWlT4AQzYE3v8s2ayLjhOVOghbKVGd0w8xpKjsbXRbttFdz8Sl7P+yycpkmMy9D
c4mp1jcHqGxFP+Ml1x1BpPDnI53UC9feIVOD7UhiMvWmtil71FVOhABHtnP6MO401rVgvi6hW59j
OJeiE9drHbfPBy515aG4YMyuCQuGC0wccJppMJ/o0Hwcxv5qRI6fUzuzUVBs8FLc9hmD83gq8A7e
NSBXtBL1dtxmS8h0C6Aj1gKVXWF3F3DZMbQLCqazdiAgY76H70ZJeJXdyq1vMok/wiInjuEiiVYV
gdtuQkDjGFiqQwdrvs/B9X2GotjKj1B3G14gYwhGWQtI9gzmtMaK5lYo5NOkSlOX6HaR3/QQUl4P
dac69Srmk4qs6h5CNoguZHwoTvg1JJaPWNfyZbxVvW48MDBnYNS3rqrZQJaUGwpDX2XD8PR9Bblw
GGPd0dCrF/EgLNM95uwnDvXJK3yNuNaTfxgYRfSjlSkvGTiQsruIzzNi1Fb9Xm1M/lby699mt5He
l8J7WX5mXrSS7LcDqiN/AXY3D/D/YpULCH0tBKiPzPEdYdlcwjNvR7F9uLbMh5fIHyAYsF2Te7gN
9sOWXE+0noBK04QOsSSLhtou+ag+uDWHDxYZG55UuvOzfEfdK+wHJLpLZHGytOnyzxkQxhU1cdN4
BLwNmYsEZxZZ2Oky7i5+M3ldxY4OJsSsjCOaz55yB3O4cfGiv2qYubgjOhK2FzT1sZvH+EMutWIr
BvZLW7aF99KcVvHeA7MMFxZZ6rtqzOo3/b/5wyB5OkazmWPEtwR2eaOtO2EnbjlYqnHF6ItPT/ub
x2HvgVgu1phHm/Jn9Rue0+eQWdkvA+EjT8+KmS7CCjGB1rPVWeGtXle/1YwlwpFuapvoUiimftJn
07uTu7/JEtBWaTIC7NCTgfp9cHV4j+ja3pRhN2nd2tpW3UMTsmZr/cTscKgc7WceObYPDlFZGoNC
xZxHa3XdfY3fscg9aEb/mHMsm101mA1q1Mjr+2vQ7kTZwUjvFTvZMbgT+IO28KhtNW/GbGRGbasw
6PTerS0jpsJ9nZldQzdrjs/wRlPhp171smFC1AxPnHaFmwhPLj11jAEtBEqXJDVDV1iyO8wQnHhV
vjFy990vSvyQHW6DEk0ENbByCH7F08i8+RvPmMaCFnFJfoVJkw4sYUs3/l7n8t7BrLbIBBcyQmRT
sPOz8KmeBpQ3C3Epzb3Gkr5rSpSf1uakAIi7kL3ZWHg1bIaLNnpsGfW5Wr0GU7kFZzYFdTYR0eaK
U5Cxsg92+hbic2EX6IsxoxctZPUH0eu/40PD8E04tJhZwrq7yJ8KQ57wnCh2cdGfI8aCgD/r9oPh
ybucPs/Kwwtx/OA5mmN1nD2Vdbw3eK8VqkmbCg8+ynB9P+ABB9OotQZoABc9M2TGntZ3YL9Jd8lO
z68Hyy44zwCbLX0/8WhHO918fdFWxyAMi8HDeb351fDdu5SAQtaLP8RrDM8KG945uiD1F82MqpYd
PDezdil0uA2Y5dPgd4zNv4QP1NgkXmAFbJxwF5iNnlPfZqzM4BbelJP8jmfVfR3r9VQhDxy8EAFM
KCQXAMt1s0v36k7AGpnpV8GNtQ7d6lQcjeX8ENvlYfCUJ64+cm9CC1nD4z7ohtPcwxu37msV2tkx
2eFM1xDDtIbNDe8FWJ6y82iLy8wLcfZxBSgd2gIeHjALwPxJZvMopjfR3ppHh84cVrZZ/kyQLSq/
DVPKt/1aC3O8G5mpm6hUs4uySE5q4Gzm/8rXmvtLxQwNrG7JdSaiF1MiR6i9dm5C74DoxvKFeAPq
wBBRW72PsrRU95SYcflhrGbrlO2To6fcsC6LVXJBlaZ9qU8ea0VT/mWLYKGIn2RQJ1T2t2qL5yYV
W0hFZJfSoW+ciEnNaGYwrFKLLZt3qASeTGdbYsqCFeG0RGYf1RHep8DIjY4aC5Hoi+q9kD86iqS3
I0oe+mNjbs6+yw3PBFlWJyu+taprf1ZhvnAjZNMkWF9j1v2y51/tR/oRrVmfDK+RVQgg2xAxz81W
WMUf7RIWFWoIpvx0jSeCmUa7X04pFWx9vEROTBrE10K/McIuCRPYip/gur8DVdUmuGabiSIW2Prw
8MelsS+/XkturTd46h1OCHMbdFb4ZWwEjnvoc4gE94RGwp+Pr9W9pgXvbZzP2beHe8l0F3RqFVxh
dAgb9QgqMCnhHpx0H3G80o8Qy47QXI/NZ3mb2RV1dOIWX+zYaFwjkpRYPvKeE4STRl3BGlJKaGgA
4RaFplhuAww3jlTZ2kHE8QEJK+VxdRw/6vP8gFTKS+JlqFgale218thg9q3iCmvjI0ETvZtBIOFk
Bv54fwuhF9iQYtbRYLHzCS6cR2AWqt7xZcm6N3qGzU5wrzR7uDLrrq7R1bjQlDY6iL9pXALaIMov
J7Db1T3xtxnJ8NS1IMY8OsllTEaq4z9kJ8Y9+qBhaLiQGMjTNDnlodpF1By0NSSP1yRwUSk76U/z
Racadl60Mx6Tm7XJljibjDTs12yBGwD1pN+vs2IXzRbqt/od463FR8WHuCGmax4vGKOHd3qq9q6M
jEMclcHVbK9R7KZWfOh/Zs0iP0cL3Iy4MVtL+xIOnHSpvE+DzxIOi8ziUuin+sVs3DT9wshOYXLs
5YX/QtEKPcnCl4D5340aIuR8fYgkO4M2ga1cgu8hdpCqveBJ0OZwB+kOCTk9wiLRQg3TVjcUCfTq
HE0lcJoIWxZPXcBt0GXmroBXzJoCExBM2ubrxrOSB881UlbxOFtL56g4qHymolN4/TPMljWJHAsV
qbr1GqaGWs4YJUwb8luYKpogdVIO69d0AAfncdH8Dp60DrmDumm2MP+obzEU1WDxyje6b81BPxQ7
xzgc5RzMjMBk5xMY60PiIzH6ZYnf4+q1KcAy3lMJS3cDbhlYdem8OKtKiDL4FVDkDs1eW+qMTbuF
LEND3XBOM5Z2AzacgJCIU/C25WFVQoJQV1LrUpHwgtMEVQuU0cIUBArRbtnmtsihwjCC2lqaPv5S
cuJ90S9TYd2hJsxPxOVK6TYtFjImpYMFyfAtXEmL7rtDNq50pl3MIHMGE6uh28rJc1RXig5Z7Drq
wDU4GmcTDZFaiCIBC7kKMISSnbIbhXDosldyOd4RXL2NIXg+pLoRc5GF39mE2kC7S+7KyThAT2ob
uLFWw8CawCjBpDDKClfMvwJlWQ+b+QCH48rGHKrL7qI+u8PfYL+dRvz/M+f/+6cos6urqSj8hwvw
93MvPZjQkQo+HL8wqEGMqrDye28uvZZ/j42+qrhaox06PzWW+Hw5aQswFtXcCYUAKKe+SRAOA4Th
f99pBYz6fhTny7La6IJCr/j30N9/SthB2HUDtP33mPgm2Ng0pt/4+7dRKa5e4ovaKFDs00iqndkQ
/oj9xLX/e6ya/qOModr/fRlrpAd/3/3Pf/z93H9+RSdXiN0cwbDdKYy3/n4oTXSZHW96or8fbYKc
xiSS4lU3T6p90C2Hgm5cGSGqtP5C5sWKaqh7FVEdrh80WIyjLoow3B56dbTVzAkvcTtuiR4/Yj3f
2AHubWaeyvO9moX7JHl9GXJ6khXhS5p1jaskCopnxhs4FS9DnEcr7tfW3w/ZQMQRnuWgvXdfIBNI
i5LBTeDTxUE3eO+mDvBUymnyQBCM/8fdeSw5rmVZ9lfKctw3G+pClHXVgAQ1nS7D1QTmIgJaiwvg
63uBLysj83W2lfW0B0FzOukecBDinnP2Xrtg1Jghi53MRPMdoVPSuA5lco9ONDOTi4jT13wgjRZz
Jyp7DZk2MBEEuH3M4Krtx31OKmIWqw8CkIyThXeWc3k/EdDOp3JICvaR1IZtq7uSY5DWqLoDzKyf
IHMy3XDkN8g3GgLmtnKYT6aE3TbTO66QdpXNLDj6AdZ5gCRNhCyMspiRZYy+U6K2aIc63JCN3vmt
4kaYtjSbFWk+WRm9DolxLFGnLkaSgPFA71XVXpMdjTmQUuyQYi3LsEDyXSO89GrgOjEir9lKENMN
w01oGz9bDTmzHaHwb/XtPDMvryDzro3Z+U5y+VF49DOyWAYwGlKgISgTRhftC2zLA7ydteUw2htM
Xfd1AagHT3mFj1goEvSa2zxCbIcgcCq+3bFIyG9h9hY/VNQPLWqxZqAMSKYQGzfWXwmoYC0iLzvF
0XPcDMVDUKYIniLjngTAaC1NOZ2dqCx2RY5PVsOieWzl50jEYiGOs+AaOJVw59nlm3ZE4q7H2byJ
8/410KLqUOW/NNgMONURrGNAV7Af5dFjFjBgeogxt/pNFyeXpMs3fbdca7LiI65xW+iXBGwJTRMX
0cLcUZGnDjGTDpiswP70ovkGthpNKVdHeUzA8xQjr035i0KL3qYR2eMll7CCsjLYy8hl0cupdnDM
flMO47jvphk1d4RlMGemaNrlc82RuNGVTh8ScgHmUR9vHTcSN/vVqKg5Ve50O8/0RNx44gJdcH4E
KtLQaVgMeTLWrgu5bVP9Inj0O7EbWmsZ97Z0sYsbHLIdPTQDwtp5dqejM5ucJQmrAStp34TLvaCi
g1Z3DIgayxYbo7e5GBjZh6xhvBlN8urEBgu5AK2zUz1qKSXBIIhy6wemqhp9wzDh1gYK5bG3Qtp+
VSr9hktZUuXyVqf6N9RdwIHkBwPNCCN0fSgkqHMz1N/FLyXS/qynXLlBn/uQs1mRx3m8s4mYPhLP
hPQ/HHfBDFWrRnRbGhY6Q61APZ9pu5nUY26o5ZCV20naJ5sdMNR0D/Oew2yY6YKHKrL2roHEf24S
wOQsVPKWVV9Rpfcq/Ijb8ahb6L40RAZcYoF2SHc9WYwh4lR950uSZhqHr1HJSLl0Mn0FenE3mbCd
4iadd0ZvFdvWnThNUKqGA5jvr2a2Ygrg9KWZ52crvRsrRlMdM8QxnRA/9xzBUeOuMkETq2TwGXvC
z9NJu3cAINyWBiVMOn5pjvY2ElLGOBuOD7iMDbLsz7aktgfvZPDRTuata9FyFNZzYevcq68SoImB
S0IqicphMgWyeRhzYb2ltBsNk1mlQy84jKArWeKoWEQYo80Np3W7YzrE71nvJhtMdCeTSCRUkTNT
64EB6QjCKghQicQTiV56t3L7JDuVJmPipGbl0Omm5uP3bSA2TbdGh9nVdkI/dQPKnsZ8hHZQIH6n
Z+iMJVlLYwxGYW6w3zjRbaGHxkUz+tfG6MkP5Tzp53LTjRplPCAWCq02uuQVBahkaD9LbWVpMFBK
qjlHVRW/l+ubIYIHAcmdmbFIj2gR606eIsn6IvEYknvngEtk6b5qKW3KIE8Y4ONQABrb7dtRbQBf
//AI1Vuldv9OgmRw0ByWw8r+hM/4c+psbydHNaxtjR48VA/bMXxyU1g6GnnkY3/Tb/sSqbmnl8RB
WdRLcFExf4f2DlTTfVy10caLvGerBL/fZPQpOM1QyrUjQhF39uGrL0q/dRvi72HirIrEPmTudgjR
GxZaW5AnoJ61/mFS7XNbPiybeAyciIMqssXOnIKVnpiS4yR7jj0T8F8h9aMRM6NpikkxxkHjoXsL
u7XjVMzKqSPznMV0weBjsEWPBFpbt/ok1pCFgu0wyNs0YDXqSKvceM186PWo2thtdp/nOaRdxjzK
bXdAb2dfi2aEDbPKGFdMAUL7jB6jM8ltnrYYRPglIxVOn/h63twWIYc8gV4DwRKUFS0LcSvmM/W0
LseWgHZFVPrKbmguV/PgAoqh92UEGkOITr5kGk2D3D3PnZg3Vr0QYlTboVya91U1JMdyxEkpw2xT
FiwhvRxrXxLS5a9k0JM14IbbgCosFXHMBI0SBuGJQrIQunQNzalJt05zb+qV2ESS0HdzpLBPLLoe
rU3tN3CHXTkMniLHm3AgZswwBVpslCPEcQ6r2m6rXVgg4XNsCSOInnF5JKaMWWzPfD92MLdz6d9G
DUaZVADsDx2Z7EFKI6aG+xQgkG8i40V36S4Lju9NR0OtTKaYIlH8gG3n+gH2bebzkvaHlT8aRfIs
gL8Swtsx6moVfXiKEa0wfNCB2bFoE3xL3Exgdry0qTSec+symQ1AGKfai54G5qSlOLa68ps9Tsnu
ei+2K9Xr1LtfQZY/jkY3X/J+aE8qPJgj8wDDjtVJGnA0bKD06yGnC9V47tkr8g8ZBAD1NKb4ZXI3
Rq5zNOf+x8QRyMHKsobVXaXaHc5WWq9MGpNAc9Y5ay90XDPeG+ZPuW295jmDLIID1gnUmG23eMFN
DR7WXOvfZiqfS+zw/lhpm1FN5zhA9DlQv/iwkDK/0q1dkSJdiNqH2XEOsV37eoyowdDrHbg5WoUh
nh8ztN/NVtVUX7BVY8CAuSgulRw59GYMYwwPqtzYekIHWcz2+50Mm0s5NZdARG/T6EZ7W9GN8ack
t+6tTtuHE92k3PDmXe0Mm4FgaxYtTLbhb+/GsU0OQTwfrVbd1VkZ7wqTaMeY7hWwQ2aHSY0NKe4x
Ky4lkGiyTcRaoB24TcfeJVT6dHCIxlyAHH4qBiCoFUP6LEr8wrqxRZ6s7ZDxqrQxMmr6L6m6L1fr
eFt4hwx6OrG+Y4dVP4J8dg/12Rs763E2bHy3+qrKsaTNLE528zNJPtYWB/i893D8xwxzrICjVp/l
WUWSYUotVrqDVsgxmkMs6dKPrVFT59xVYY7hdsJKCkLUcTugnlUeQbZz0F2pm5Gkn04x+2lrW197
E2pI1T+bppkcsiy/Q4gwGg2GSwT1NeRyP+5Gc6OJZlPg9l0NTu0cJqc+WeBeH6ok9UMjgquEVNE1
YXJZdffueJU65553IujyOHiy2g3jeyFvjCo+t1iF4Zm5jIAmOJqx8wLQ87EDQr3u2VZ2U4KaEP4e
C8j0aQrdz1gOcm9OpkfAZ/egA5Y65xaXsmJK32QqfqYdOxQO/8qTwyGS1Rs8DXJt8vY1N2LmGlp5
iYNaIgIej4oz18/tBo5bx16IpaAoybA0mY+A8fwqHm5DaHwrfVeHrrZ1SyAzHSunupjPSkbfjsrh
D4WfQUpnJ0inBfLKnbarpovp6KQWCmsliCAyt5ZeITmuaKr1VL1c/L36XvOYqBDS1u6qRdmb1P3B
c2qi6U30Xxg2AdLQxAhZe7Y4RGo5PVuASvfjwvAIYdFuPOCgtZZvYC29ET8CzS4TxPfROyqLFKVQ
S/NtmsRdg7XgSWNopuL2LR+Tdh2ZCt0kMOGdRJifnuzBoIQ2hpNtcv8AmofJpMj5akI7p4VmQzgp
+jRpNps4RqrRxBYXmC9tnpM18XP8pfddjQdaYSmL9Cnc2BJzqCLFdGVPYbINAkq92Uwfg8iO/axn
VsunUa57mW6GTGs3es7EiCqafj5Q1Jiy4wC/5U53avpd7TbVpqNANzHmjIdchhQmVSoS5pyISARq
FPJAXFvvoa3OTbaNpn7puKEV5ORB40RovRepg1kaEHAaxspT1N3TU/ghMshRVi72ZsAHKPSGHsjY
v6d9ka5ty4XjHol122nnYGJaq8kcFSTtxgmxtLTvbaqhoy7vlcZALJmek7Dfe2lC6wDU0jYPBTuM
k91wN4l6kQtBJQp0ZLXe4pdtnzF3jyejQm91axWFd5LlvK8zq0cRK6OdaY/3w6BTeTcsZgIzoRVa
uxeSfpbgr/BmDpbFss7ByboUQU57w3Ge+27oMd/1Pt0la3nqkpMuhrskNG74wwlYbynYhGrxsA/1
xdGS99RMQVtK9hAAuXgH4si3nPTBGFGPD2aHtGRi/2rL5x6gJzX14GQEXvaiwbvBwtadkm7xKeYD
E8gpKxYg5C7rJLM+jbnL6NGb5qO0OgYbMm2ym3Hp87WVuDTRZ0+abgNB8eS5LUeHazHWaUJcPkha
XcqKcILsTHLRWinTOUTJQ5khYyBx5CsiNsBsaA7UHUWPx1x9tDpfc/D2F4q9W9Gc2YY9gp0uZuAt
SooLu8a1NRH4vucugAG6MdHpoke0a1vdRKWzrTypllYGHm8DUVxsBP3GHk0Eq7NRHPoGfV1P0BTV
trVWJmpyLajcXY/GpUH4KEuLFOOh+TVx6ZVeNJ3zPps5LBobESPqI+XJwLeCQF3aNCLBZ76ZNSM9
FS66v3GuTl7ftX7VBGgHg3gjk+A+bRBfQ/M6mct4R1pcmKy8fSb/ixGc5tvqZQbccwQI8jxYJmKu
oXVWbJQN5i2P9paYUcWMjNwLmZ/Mosco1aGdniaO61xsTYmvYXo2MxsrqjaP66RCWdVyOwg56tVc
atuxiAKfKvgFaUalNcbXXD9GRkyOKVd9hw8Ug+m6jS9GHOMNJjykRNhRGSgMq6net2nm17oIHrUG
h8jMXJg/LNOzl8w2wSYfzBZvhTDjE8vCezomM2ILtSs04xcXyu9orsGjF1R3Ra8gz5m5T9CdgLNm
Ml4zADYXpN3ZsUdB63pPBYyndWJzoDoMC6HO0gjlYoM5y/ma4xhNCML3vtWodmz1hoMKbqvZNOdJ
8sdGKKrrqhi3ok6Yc4guup/sTzd8wOJQ0ZOCqtp7G0cZ71rHMEUt06Pp1SFtaJvZ7Tu4OtIatm1g
vQYl3lIsWEetQ+cBpvyj02gKJTADkjLxY0OxrEoYUrZ1/copR4Mp0PGLaBbU4F6tCPZD8mQXBjJ3
7dO01ePcMNPo7EvalEgBWhc5n46ATKXfkRMXdzNSfaNkVEbW+GqUlHA6a7hKhWeBccJVtEDGTD8H
c+wCv2MgohheTTS/QjPWL06p+6XERgWwKTmm1Vg8zqb26VZ69Elt8y3JGsx1+2khIG40s/3m/vaW
2/ReZBeyyrot674BRX2UYzhuwzp+A+CPLuvQK26osYWZt+1pq3FpOOcoXKYC335n+LEJgUuGLGIc
WA2NqbbcuhhNWOXRUZm7hhj1GRiwnA2U4mXA6mQKmgDX9bCPrEzfji6Xt2LSP7LA+1HMCf6V7Hqx
YvgUjJd4zN5cvVW72c7bcz2Ca+syoft2rJUIcuqPQVm7pcxYl42cN5NtzSfPG5BysG4p56bYDnpw
w4UuObmEMa3CqqC54epPlVdTG+ajQOqJKU72r9y84vt07CZo796j64TeJpgDVP91+8MtCt+eagsu
V40ttTQfrY7rX6FbjZ+F4P2EJnZoVI0K+1PgZjn3OXo8I9c+KIEkJqeDvc0b69iUhb13UB6YmdPv
AsEi1MXJaQaExrBQwY/AKkmLS3zylHpDxBXF7awDPN94LUK440Xi7U3WFsewtL7iXHi3QMXvZg1T
pzLMEVQc1d7s4njJCxbylr2xE7kNam07TICiLa/oLuanQniSc+FfUxHWaHuhjDstU4fgxSyKjTub
iPQH5hmwkRsS7+9c2tFUDdPKHpxnD/FdjtUPz4tFTGMlfhVWv1O2C1V6FrdO33yHNN42ZYNWQlWk
mHkoMeaKZn0dsOxeuvaEXJXb0DHTlYpCZw927uKOo7kKHGakMphYyNUsDhyBojgQaBAmgG+ovkw/
nBsDKeso1k7fv4WheE5g8pPxQJUcVcWrAQhsb8j0RPKmtp4U9kOzX0SWXefnEz5+AQZwU+o0m832
Dj4wKIYQAKoTRnLbvveiPzXtxDRpVpg67AZeQdu33KwE4W86Xh6tIEROEtO46mbaESN3uHWie9k+
MQiurw32qhi1L7uXD2abyzdPoLFyk+o9AQmndeJiNPaZe+2d4pN9rgJ5HDWT4OqiRbHScg7mmUUO
wutIVbwPGjgyAjVDcU4VRv4E6XuuuPh32LK4kYwr6hHuz3b9tQQormOSA+n+L+Sdf/1lNDX3qlsM
VSSZH0dPlsnt9e1h7bgTg+qliBjU5FP4F8c/3rS88/fTvLZhIlyf//Hl9cf/5eu/f3weGrbr93PH
ZcKodrpQv/gvIzwSJlu8PFy/uj6IciiOzRU3u7xwfXp94fq930//1ff+1VsCaDPV8KU3wWZKsQp7
OQE5QVrx10zLn/jHl9fvXp/P5shLIof2YXjlI/XJ3+i3HF04bn8/FzOwuT+eW4vPFh9N/Orks9yn
s4CJr7VQ12hlHrMUnHHsiu5gBfkqqyZ3H4wmtByX6Wk+1PIYaZGEMx24vueypLk+7er5by+ky1sc
22LyIMz97x+4vu36VNAUgi0Xna7fiqVlHUfDxcnWQ9PGvwy35/q+6yvXhzJv+M8pOh+S2MS4bRcY
upJlM64vd4aUh9L4IrhPIhj2BtytNlqBGIrYiYUDlK2FVuTUDPNB/cHCrZj+Wkn32CUMaIZmatZ2
aXfH64MxdggiorKZ0TfOKESgzjhl9z0KtBZw8+l+Ajo+pdzArYaJWdS2jAuFIH8F/He8UJySBRQF
nZLDZXl6fchzhXS7d5pm34SdX+oD9obrK0NY6PMmqIqfmaIr//vnsjbihjr19pFovWyXXn/D9XdX
oVjII2I48efEu9//3x//y/XX/vGe60tjxyRFVwWu0L9vVPr3Lbu++/rCP/zu/+vLv39D5Sbtzuvb
w+/3/sP/WcbuPk6bU6azAIaZxeXPzQEpSPI0otB7VBbCRUPHZ+dM3Zksnw6cFPQMQLgMw0RM6/Ij
tfR679QBU4EyOjjpVBzsKGnOoldMlVLm+B2JR9GwSWD2ihDdCuk21hrECuEx4mNotF+2FeUQwhnE
NxlL/YaVCxWnpMqGVCBsm54YM0sjoPL0Cuiak4JBNHjtLmD2IWxaAS1BfkR9PLEAKy+p4pLm1RrS
WU3bhF0a+FU4APNvGdYPRYPw06UWsUagBi0MjyL/OYQxUVoVGijWAn6fTnc9LTofuzzqIrt86mwG
CKQHeCh9wLrQJfNZdDPv7vArxpkVHupRfzSc4pblLVEjmYYQIU72Gbfg/WDrzaorYPDo1GVaECOn
cvFzlf1dppfczOKgv4w6g6WeCaZuMqbrFzV4FnrHoRwnP0gxbSUCLTHJrTOnFlAcB60y3A9SZldu
RWJdyWwxSG7huWbrfPaQ0OjdtwxTdzMnpG0Ynn4qIwXe0goQo7fBMXQxgGiO95Iiq+yYg/hhGOMg
6lH0FC3Ne/HR92m2bYr2U3O2KWB0Bo2SiX6a3rU1xXYiKzTUEX7dADWowXDtZElon+aHkfaYZ1ua
adak76WNdhwO67Qub4cUuSGROC+4DPKV58I5abowXNUufVI9jSW3wHYGyMH1QVjleKgdagdSX1dp
FzcnR4kLc4Jm6J5qjXWxTmVKWu69MbXxmmHwRaX6WZlAWae8J+vXLW9EZ9ZbJYNbgig+SVSlb8vm
CA5hmiMGGT1JDzKwwBiTBsUvJ4tPWaAwjoe1uIkKemjczmAKxYJ9Aoo2hDJiakOzblraATUSmKkK
DdC1+qvWmT/tVOyLEHMFP3pDO4ATJprvcmE/DnYz3tF7NEIWa6lEAWZLh8QueDQ1zZCjsLQJ11Sa
HnSXKqjwxMkJHlNrkCS2Gr+kgYs/zn6ELFBw1Bfodq23gdBC3+vmFzIwQp0yYTaIASVOcFXZ3RfD
wKXwU2Lj1tR6XYmJz+yzTZVwVTNzqNhBzprVLBhpI4FtC0fzGWMRCpU6X+HQRM8l7a0g8Co/UvG2
VoDbAvq62yAPjloaH2hm/jBqKzjU7CHhmYJWZyl/6GV3znIPDZzLRdTKFbY6S+4HM3L3XRXctFHc
HC2r4DpS5kdaAjcaJqyxHd7qrHnXKrYgrxDB5sF9Vep3bTRS+rG/SbsbJEtBs5++9dQWwHjxCRgt
LTwR6ahp0GGlMTLwRAavYK2ZIxcaTB2ClUBMI9WMApKTbHq9nB/QI8QX5RqKCu1QeBh8w/5kobBT
GHvaBqQSl/OtqaDxVSIP0dTm9Wdu0zZoIST6pg18z0LfptPaQ/yStluHbPPHvGtQGSYIZdi3CJi7
SFxY0wPw0xHdTsWpc+Lwzum5J4eMhSwrDrejqb+7iaehhinQXxrpj8mK+12bUobrkSMv5AR/dbTQ
ep1kmNRA3jX2bFfdJ3dxV4EPnE3cs0HP2T0OA7KYaeUNdKZkiGhqAJ4v59HYVE6nnvpSMbZUT3Xb
amhLo5+G2ZvrmmbBtpNofkfd0FnD80uZEqNx6RcnovK8dYNnOmvzDt5JYhCUecsmkmjYBh2KUVof
1tjWuwJGJWN8lLDjVJ6KUHWg81CTIuTYzUIQzJ5gqoAGlKcoje1W5gfDBCwkRXRLApxCo7WQEJje
bYPE7Q5dqN3WM7owhlU/+jnD1DTcE+Yyrw2X3sdU6dgLtdA6Krf/SiCl0mgrvscEJKFqooJVmvYs
tLplr5NLLCSkzLqbTpp0Mbb1znZIelr4pUmDx3QWDGiB2aIeHwF1owe3YrrFwp+Naj51iGsyGeY3
i8iMI5fYm/icVnO+aXIwxMZwK7SrAD0Gv57YZJfUTrPrO/T/apzT4xKMu/Xm9mKFMXCaaghoI4xv
RFgzLhzH25S+/VFVDFZyFxsXMGtMw6V30Mb0TSF4dcbxLbMZpmt2ckNUBvroCasFUQWgtBpzHUqk
8NMwnQlgzo71dlL5PQh0rqmF91EVLc38Douv3TynrhajmakebYZaxRxDEbW5M+fC+baXU9U2GOGk
+blRnED07FjtzeNnoNUXpU0V0Bz++gTHu65hyXZzLMh19KR7rdSR6hLcgS4nrxEiQAHl1+VHZQO3
Y8yMDWr53vWF2YWNVzvWE4lm4cmL5GucQTZMGo10m4Vgo5YHXaWYKcLiRySi6BjljXecrPE1Au9P
p9+cjjqrPeQlPMAoDzcyR06QoIM6kd2hH2pvhmpO9zBojd241ACaw/K/po5021LfaQvk8/pg/P2r
69M/NnH5AbL+GMxtrt8YOoPl3Lhsuav0J5GSTmE4SvNdvOXoIl/ysTtVxUQuedOQRqmmtDu6hsuX
DNLLVWmTE6J7AgBJ4+0KmIh5Q2oU2n/dQ+d5XdJfHyyXQ8FYHq5PSSGlg07B5ltd0x/TAOx7v+Qk
LHvTbFsFnnpq76PlCE8t7gcdec8rm7OF4pIiojZAl5TLw/WrP31vcMm86G0MRo2R0Jy8FkiiYkkb
mj3qy1Rewr6noCuWz/L3A+x4wKyxDNcaE+drEAGp7AuU9YpIDdOQmqXQdmPbwUpYHhJHImW6Po8X
KOtc043xMnNviyFFV+8MFYoXyKx58zB0rn6wHYhF7vIwZwh5RVcDZdfUQqoCFnvsK1xnTSlvIqfk
AmEbxpHMKvN4/arRhHGsFIGMyqAVGy6M2No0l7WYpOTg2XUbrl/ZlLq+bSHhgnxdyRqSduvqR3Ts
Q2QHB1lDMzFSRL9hFWGCz3Qo7JH5wFikPBa6W++ixAXK1r7NinUetV6+ZmxQ8xGW5LOHAsuO05rH
ytDNY2sSC9dzD111NuoDgp3xJoFOhnXpOQW0AIg3WQBNoUJQWjGtm1rLWJsDtQxzzLsqCOIdGHYO
J4+Sd9PF4pda6pjrA3mHCyc3QEw/mzSG/ouQ6xSx6zcZDZGmcYtTMejYlwQ3NKheFYkwYxKjcOaB
/uqhJPqPzBYAUvPycN3/16cENe+ynGYOuzsEoLd8Bqzc/vbgjTBUXLQC69kTKHAzCiIjMhGVql3Z
o3ipWfB6C0j49wF4fToleMrLaQ78vnUfTVO9VRWeumFetJLJnLTbSBs/TezxXPedgxqr0//IraGN
rE6MFwMY4ewdaO4A3wy589KzBj6Z7sp0k24c3GHa+/wdUUAktAk3yKvhOW6IH/kUT+WJ0ZSGSBWl
9rIWhLmcsCBe42hyztGP+Q282Pd4y8Qi+BERSLVySd+AcLrOfwFRXE7KcUfbkwlihS+JUcC0Mq0N
QxDo1skS77btXosFOAaCZMtFfX6EJ90oQK/bnmikwY+GvfYw33ZfJU8nZIMrCzEEiCNmgG8Gp6/u
I8zpXvmvbGZxyL+alfaAGY0hYY4bHOGNfY4/SfVCvFyRWsYRSPtpX4oT3qku2bBybsYdjhDD2kby
CzEMeNsK0OiT/nYPwGoT35HyZq+wGSO0eBJ0SsUW23mygKbc8/QV3hln1GmACzb4YyESZIxevytu
Z2RPP9rf8mI8infzGDzSj2et12LHMmHvroLozJqBy4rxlrxMt8H3iDeckK6V2+3Csx4fLAz8PdEu
mBIoJLdW7QumWMjJz8Bn54qie1W+chzggJ+ZTjA1Omen5BPHZbUugo1ubcMGRwGOWPQWGHsBPPRi
VceMsNbI4wBFqTtWYlw3kMR792fUFrvxM6xX8uGn1227Can8ecLn7dbcDPdWvfecR5Ht/gHXfvdH
Ju2//UOYNEHaf/lnBrqrSY3lBAm5SFN1KZe89X8IJq3qUSWZqWPU1I6VQLKySX+JU7lPP/tj+ADl
NEO3sNWCu9jxp3xHW5HYzJv5iyOEdS0avWxhu0y2r28bUjb5KLKFk5qEu8g9BMQ54/erYKj6ptgJ
j3gql3UDQRDr/hWiCcrA5/kXdL9tvs3foHDc4AHdV8/DffKQP1XPHR2HteE3P5MjxNrX7INAH3M3
XLIj9350mBoHLMb6vbmbmEjsnHsuZmgN9shmsFMjn8a3TzRZOO0MtbZ8zo41mDeUpbOFO6p7dm7A
MI90s8/2sPH67c9m+Laf8jM43ugXxgQMDc4vHFByXtsnqjQfYNpb8okYUvumb438VT0yWHiq+dCx
2sAq5hXOangNhCDtkZIdMMwGZ3nPIdsxfnxAbFa/ILFwL+WWgMEtXl16wxn774gk6s2JWWTvs0+0
+ltxbz5Dwdx6m/Dn/Glj7DZ38VO2cBqNV9fcxOf+oO2jnXXBF2q9t9Ua+9QG6313DwYQwXP+UkIW
wfWCsmmD3BlzJOepgxvgM9ms40MhwbWuOMOm2wUB8ESQ+k/AZCTusTrwu3Xs74FZAvtkgh1hIDz1
i/HihE8BnPpGf2BYqUesdM60yKGLL/QGDltkfJfJZ5Xhi3oPkeHAnxhuzTv9O88P9X78oARnU7mB
7+SxfptO3ht15Y6V25a1+V7gGPIX0MLlTb6jJEQhujkmO3fz3xz5fwpp1q4Hvm1oumU7JPIaf4q8
B2Tfougy1MVwhwuepchfrjEcXj8c79VYFKarGFrXO7YZlE0YjX7gSGoX4veiVf5vNuZP8cDXjdEt
C8WzZpF98OezUCbdaDfeoC6xQa+Qf512iIrNxC4C0YbDhvuHj88ugY7BHOy26m5DBrjYLH/gH4lv
r5vz/29MhesS7fA///N/fY3/Djnx/4ypKL7jj+Ljn4Mqrj/zt6AK1/orYRNLOrPn8QnYS3S6+tl2
//EXRMt/XdIoLHLEXSn/eOm/oir0vzrSc4jXdiRHEcHVf/m3v0VVmM5fHV7wPNv0XM/g6vr/ElVh
etZyNP5TpLhu6i6/DgU6weGG8ads996gJzEzCzrgUJsZQjGP5jKTxPltMEWYEj1tnUW9c2mTERNj
Qty4NbmcjjpVFqNn1IcWwXSkEEUag2X0LzackWyX9zbT8Oaja3NaAKnxaTt0C6xCv29swzoOafxR
O1G0VQRjrEvL7U5l2YcQn3r6fTmtQWVH2rkFkDyXgH3rom0P3fjaIZI5a3Qkq94cTpMKmQUYIC9y
ABy5w1CV8KqzR/YlupfhPCCy2moly6zM1W4IAAHZbyBnqevkk/l/vRbU7ut2RCkRtJjWu/5BcK9p
PMySTjzYdIkkZl5aPJ1pAtQ3WOhEqAAm6byXYgQ4kOt+WJF9USNu4i31rgzVToQQGfoBjrMOfqBZ
8IkW42NbviXZEtOlVeD1q1/Di6fpW4mu+9SXCZcmK/V8I5IbL8md3SRQudgCjT8zQnbxCIOIIe1e
Nfom85TJcguWRFnlBw3UXu/9pKWxqg3nnGcp3n79VgszY1ejmqc5Uz9LUskrcrn6rItuAn3sLthp
zk2PcjyOozsGq9nGKK3P0Iq628jCYuikdr0vQ+1RPOaRHm5j0rPoneFIWxI33EgH+1B4Fy8Ytfu6
/5V0tx5K4heFE8PPqV990zG+estxqIN7uLpLFIIXzxcr73f57DxMcQU4mXyJ2zq7T/GNOwM4BDvN
1KadnfCuzTrnkHfiQZj0Juoy/bZr1AwDSYiYQ716nQgV7mInfyiHEqOrrs/7KE5IkqyZHumOed+6
qKoyxsH+UGVfQenBV3eqnV2wltOVIljCES3CVvEjZmHlFY15H0XA2/shBxUxhcVpsNnoAiJI+1yi
Kj0Y2fTQUZP4pNq3h8Ah78Kwq7OOUd1rCaQTJnaWsQWxJid1mjQVXgp0SSTzTf+bu/NYbhzduuyr
dPQcN+DNlCAAeiNKosQJQlJKcIT3ePp/gVW3srri9o3oaU+UJJWiAcDPnLP32i0yWf3SJ3lxxZ87
1giw7/hqCtITXV9k0uoCuP8ZcWfLiZ71ZIDUpmeMu6PtV40QvSZFfkGHTMzTgMJLrmtXuBu1LYua
vtItuL9SkmHrDpFmYfPLFKGlcKDe3TicDjozIx2N57ZDbuzDy5sCeVzHSDXNVhCXoyx4Ndo6DInl
0TDVzh6yuRSfQryXDWOHXNylpk2vO733JC6k4S4S649o0mFEjyLYbSAGVnuT4+4Yj/CvzJmwlzTF
k2AG2u5enulOmAcCi7GAxhBrNHKrlp0BAzWK1z2pqP7UyZ6kQtEQmuBTIMomqcfQs6b0S0iSQ6gI
mNyRK8mcb8wfJI3O7S5FY6ELlyXC2ZskBQEWCD7QZcW6M4wqNaKeWpzWQgzMAPblak7vBPmIS/Jc
3xjIcMrmLR7LbdwilL3XYMzN6YswVdybrb5niwjIDj0qJKPm3GrtdyIGdGXkRmXTMy4NTRhIyUFy
3agGCy1DfSr3CodLRQVAt6VFPaPQaGl2slwfAklcZsF4aErQ+Fmi4bGEMmvQpgzziQ1bwQCkaoHp
SKjEuybeCwriUUUvQgd7x4Z+DmkdEsgKIWWn1vY7iatjjeVsFQeozoRA75dxVp7DzBjtDv3EDH4d
Wk3Zq3eGduT2AhujcNlJypNYGO8UTcHKpOm2F653ucXPiBdEUKGOalGIk75HnjIl6lmwcC01yhi8
JeCDrKEg/bPJGCPoDYWi9Rb2g+YgUYHmLXemN1TlR1DKhy4KYcUm+as5Fsaq7qgmhkm2Qkz/LeV5
f7asDIjOZD6nneC7qtCYlxxLexClvcd+++RP7dOApJEGiAgtv2r6jcU4LrUZ8Tj09YlngUJj/gRS
5FPjaV+KBoWzFn2bzdB4lPMWRa+BbhcGzYvV9m1Cn1BP+hsJXXvcDU/oC54asfylmqxSoy5tXKM3
dz7BbXw522YzDkfKfK4pYVQMigELilB0jmkOIB1bL5jExI2RUhTioa8jqG0SySOhNO1R2kAILkLc
DnBHRJX6AjGFSsJWJ8mnj6GMC2+Swm9lyoddbPxIU4CFwlrjSCmXpq6sqew6WSy1Z0OBj1ESYePH
0xPmvjnmwXda6t8chXhcVRM+ajQDuRf1GmmV0A81g1ojEnTK/xUbjVoj9hUN5TAYl6Af1zJKOQgp
+JgHDRjCvWUN3QoUf8Sp3NXm9OGr2Sx8Sl51Q+wPVqGtA6KsaaQMxVM6RKskMe+eqjIa6AD8zSjQ
EFpm5x47mZ3WbI2QPmAgr2jz1GLxXViZuKsS2GUKAkIk+e2HXunVZoTIaaZyvC99YMS+Kbee1rK1
u6O+iBufbpOmYK33rXyriP3npGgHke76q6JXTqtan50RDE5TmppnxDLlf7T9iyzPToKmb6SA+Tay
pl9J137GaPm9GgsZ2shs3DIobUh0Yx5PQ7SG2mWMrYF0T5oaiIMQ4E5Sj060fBYTljhCys5NUyan
IFIPA4tRLuVsYkOWCHjx7qciZS4URnx6ci76QNKfQ/o3iMbnkOdiiPcV4KNYF3TCO/DxhXE42kUy
L7lx8y0H6UceqgL5ub43Zl1+a+jLEfpOOCEWS6ioHtiYT9K4ShSAwlkBPlhXRMPDYEJVL0xCgDBw
MwRcntL4VldBuqRVC6U8SOg/hii5Q3E7GhjfRhhY8tSxmevuCPQ7+cMv2U3qRmvsg26OBKwFyaOK
jqxLbX5JgTbsyrQnJutOqIXGJ8GgXxLyKOXVr8EAPJxL+YuulreGQuQqqZlGAlXRnYYqdd7cL1FT
AV9Sn0ypN5e0kK5hVOJA7uBTjfcCFFMGpZfy/gKNHVY+YfqM6hCLdpwdqGoixdEgP0mR+io3kuyi
jGf95nZW9VqcRF/wcpOKVNTgkpWwUbhmQz+TiCqnDWZMTD59hX0sY7ViP3PP2y2+4GBZGIhA7wXl
wiIpvQI7CWk3cB7QmbKIqxjYEiR8KMbYmcsBlasRGA75Zz5U4YmI5EVOkSZvO/F4Hwj4yBUTNIfe
rjst6uF+yoy0InAzgTVIPsWvplKKx5h4M8G6REkjrBUy3pY6ecBqiQFpqrdpbE6bZoy65TRhgx0A
Iljj68RAP0DgHKy8R7+Gs0qS4B4LsexWeUz0S84q0Bjg3VSlvG58tLppcaD2fXtw6wleZhBAh4Ed
SI9G4Bha6Q0CLBgju8gGCKghM5HkKuRYboyRirMlixhUkAjXzpCGv1JByjc6vkxQZ/5zpIbPEVG1
wGwrwIJUtikaqRXFtxw8m+lHGMbnH9osTnFJqf7z/uNB1tgSoIwn5WH9/pu5Ow9jB0cRjeg8wsat
IbRwMDbRCE8YazOSjl2tpfnVqsWGWQR3+HzrP939T48NHbUSK0Ew8PjbO3Yhu6DnY/9fn+Xx//xS
ImZJJxIc/zVlw9//W0tSHOi/7zes4ZcoDucAr79+87ebv99UoIMnKk3kb7//WhDouwcBGZLs3Cnz
/v7fv//PPz707/8iBUAm6WrrNl+B21jqkBz/Okp/fILH3yYFwLJUEaw/XvjxWF5lBIkaiWnXKj0A
S2NP1UBz0B6XQjUHLzx+kc9XwOMWxnywfj7T2e9fVBXDDUUPuIHIr+gA46HXpYlLKnyI/au52fL4
4cfZNmcx70lzqt481P3tx+MxSwFoFmTUwvCATl7T3lfyXLhvZ+VPch+gR9DJZo0uIx0XsxKpQnp/
kecTSkMst5u5D/OQmomz9Oxx6x+Pqaq5EuOu9UaDdctWLrXMQ765UUfEm71WjH8ozvS5n/GHIo2G
okHSmwzCBwJzF8HfQVCMRH4Wuv3+8RC35XNf6PdjuU6mijFpf6SsP7R1wQQI3O+T3UOW98hcfzze
dQOkvxz19JwY2BoFO+6U13z80gr1JyK9c9fSVCRZQVDSknr8RjHgVcldtXq84WI+1o9b/7grj2Pr
TuqWK3qnWXB85ndwrxFiCWVdbRI5rjaPW+YcLP+4GxZ4uExsVUu9JmmjYrLbVHPQ/OPuH49x3S2x
J3rJ+jS60+YEWPUUw0lIGwQc7lW0Ft69Z5EVPkGFc5MdJsT9ddhQVFqPLgEDSw36m1OjVG2hhLmn
aXPtXQ9bG2V4WCzAKMZ4Z1Hgntb+xeuSTbpD/OwBenG0MxVRd0e53ka1YDfjwps2RLosKud9frEd
gzOSnlNSLa+xae8GogiumbG8moKrH8cvHmiXvCC+pAsMqin/RVSakICbX3jp7urjsaJ8AFOptUPT
Rl+4ZhV85r1JHkuAs8dzY2r7oWm8wKa3mWxqmGjoQUMt82pZWBe8/3bIsRjJbKe2DwFvr2ZHDsuU
erARcu2LwzMmojNNa0t7g5gx3IbxmFm9M0UN/BLEoU7jO/noioJLe6BLHWtEAHDSSZ0MnGFai7LO
IufAa/v7exM4d1bq/al3OSWYsHqUDPHunqy6atH9ZJjDLbieaCgA6BPUceV9JLvW9Hgb9B+qcQao
9q7OpLCOez4WemQa5TiFzMDhBnct1YW9TVIDGCGIPgAI1GNIE77fQkGFk8pJYEmgW3uTDfMXzhCZ
BgoUWX0l3Wjx8ygehKKnDbiskkvfEIeIVwGnLWDl7MDif36x4QABlbOQv0GCxiyUtDavntc4nZeI
bAI4qnTzluJxYl7bt4EDjJXLAsGKnYHvKRmfsH/VjnkxjyVok+OddgLZXfxD3pIje4x38pkeq1Yu
fZyZjZe8jqMdvSpH8JmQzQEVLtSnbC8Dx9yHGxy3Cxgwi/6ZHaZEqof5KX6J7Yp6aG962ABOsC85
YN13CaX4xtFJx1f/iVFxYcnEhXy0zuSGz2SsJPb4uaqfRdcZGFl3+Tqq9o2AYPabjAYZrqGtPCEr
+czIYesRtievmOWqYIDEtRefSF5YRkvsxj/IX0gm53xN9qHYhzJYsuzlXuyE9Y/KF6fs37v1AJBc
Xhlkq601RgxiPIARckV3kGpLVCqpoixZ4mj3jfIz/Ci8c3pK8cfcZtDowBhrFUFU7LSX7pD+KrDw
vEoxcaUeTagC+h10g1e9OFvwB5LiWSI9tjzX2Tt/Tl0ecC7HQz2SvEZbirOOXZmLdxhuAi7X8cj1
yClr7eu0Eb+82cv8Rq3kBtu2szs272Cxa4cL6T6tsh/rviQOqn6SoH9nR147Hrkgl/cfTn+B7G4m
zWCHOKvFnosLrFuIKZgLjTNrXrJpH77y4XhKvhAhJ9aon/D4l/hLgNLimhBcLvxp2mcq9Cwsf7hp
Krfut6rgMhiM8o/QsZdvP7iS62qNGsgSdqB4uSjvxlIpbAjAPNiOOH1mc9Dm/jhKWYLg+qUsnq3i
q1V+haXtWfC/qnVerUWIwxS2KpenjOKdUH0iP1R5Ao2Gb+WmUCFZ3HfYFzLJk/pxJbUfin/qcHPx
lU/LczJCQhtuZfYuEmN1z09ysTcvk4SYB7UQZ6Snd8r3WyLtJY7XHXvxUPJ4ijD/dcVYmb/WtRNU
LMQgGDFw8ZkrvpOJC5kUYiTdZlv9MuEeukm1bqeTdTOPnGG0NRzXzv6AtnxsFoeINBxv/OIbrJMw
M5cM2RCBRF81VF1XqXXsVedDOdNrWdAfZShPduiDJI9bnA7D6zZ4jRmDGWPfuZR4DY9ksy/G1YFN
0ejwR9Mm+9G44/BWdtkrdabRxdiEzYtPGqDkCUkUEr5RnnP1cNqixfglugXUbgT/asKa/AC4+ALN
bo9OlesEHRm8TwZ6ZcNFyDsZNuNbQ8gBx4C6G1UMb1LfWowwgeMfR7cHw/HMyBntOHHgBjhaRvvC
WwCFyM7aBpLKxWsO7ugCTR6/GH0YSge+a6TFmUyL/kraQFth5lDBejiRjQ2AvvMrg2W7ZHMPmI79
Wcis5c/U6WinH82EmZSrXnhRGy/7EW45k7vgdhtOFmUc+agTWAM0Gi8s61Ja+bd39SLsvwffEb84
dO2SdzFCFWZBhmeTp4+vVFIYdrVoPfl8821+y1D9eHmFIBHDznc0yT6Mm8PRF16Mc7Po36CK3Iwz
0x/n0fA4QOFH/8UND15MNc8idJoRxEKpZB5mYhc50fNMOCdk0BYVXtC2Qdihx5WdCpkr8hgbSyaz
6TxxRrm0eK/ZIrLTHRt7Lgda+JwOhcPFUpLYID6yLX59cOUxXQDyXzSbcsf8ZR45SxZ+OHtiJoaN
bRO3e055PuYD72rc2Ibt8FbZIQ1UZAMF0T3iUdgLLwRhMmiOi2v8OthfHAT9MticFw6TtueIc5PP
z8fi4p+hC5v5e6ptCwelDpbLM9ML/Xktf72/yhdOY75jevYvxr6B8WwrjFFYchiyOFbGntlPO/Mt
S3c8bfwRZuQIbmjowl4cV7zi5DGVmfgAedMoAeblCZ8Te/qeoZI6q8soWr+988esUci8AAmxZagM
1tm0inaceAaf+yvDoLThm0e/ZMcnYwx4Y3LX9u98CoUgBopnC+ZQjiyEWacWXF7KuL1X9S5iQr3x
g4rnaDOgBs9c9ukaXaVxhow58jXivGSIONzwI9O2NfPkunHIhmGtALgQbU/BaeMIpzAJzoz//NUw
X6T64HKZ3X94W0z+vARb8WmFDa7wT/UXX2sfVzVj9rRmysYywhvjpa09/Fiw6stG2PGXo46P+zJf
pSoaI2g1APsUkRyLNUXjgcWC6van+w+1eJPVXvCEDWbyxmm4UD8IKby2L8ybDWNqeUN9BNW8P3EI
gPmf4tFGatV2dromIyJwsq3fotFfgIdbNBZ9Wc7kbNtMDZQG7V54Inc3Wg0cYrgkhVXvKH501Eow
UfD/KuLHOp3MlWg1KWzh1w1GWWw+ZGtigyJYQ38uaB/cZ5MzCPv9h3lhkw7VY8HQMMyDnIwT3+6H
Q2C8EDX8RhL7nJ906znxItUAzMwK2A9yEwnDbJo1XJndfPCl7LFEc6HQX+8plUWXZVMBxs02uy2p
ndJOT48MUQZlif5r2KD9sKK5CFDYdETemU57nqaPYsyi3aJiVhughoPu2xfEs+51a1NwEmmISJ7v
I4M5EOCudvNlgIq8wF/AK70EOKUn8xBW7jieWJmLvScTu83lyopY3apLUSH9l802eGFkKUDiSZZO
t2H6jRRAeGVqNV5idpRcwIGj8D0NlrR+WNPMF9iuZBxhrf/FNct0zjqbazddDdYSMYvq1u8dCh1W
/uhagGZobgn6Yy2ufTxYRIavYtUdVJc5MMu2oXlouEsI+kESyS3BLrHUFcfzPAa5pnoSXqrK5UrL
3xivuAIGGFXUtAe3tfbocXhbUbHHE4B+w0M3PjEKMKyMNtIcSV7TFGSHwWplsMVfZuQpIv7j577b
8obZcXBtYZvG8Mi+dU3EAaHiJNY8Azmi7sginRmjblfSAYgJawMINCEL4Z4Jylb2w4hCfpnu6q+h
/klhDwpnuntIKaanRtvIz9KtXPKlNDxYkAlut2oLTcFkacyArIKtnkhPEpZ3cTiVVKQbX10ZnxaW
j1oN30tZJ+Jr9piylYmsyz3eaM1rAhlnE7BFdaP0aaq2HApznd6KfD0YG1VbxgQH4yACRoLTYzsB
Bj4LDmtLR+PiWrGwrRwuwAYSZxrtRBYkyr5+JzuO65qJlFVr86SjyaIHZ7eCDV/4ABD4i69cHjt8
iWMDng7PrSGrnVmR+FJJv1xm2cwUQjR7pd40Uo/Hak916Kv5YZoythYMd+a6PYMJJzdUSW7d4yYO
kA4Cct73e4qPNDvrs0imQHqjuVtu6LTQPQldkQIiS5cUfhByGsRfukMEQeXotMR6yrX6GnQ9zmMB
9DSN2oOpnMR3jBBcQgNfZWT77S8TZOYJZ3+ouqlAOfaXGWJuAJ7z2tPp1jax8JZw2UCvVvZCueWR
kZ33a45r/UDkHnZYlZEfvOnwNmiyjWAJt03r1Na3rjMKvbeaLRVenG9myxHdo5hsDFdELNmem/Bo
iR801PkoeuQV2Spg9awvDbzf+M5s8/kJTasbHh4LE5i6bI5u1oEvjvFkaV76HbyMJyY8oC9mtFXF
bUxll6B6JKsdhQBmXZxNJGbsYoVliIfH5ldAkf6pBfa2zZgGF9lVaDHILvxn9DQ4a1u3DcnAy6H4
iLFR0v/vafactSfMyRig4tIjTh0sMnjp8kZAHkXjDuxCE7BzCpcs7xHlWJWtPfkwKBbKL3Kk0lf/
pgoMGSgt4SJdgj31Xe3JAplbYMamsbYuCAemGXkhnkzplgxj0s3fWU8NJNW8MUlkcjqShHtmRU6z
2q0jz5R3fsP4MmwYf7gUDKxDc0wBItzS2Gngw2m0V9uxOxPCFPTPE/DOzsnD0QvDd4U3QEUXqvIi
VUtwG4gOdhJA0OP9ayLP9Jy99zcy7kmwYAZmlNwiW0RpNEL9XVibmhBoxDWkLyyqT/4Nj/ej/NKc
aMTU5MymC4rRene0ugOyBx+xcz/nNgWxI+xT3OFkOFNpQ3jwwYhRIz9DiNjjJLORLmSyU9vajtQ5
bwT2byMRXvi3iVQHbRcyujnNLpAYCTuIrHO8gbcPVtMzAlH4JxYyoIAj0q1rYzlzhkyg5URZGZtV
XLBWZr8HZeujFsyTaPCdKtaqnd8sV3IZM5nMnfIVSh763xeKLI5MaVjcqxo7jA2Ric21wchAxjSd
dgp39FGh/ECtZH+1Av3KGsVf6vALYMmiUXOTbcCC3joK2+2Yrmlj6OdgW3rBi9yuSPRMvCReahTm
joymYOL2pJ7P+e1kCSkrZZk+WfAmw13IcAYUdiFstaO0pOLNqJDw34ZdTjZT8IE1UuTyIaEgW2c0
f5b+e+mJRN3hf0fdvyk8FeEbFqLydPEP2jLcGUeBksLCOBJsvyV3cbhEqxbsFqtQeZf+DGzvjuWw
HJ5hObh6bwfTG+mjt/alweRMFNKyfAHWx+iz52TF005Ej4C/E1zevrhKT+Qk5fsxOeB9I2iiqi+c
aKC9jB4LqFLQgEnNw/8trKocJQaLLS/fY5+Zx8TcthjzD0WDENBw6rf4yigqvtMhCzzSvxtlHcWM
32SrocNYlJ3TlrciegY4w7dYeirV01jASAK7iV3uZ2aEVajzF2K1RuaXsepOEdJSDRUX72ydmP5Y
IQjdvIlJc0QfFRw4WsLzv7P9TmBRtIx3ppNtiK1O7XqNSyxhzETSR3DHRuC9BOtUV9jOY36FhN/u
+jcDCQJrWvOa7iIvhWjYkmtXXdEo5AEJJSC65mhYYUszi10VLR1abSbCIBIkF+1ZNZfjXrZsLP34
6VQSz2C4N+usXclQPA0PXS6NwReWm+zQxzfyo2Y5bbsoHMM6TdKZUj/2p3nPjpLEiXgRiIzkNvZL
YT+6H1wFZGyx7E092jZjfCOfDFq3Ex7CFchFwHJvDAuJQd9kEbyQqaVeDIfcaR2sn7WIXvHYgCNU
98R7vs+jN9GgtIYWiju8JT/RlWAPqjCU35fSl0b1ZGmtkhHaqg1kXKx3yXirf+4FoYQoJhjHrb3A
xwFhdSYBDR0jVl1KdItsJ5X4fRY0oOQafhR9vlUWOmAZ1rSZ0AdRPkABxAqBUR5FRwE14624YGiq
vZ4Oxspcs8gnsWpT2+lTxJUBnqj4yM8VwQ4FYpwt+ieKQ9YhPKoAObLV/WoyV/U2PkPLWPi/4oyA
k3Vqtrta0WAekAfWLodN9N6CmfICZd69hK+d5LXyEq1r/ES8V8f22Srfi1dKql9NfGalJXipemoh
76oHK99I4AWHgjbTtGLoSDYW4dtgB7t1f5Cu5jtyZ6/02N7v+EpCT7k0V/09ZBSlJe7mgYbCtdWG
VRCfkhb1GjkP7Ny/OQLsAomDk/NvDdBko+4UQtG21osBdaLbJx8y+97AmbhESL50gbxh6HJoEuS0
l68kRX7mX9YeTA87e+oaR+QCqAWU8nLnC008JAkzDkuV79ia6yN9dLIOyparI1qRJ2R62nEozsia
o02D9+aHnJrP6KW4EmbPquzoP2fKKkB8SXgfueFDstT97xKe0+zaw67QPxMzmckvJryrbxJxkd+u
gi2lAQNxsANlhMFtwQqAAXgVed0nQTSLjq8PzxqCSSbOrCH+l23JfBxXjCTBmeXt3jrA8HgGK3JI
jLeJMporqkTxdUQYdpcnmG43+lWhQV/1XbxQY3v9oAGkz6Pta3hlCUVAM/5U28gZ6cwTUYfQVgkU
ZNjvrsaBNFDq4keFkTwhEJd1Q0yKl1N76V67Dr9wC+Q35Sl/8dcttMVrtBmeuRK/y/jUZUQ+xa9q
sDGenlUy8BZfpR29AAE9YJicECEfko1waJmRuRT8033ZEPjpwW/M7eCWIllcHGeykOzI4tu01W19
w+KM6kYin5uedNx+3eCZzoVdIwSnYG4ABenA3v9xE6IRNIIKbxESTeIbe6T9YkPodD93msZWwFWs
dbQ++tnl9eg+ldG2QMdDNjgtrHC2oyCRoCAjQ39j5O9H/Pf//g386rnD9e+7atChexCfGxGCSTN3
5x5///jx+K+NGvNMY0LqrjJgoPnH3ydyJa1xo0QijZ1G0Ms/fgTz3cdjftGzRA9N7cNCM+TobIeN
Nvzbf/3HXz6eQ8vpFf1+trzyc/ee1BdNMxH/kQFMo3bll3SLHj+Ccn6Nx02Nhr3kPG5C0gDNZog4
K+oh3P7+791fb/P3Y1YglH8+xePBx/9J71W0YqqBv/Lvl3o8/vvuH7dCPKf2P36TqCGa+Jqp6fcv
TAUz1eJxP8efsJAK/EaPp/jbyz8+NopQcg2Eka9VHbCA5DudFlbnoIyi+DXXcCOCpLoCt29Vpuu4
K1eaZoQAviFlykq5D9IZchJTu5qwnSQC69H+UkvWqi3Y/iWErQtdoxFNwj5K12ZeJgCu0HyKAuHT
TJp9rco3C6DzmKGjbMDLVwLRf61yDZUKxg8tCwvnMTsg6j+jAIMOLS9UTSueqDWbXpdKcwBSp4JJ
lVZihawg8bFdKxoy2ZAEoJ5sB4yo62as0OCJz7iP0PokHfYedXhRgMQScRZf8GBuU5/lmUj2azcu
ya6TY8sBMrYLyuQUp2+4512VKkfP5g3wz1qoB5aKmKzC/l65FqywIoyOYZ1C/jMYu5TgNH2Iprox
WiwqWixs1LR6KSLhQ9SnM350IO2ffYdxE0pogEZAt4g0rAgVQKMCazXXZEdvm73RShRAJ4o6vnEb
kItC+slOSM2A41SFxuYIdSQ7ALqvzCKaBeoGsV6hUtDJ+w6POwEtvgE3dwCTW8i/UJLsxcB4CxIk
rHI7kbf0JUmboL9/ZX0FUTCbWASExPSl7U+YmZ+0kbNtKyqdl4vTTMqM5oytqUSaqGlspxsZmW6T
XY0RYHcjbSqCfBGTABaizzL5uyGSn+qqI6iTSJO+Qh2VbcaEjlBFJLXYuCkxvlWvsxZjuPcrVI2q
/NJaXmc+Q2kiw5jU7FabPEmHqETNs9FuHKbPGtEfNJ2jJMefKqut+wxonqAgy8DaCqoeKcdMiaXv
Im4/60DEsTWprPaY4ytELhyxUTd2jYGnT6g0QCgTZpFGwtiCdBZYo6Ivi+FcBoX6NZELUvnaU9qM
b2lRUQe1Wqqpyh2dUfYtBThmw1bYAt5fDmqerZLS8IaUMpgG9hHiOH1qFpZxLGAsLONfOW5qGS9+
kPYvhcnsOjYafPmuHtYwuXYDeqBlrc1Je1VBSta9OES1+D4VEDVK2SS1RWE/mcqvQyvl6zqdbok+
MaTIElqZGgagMQhLtIHv7PXpPgW2dEd5GVXEoyrqN1eSI0mkUvbmRzPqR5+u9GQg1ZjE4WUYum2H
C7vSS5S7XUoAr4gjOrhgu96kEnGpJUCZPa75J7JVUgo6d6uT4ZzVTiE3sh1E6ovSmvCQNPmj/BIV
66dMUiIOcw7XAE88NOCfapLv9iVPbo0jk1fnbxstIhK1xPUKTgYK62ESfReFr39A/Lq14uZb6i15
6bN5gB76gpq8QoiJ+nYs4SJ22oeeIV8YctbRdMQmePuOUIl0LUayNGH3jr7SHhMxN/E6HxA/H6US
I5FUjZarBv6Pr/Txrm/fNIlhrhSHjXbXdUdS6G6Ho2SiRien7p7+VIZvN1bPLG6a5wrW7Rx5Lmbd
j1pPF9TOEToGtoWYOLEp5iR46fU1atldpHIPpxtFLx1rmh13s0yc4vUupYReadOhEITXkO8mRxen
tG6RmyFQkYnEtRmM9CrhgbRtfBt76QoqAPs4SA1PFNgxR6GGOQE6ZZMQWePXIC9rfa+Z0laPZKxR
owio885KtQ9O+XdXFb/8hj6PRgMSc3E4ictSjQw7NALbkH27xclK6h9UR0OT5yUhHRdAmBvLbG/5
RPdTEyh7Cow9q+ruUzEbolN4L29aUb+UWX/gmB/AbgG19JdDG9M1FcRrYFL0gt0CUvmUTpMnFMUp
UsGuQa4HT2+A9/HT6EcdLko+QF6Dg0mETniSVSVBGnynIi8mEIUkeMcoTG1B61B06eQAqwSOiN39
S8hNDEdT86PqlLfKe7kO1OQzYfC2GyWEjEnaKNLgAeAGW37G73uJw7YAeoYonHCq5lK30U8TyeNJ
arj6pwC1umr1lCCYBZE95G5qdhHlQZgjcV2+JUPRY7jPjspJoRIikGsVpN9aKsv2L12lXVCG7/fm
Uw8nvuoifsV8FMmCgF2KUH8jp2fBrw7BUNYH1NWzqpSCupSP7Gz8auX3oO39Jn0VwvZTk5UCG/Hc
6pprdWDkuvSOTzrPcEOO/UukAxkT6E0i+5RJxA7ZwibU6xGwQ3G4FxthMAxPzFXawIlAkgIV86Kh
CGKi7R2K/KRk9L6Q4mbQhfurOIAXjVRzXeX+jKQj2SSytKtYiazYxYyrtm0ohFTJMyiSr7wLnbxu
N3C5hoBibUEgHzkiJpmOCQqCUdd2+KHdsWH3GVIRc3JyQezOv3frTM0lu69tRdkI7c5QfNpNIm2G
wLfQmgz3lZRo/j6g5GiliD4NZfzCSz5TVCkZpSkl2o6CfmLCw86JG+pai3dLnyTLBng6pUShvcie
2pq46U4lyV2vKQGY8kb0JwbEaBiWkS8s9IoYkwhxmFO3xRfMkdX/104whSWG8d+cYNcxT6Ms+LsT
7M+/+dMJJonqv0RQy6aqiTyXoWDE+tMJJkkSvzIsU8HTpSqG9r//17+NYNq/RAZTHXuWLqoqBpq/
jGCq+C/Lsgx0/6bCLsSUlP8XI9js8vqbC+xPm6BiaZKMWdBSeAt/N+tKk1wnlVX2B6V8o95vaOTO
oecZGElOCFv/dmT+gzdYma2//+3V/mENLgMu6KHn1fz9+IO+VMdds5zjYs5UKlj7aNeciuBe8fLn
iILfW+FE31h91lTcaUjmtmmHu/5V2g1LYy0ukOT3IUMN9QKqdP/9rUqAOv75ZiUTapokK4qK4g5P
8/95aEaplu7aXZX2Ri1Sgi6neoMjqMaOoNABUQWj3nRBaDB2yCb972ejnoa1kI4d8ppSYw8l9dXm
cSsOgO+AdVeXITM98wuyIZwXyfbxo5Mmii9IeWf46kYIehrkEmmyaUxY5OOxzKf2JeljsSxjywL4
A/nJL8vOnUzqUQ/6xOOH+QCzZdOcZCKpBHXNW81IzNnePrAPj/vdTKZ43C3E7pSZJZq9GU6hayCS
cgkZkDKjHH7/aIMc6b4R64AAKBe0gE4fPwibQuihQb3466FKiqiQTIx1gHDp4eGPKjbiLARF60g/
vG2LxGkGzM4PFoVm9PIqK6m1zRAM9QHF+AON8XiA3WNBh5FZJpxpGL1Z+Z7SdW4+CxTVDnGwEId/
3rLmW4+7dbXLWS6utVnQmCohxTHSQigvzD/K+Yc0CAVmpohO0yyE9MF5bAw4nCxx/7qfq3fLuQ/+
lalzBa9U9joGcEAdTbMh42MvRg0xFPNDzSSINN9ldPC+Gb2bYllvgib5Mbu4pDvDvcdDjx+/70pl
/KbN+1ABNS7sTz6/Nv+A5TLMqlc++eOsmFWwM2oSZx6f9/EpH7f8TmFJ/rgpmknhplN8+f0J5WTe
UT/uQ0Bify4q7S+8KTW7c3b35lBwkf7+sI9bknq/r/g6OCPg0I0gKvXmcSsq887r1GltDmXgWnCW
H7+7R36wrgtl0ckUq3SBSPQhakGXZ3de2pKbgPj6/PWPu8rMWMExP18J1BGQBM+3HleHrInyqgce
9Xj88RBn3JwXlTryn4RD9IC4lP69xfEQNgIA744dXyAYm8YqAWBoDYTosKSKqbQDmdu9wc0gG+lp
TBkYKytitSdVkO5Vw05ytBXG/B4el203v+c/bk3tOdV8aPu/r9ci/h/uzmM7bmXLtv9S7cIdMAEg
0KgO0zOT3h52MChRhPdAwHz9m4DuK0qUnjTqNatx8iCRYhrYiL3XmsvlqF2+VFMUErhxfbF8mw+4
zPJ0AXwsbI/lqd9YnHEFEEs1E3F8yaUiKzhylqfLwzC/8PH00z9JBcOnuhm1tZirMfrIEQoXlvan
nVPhdrxiZ9D6OF9enealT09zn1Gc5zXRmsa/vW5Sgr8si/nQZvkTpNsuwtvu+ePtl6VZRo1TlP7o
/LF12HDWDcxhFxV/jzD8fIltW5aWdWM5p33lNZGN2FBx0M7ZbJNBy86uvHTz/eUf/mWrf9OURtFk
0XrP1bJlaRBxWT8vi7gvoU4ui8sDbp/XkFvGplnYkh8vJPNfVx8rl+cfL2syMzAWyZjyPls++e/N
D/bG4LQzb7uw6g8V91n4oz3XqcCeL1FGVnn7fkL3ufw0N+D4WH7v8mBaKtl5gX78/qpwJq53IY5W
BHnz5jFDNCBRbT0V45DjmraA5rsbe36T7/92+VfL88Iw//3Oy9PlhWXd97f74W9yrct2Y58ejdp0
ER4gwYnnk+x3b/OxzoQJCDSsbt/chgRgi2iBxSsiexvsYuq+Ls/iuQKqz8drSkwOYBie9gYC82Xp
4+HzuqVmil2LDjdbI9M0fATLv8mn8B3AfL757d8uf/bxSrH83cfzZenzR/38lYJO4D5kM4ymWtVg
0guuZhvgrjWTN0qOQ5nutVx/Fn5kb+IZe7Q89PNdr5phMalmDoRvQESwiVshGq0AAjNF5KjqQKXW
vcDNsjxIW7+1YtA1cJ3L848HfcY2fTxdlvKo+oYdEBHj/Dl6CSUjxzi/InQAYlLfZvqm7dE3WQHI
7sXosDx8+B4+r5vvejUMTK5XKU0fkmb0TS7YyDnBBUhRK3PV2NM+pmiwBc59kCn2rKRuX9gc6qAZ
+ikmRm8XOS7xt9xb9ExxTVd34kokBM4uH6dmI4W7nEEV3r71kEDPkViQNpHN5qkJvRztyiVNiV40
rvmAZgyXGpU19JiWxdDgwrQ81MBLz0KHCE854jbqR39fqq/LtrEtLaeNmaMqb9BKz1tk2UrEShYY
lBosjFO8C5rG3mS9/Q5+vDp2OEugP71WTRiQjxUQKdGMxK6uqe8E5/TUwpiTt5lHWMM8PPHcLqMM
XPq3UaGq7bJuPhwsU6T7eoj5wo0GNak3T73BLaSp3GYNxfbGMbzHlrHuOAYJJYFjURvEszSZA5g9
PFR2YJ4bmoW+c34Ak3Dl2Q5ie2A61OvlZUkrMDQxB2a+2lJWOVd9eRvN0XaF4dZrm9pv7efuTSwI
ODDbwVgvnpXl4ZNn5fsLsMNpGIAqWBwiy8P3I2BZjBzytmTSK6ocuGBNV7t0Q2KK9Waq13UoTr2P
B8w1EwVguzko2QdX7WBTdesTxssEWqB/dq+ojQ27UrcVN9TMeG8G4lM+nDqLSWfxjyzrcosm3uRI
ssbFWzkY13kKhSwhWup8WaribKDXH9b4mTkJM34BMuCJPfPDc0/nYoczfF6deGHz/TXJpUPZNQjh
/161/Ivv70GsE0OyxmlJUQ9gEQIfxQ42P6RLDuiy2EEzgFRKTKi7JIbqi+ts+aflbCtb/tGyNMzX
52Xp44Xl333/k4m00nSOLV3WuRVRphIBmjMnnMr5QV8ST5fnHOwki86BqIzZwDPPL7tLXmpZw54g
QHVZtbwYzvGqy1Ixw9tVhfkrnWNYAbds6t6XNK7t62GOauVI4ZZOems6x7j2S6Lr93Vt/S2Y417N
kpH5sgrwn4bwjljYdv6rjxc+nvZXJSNcQdTjhtK+IoVWW3MAoChxdwaEGhLS421rHcEU2HLTP+Xf
pIGMau0jDzZ3uGzu00umHbcaLCooS1RZbkequhDA4g0Lpn+sHE6J9VjfNv2pji7nWdLc7z8f1WNn
vira0GGyI+6Y0KgweRTxlRHvMhrO0KDiKzfetSbnzM41jlKRq+Zzfp/y+LIaTt1wosrte+uMQqh2
kHC10NkS3eMhIzwk2SEZi1U9bKGZkbl3Di4ISzl37FX7dULfu8nesWnULbkkK1d7QeNl8/vvwErY
sDX08YomTpY8mSgs47NgHT7AJKq+GBoU05Uy77twEyIsAAACAvXMMldzfSc5E9Cg9K2THTpat9GW
ck4lriStzYc6vm70L+kFsvSzk31eviJfuhzO0GjQEUbgbp3D+H0ZT806fh+31ivAATRGa+3a5kqU
nw0v3m5AgGe+IT/e9IfkmdSlR+pR6wEnMOIXa6/2swQ7unY3iGecayadSDYOcp1dGPvyS8TEsr00
0NGhuRbo/Aj8OKAYck6opMpuazDCBu2tnfnrL1RAr/KDvZ3u0QfQFr3RLoNv41v4WL4Xp+o0MPNf
1ZvsGfmhwzT7oc3XIM/um2ex/tbup+Ohe/EPfCsyJHfRii/MOOS8uD63hr2Lv/ZsFBs92FBLRAg+
4UPf5Rl+neeWILnwFviZWa2RYUIYgUKFHAhVa4b8BJk7agTU2VQv30QBjmM1/hMUeEsxP6PfWNNO
Ry4GzBm/KD3wwT2LKQ4M4PjOZgAf2ddGi2zlpT6iE0dXcAOSe5XfOcO5BMO1iQ44vDUiGrDpBjv0
IFwhiSx1H2hE+Kdw792Y6/wCLu0L+O3mzTyBb6CLl3j7IKL2th7vUhrz3ralne5tev+AtbxwbhFV
5q9WedSn7T/YdWLzJidsvLjst/pXUvrKabMJuZPO/wH5Hr+4b2SOKLhX9hGgnasffYbCtPSuKM4l
j9W4Otr3Cj7z0diW6+LJfgu5D1JTJ0OQiMjbgLjgf9AxjeQMvXgt2LP5RSS4Yq9eRnwoJ1Ps9RNj
r5v0xfiGcYTKhP5lrtSfq1edo7IC6bFi9EMG3bok3f6QMkZZcsIxvpN/S7qG+ZTv8CwHaBUfnS/q
JruWz9VhuEAWVAJXyE+c/po6SH/dA3g+I/urewtW9TeP0weCgbPyafkY2DK20Gv4hrw9ZJd2WBkX
1rmFvh4sAYqAPaiv6Jt+0b9qX9NrVLkrJmn35nPwltzTHETVDl0RwtkK/O9T9YQKa7ZzBeDIuiOt
IecSphkUvOf0IC4fx1v7jvyq6/hbXoEDBDpzRmLXe0TyyPmwLTao47jQ1A/tTt2Ye3HUD7RO60eY
XOqV2XFyaNYDojntGZ2Wu4UWjnGjuwdLwbWQXirwOQjoc47PGnxcwiWbCcSNeskO5GiZ2KQcxNxn
+gmXwS54EsY5te87arD89GKDdlSdAerc9WeIdbZyn994/yRr73FAwIlC7CXb2Rv0RpG8QiBLChjS
wB1hRID6sRs6AlNEceJ0i7cU6WhtUiTjODyRRYjudkNJAnkOcavQhi9jzBjD1t4NN1/9PWTBc39P
mDknKthwed3uddBxZ6reCm/2/eERwRVorkkz2nQHlCKgVNYmeZ4cqQGM/LMA77e+jjmtr71nxO4w
JmZ0u7X1nTOMSmiPiM/a+/ZKchzufMo7u2ADZGkX/9NfFPUDc6+YIDfe0dvaT8QzFxx7+N9Ocg08
/uRvs3PnkUBsuQMIux+S1ZULJelYlVuS27mnrIizcpHGb3PaMPHm23iVnLxXcZ08BBfAAL9AB7Iv
hzTrVx+3P5nT95/HXEwHuGxkKm33FI/OdQGbOLT8S0NijG3nGY5fgOYU89yoI1vrLGqcbhOZ8tlB
593Ye+FgDLJK4H4WFbBzNf/JsrQoRZal3rbafP990dMjfROn6piIJt5F86QlXWY3/++/XsQmVUMv
xAVEvS46B/F/0Ryl+06wtMuEKgQJvMCBl4eFFaxZ0GGXpWVd05QvWqE71JFkdQYpBV33hBUxScxD
Q+VK9pqBDkFwpVwWByJYzog6q9ZkYTQ45MBloR71Uc9INZyHpQtAJsux6jtEJXORnZ/7Li+BJVmP
STLuwcoxnEazQilUUipalqAysPLjeU3RcRdBonCUwLKQYsD7QA4vHN+FO/yxzoBVt8vq7toHExoZ
HPzOyA5mesJMF7ZxSZSlQfpAcAUYZs77ShmDODCP47Budt08lVkeWvC91agZ2w9I7LK08HA/1pl9
yFYC67BU2RZE77JUlzMn4WOlcGhh0ikON+Y8C3RgmuhiEvulHNzO9b9lyZmrwVFi6vss9FaGY9yl
uuVvpUdpqhwQEI0ltwm/K6tjrRuEfFhcj7vHgX7VoY/6rWYP3u6jgKQTNoFrxplPxgjpQlQRfpJN
VGKstuaq7iH0C01Gnp2KyHnsrO9P9T4iRp6hkqf8ezdo9PMwG7Bmh5NxX9ay2tIDwL0zP3jGYO0s
sjCCad7DtbCfsrGU5BAOxb+ZyCKxSBHyZbmWMxjam4nRHw8f65SC5Gr6p4WUbKg5rEZ0BRpoAVCl
aS5dZj2W6zt7NRfilhLd3AVZ2UrNZj1G5aKZq0jfi8cfxWTTVC8Ia7iwaoRjaMVgnedje2Tui+TU
qb4QmudxjoBF2RaN9aRmgvHyoINfJ+YWuWINKWEpqy47eHn4eEqqbHQuEiaGM5Bh2b1kglBUHl2D
iRGNZxyKJPSOo6S8U81F5+8Pcw3ZLmtWBgF2Kg/LsDUTk7XJoEK3VFjjxWu/PJf6kH0nTf6vpSka
uvVHmiKDgTp6+5mm+P1v/i9NUf8XKFnp6JZt2I5Jk+rfHTTp/ssBX2h7HpB+3fuxhWbRW9Mt6UmI
nA7CCIf+zr9Ziqb4F01ix5NknriOCbbif9JCW7ieP3S1BEhGW1gC1K3Fom7wW3/soQXEPE6yLHCL
J0DcqqyOrrRZ69CUFbNvoHFOGoY7AsfgQfg60woTEX+BnIT0MVFOIW2gjkjfBHlvicDLtescZwJx
DClETq/LASAa6qKxK7mv4WHsvFDJ9Z/bXZ96XdTYhTRpJZq6BBVqfoZBVlUweWoCoKWzq6CjM70B
TMGcjBl4zom4mhBFdx7j1wJ7958/2/jETf3+4R7ltBmKyS75RKKsrRjaTWa3uxrWh1TFrkoBqNSQ
clPTgC3FNb90gMaDuF/5FmbV/4/PZ7d5luNyjAEs+nn/TYhuy1FgxM1kc22JPlkbvYGYAXBKxv2H
OtyhinoCkDOclDZ29L98/icS5/L7LX694PA2LXtGhf54/AyqJXTGZuPbNsPLuFa3wZzXYo0UbnQB
+sWyWtyxMvpaK4nQYRwFCvcd9YM8Y8holbX2l03y+29kCXc+uchd/7RF2iH0fatsW0JD0dcb8RBu
yOurTn/54XNz+YcThx9OHdEwkQYJx7Sk++ljmkBajar8bjdMRrEeJe6wenBigt36VeK0wbke5P7l
1FDzMpEydr3WX7s11oOURNxTaYlwlw6OcyQVWv4FY/2pL758Nfq/uknHi0Nyoad+fb2l09/8138Y
/2lXyqR+2BJJUr25fgARWgu/CsvjbjDzkXR95fhx+Zcj4dfNbpumCdyVvANhcNX6+UBAVR730iq6
XUwxEOa3h35Epxz7583+u61uiplL6+qesD+3/HXZmLGRJPy0YJAov/kZdYG3AGZ39Zfj6Hdb8ceP
+rSDHaEHVWCn3U6OkXdGY2kddPEbAdn4G1xYq6MVrqNwvPjzD7QQaPxyXEmXgY4lkW84ny/I4Gsd
2fec0EgKkbzCpt17mX5sYUhu0QwKbH1XIYy4i7Ls71tXUM+q1J5Lg4dRwk3WKrWtTR9jhOsdc5+k
LpS3ztwqh+uu7FRPaTo5VfaA2L1DGOxr0XuNXHWn+eaFTx7NKq+D98Zwpv2YXNeywN+b2JCtRxNT
91katDdGp72Iyo72f/nl8wb9dEZZTGV0w7Gla/5y2MomcEw6Xe0uNdtkawzRDTMUpMIBv0oL1U2L
gr9CArtxlXffpIKZrRiv+1wRFz7YBHjldwCDKoZcnkEoHOnrsuhR08UNhTcLQSYHi8mA76yppwqH
RXEp3Wk/u7ErwseMybROtiliXE8EbOZM/mSPWPx5dDA0mnBnNTN++vNPNoxf7122pXPvmi9WNv/N
Z9UPp2rspSSV2Wm7KwjO2nTddOyr+NtQjAWuuYcpJkh06iRhvmj89oSVWKj13nG5Xeotst0p1k5B
8ZYn/F/X/zEjwq7q0vgHUaGxiawigkpnbEmkLBh7I4GwUvfe66hV6l9iTYYPAPswTQBtZQbW4erk
ataCkV0JX0dZ22bHzKN602m8JuLsZlDyxivKh7Y7GQkGNLrUWAzdC7PVDSy/ZAod4wnYqEVZH2kw
HcJO3QRl/4DfNhkogRVZF60LcQeC/0Ha6V0d2/becyggODmoWSX9VZETowJop0ajsp3c0loTf8R9
VESPNJWkgTG5xb4vgwcrJg7BVVe1Q0xvRM6UHPuvY2kCUyfWZWME6CmxxaRuQrTHtbseHWLCVdnd
C90mOljDttITOdiIDOHcQxXhFxlFap0VKj0X+lx1mVq0vHZtnqVKuzUKl1QD72tYk8zg1te2uHeK
xj7LKvvFNJx7JlZkPzKc1rzhQOLuDC6zqAFJ3qRWHWVaDI2xXRPRnaE84HoV0Xtur9Jw/MtR9euF
CzQ3o1YuxQzvXPfTkG5oAruze86jTrTbMht2UpE8h0ju3h9qyhd4DvyUQsmfj+XffqrNXddGFTbf
CH4+kjHVkU0zJdx29cfG6m+6In3vaudymPCui+Qp8ZznP3/ib8ZeBDVwJzA8Axa4MD/dcprAU7mW
doy9BDbVHFPqOMR3tdYCsH61XTVtPP2ot1gVSnu6/vOH/3riSlua8/Dc83TLcj6duEFHslkPlxc4
SfFc1nMzAECSmBJti6aK8Oi9q71pvfs3GRoKuc9XST5YLNBzy5oZ7T9v5wyYZNb2bGcB39zjDINX
kKlVGozDIcmjV/J0HKanbTs3xS8bLp7ou9JXRz3Gdmf8Zacbv971+TYAiiVQd8NlSPTzt0ki5o0O
zIndMDAK0ufLRoBMypudsRkUXVIpGuOycXVsXaK4SnwfmIlE8hn29wXRVTubKt2f94z5u13DeNhA
Fo0EzhCfDouqKsQUKbfBz4LzMk2pZTvC2KpIPZbB+K4axDlNBe3YcEyi5f30KbOK25EuNWZE459k
oCS5b0R7Hko8EUmHh8B10KGzX9etHtwbsXnRRrp7yVBE7QYKra2fXVRoB0IBxou2vf+XzbwMa36+
NUrQ+u48I8TCYn8e0wZC0zQ/tBq8whNhVOs26C4N158DYjpuygadVRVH1UpZgp5OOiT7qcH0ndrz
iZ8xW2t059WcGLo4iupUglSgLFuaAo23mTK4p32aItDP9XUS+BbGNnmvm4W7CZA844HAu1t7J29w
271d8IMDcQgsbqsDqquAbVREYfaX0Zf4lAHBIJaf7BmGZaE65XI2v/7DnZGYci8bZd8A1WuIAgz3
IUVFN9RGrCrGScHBD+xQHMJ+TlhBJnxWhO8xUZ12yIBfdULD0l9h1fcHKtUVdUq2DaE+CuY4oaPP
2VBhUp0nsy0Z8236RZP9Qx2m8jzNAeB3/Tz+oX2DP8Q6W3xztklukAPiTwa0gkq/obsVja9Tk6Gq
TzChpEin1qbe3PWF8/bnY3oZ9f1yAPywNT6dZ32b9iIoxmYXdORGjukI43zC6lK4Wb8uE5ltuC5A
TIG66BhkAHom2cOuaz8oEPd//i727670czAEjHZpGpRaf94zclSiH+2OnNrMVbteyPEozOSp8z2a
ZcZ4imwkbmUEqbsO6HvqqXGVDUVy5XrlwUPSMPHFT36B9dUuEfY0QI5dL7MwwhJPk81jHJDgqwHJ
v23yJmj4XlujUwcvECUVKkeu2Rj3vO19Lbt4PbmIzUNVAEAiTnmTyeg9zcHS+K551aY2aYqZg83H
Bt/kgeuxJn/YJahKR4tQEZNLlLQkzXBdetvBm+uV+pMl/FfDBReMS8M0Sm/jttVT1yJvr8LoFM1M
wDp4kwbRfX/Ztmy6T7uZAjDRJ4yBHUTUn3azbeI99GMup1Ikr2AC6bNOsI5R41l/mUj95iLpMIVF
NS1c3lWfd/IPp1eTEvhck4a+K4P8PS4r3JXlnkvntezpH4cl0vuM9obIxf2ff+JvhrzUwkxiQIj1
AMn9eeJc+UFXur7N5Tm3N52iGYnDSByStvlqWih+JrpzrtmRN5kn8P8CPdpkIzN5nKl0l9ICLLJ8
E3ZHE7fEbDGGdbwp6Bo7RviXy+5vDnQE7KbjoqI2qcJ92kZtEJHqHuvNLidc+ayvjkUTvyo9vR40
e5VF0XvjFn8rZi2Dll8OAdv0pGFSmnM+31E9hRERgmuzM1R3qVv6mmv/2nWj9YS9LZC4dEynKbeY
KPdUGW5NRBg4KNWaJGwY6YW4HgAlr8MQlEXtM9CcovE+MnqkCH8bAv06X2NH2tw6XfYLtpdP99mo
a5UdKq5JvSzaNXh+h+sgAcwOWbMrO4zf/3zg/PaIZYokaa3b+i+hQI4Xg3LuhoYA3IuewE+Q7i1w
c+cSUzM9BI7flTcNYOn+dsD+OiOXjkGVlMOVHbLk2vx4qsSNERSGKDGAT+1TP4obw2V26IcuQqcB
nEqCFShg/pkMobZyAggpsY1AS2nMw324EjJrHNwwaovY+XyanPIvt0rj16IIX9Bl8qhzMiP7/3TV
6EfslGGTcEZp4pWrCuxr0cbbpGwumDd+C1EYnSkhtw40AemOdyXMNl9MMCVqc6JClr5bI5vwz7tL
/G5/MUJmTzG7xUDy6Vu1gfJNK9drssjQ6ujZGB603D6kzRSvSSgknKclcw70u74NFAArBo4HXIeg
pWKZXROuBtA4urOG4VsXh/1dZwQ3oU9LhoQTTIvTsZJQEbnSQOGqcNT6YJIjBpqXOfcFLzYuyKRE
deKF3sVUcpvIFUO4SB+BJzmeemqqi7xkhhANVHgOTdu+poP9PHVpcdCs2H00q+BtqiK0Fka46/Nw
uEgNbmtWPZUnuq5NxRjgzxvsN9tLeo7jcDF2GUsbn+pN5IZGo5078ACAQVhTBNtUTGrT5wiBis6+
j8LuxtHqd/SA6z9/svGbsRapPcIl2cnQpfxcxI5ig3J/7VY7Z0jdfax3Yh9pvr8zfSx74NuNQ1+j
nVRZf5761Dctq7Lx+1v/8zkVcylb6M7cjfjlzlCismxLKapdEo1Xtcjw/iUkwkf9bKIOjVeM0sbl
WEB6Embzl8P1d5NJPpxqLpMYl1r+p1GNOflBXHR8eOuO4NmCcGdKguHKIDhlZINsIg0pCu1pPPPB
tgzRaP15J/zmKuPplPyEQ4dVEOv08w2ZkVLekqxb7bAKZKvSO1g+8a4NyK0YoBJi4b/9YqZCv5lL
MqYkl4u0UmlxHf/5M2UiiK+aDD5TZd6XwoR11Zetcz1QtNkSiHCX5ihHjKHy7jVb6hyG/ptFANbR
HXzwGIPvXcfaax7riDCyMQAfQhhn0mOV78z21BgV9s+i01atG0br1LW0B+k3NCaxXDNOTk5aMriw
Xgn31v3yzgzTp4ZM5JXb1PFrC23cQrF/0yCSoItQ2NwBQfyIfIge8rbsN1GZBfvMHKynRIgvpB6R
V20OUAeZE10ExvxGwvBfExfgmVoZpq7fUs3R7oXPMNLt7ccIh8aB8pd/4Ufk2hWFQNWmq/pmMmdB
SG/d0NioHtp3qwAIEw3KeZLWI4Eb8TdFXb9GY1F30b3LDOKm6G3toq+hlpVZzpxbhr53G7vYL4Ng
PIZddD1No/HY5AZhR6PlPftNnO8st6BERGf7KvfSR0Yy3aGOg+lyMHWEQh3Rti1w275JLkpjiE+E
E0OQMmX+iLHhXq+JYsrgFyBGa8d/QsZtGViAVxKDyJVgSA5eBDJaoqf9Crp6cRdH7lczLKeveoL2
TabIviIEKqaIMIV30UU3tG/liHYlJAwN2lpWdCS7R8TZCHQb0SLraFPUulGCJCI2ssHZRApbdorf
ZirQj9Jye2q1uNsZ87NllYsRHw6AyNYEgUSX3Nmjy7Yo2vORMsmyypCljcLD3KV51J/i+aHQhfq+
tKzzE9zzCgdVNMhtnFj2idKjc1qWPh76LFCbsqcmJ+0y244R2AZlFtGF34/RRSDw7PUBxprATwoQ
T3TmsRG1xbFy65fBKZi9zILYaNa8Lkuk76QbwjX0s0QF05VW1NMVGQVm4VdXyxo6f+NVlMZiL6dk
X9TOqc19+/rjoUIJETFWuXQzwk3sJhl2OeX3fTPmyBPNUjwMiRXuW3BNfdtNZ0BehA8gUEjoQdXj
yB7Yhq4LN50k+Tshi62BruRJC4viiPjljLgshINlqd22paHdDkV1o1K3hSyYa9dGTe3YiwDIDZq1
tgPbvyeBBZNT0wSr5WnGEP9iRLnYgSqosbZoZ4Ob9NcME+p+TOfopai7JvTL1WPgsKF/U6Wgbxtt
SA+qrHx0Bk6xjYk4vxGFim8oMCkyrCKQPCPAhtJRIVk4kTr6E7jS1nK9x3SM011ZlFCnctN/dGKs
V7loEVJOctc4w/Q4CkhgcaAgXmv+9GgmGaR+w7vJ9Lp+zF7SeaVowvQwdAB7rNLdkU5UPWA0Hu+c
Fiema1QPkE6AWRLWTo3cQg5UdLTomBJfoYixrpYlhq4weSRS5oaQUdgKs8zOqk9uNblbt0peMBza
565snXMs94iF0XGI1i8u1ZAFK9pr9c42Zv5W6T7MNUrM7BLYmx2gpc8t407PyPfSFIm9JPhiEkh3
CFs8mMO5s9YHiQkk4YOxcIEPN/ryQhtNEHxls21MvDJ9ApCr829apbqXYBDPquuPqLbzK6c3rcui
4TgpTEkQUJ0BXUEaJ5wyfAudDK2SCGxqEHo1Y6WyjWoaNmjeZndT1t2McnD+gfaSbxpVYvkctObZ
Hh7RqmSPViQ2VqlROM5jtfOzCmpVeF6Zo/NC/3fYDvXU7hstSJ5th0b7vN6xGOWmZTut1MBl1ZJF
8+AITClmbY77jqzmErf+Yz5GgNym9CW3YLaWyV1sFjVQx8R5DOOtRYAW9Iu+u7FkBAj7sRSVcS9r
r0CiPDxgO/EfMHgml3GrfV2epSKKLvIGsEHmF+a6zzX2BrXXG24yaCgd/86bH0bARNSFAL2mtEDX
ZWzWeyuH2DVRXNqXpjE+eIjX1yjeLPptxfiQCjvZpK7+ZeiHjHiGuLnrhtC48ER0WzequWvnB2OG
Lg2FhJARwCwolE3ZmVyE8z5Hl13NT0k8iu+iHBxZr794Wa12lRyIkXC858HKE+ZrDueimXCMCHdv
BEn0pfnGju73Sus7bj5SXPuOy3wcpkLa2Je05SBZDkC7ZdXSpuhrpOKBck62JsuN3QIxG6JgvApk
NV4tSypkIFPg47cnLd6Og0U/b2iS6yErwysnfSQjLdhmyvYojQXmUVeWcSxNKjZu5RJDpznmuWNw
7/Uqb9qTEOUeLeprSRleuqNbHAMjKY+ixB3UNLG36xF4dYmdb2nRNjdmpJOlOAgUkaYsj5kjOErd
KbxabnaF4NUw7pno+/p0uTzY9A2MxNN3OrFQJwHyQwY4YYXvv5I2cXRCeNZx9a3Q1FfHR1uXUmfj
Bxw91Ry6FMAvM2pvXbjDJhJtcDT0IFjbOWDFvMjOzXHa10wjzmwRIQD2dpZVvkVJcpskgMu6dM4J
j75pY72r8R3gfBGbvBF8C8Z9amg2hSv3k4mxTvnxqQmbpxYAo2/Wb7E6Ce7jTGBWQyv+UZFzq2sj
osGou2E4TxIfkhQ3wYIwKht1P2NILRPw5donc2yvp37uKpdXqQtRP+zoLPkCJYkLuj15kqa/F5P9
1TQJNW7IwzbPfZiuTaK95yq6HE35NrVo3nOrWJHeyaDVhcJYA5QddHi2tEKJ0AqIMnY7wK5EtQF2
8OJzo5geu9G5rhw1rY20BLM/HawxvQF+gg3lLErL/jAQ/nkWI4W28mnXRNpmVORSBGCFU1qO7viN
GedNSaAkeJparLJSUIHMRovNxpDV5meVOWNlPTmqVvUnp3xIkkqtnNi+jeE3rLoGdo+hfEYFNvVa
P9PXTSSB+qcQSyMSvKa0vck9/9YZJ7LGh9HYNTEjE+Ruc5HRJQqx4fQkOyPuJAElfYtQF7Z1A9fG
cmDT5doVVIg57XFrFxPWpXrkB1nGS17ql5RK0BriCtLNtTsx9/QaUuf7iBBzBTFXcXxxTyJQSQPE
U9e13I5adWEmkONQhMzGdhC79axgt1NcF0AnUvPZ7OTl2CD8UTaHapKl5cZM4mZThdVl72rgcIc5
LUOgqPZxi6/JUwIXMkdy1GW0bZTpHUeHS4Jwv2ktyYSFtN613IJubBcAtifvMlHTjd5A5+gMwJI+
TBthwt1O8hYfu4+omsK/TsJEFZAjpXUbfO/chKcLF57G+RCSWUu0467qi5NpRA/tBGHQzu1zKoHv
OaXkmXvUdJCv4/jdagps8BOK9I6RBSmn9TbJ2MdCNY+Osl4qo0RggILcvhVXkUYzOvDICut7uKJY
0gltJvBbltgHoMuQV9IePbktkqZco21ML5QfbCfTeUXFgfGjAp5VO3BFq05x2zVI/47RLlZje7Ji
FLixPjzbhqbt3L6/qktlkTqL3MGoejJouS+Vyj1kZlTvfLTtVqDj1au6rzk3wLgcoxtQYVcqBq7X
RURvYNkfjkk/DsdlqYn0dR14hKI13HqGWoCYDMpjOVjFMXKZ5lJntI2yPBKwqSEFCUE5o++voMuS
64Kpr9CpGcs4x2IU1EfZBTUqgwZ8UWFTgl9WLq7Asg1O1kAgC72b6mhoNRXFUq/WupdUR5P5DWSa
vjR3nd5duPMHVmIsjy4JxMeMeDXOUnlWDDWFcYKHV8t3RyCbby03/kprgMjGYIiODnN3CKwNiUM1
6UhsZx0dfNIc7SoWyPtm2UcNlwmX+mWRJLC7a23T+NkXFZT5xg0S2ISqI9p83ghJTHPBy2HNaL7W
HUPbHffFaO9Cmu3ZYPYQNANqOdwzYf/E6JprB6e202hr6XX7sUQ20ve+vrJcszkuD/QFt25jevta
szcDaIBDjYERiVqW4vMI6f9XtcyPka091Zrfk2jCs2UVU/BTlLvxZqqzY1T8H+7OZLltZc3Wr1JR
c5wAkGgHNWHfi5RlyfIEIdkyEj2QQKJ7+vrIfU/sfc/sTu8EQdGyLJMg8Ddrfaspj3MhCTQZ55+B
S7EkNMIyBlH1Wntes6jAB2Hjub/KTQvHy6qhh/HrlQRM8JnvCgGmnxu/NPNjF6v8mN0fWYMkR0J2
u6wkNKMHHshXEcwEDtXsdxuioF/LHICNqSD7Pp5P85BL5ePh4EIIF7a/a8opPqI3l8fHo1DOOyPx
6IIGqPCONeySut/6CuMq70bzJut23Pz1pSHD/MgppZeOgDwqJF0eHIzcSNLj4zAZbnIcq7e8iou/
ng46J1iUXqpWA4buctM5AoRfi8+h0NoA35Z9YjWN1iwzAhTMPY7FuL8Q7oli3m/PDZzpUoGxRXXM
xpP7muVz+uSdMHYW7zj44yTbWXRwa/vOIJhzY5UEZnDOmVid8/EutA/NetMYtc2HPEOw0ZIdE8uv
ObAicPyhWucZQQOq3KN8JicvcmmuRQChISQYKgtIS2H3YDT0qnlm/hq0MQCe48I6meFvEq83YyDH
dQYDfRg6QMihJedlezfhB6QG3jXQPJwTB/fBwxUMK41nISPiPe7vRvvHsw/XsNtY6VpEjCqMyVrP
JgG7j+eFvBv3H99nejoQCE7uP/RxePz4xyNzEM4yDTPCL+5/+te/89fx8VeJoSuXhTbU8q8nH99V
P37dx8O/vlZkZtp3esbfv9v4+OUff/zXb+JO+Ztrwzl4/Ny/v1FGEp7eSEyU3UM8efxpZrg78HLc
puO6O5T22B0ej/L7o7+/fDx6PPcf34eUI99oXX5/PP84DLGy79rZf/8o5PikF4zy6fEUyXnzWhXV
J8QsWuUAn1ERArF+fPn3YU5ppKv5Hn/9eMg1XR+ccHTJkBYHaAFqJ5sWIi8OjpWqmlNvGs4ZDSWg
vtlt8SimBdg9K8KEQOyxed8FjukEDdDp/oyp1YHRsNxlUni/uBHVC5OL8zZTci+Kcl7BPhDXDg4O
HO9yPHsBnTiIhE1RMJxRbUjmTY3gfUBgZWfDFwEE5naWBevTYGZ+T8Ys297E/AxoXZ4kow767G+F
/07FJleKC/miIQ982Ra4MM174jWxgV/tCJPdtW8IVpB9jkm+imT0VjGxXxjeTEzD7APHvLqWuanG
5pNM7PwQTY1e+zZU+C7qvucpLZ1WANN7WPlFleylmj0S0NxvZYe4qJybHa3VdZ7EJgl7Yg7jKCLm
y94KqzsRHNkRuWOSpIHaT3gR+SHOCMGTJXBShSvVl2rZ+4VaFnnzmXwb+uaWOJG9qIWgfoqvENuu
dlr96Rz87AVMXO6fX31vRVvZ0XgEolv1rXNI54auImWLMKKwoLFjWMSMhYmYokLC26eMfk1icnAq
RP0+6idtls9R1gxbFQfBimFkePX76rMvU7nOguZ3HesXo2vI7TIxwibleIxT+VGkG6NQPu/sXZYI
z99WEntno7d+VYbHWKFNSKiNrBLauLa/vDKydrL/LpFvPccW5UydRCcDfcrRmvZTX6FGEuYpDO9W
0xBkeKIrAsuaAmt+kljcni9p/bty4hF+WJluLDeGdOeSDzIn0Op6s/fhZyhgjRjS8wlzmNU23OxV
xljLyi6GoeJdG81faByzi+9go3JUcCz6Edap2w83gfAsKeo3QG7t0XfAL+tUU+04TXXOk3rn9o65
nzKSWgpwcfwKR5fRB9loPWvAKBjXs5M7m8pPo11r1x90t/2KHU61jX27f0qgiWtKvtJgLQ/YjQzW
ER9/z3oTQXrDRrHwaQgrendGYMVaMR3gD5IXGpoJvxPMxpS97DHqb+iYQioTagOkBkdPed97O2gX
wL4nI0figrNOF8Ye/ES+TMbSgZJe1qcygdZdFjV1MCEXIhLtYmaSiCpKvoNg4g4/i2QFQk6dOuZD
bYAyyykCsk7dGHX6EPwYrTo/BJ/wJdVTE23TSMEQde2LjpkwtKOR7DKzupgW6o/eBdTUSokHdOoL
0pdbEKO5G5LY7fwccrPHcw8+TybU+5oFLm0FVtvkTYyISxN866u0onGSFUWqist8CZVkYxg5fiz+
H6RTDANjrHLaVrW+unZOqgg/JGTOtde6XThmO3DWYBCfSCnQeQAdwmYtnJkOpb0HGjequDDn5sdd
A1YbimKEV4e+jol+Pv8pWSWTJftuVPUfPYzOQVuzsaCSB5zqIdcq5noTu2SyoTvEPgyVdW1Y8pdM
SI8pyQin5K4gnoQEhw1Son8m56EpkXO6ip00c78TOqeAmEfb5dbpkFauiGpRVTVv0y7JVpE9/E6S
arpxBUQI02sYZc2o8YGlzWYacH2pufCg4rYLC8X3saB3j72mOmKSKpjq2a+OUeCCxNeyrywNAm02
wt0E/LPR0OjjMJXfulH8jtxzVV/alD2O0cNap45Ir3NlhaQAE5sxQ9u2VMFH+/4pGsSdajNaT36s
aOLCvmBHCTIIIuaiolA+N/fDsEylw2iu7IAo+SFG3Uad2rDOzn8dbK6NHajSqJEUWCwh1ibsR1IU
LGapW7+RJCsgU4FyDFDUA6XK0niyGwhuQ6aPLcL5Iw3luLID9hdFHGHBFyVUpoIr1b2atLeuiveh
YrJiJwV6BKMMFl08rEvf32H8I7EvIew40moxlh+OBb8cA13Cmlzaq9e2L71NjgiL0RbWUBnIDRCQ
GJkrV2uDfAdGRMPOMfXHBI6GNKWen1UsjShs19xX7DXProM6IUROE/octGGyNP0uPyaCcJlSJhsv
idtfQ9H/skGmJhnFTmniC1RjaVEnTl+VTWC7J7ZTBi+WKcJiVEZ9QuW87algr5aNLZ1eBjo8Z6St
xT21Z/6R2FA006R8m7uU+COWGvFQpFt2OQanG0YPyI0EgrN3RnmlppcWMuk6l527Zt38zrCRpFgZ
ot2xy4UxzgQbeKE6lhCJlL0tgQ6zS+GTGfIzBZdHopTJlZFPlKnDptbgGXBDkXmVWf6mTb8z8sZ8
FG50KZ7COQhR1hL05dsJwX31cBniCjsyIos1jGh6rCCfSKwzACro8SrbYzeFy8omijyjAoxzQ92U
qH8lGcz+0OkJvsjaH1mTJtuJ4cuGCO2Ny9RsTZ1M0FKFME7hN9w0mXWWDl1IFSfLoRqyo88yfZ1z
0V7FsTNvBkWGoBzBkjGpJzFIJ08tKVWt6J+tOUY/lzaSWyzVQ18n1np6x9JRPPcskFZpVjpLvyxL
jMfGHRuHgC3oNqcRjfi+j7PfgxWT8GR5zoLPBAueXHzmeWhvnUFxjWXWtbMUKWedP4DrIBmSucy0
d7XKjq0iF7CrI3h/M1bqYPw03FAcmy4NT2MYxpscTSVqLJtlG0CdhY/u78IowDxlebO0dJReG4ce
FkwX3v9qDBaGrtIr0UXjvMhYr+5iNyVbb7YAdbreaO9wbqmriJ57JYpvdY7VHLbQFY1C+Q1tPLmO
ZdetLP2udFS/gLnQ51Em73zcmpcOly6cFUksZPTH7gF3J7pvjmZtkGV1/xJl3D1E3s4Ooq/GvcyZ
MTQ+4J1xsP4YJEAFdbdW4bjqG9f/UUxwtBEBMiWBZiCmanwKMHRibwDGYDBKcqM03dl2QzSfNcxP
gpcZ2LdT7MFxYWvlB21DI9/g4/zpAivK06C/1Z6ML+xML91YFy9QZXeMoICsBPmfzgXaLLSKN05h
/sm6pxQR/6kZPhlItOcsxabV5UgrZRke0kI7S/yw9jpNxr1pgeyelIl9w9D9MWWZNaCA2RaIetht
UXZOjYlruR9YktC8lHGU7ETtcWmnTHE5cQ+m/Ssh+MKdenJj8xh+WhLR4EbdT1tUF88uqotrMS6M
im4EOTjvh7TcjAlmJXhkG6OW3rVP3a0zCW/P0nbXd8Oz65A7NOHh5g5i9Zu6gtUWF9xdI9ffo92T
ML7M8JQ31LBD+UPZcqRCStjtwZAvavvT70yxD1OSwwRjBDGKtTdotTUn3ZNNSnS1aCVNfOCcijH+
wlrHQNT3h3WWzt46L4dtblbevpNJuYnzTiPx9zROa0J8omjKmSeMzo7MeL8ncIw9SvrUc9W1Esu9
JYlLdmsEJ6qoyV6zSyYiBiswhCbT2gNhTDocOWczKOQ9Up79LHMbtjNROoIrxaC8jWBURbyiWe9V
RlCYF02vsrHco8CxABQaKbMci3BTEp9O0FFSf7MIRmw9RsoV6pZt7WHuZVEFVxq941PIeJyIk3Za
+SzeLLPdc0UakX54PYOPXj4HjlyYyKpbN/yynKjf96TiuESWLLopoegb0npl02UvayehWgi4jZqF
Y6xtR59B90+ARxsik2iXjzMNK3LXiCWBm/y0GbHunSD8GQ9Rf1bu2pKpvMYjZpFcB9RJnklcfOIz
Uanp7uho1c5ErC3GpjwN4OA9m8YvbTMEua7Cip1sEWGiOPfGfZQp3J+tTzZpGWarAdh+2vhEVXlg
hGGSm+0ySpXxZo1sZXx1S6cm2hhi/DVRK57KisaT4dopSKN5jZ+62vLGRDvlvEUVKdgGmN+f3vA7
8kvvzUp/1VNBtqo7Ticn6IP9PdPYRsLMTT2TZ1nigLGc8ntRju056jLruR9eapzuFGcalH4aZJei
40rCKH+bITi5FVIzHsoT79znFzegl4shVLIKj0m7LdruFlHB/Jly5V+MZGKC7SJe9QSq0TtTKq8Z
L/RupIgBnHET3Q+tE3cbqNj+grKRECLzxtrrVEzmLlZVtlPz/FLLLj2xopielTPjxDboNXTK+sl1
fjTtHNweB8Z2uzSziWIWLO/M3EeE6oMXbSfMQPH0MkfpeOZ+0D87PeZ5W/4cGBMzte7Z0EhUab4R
tudZRwV9gaFWqIF4WUV5q0RGwoqvB0bDmh37nJNmnaN9DuoBXAjoVqZykbra80q7BLzb4dopxbT2
PbMkSa1IT0K26y4L5mPJoBgOhSkWowkJzTR61jkg693GlSQSRcMtQzcysKRs0jE44R3FzR8j3k7q
4Stphoad0eysH+BYl4a1SpJ21csGW22BXV1LOyaHi7GidczyuP5Wugmv0lJgWjpNoAAmUcqNcuto
YScu9XsE0KAzopgs+/KaSZHswJvfJ6DTEkTED5bvXEUcEqvGlJRHL+mmJ1FNBD1NHqEveaTXpU7V
Uk4sgyz3Ey2qsXdlHWxHKzmgN1DHx8FQkMvqkRemrpLiVkxE2yG8een5xB/SvtW4CMyeSL3gvYzi
LwPz5jUXINPpmvaIqYg8igThLlFZr+esKFbTIDQp7RC9wsaL9wVg1aUqmnjrz5rEjnpIGP8zuQNW
yOxV3nf8Cbtnd9OlUbvtBqrDJgl+zO18hq2H7F0M6jj6JCzSrf3AGEvUqgyTtTSsz8kxqX+nfDh0
9MTb1IImnnrFzZ61uhR9Mj5FUXWcJsteTYVwNyVXoW05ZOaq94DzW418m1qCnkSXt2thIOCLgpRS
KB18AoxV/uTGH6H9p/F78RZWA7o+L3+vDPyhozOm78zViTTnFBscMiYy0+PqjeFvkKJBMkDetCyG
l8JK1bmipHChyWqv84jkisI9FhimA9us65MdHvuXUsp6BfCLTDn/nhTVBd4myTq9TzNAHF1oNhd9
NAv/K9A24s0mcle2O704XuHsdacJg2sRK9iIkIuyvIPVO/qOAJ2ARvCG1KZzF4nhxaxr598QSEgg
YjlO90j0kg2xd1sZ3ZL9BMJ3zCBdXNWbKM0VhgUfyTpdUdZBqekQ4THXmm3e/YhgPqVLqMjWRxOt
W8um0gcm5nR1uM1re4QjVu1qZ6oQGki9rNGZbvNo3vVlXa/gvRPmBQ44gG0b1FvPqZw/g7nHP7LI
mPS7USKuhmX1pN0Yu8rM11nO4Aoy3rLwIn1WhfE+FuMvQg5IOdb3fPoZTk49O9YesOTT3PvhuTYy
BXipC1aoqQoWmixRGyggpbATgprk/aNbLrPxzpocf6SVTZnik/RdcL134GV5TcOtHqigE6agcSin
kmlYV0MJjUrgkPciG8klIxlqCfR1gPi7im1uUaXBIkvlj0YbTGqZ8dOkoueBaoESKyCLdJ4OtUl2
EZDSY+xuLKtFO2605covGX7ZbtjtjDAhH7IqxTZSESwj7lEHkt9+Mw83t4Fo2gVG6WE9sGTLs+qD
NRmRhLFgrGVgraEKWsc2aTyJByXUJfpsFDp6bhguTSP7Wo174UgaDsm8ZffcZBLKQBYjh9CG860r
P3z4jTC+2Pd1BVnOjazdnb739aB1Fn2XiN2EvXdpJLgWXEbheG5TxugNlWPhv0mD1Ji2qMttY8px
1dQkUBbR6G+4Gh55s2AlFYrexGzEU19aB+x34LYcE6LShEhcYa9ZYIRyllK24uSgytkXQ3Elm6c6
lWXK5KdV6uL71JxeN564CM/kG2bhU54wB0mYrSUpgGK4Iy9UUIqTlZxeX7Z7ERBR6ODlZ/kZr+NO
hdvZLJBTjIugqXzSCxp10f78YrEpu0+k/INl58XqwVWxA164oZ5o/z2DxOzIemmyGRAUhnlngk7J
5OhDD7a1TFMyWFvBeE+unSiEYdNQvsWV9SnzjlRvp/zd0rRvxxrCklF9lVkrT0jsgo3vpr8H9z7q
suN8l2K5d4OBbBxchBsniD5tu3yK0sfclkE2KFZyrCXmX81ZDU3a21uldJdjyP6lqPJ2GXe1cWzd
lEIWayEhrEQ7M5v+Ys9Lk1VQvkRzyn27Z1gUGCmDhXo8i+4nM4xlSiHy5g/7qVP+IbM6gunclHcn
aNiKyqJZY+A/hLP4UH5qbhJTZoex9ogbqqy1nfR635QwIkfFpYQ68lZGfyxfVTfTcSfUECRLl3Wa
br2YT6YfjgtmjqB46DbqENtILO431iLcZ/nw3pFJdYy76VaXcKlUU59ynAUA1Co2hDP9cNAiw4IK
xWtMPZDkDIOmzPkVWYxoSObgXR7cXeUPkO9dUIxZH4IGDIzPHCOxiad1w8iR+0E/BcdR8N9zxsDD
P9J0gBDJuYhZOT6Fk9wJH0kXE9p45TQRWEKWLZkkgLAIiLOdiMAJDC/fpoz9Nr3zbk5GcGxGyHZW
MiR737lUDFmEwRXHMG6xRUrdYIecAXbLBzlXb9B6BlBHcbWtZxOGGeun0fFY6IumRkVSc913uvD4
OOSD+7tmtsbsL2k2DC+SPfuiK9gg5ySV+KSmNH/lyrm5kUmE4tQEG0smZ78fUu6vvbVmJNRD+KL/
wXHGG9xGOb2mt2PekrylYXWZBz0ucoZgaX1fj3XxS4eclYKJLGO7LPZN1uaH2IzVvhzdmyj9cWs3
XLTmrGG9B0MtkyTt5eg8fnWUa1oFb1GuKM4HkZH0RH5WERojdYD4nvrlrtDth1212UvNSGjLugyF
Ry8aUjXUC0XVtIeWipSgzF9LaqRJkrjZh6pbYARfR35Gm1ZLYuqSwVn2GQPTKcBg30TkuHa2PJAa
wuZujOgNGxeDeZvRCsy4MKw4PTQADU5I5jZ3Ifu6HOPg1sqqXxpjbRK+Hf70Ea4tTQ84oTPiPcC6
pUn66naNXYnjOMXuIqQX61LGbxlYBAYNg7VRgp5mrsxzOAOLZE+4JT5kXEyZkYJ36n1iwLNtW4W0
OvjLeY+j50se5d4mDbW9dho+5W1tM6GRZQQFcNyZoxMecmrpfZ/jMvfqFr2TnV9knxu7Md7we9CX
G+nzVPkleptJXkIsgzLFP2HHVr4t2FOyghrb/Vw7tMrGOYXgtHRNJ10RfVDvu7IbNgEWLzJZCHDt
6Nua0fuR81m5Fhb0TruV+xIF1VNRG5diUv1ee1l7CeMY9EEt8/PA51KK0Tq4BdS5ZowAIaCFk9lF
do5etrmbnLKIsIOp7+ytKnOuVqWZkrfLhT/o6SZ9A8BT1dn2nnvHJZkoFc2mvlZx+iRshr6zAx7P
SPsjb6bPKdRxIa9rc1dn+sxUvlmqRnnfIo/lhFT2t6qkRokGxEd9xmaoT6zPMq3La+K3675qnPeA
QcsSKxC/Ev6OddkU4tWE+9l/dXXnvDTC7K5B2r2ULfop+mF7mYk4f3Vz+VV5Xv9VVcz33OmO9kMP
6xq0wsk8nUi8E3CXx+wc2M52Dsf6ndtgiQbRTtcQxuRBCyLOQj35F5mhKYliwrjGXq9iq8n3Bqv0
KIH/mYTPspg5iUy686kS9RKD9IRksRCXTnH/iNLOferruV9KQAQVo7yn5n6YoGvhllXj1RkHUMWD
6XyfUY0v5PCKTy6897hgNYacYFogou1Y/ynqrFkGqd94NP0IipxpvA6hFV+UaRIuVz2XEZ0voxv/
6DLnXAWYGRjfy3Rpm6SgGrEmkD0l4a5pVYIJAG/bXFP3K7S0KUUtOjiiqx2i9Vp7MPDxxtlPy7We
cCcbW2ybcmMrRG5c7n+CAnOpyKtun1RDvOoSoNiznXk4qGS7c/A6fcuK+U/N+Z0EffnihFrsGvpo
cv6C02xCmBtGLj+pn6FZne/xPklWnQt1F7Y4gWa1OkfHAjq0TObkhKExu9jWKVYst6tOFAhIwluX
x9XT4FWwk3vOOhxDQAKJmTz3Ttle7Dbfm031TbgG42ecOftAKQqazl3aPhWXFcbi+ziFzwz7yRwg
F8rBIrCYKkKg0Qi/OkMwEEXdZPB8o/xmt3zgKxEmJAwlTMiY5p3DlJyW3sagO0qboHoudRih+10R
WtNGp519q8aHKdhdNTr3TqMXtxdtmmeLa8aq1ZW9zu93ESNndOvFCco7tE0DCyw3nyvmgrp7jsEY
3kJ5aL0tZqv8V8Z4aumNZntt+2vV5fkpx1xA45lZPxAmYuC2FFkcrBne6Bf74RzVTvAu0q5i+8NN
0WL8Q3Xos12K4yUzS/1RjinSRa92CG5rf9IRmEf4+OYuTMTaxA7uD1N17NCT865wccryXl6HUbxU
AbWeY0kmJPdDwIIK5Ia+pdy/r9ggbpZIFh6MkIOTtqiIUis59hNM267Bb9S6w4KWdeCs5RAT7MZ8
Yhh2udbbvs+sPaS59DlCGEc8yNrnurgsRD9DTtTpbvLigZEMaaMGtsA6FPGrShi7xkUbnXjXSxyM
DQNoJyt/5hGFCLCO5FaUGoIz29FXdtvI9G5M9jwne7ILBHcFzMLAr19JlKR7hi6geiLd5+7sxOb3
iIXmn0o03AJ99+ppJn19a/JTo0Bc2ArdsoFiKOgiopGhRK0qXVyquU+on2jRq6w2zyaz/kWc6W8d
AmVe1zJ5kw3jnSbALzZM4EetSdDRQu+kCO2Lvj7XWa5WBapM9lAhF+HUja6q8D6C2Ku20uu/2Ub8
pCSCW52V4zbyoCZnEf+McvKbOwXBkT19xSZ4SJmT5GBPc8A/vUOs+4C7ZMB38IOMxWGbZcmN7D8k
7tr2FnwmcXlEe9x/G6+1vd8an4IXrbOK2dTjkLqWf3FixzxDY1rFK4N90I/cadTRyznhrYykgU71
GpGaDI5iQN6niV3Z5kZfnOuEBOfadfV3ycnNsDd7RUyVbhkf0lLNsb+v29hahENYf06siKYEbL9M
QR/UQUiaupg1jZyHvrNlVS8K8Yuog+x7ywiHasBtlr4fgIGuh/F5mrzqaHTR18g46DmJiAKtS4QK
4WNeVaIxLWsp2N0wvvJUW5yC6Y/vG2R+CYGyE6iMtYRwp7dNd3cdJKn47s6DXCZ2Lw4tYTPfCcr4
P196Nfc7aHHTRuW93pkVsvC8HIs9AamYBYr456RF8j2vn8M6rF57O4qfBzGguUjTWzhI4wnwwbaW
0QtTHaDYIpTI80L/lpWRfLUeuwg91oc+Kkk6a70Xmc+nLnR9xinZ9JKRkmZgMjuqHBEGbY44Dj6W
qDhUzY85YoWFuaA+4M3st0oxcwhRswEW0OEmI5fEcRFhl3d5+eyqcdsWA8nMQ15e3AkfZCnY5E5I
zdc9YMEN210UlW5bkR1d/GHUEGwb20TBQLjGnoqcjwTFxmIsWPBHE/GjTDWdpdmN80aH9LLU1tPZ
o+Bf1tXQU98Z1i60nO6pn2l5azCjrxO7h04H+plf7M+kVLiakYesdSaHXYkMbaG6LDoh++7WbDVZ
sBIH+pShKA6yZdfr6NjHFLxFq//wdjIgJEeBE0mLTVlk91uxJa50us6VtlJj+XHJ6nDHdTdW2dp5
m9wieyFDRb1Qv5HqbORy69bURySe1pth7uaLOzIo6yb/TQtTf0diS4vrF9ON1Y51IcFhpTM/PWPh
cNlATj+V11nnx8HoLZY9eCCZX/Aca7KdasJ+GyTzkfcqP6DWs54j95Bond3qNhLQsEeuaRZtjeeL
l9n61oWG/Wb9ylt9IZcifpWGHT9BFHkbSYRc5a5f4W+Tw5NW7fBUBPMJB2wUHkDepARoMzfYlBMl
6ozxlTVxaW7aRrUPosHRzGbuyqKFQ1on9lU7+Ucaor0c01q8oZOSiOy+dT0dSepZ8aYSvTrLtnzy
nd54omFABCR7Zjxzqo5WbBzamnceaMqbN1t65/Q+CEW/f6ezsPYYx8SRkV28G0er2IQjnhmVkzoa
ogNlcELq4kirKon0jqNmVeGdw22mXiVT8SXL7o+cVIDvs756nSzWGP+H9dzqr77unqfaClajUw1n
SBWHvhIu8Lj4exw25lEXnbNwJ4OA7KoMtoPt9H8ZLv+/BZF64CX/YSldfXQf//VVdsykLx/F1//8
95Ev9K9s+meaH+P++1/6N4nU+hdOT4vRlw9e4p8k0vBfrm/7Hrwcij6wehiE7xhb+T//LcJ/WfD2
SBIyhefZ1j1prq3g0vJH3r+cMAjv+XvwKkzgpv8vJNKHS/0f4AMYniZ7I6AvBArS3/0nTkB4QqoA
F+5hGNfpI4gra2pm/t5o7Ksaj2YYH1zq4EPuOy9FzbppDkpJQ3dLjJwopmHcl9zOQO2nhM36Eeso
ltNrRgfERQ5KLhzBgqzDsEK2cIBMKP2WGcgTMPrkK9PrVnlkMoEIE+6pzfAF0imx9Pzxj7fk+td/
579KXVyrpOygLeLJv5tq/+//J68UOBHT9mxAif+JKx1bd3IzO/D2kZotVOLoW5OsIJWc1KpHnBvJ
zwXD6thfPbLN4ntOTVwFyAEaliHZnO9Ky3wtI3EPc2OrqJBxzVlK7YbaWVICqFCA3g6t717nt/TR
1bfSMD8dWTjXxyEvpLfwwtEkHANhkBev7mLuxCg2uQ8JpCtTMCpej/lwmrPhaOCJn2ZD75KZgRVx
xNy3kQ8dQwx2/O7ORyZAcqtsCteGqV4CQ1oH7FbWISTY7wBOrjNL8/A4tN1gMlWq/P1s3P5+OvQV
k6MiLtdpJ1ZtaM87kdhkT9wPMkHJFkFAXf6NV34kn4kouqH/szYR7idaBbarmyoS7wzMffurrySg
HCfGAKa67oDx80dlJuE6vbOnsdpgpgrvbMQ7kLs24pi1RHhJqgww2qhx/gnNYgn+4/zLcoqJmMZb
no3wGwYZbJIif/byPjrUVREdwEZgwCLp5m41Qi3emeE/Do/njNpftc7k7zAHQ9MV7XW8f1fL6dfi
N93Z7JtXaQ71r0LJhYhiUmvf4pupSqcY7b+/pAZwDk3eu4fHowmKzqF9Iyuv33QWSkLvHv9217G1
hP7V8cw0eBoko/9w6g8tH4fVYOCADRKE6I6YQ6hVFMrQrdaM4nhFrHtmnrBuZsdTs2lvijzWJ/hy
DCxkj5flfqhZDOOwwG3Q33XoukK4ntX69fHU4xDfXQh9gdg1dMUNeI1REhmDDv1xqIM/VlUweyjD
FlfxT2rnfl/hD3I5qRpz9FdoSUEL1LNaOYNrATPHKq5mxE2hXveNOKpKnaA8VksCkX8G3rup22w9
ShPuv/Hv6D+0NNhZhPFaGfCQ6sFL912NlCtPbGKCy6VbzulB9ce/2Or+nODgY4uOgvA19NJiE93N
DC3Wn66YvX2bdvKIoJ/1f5i8xKkSS6I19XK86oItoEoydmyspZqQNJaxCXZ2SNPEZ2PnY8NdoJcc
CjQ6/NOJZxCAOXbT1ujoCE3uw2i+xdJQkNTL6Kd2tEWkR0BkL0yT7SO7UtzzLEcT75/V2IiBxupm
1LD/6xDzozS493rVG3/f3/N22YfZI/VFuXpcyyZnw4Jbo5Muit2Qj2jRE/1jVuS52w0Bh2ggkGPT
XLXHrEEIa9cd/Vn3QcKScRhJK0FasEd1uiy13x/1IPP/5e5MuiLXsuj8V7w8V1nNVedlexAhRQcE
EDQJOdECklQvXfXS/fX+FFlVWcseeeqJXkRA8kDtuefs/e19kjZPsVzGG9sKJCGWO22qXhBCIzSU
iH26XjAoQAqOqjO048nfOIV8t5jl7UwA7NhpiFqIEwaqGtLLmF3EWezvTcvgjmc01WvVO9AY82KV
OH3Vi8Mgad0U/oUbx3LMbQXkpaiREKy5lzz7mgNTe4Ih4SaouXzsXLonpZ63GyGGOCyrZ7yTDe19
m/VsvcZTQaneYpqzt7YxajtLFvdaZy0nvJyoUojmwvhzmvPqxiEF049XYRU2gDzSyAEav7Nap7CE
ZsIIBLzBlOxoCrwlrthWxOXudFpaWOJqoGRyoxaqIc/Dj7qs9hEPUh4UUeej76wcUxUxVEmjmdus
yZ8n8kq8xnqpzOKkFk/b90NzroeGtCEv+l7cJxFXP0mQbkIZB9fTfCnwhKRtt3e88mel604Ib1ud
YsRrRNG6iJdiAPog5N/QnfNbmmOYuaLnfBgYg3XEebMOq/EJbEz6Mbu4M1+jVGsP3CcurvXaGQgS
aYh2O3CfxG6p4jLiejBN175R5tJs+WVCWYF96M0VHqpXyCGHQ5YwFPYjnfCcZrDPBqBJURpGkFU6
9mvWNhycyc7tQ0ruwHawh7DQLJJufGVu24WYcbftmelyelXWpWA6HFSOflcm1rvY+1mGKiaV3w4d
WeFpKOy6zAnauTn6RmXfObbcLuhdsD0OMqAt35DnNFJh9+7ZsLQktFL45lGu1ljBFvM0YSUWbK8d
rlx3E+Vmsyep8nPO6l2q5dGjitsBliHyK98e76Ubo3nFp0Ri+S5j4X0l8edJQy/SrA4tYpdeLoes
LBGc+tE9Legc8ULzw0R8s7F9mt4W3c02pXxJxvbTbckrtmILPt2sybDUsj5Mi1Edc805ZLE8JNa0
hB7ptyg6B+OAneluXkUGdLpIZsPbbq0wGnxDIbJb7keq2GMArBEW0RYu/Gba+oPYjark11i0Fxel
70ZVTEwcerSFnxFBU5onU6ot7d5Ac76iKOa/Et1yZ4rAdvh+o5dIB8d0ObgNiqycXMTCNrutS6cd
qynTiaZ6T3Uqs+lCXjgdXHovW0xcD5CHmydHFnfCBeuKLJGBl2jD1iL9kVsZOqr6fjad8gU+Qgc6
DsYmAyWH0VJq2k44ti0S4YXFRH5KFMDeKo+B+CCNdY2S63x41HWC17BoYFQbf9q9/Zqu1PVYEExk
M0QLDZGTMNYbMKh9ta8Rs3bpwNQZzyN2hcwK094Zdg2qLaEzNmsWYCQNFRu2qns7uUR9P91Psffe
VF0bdPjmQ/r2eT3tWOq/Fb7sGWxpLe0SS+zNhahK13PfMtOPw4ipxSYpHeMBdon5AOdyL+roLUlL
b78Sm5spY04wit9waTf1kna3uaczraAiI811CJYa0Tq4hyXokDgdM1oSQfdby3txM5AHm/XRvvds
44i9JayqsoHvJeoPJhDtZuoR1KVO5h9mwG4bO18ZLUXHiAij1QZp5QkeX3/r+g2PkGdhlubBkeUt
eBfa6+wY5r3+luQ9bzIOxuwDkdfj6eei39FkXV69uiRFdxBhP2isijvOU1shAZHujYvRwfCLX50n
t2Wnqjdh43GV8FhRJNz1yEnxJHRVqFKvPuEQW0LfTZwPF8U5QU0qPtSmwKmE1LxdUyPJ37iFEJej
K0MAMdBMLm02mmzLOwg1TT+81W35CSuT+B1q96z7xUF/YpX7mNto4f2ifBAamviirKApZGQr+gKk
jvECu4A6L84ORWHAoKoY/PnLpyLKfmPkyb6yrV0D1sKJxaOrzHtVucahrEg9yHMtR1Lh38dRdaiV
BWByzlgwYFhc1QaECFXfJHmy+nceFXPPYKjMO4iSd56Tt7u6x1/Xo1YGsPxzxjJgJvnbUsiN5mYf
Tr8CVwSDOK2HQ4kXJXfQ/dEjfTDqqNqYU2yjQhxoc0t92BOOVg3IRurUpBXbAlhwi4Hoo7b+0S+/
FuRKpAc756Xx2/1Y4TvPhubFNOfXeXbfGPo9IbAjXbcfP3tyX3auKtuDP78yFN67s/AO1oICDI4Z
Y2dQPsSpuO2xH7iCU6vC2Mqc2epmuP15Q2adsNH+JkbK5dTvkJxmIfmneoBm4DzK+BBzlBFD4knM
FQzuxqdfidjHxmNiqeK1aeQZ9mcYxSa6TDQ1uIvTW1HFCeMsZnYGYjgU49/18DF15gvPm73ll07g
2MNvaTJVUzPnazpBc6VBc6Tm/A3KetrFZUU3E3CB5vh3fh3faPmjosy+dJRjtdU6QZWqi2Gml6wl
AczRY3h59peq3plgl0EaUQaNQHQHClNydS9JhmK90F/KaLX9eNVRv/abZPaj0REZOOiDgDurI9AM
eNGI/xjRtLtBR+HTNAxZY46toW547svHKD+TsNjE+ToGsz4nI7+0jqXvy8JiJWfDqmHkurNz58Hs
BQPtCYSp0eAfS6ifGMEQLhZjzq+ag3L8gXRR5qCqyed9Ixk041UiUNIgJ9CFmd0n6dHMG7D/RYPI
F70LCB7kpCmYHGckhsfEZAUrgEIy9rKXpqgxKE107I2HKaceb/mb7Raxl6ggDbci4wZv32DzBIw2
bqN4XVXZq7Mc+VPkpMne7XzUAyy5Z0sFlsoItku6N7eO72fUdBG94aakiGkT/ui5FDu95l7Y66oI
/cL/KSxp3oGmYShibsraV5CC76u5eTVLbFijjUwTxxJ3cow6PDG/B+0AR4mIIrrb+wGVTSWRV/g6
hrfK1y5JpLc7MooI6PJb0PluIbdtK57zZt2l3AsdhK5dJJfVXINmqPOJECuHrVY597Vmpdu5oCYe
uvbsDQWzo6GFppCaH3E1zqFlmPdY8SjbcuOm0ewX5JJ3OHW/mJI8upkkERCvUygKE81V/pUZrh2M
qf1uC6Q/OjZDCis06AaxXCiuc73dprZa06urQ2wRUyb1bFMI4DqszTZaLMYzN0cVUznGtMy8tD8X
lUUpiDRTm38PS/o+pViuYtN49Vt6IEtH9Nb0hcNRHiHmAgFN9/5kwxaq4m0I1qe+iaa1KAFFCm+o
+KLxf+uXPvwJsjsGlog1BmMGJMdhYizha0ilfG5/a8PaHbKjUf+eim551jRqDt00ghRdUMwUuSwd
GBpF/YXLF822szxoBOPQAUBj3GkdGkWr2Rk4GkH9wGni/r4MJimFEenGsLQE6WfM+Jg9HJGXZdtE
J/0z8nF60bSaSY+lhHdL9JKWncPmU/m+71E/jvPc0NBoHxHnvVQWCexoL8Iuzy8w5b4tZ/g2WYuI
sjVDfSfc5SdMD2IAMpeLfvqJ5PkpbY3NqDG+zEZ+h6LFG1CvqhLnp0sFr2P8hb3i6ls/0t6YcB86
wcKhcCs0uM0TP5iyCW5X2HnkXyJEkXmHYGVuZ6wnFHl9nSe7vp+dm7p/T4upOpYx0olFM0Mu44ql
LjV0fOvkrhuSfo6t1IzPA2u5bTbJYVOt0NNE8fTP4J3qFjzABpklfVUAQywuGedknCXI8FBbBbYv
yexzCLCr54GUQSWfmWNlO6ckyZTpFM3kgRowUggl1BljAxgDVB2QaJJK5rvefqeDyOk6p9t+kXIz
UJAsmE4SPXnD78fzVauhITQejLNNIVHdkoCFQ3zmcqAsGDA0pEMgS5fLf92RuTR/eLcM19kZLtZ8
C6u/bTL00HOoUHY3cwsAlK/55k9sh2RQ5WQjTrU8+RMjRVn4v4skfwKRwbTiW6MX0MyABTLLjAJs
YADbsKhUY+8hIFDOxiz1I7X9a1a7e8+OXgCFL+Hse88VReTWAom6SeroUWt4kCF329osi7DMFveN
8n4RhqFv1cUffcZxBtZcorCbiVhIPfNwUSHvQf9ZET1agJ8gktBkbtfReOTh+JUaKRNFSKm42UFL
d7nJWp65RDzP8yEiRWkToR6giPS2URdFJOEIkkFN1H66RJQ5Nw65psyediKzwJvYSbyPoHNLq0TC
78hP3+QP1pL0Eq1XZDx2ZejL7CaJBpxcUUL7xOSBlL3KWLwWo4E6yG9u5aR9TRMjGTwfKSjvVLqH
ul8l/2TeL3fcQ8ZBe7INH0xzWj4va1iRCOcSIReoGb6NydcQnds5omE37aLcs34iYbXGHdOs6Tel
RaI1FztjNuVhQd9GjbK2EdLTJseT1WkW65CbdlK7xWIHUuW/zEZ16jCEbjwelDz1BAGUHDsiSApc
PNadAvFJdgSapwaKrFcjnJyi39RV47nylwtRZfGhyKP8VPp+0GjtifHJofNBmgiq+aIeZ4ZU6sVq
5qeoS+97T2DKcJJvSaAneQ1ATRb7YhcN2Y3ikfRVyx5ea1vcA0jfDGW5makp3Lm4EW7+1FtcLSNV
f1Kal7IN8sitiS1imBrF7o2PiqVFIlgxKEUq/h6xutGGlFbVfGMDiE2T/ns1oASTXnGnJXqXlC2A
c/f6eq1Z9XfTVj9ql7WEmllxjcT/AhAAq2eC+DWdh37oyIb3++e2Ml8i40lzBBPAWvvd9cudF3sp
5yLiTc6eOShK+NlxO3/lSh7wGpDVbJCW3Gofs6b3+L80xIslgjbb2yIOLzdDF781DnK3IXVZRDM7
RkP90MFRzZzf5oh7ucZNKI34I7H8h4gVZ1rLe6cSvzWtRA/E36xN/YtTZ0E5cCP39BRuhIGSkiO1
ZYJFKF1BaH3l3Zn+Bl7WhJgP4a2YjwV78cyofY5T82hl8IcoU4HgeNGurXxj5+pzvGUdvCsk4YIz
9maqrxMrEACtYJTUGHRLSgsx8xRZ7DdYRknxNRZmUCS/JjmRy7HmP6WsFaxG5ymdvWqRoQ5ovnBp
KINFB6oCOGnDcW6ZZUlk3LGe6/dxJVdvPKBpUQd2H6HiScl7xWPpAgHkSR9zlZYtXx96qALKeK8X
GOYjep99LqsTPt3kkOI+gYCDidpR1YYSmxammr7K3lFIBPPQq3HKyom1uYPxmRYB8avAL/f9eRLN
K6k3MsWM1hvmTk/Fq2dT0WgjMsZZFucmhx5laeqzkDPGbE6jTTpWZGSzlNh5o8Th3IgdGRw/uoyc
D627NFFhBQ74uqdZP3EjwkDV4bleu0+Hpq5/1n354uMJ3iVL/QtqHNXEY+Ekd4YElbVUGAnBSM+3
XtL+Aj7gb0UqjH2NdmLTWLl7F1HkU2upj7kk8wSpuzgLxYnQoBoslVA3PqojotgysoryTQ/ALDAX
niHcQUscVUmSs8Rg1LRxLebStXTSsLDQB0fKWA7toUCVeE5VTy/NQAU8wM3wELzok7gzh1zuDbjF
SV0Gfo9VsgBst+0pLfm7sat1OKEHOWfU07SbfSWg/tfPpj5EAR56Z2doKbydMXsAQhKxApmfp8Sl
4WCkNnMiBZDKGZEJESzcVPw7OWFprpjp481Cd59hJyw9+8k3y+QmjS3kgdlJ9oDsqZK5fS2DQMHS
fqbl/EvSlsGrjF9ZFg+44LLNqEbEspFu713HmcIocz9bHN2d60WvFUoV0BWfM72fm6ZWy5a5WLeb
J23jd6T9RuaIKzBC5eS1XQa8Jds66PlPdOI/snyJNqM5D1sWjuq288rvbAEFGll0pUyPFQEMAVy4
snjEryHuHGBRgvb1Ls/QNfKnHPoZ4QMMh3QzI7xLx2Y661ryGlVaevLk/NFnTXPbVh51L3LBQMw2
smOcRZam6/fJBGNhXpuVzOD11Q+CfUU3k2lTtFRxBOXZBJBZ92njVljuMp+r1p0Pg0s6H8GjoZjI
J80ysVyW+l4bk3qb6RKKWqWHemvCjumbwAbZD4/oWLWEVmnTLQfvF4FJcp/VimGGrzGz025JG0lv
XO/NYiay73JKfFdr1N3Q2S9oUOt7X55xLwSChTN+472uM04o4xzWcs2oyUs6iZqenO/yvvFwDERF
xP3bdm5pzXY7yxvIZtJJVhuWS7xkF7kkd71y3tDAQ9sY3nJttvfNxBF1V3heTzaek35jiBCP0kRO
Q51wirzfqCjgdTHqZ4TfUAA3WKby6YTZsw6XtFQbTaGrqOMHWkfTnlshWLree6pGjUQD5T1HPilJ
JlLFx25Kv/EQoLbEiu0vPOKnvH6dUpwNNZek4XcfFYK+/TotDNJptsNU99/Iino20KreR7MkPw1L
zWAt8RszfFYouXhUCGIYsiQjQzBSx6I0/SGZEuzi5Ues8hWaFG2UdN8Hw7p0WRIkvqVR2y1ROA22
dUcFMXjUhnHlLgA9msfM0ifWQOX6nBgPpieWI2A4t6ePWdhELUtvEhsA3ycXblLYmgsJ50ZyN0/L
wbZjD8t712zTWq14xsgLjJI09NzeyR7FRVtM5wl7Wuk1Z/ukCRyWWYSyjD4jTjDXvZV3OWOJS4fh
0ndpgTvrajKBKgvmSgBYc71tmXTfQuP3TDJ8PWMWoWgTd61BN3T01FdJ7n0+eMjXMUNVfvMmJvwQ
E6z3oXR2tZbb3BO75CAG58FepXjUdyowjQzAgGGgs0dySIENGBgGQlzbGxeELmE+v6PaQBbBzM4Y
xEK/Lj9HqkQ1AswGNvrOdfyPWZoEi8gac3c9BFmcZke3/S6mMQu0lKxrjO44BuBInq/SM0sgRKlA
G7LAyxeLyzMb7yFy/YxnYHXdQhi25v1oyvGjhh1xmzPtDny8HpxN+c5ib404OJh7gKvQejga9Jbu
c5bNYdNFey9x9ACrF8zIfjlKuwZhNVL9ofx7du2fOZlDaSmKHeO34WTYaxxNgiWzanawkE0w+LZz
iEvG0lbX7TRsNMdeySooZP00aOmrHKaDv+J0aCwWwYglCBRBD21k7dsrgE5Fl4hdHjGud2Zy4N9r
WtU/klHwr7shbPXRD9OhjM+lLsk86EWQtRUxepPDk35qQtC/t6UxdYFK6+6YNKSim+l0mfLYOeZo
83MVrp58Z0K9GnGS7Ho9GbhRaebjkvmhs/gveSG6w5y2hI/riQ6yod4jZmByo6dflA0q6L20Rr2K
3LCJOtiiGQ4igwpEjgiyMre85NpEcW/7zXbCY8dYH0RSW+e/cCIa26qH5lv0LvvFjR9crBuhB2GQ
esdmYfqoSuHcq1SaeLXcC0iB/eKn6ixYEHLTRssn8NsI1/zCoZcH8+yt2j0z/oH1vB1+R9Tm0K0r
/9xpyLQteMcK0cOS69V2MAdOt0cImk/WuBC/HdGWm2Krg95jfJY4BMM01+67AcUgFf+tZvB4Hos+
uWtkfnCaKtDF1Ly2Dk6muDCB5hv3VZHvW9O9RYxKe9v/zpOPyc2Ppc7VBOTVQnWuh24tDvFEDTgY
k4C4AIuQOy3Ff1a6ewOqdyKg0fQYwgIhOgz9urEbfmRKQi0cKJF72C2t9e7bdfXLwnAJ83ZY2vou
S1ycoha0IEyK+1bj9iLb4kaVRgA9IIHt5rIoiii9p2XDnvK4ACJSU31qLqwjwViDvGmBQhbTdKkj
bj/9jKDfnhGpwctn0Rd/uku2StnwRspM4RvoaMMvPoCZZby1nTjZZXN5i0YMbyELB8YbcxsssXYs
JJ5+I1f7YbDz22F+awFnHpEjVvhV03B2EmgLJYn1ZUlfT4JpD1AI9zfEHyYsSeEbuIv2k5axwIaq
Hp0pXwJIAJ9UGxrEyo9iAJbRT+tUqMJbo6cQ8jDPB+YsMDpnPPwWo3y01vrG6dFzoDUHnZ25Z4d2
ebTwwMtGq7hf7QH0GPo9EBUzdw7M1r6ytq9JjgB6mUXwQaBsBkak4q3vmSe3E8dJMAnmf9/tZFVc
0k49qDEf7wfYJiyNOZxZoz4ZV965wDO/lQvxyIAymMQh2ZdLQIHTIQlNbnXE8QhQ3c+sQwQwePnR
0ev4bIuBZ5+a1yWjEUL/3um0iu54asB3Uf29A96IUDIu6by5axGBC5N7Rad7cOHxb5bmUD+YuKMJ
Rl/RxY2XHsZIHpi6MzQ26WpXMw5pnysXmtu7n1X3do3ivsMCl2HTLmYjf3J1eHNzcXvdaFpW3tpu
xMpiNINEci50aDgoYpGr2nkRCJ8OQZVmw6mtWcynoCqZHHn1DclFW7Nwx50rnZ9p7TK7TZT1gE2V
uyZzRVQDTCI61HD9bL/FPcEXRUKIYBLfV3ZW/ihBdLc9w/fKgd2EOBsdyTrpNJhXmaNjvpDwbi33
LSNC0u4puBb4fNyZMUrSNKlu0JZu/LR5tvBPhJ30tYBOHUaak9bR9ML8vm/IrNxOxNwhM9XIdB5d
GIv5/JCbsAlnLBTEgd07Hi79vNN2yremsKEMpIj7niscOzV9zGlYM+p8pgeOxEVP8mkdSniCYbL6
QFs6RBARb9ClqL1flfsYyMcZdt8l10u61moE+0lQaqj3guaX06PumUfSCdbJYZ3i7sGlOTjm0e+i
5nzd6FAiYT2E4IbSo8A8S9M/0fdy5jZLT06gC8vaHwkVlbOM1V5f1dcNNs+h8iKE/531QCaIeZvM
0ym3aLlaY8L6NOqnDXmhR6KY/FsQc1tg3O1DPALZnZ1T7VA7zT0TkCU+eFVl7gz0BEusbvqseI2x
Lt6aSRrvmbQXG1CTH54t4DeDwma2Ey9BtPhmYE7Zj5rB5gIGMWxG83aeuTHVsjlqr5lAuyG1ElWo
agBIdjzcTSviIlMjScIGuvtORjAcqLzjCQuHgcr5YhW9tzWgEMQoXZ/8Un15uGVM8SotylqpbfVK
kgiLVP42673TQJKuBxlynzolHr3UfYhZI7SAkELfKput1mCSsjG5WHn6y210EDi604XSbUVopwuI
g1JwCcD9x6yj0Q2zP4vSR2hTYmKEtPGga+5t1yJFqRCQe7nzXmGnaJHo3WGMjZ8yBo9ZhYMnE9wZ
C3Tb3XRG/AWSLjTt+J5JCCu6yoPdST0AI3Idw4YtjswtDxKahfUCHc2ct12ZHaTJQe9WemkxMlDD
0YrmIMbFNZP3puKHgQEZ7Tu86/uuQR5YAefgKXZuJwe/G9SZWJm7iGbhBu8+zL+EHorsW1BVRlBg
gt1ri1vszGHmNxV038rlyBiQYTXlgcZkd9fWlzjFLOenqTjo1WAE2lK9O94zNjFzo4/5bV3YzGsq
uhv01f3saFtV+bMsTFbb9ID8frmw5I+OfcY0xvAROLSRuZVR215c0jiyrDvSbYlXWi77zLRPU+3T
imccwRp5oL7V8XAnhU8i4GPdVayU5uSUIOfb+3AfNtbUjUxBWfQ6a2wa7mnHIC8x0xew0P27k3va
Qcf8GQ2pdt+QKLqJbO67qqRtpntOWAuZPI/O5G49qR5xxKWhZUWoMOtR2wx2R+mm/BugR9FhbXnP
ErpA2otfPigZNAHVYZxqY1+J9oRYbTllsFVz+Ek7FvDLyV8311dCH5ZT7yQYvbAkdZiUGZgac0dU
IRKW6+aqxkCaMKotIEeG0AkaI6LZS7pQqJROrDgY+KQ1BWvCegp1WNVDMKQbzVyIL12/ft10cxPv
es174Vdn5JtxRE/+XNH6NLqHZH13/SimHd2McLqyVdqWCoRDBXpuUSiGVNwzaMTn/Y6qM1RQLLgp
k4+xbtAUIgDJ4Oelk8WKb4Xe0OEe/mxega4uJ29Vn1Va9uwCxNrBgVR/PiIscfr/WwLNNMogg+2/
/a//8TX/9/i7/r8k0E+rMPm/BB953aPL/SOOPv5CqfznH/5TBu2jWwZZR8q0b9k2Uar8zOm76//n
f9UMXfxDRzNtCdunSEYl/W8htLD/4QuhewTOmobL1IeAoH8KoYX5D8HTEAAZ4Zz/z0Jow3LX5LT/
kAjrPmJqU9cNwzF8gueMNSvoP8L5fL2r+ghmw00G74bRTwR6zPMGSnSnAyyUH7s4iTaw+d4YcSxb
fYlO2dy9qVJ7YAHuIioDAZpNFDSj4+7MkXa7gbMemKOASxpPDwTHYLVSpIDJU0SKIlcWdmBY74Em
gKTWFGOMisCc+GCOcINQgZYXZjtvliKCkjk0w7rqnMzACRrvAYQXU0BCCo9WyyPbGSIULP673vLI
8euXTCm6m/OXJxGwFGLYkRV0Q3j0yYto1ufVrZ0bAy0g9y73FyzCZn6p+/TTIkt6qw6VBIfT6N0l
R/wNLil1Ad8lYtsTao3RMARpa98aI33cNA28cqqY41W/k6LYMwmGFL0j5mt1HDwMZFvRlO6O40zn
NWKCmfDNGLXlphfiZZhEMA24nNyYrHB8PbhVXGaj3aOq43XtD8DIj80vZYhw6admkzfmpSmIA3Xs
p37S6XDRi6Ad4Adeq/3s7fFZNtUHwNQRUUG3MDTNoCDzzEZJUqtQm9sXY5Wd0xbpAVNu7IHcTieF
KxE7d5oL78uYX/VsvMNhO9BtL+/sNY8mZy90JFxDPR0fZAH/XZo0JmWaHHL96GTy0oPW8BRgVmPI
b1VmMzedyDPSzPSjWZIVMkikD2vpX3XxgL4WN9vwhFpy5/AzsBlJmO9pCk3a1APTIjQtBje3yTTt
HDEgZ1A9f7Zlfqutyt6mKFI6zpcivUjnS5+du0muIBl2wiJrrF1zdQDPSSDwp5enaAdafSuH6JlZ
0QP5YSSOw7Ga0vFo69Tv3ty4R6RbrL/yLGyNxQ2SInkZrMk7JG1/xyQRMrs74mkUXZjAWcPgmu9G
F/S9TTuh42CibiQHcckMquOZ5reF/BOE061TNwBdQY2KGV96VRzsLjlbo0FmiRs522Ss3koPIhBL
EHCJr4x/fshcYv4dkVSaLo+mqvpaxjvdr+5M5vdejsC6ETzIDcfFdgWFvq+f6sm5qNI71okA+Son
FFcEGzjICqw4enDs7mxWZ1eLU4hk9kW59UyIwcHGUryxAcFQ5ComQ3TXgNdtrd7K4Uj8a9OBKAvq
ij8R7LrPgBFsCNSe5c33GJkZRhh5/feQw3zIPUiPCqbBdmnKF8mzymc5EPZYSQ0l3hsLzGGf8Cit
3KQKYIYzP7UeCwxDhxhkE6hM61czgvKtFnrnbXJEYF/t2lXFf1XkY1n7pzb/72crtqQu0VyttPJ1
M4i8/vOqW1+tN2NADN7bP7+Y8XRtijJmGiH+vtaUhLMz8Kj/87X/+HE4wjZC6n0gTYHmZOqNAyfm
n3d5y24KjTRbAsusewg3DFwRm6DsrGzQEeQFjSdvSL9cHcE0NMkGqWusdiYGKwRedBrTyD/gXmRo
5tcOHlOfgKpYwb++vpos+bAsuUFKyL8+un6eteY5nVN39/f70/U7rt+28CwJlE1XWKsRbJteKk/S
UiQduZj2UxNJ2/Uzff3C9VuuGzh+9jHW938/+ftdqZvzr6hjWLUI43T9l39+Un/9edcPxjS7EMbQ
7ryWs9se66duIAWXbHDxPJUaJKe9nPLsg/aeWyDnpCa23qf6JcJpRtZLik2wdpsHg/UUkkK86uU4
7gfokDQf6ucJb9fdwAL64BjVmZys+jTQgt20skqPFIYVNBUziZkJJeMFzixejhwjqSZ3LCA29txk
ZwUP5HZexmfSx5ingmUmjk1poOxIX25dE8J1XL9AB562DIZuNSkRkaKpCQsyEamMCSd4m4HLbLyl
o5Wu3qi4qDe1d2V5+kYhEdjPc9aTb4AN2tTRyqvuo+kM90CcRneAzvUpZlbovd2QKt2N3kuK1KN0
3PxA98QJpeaVR82L35tl+EZ+210cPaJpsCpuvTF0tX54VtWQEglVPQywgjbO3Nc/nDkPCbm8lFkC
0K5zWtRPTsZYR3+DEaSg7jfeKfd54HbGECS/GE+1ZzN5bDm7dhiTFXLQpjsZFQxYdHwNQ+ae6C3G
vFvuJJsxLuOjmJtk75jRjVgvsQzTySlpO1TI1/feuM2s0T+SMqGXhysc/rpRaXQ/ju4E1icqT3Oq
Iz3tkR2q0BODtZEQ67hEOq5I18UWCJrEmVkrIpan3lWogQJ7RqDbmsiVrptodSBkcBD++eH1/SJ1
E+z0sk/mmvYAnS55um56bsAU2Zyh7ckBk3WaOzqsmlYdpZDNKUZGfWr//er62d+3rpKvGry6UF8L
dauq5GmpeLozniQBkFrhYDAPYBQOMeT6Vajb2TY1UQuVIJbU1kEKC/kkPRZD0eBCYWMbFpLd60vP
9uTJs+wfUCgw2yPBPdlUBbgNqyNqTtqj6yZdzTF/3xoJ6y0kACP6fGfEQrs6T/68TFaz1vW9NglE
97n8ErHq0NAj1FuXDpyR7AaY9AU2tIVAjUmt2lC3OdXLxOI8G+3t9biqcr05JushJs3O2TcO9KL1
qCcZ2PPalIfx39kG16OMlQRpxb9jC66fFUv+jTe4Dv1yLk/1ZPxzcz0R/r69vkKzj1VLzsxk1+Ou
1eM/N/jRqtP1M0Q9VC+YeMmNcpqX67kgDPIA/pwbBnVDsYlJFIuqzg5dF1CmTq5VTC5BpEeCFRus
7OsexU62LonY9K6VhwPuaa7cf3123d9x1hl7e+4PEa6y09+Ntlo//r69vrp+ppz3ps56DP4Tk9Lr
Pr2ebtdX+Tq5zyOavNfz7e/m7zn490R0CwE4BXvFSN4Qf1EBKLiq1Q57IgLmdVOsa0+bGJ9ic32P
qALacdp8T3iTTn+O3Z9rFA0/lPP1wOEY5Na2Nmr/feDcPyEVXfqfIRXXY2gNZONO7nC4Hpvxes3+
uXL/vLYz+eVmTFivB+bvIboetv/jM7fyyTIqKpje6yV8vVqdFNG2cz121/fXr5haEpFXRBBXof/r
4sVwT9tsfY9ejusuRSNxpOzbpFeP5vWS+d/cncdy5Mp2Rb8ILxI+MS3PKnqym+yeINoR3nt8vVYm
ry5brfsU0lSTCgDlqwBk4py919aHUmxbfx1fH9vMyEQVCrtlhnGNF58cowH1l99hXgfCBh5fuZvU
fe8PUNuqqMej4qJkoxDanWlA0xP8e+mPbUZL+89g7r5xJOmYjI1EEcHvjDZzvLYXWiPkuqkThyoD
6KUyiPG3Be1X/Rea6oTy8Y8WDiqG93+0Tkrv1KXG+yGoD8kK3LzYR5HJmdLNJJaIMTq1puR0+n6e
vQ1oRp/1su1RQp3WNHxPKvE6SlBml8d7fZi+54PoB9Z47sCxoRJXR2fZeB7ZJepo1TehZMxXkhV2
3iHjCkQdlQGx7uTG6cWP9U56Bj1t9BcLkD7OOPofVjdwBKuz0BuLsTfgJZLH/Pfp2Q2Yf+hVvaRv
9Hlbb4O6SoWqCSB+cObUp0tkg5iCflvk9b+QHgHCJusQoKhBplBfxsPpWZyk/gqzPasvpu8jdGjd
60fMJvOjk17UdzEP++u5ejWCV0CUoGd8H+s6jr+DcKVArL7SqKSzeunj5p+2YXnhLPrxmKhQP80/
vcTMtcoeyv2bfplcP4/0pItLFfn429P+6bl/bKMJ6u3WzmZ3VJ9V3wvv55s/oYnVaxXMMa8jRxoM
DDRCNRyVJoePEzEA6RtMWs35Yxt5MbC3LEGGCP204zzlsBCG4mh76r/Qz4gWAk42+in6yf/0MvqO
354TUPh3Uxu2Al8+bu0XM7YkoTO89/vLvT92rGfcrZJfg3Dx7Kjv1zee+rzv946k44mCHcVwyFnZ
dBPDf42tfGV0a6Yr6HULromqbE+IE3sMwn53TmLJtKAsjx9VuFkP7rWu3fWVieH2iTpjczZSZgmN
niXEHh8mCovXVgCjCtURsMC3PYCrvW7GSJ3gLPCGRRKW14uBzJCTTHnGi/zXjV6V+syrN6ZBYXK6
SJNdokbb9xt92taLdQ+qirlm/4DfsD/QUPxZOHW753Nz3KgbX40IetXRI0JafsL3B42WC7ydo848
IwpcfjZSpNQ30Jv0F9I3UWp6x7HIj3BC5voEgoWQVjVLSNTQKINaSW4ZArUR3GBg4FJPjYEizbPt
MJcLniugvZt3C68aRPUSOD/4WOyI6gTq5uKLO4HW1RXITpUh9ZLpjjuHuLBTr069ulCpl1rP2ba0
9U7ahJqoU3s2WeyCaAqbs16fnJyiEixlp3dFdSLItDn7ajpVWK7DWTJ87cd1gouoJourOt28Lwk3
ogi9mQrgLftUfU/ZYH3XSw1f7JCuww1yhNjaWzd4QziAtANe3Xhol3dk7A6bWk0q8ObwvbV/GfeP
KWjj4LKUII4xBXEZB6/lgPvVO675FAlaFByNkE7uG7eaD3rHCUx8FUjvVWCUWgx7C5GBE17j5lW9
Hrc4C+pZC+RZFgc1UJeWWI74bE4ExJZn7SHWS/xHjAsfG2kaGLuhJVDro1CtlwroYMe18w8f23UB
u48Q5/cdgWm14+JdwK2nX21UUwq99HETqT21N7sXtA5yr18o12OXXvRmYqG3Dq1pux3dU+9wMUas
SzTgK0REpebg+qbRu5ob7+wUs7DATI6UUt1rVGjgJAbxDyqBDAqsnnrdLR0W497GLVHb36zRupQI
2pmTq51P3yTUCAXa2OiNYh+US8qcvDRSUHIEkivNdw6iaT4L4lK42K9LxYFmnaj16ZTVche2iKHS
tJ+w5o6xcgejg2LqydaEVuFeuuWPsmz+8rdHISZ3vfrftoFvNgLQZVAXR6us7pqxmG6HkDZgZ+2Z
11AoGpNNkBGRshYTmnfPeELwk55xNgJbteDvSJqlR5/+/b6GgHBYxJrsWyHXe7N4XETpnxwFdKmb
pxpY9yWdq+eV2NJTlxBp2NveF8uknT2R9NhWq7gfBrO6BqdSh/KG6XZ6MyDpv8xmszFTnwMiinFR
LfhBTVSNknYw1dzPMiElLxtRynSj/5jOzXqe/N7ejMI/T+iSQb+MUNLD9QEebnJqOr+/1NN4PRIC
dZoaNVuY3EMSCSRPnnEz+Fx+LF3anDw/jrbGZCMynzv7Cn3FLSlKxh7YUnl0FvZor/EGLGBol4np
3apW5m3kr9eg+g1KwcvLZINmmMCPbTEeE8ZkzNXBcoV51VvTHZUtYEcpLHC9NGTNr86miek2XQ0F
U09yC8gO6DEIxGzA+dfmsiX7g8AntzHP9AlRLIYhwQhk/t4qS9/G5Gr8UBAMpFT4wnaqE+GO0akE
Z7uO/h2ns4mWdkJop5UXW9MP0AAQboe2airuSDbYxlaryiAEcLipgHXoz+jTgR1YssQriDJjZztW
CvaIiB1Dyhu7bMuD35BLHVObcUj7pFT44NbGcx7Y/VH6yd7sKaQW9vDDxVpjBxZ9cARcQ76SFDRw
E/axMhygcgzHnxU5LAjbt3KdyKoI7We3LGYQcEl6guv6aUY0uW9IbH4HUeD8kHv6TF8rhzbgUGJq
bamsL6n47nUUccvxZx2hPgB3SoU/OK0zyXB4XshHdvoNLXkLiqagEpynj41ngutv4v4QdnZNcQw5
UIdGq53KfLeK0toRkAEbgJECq/G8GfsIOGFAL50i+BY3lXt0Ma04hjXsfBfbeiUI20Gosl5HSzTQ
UE+Gg70U01WNT3xLgsMGz9rPMUeciESNKew1WcS/MPuRxsm0D51o6WPPrzedX1Q3tg0FcGh449pF
TZgvZnyLP5qkhQQDFdJNuSMmnV6ubH71rppv2nG/ybjApDWvaE7Ib1oonZu5FzRQ5wLURt+fotJU
cqtgZ1ckOoQkrYB+pi3HDrotO3kXiuISGF6GBbg/ibwurtCOfK8hE20rk8gz3ZL6/8od8ml4/U89
t21Vlr9+9MmPof+95fb+tL86br75LyLdBJVwC7myRTf7746bb//Lt1wfupAvHY5FD77QX+gh2mrC
pRZDW81BpGk7v3XcxL8gD9HBo4GHq0AG5v8FPSR997823BymYxyUwqIt6LtC/MkecokyD7wqGU94
Hk/MJSFuRc01AgjyFZgcAPvrX3vjjTrzoyR1hnbY2gMIxyuSpWgm8Lg6lKA6uR1l+VJXzp3o5TMg
zeyMqwDMWfM2D/n1SNsCKbIHZibHzktJStBD8SExYrDCthhEFDUJLoEYXJFKsmBQLD3mr+VKhRJj
72KuQBWMB5Q6CZFS/rduzj75gfWQm5y/MWvfOAalc/+eqU449UhGI8ZNaPaRyYdsi+J6opFtm99S
E6/DUmU78jhCxrqtlTgPuGvGPHhuJ8IPV8AZXArFrXfruen3YQruOnwBxIhezz3FINHeZia01BpC
CrkWHlOWsX1d4/o5DqvHMWy+dHl7xKKw70Q/AID2Pzt2fD/42dvY8uE9t37FXvnGtT5RERU/s+9Z
D17tXlrXvLaQUDBp4jNHfvvqIBeiMWUX1jEMu306lbcqU1SYDgYv53YM0ldQPMfIBNCKz1gg1P9p
N+m+beVVIvjZwq5Cv81TSLerNyN6fyoMxMTn2R5zGAEZCDso/zFKZCe4vdCokbqIhs+QjzXmvzQ/
CafcRRb+j9iT+1pICrHe19Dvf4St8tyPa73J0TCTbnBJysLdxqHVbTy9pxg0oLz1K3D3Xeq09SGL
c0CNc3TFuJpAWUZp7edQCWzrpF44RaO/0f922Bk/nfolWvgd6tzu980sX9KBwIEuhV8VVcj4IyZy
zUwdkpKnBxwWH4p75RKjMaG475wOxwsKmgG98sYG2TZAkNvZNRlBYo0+4VHEXOkPBDJW5VsHE2if
p9jbk+g28RX6oY5gDXQqV7wzt33lv7S9HNGgRT/CHGML5Pfn1G9LDMU3kY0oPp+3foxRvRM4kMkF
WQ9OL1Ei+bhAR/OH1f4ws8R4tLoQgQkNVpLP0RLHuybwwq0LSIkRjKgUP8GRfp5ka2/sjs86uf7V
GPpX9OhwFnGwhAHYGhHT1m2YI63ijZ6g2AHmfChGjplWBM/NHL1wTXSbJfy/Jj+QcB9GNLtby4we
mp7ED8wSSPOKbpMCke8lJiAkVtslrOcrK/8xj+G2rksirUvrMeiRSEaPJFf3WxH4iqc4bSVzZXzx
v8J+z8z0EYn2ntL9MXfEmxd6yGQsdeA12VUeMwoWzJrmJXubg8yGo8Kvgq/pBXtdnGOedjKOBPFi
qqp66DLsmgam0PbamdhF/LFC0YLDBi09UXTrFL2aVcdIiPOc3RSjadu1r1MK+9LAVyppgJMUTMw8
QgApMIYX16HN7pDYz5A7sJ+g1o3M9bxm3zPELpkstlbDb03D7o2B+c1pga5NB3CAzzSzDmZm3kty
NbbS56BpudjHi65gGMDLHXofcRFeekSBZL1xP7bT7zYBwhhKA+TxTfhatvFyGvgLfcd/tlrI7TQd
9tyDD0o5T5NmRgPncT61yzAhl4vWujthCfe7Vz/jfT2/oSGPzIqkm2vY8LdI+VMyBO5LpG+o3qR5
aAq0DvAmvtPjJqG3b64KrtppbxbEvIHTsKhG1xFZSBbJNLWAStDm5uMg4ZamUTOcii6tt5h8ECu2
OIwDSx2zqhG+JP4tbvt6i04RqmzwZs1ccxtdvuviZt6FWMnBxoZH4L4XicmOcG+bnJn13FINZZbB
Fwriz13H6SjzK2tLrst1QsoW36fqdg00VAwizgHHTclgQLeXH2LjFvImCi8ioa0N3ffJIK1l7g18
CpRYHDOrdiLN3mxYY1t68NVhjN3byeAfHB1EV2WEBXcsmVbFi/wkBpj90oyJHdg0N6IglasaUtQa
xdCRw0q6gigmzAjRsI+AaB2nsHe2M1aY0SwJeMlkBes8QOFhHRz7jmgHmyzw8tqqwx+ZRY6AaWZI
XtOfQ5k/wXmqt5n7OvV4klc/Ww9V3QbHZqm/1wjMN/QEnkcG3y2kPw69HM4VSMyt7bC7qHMJ2siH
pc1SwiP7Rz+Pn0Q7/JyH+VPrKf9d33Oy8CIk8T/1Xj4Hpz4D95Hid++94+SAfC2wBm5q0OoJRlrE
IJxu0ZddNTbqNj1ggWIi3srgg1ZGF25Hemf4y20aZy6Kk7G+m5f+mz8gIHEKMgiGL1XDbmCa+U9h
cCwWNt3kyCqO6Byx0YzOVdjhkJCBgcpQxJcmDZrLjE3CVR4gzvZLOFzR7l8wbnmEAfg3E5fFYSo4
A4cjOVnU2wekqkyOGKdW8QtByGe5RoT55FDabYKSuGD+kgzIsKl48OObJLSDhgda7ylmHqgcBqf8
1lAxkGuJYN1Pi29iyl7aWgDnR+CC4lsCDa6F+OU6zJlR3XxF20+yrZNHsE6+OQ5szbG+dqcvcV/l
u7Z1uWAxkUKjzBTbyeNkE2TeVTDwbL9HCmB2cAqKROxaLqyNPOIkFZn9fqg5+YCkeEaIx6lCIqQJ
B+thxOPQDPN8WNUJ0kPbTrmckVjYAuX+iJ8bMESUrspyDFp/oGGXxjgkFtw6uXlr+/yvOZW3ws8x
uarhkIOHYB5mHLmafaUoeGbDPI4JJ0QjMp7XpX+dgQOc5wqDLM7SDX7nB6ozOyDF8SEYFEbdvnH7
Ss3fmDYYbv1kTHyXOLixOxNMQqWy3BpRQvnaR0CCCTTJ3nBd3Pj0STe+Zd4uq3jVe05gA+mXMJFg
u57jkgayPxuEpjHEkRfvZWAKoKK1Rnc3jeFLkhan3HERpdwGlPfYkRwaIrPf7yBSE7E1xbue0BA0
wliLzDqGWUTCUFL+gspD4c31SFoX4bd+cLkoG+N9TBzjxt9Ujf+5qJgqZQbTLC87uAGBXxUuLK8e
UwiBmJ/cujxRzugvvTX/ddMsVX9ppxFa0NKWTJn23jwGZ9vsjrKvzRMz8C8xCVSUqvpd1xV6coyq
paUGOVX5C2rLXWx06tUe3dj/xtU6cLRa1V8V3fIcddy8rwuAekjw8btCnQrPcZXfYfabd4MtntC2
ded6UU1WQtZw0h56GSHiHtB1TU47nN1BoJFUEnq9qm8GdUdIYENHFp2jUCr92VdVZa9ReEDYxNsh
seJLVsg7x1vcQ6ZKgoFs4XBRcd0adncJrFYe4O54crJOK9fxc+fcmkVsHkXiuRsyBQDOOw0Jrmk2
BMeCDDwuqinsazm/TkOHHgolJcgPjb6jydjlIO0bzLxV+7g3o/My7JOGVKjUjCKOpHC9SqCNSJXF
GZdkJcPyLy0utL3FjK59r79G4DZs2xwBRlt00XUILdCoLPA3se2dJd6OMwLefew588kzeohv5VPo
/sIQFT51K3kqXTD+qKp2vI6xQl6vD3ns3dZYdlV10j3zLp+8+GsNoPxsh0RaRWN+laNT3zctO4zs
xHzux9CgQKEWM99iiuPlb3qNHgP4OuJ9NuaaPqWFR5XObOezXkJg55ag0nzPry9pRS1gtvwvJU7G
XcPOqrIaX5HgdIcKkAjV2cw+QwcJCpJ6/nPdmiNr75Xxz6JfrDORoj7Bu3rRyZzt4mfMHUPex2hr
62waoYfmKEZlPHXJjmkOluhZQvwqrOsGGTKlJ6rvkVsis2LNmhIup4KIKOoZSQLGvty46JtO3f2+
OtWf7SQMD17V+3suVBJ0TT1esqAnkgd52waKxXgp8JhuKZ/OO4Q1ACzDGGsEhe/N0mI+W4V7MeGg
X5qi9N6XIG77O6c3bHRJbNMPGZrwXHbr2fRSh94TT7LVk7yy5OBta1BYHTEEtgthLR1/Ifa71LNo
v2RtWO6kK7zbKVSxVgFeIkx83s1iGNcpEmR/daanpO+M275wL+UEZqWxaRk1/mA+Q+IKdlblRUe9
6q7o4AoiNyne4cKchPWMzsa87lZs3tOYV9vFJNwnD4i+RVAxfa3XCFSUnwHbIkStzeYvxeAXn+uB
MlFeMkHIKCsR9BJvScsChuR7z7/VF/6BoWv+IY9VV+uOZ0t4xOws6MYUYfc3eWwOWHt1KoCDfUGR
0gJ4y7UqQcdE3pfyeWiZ1diCy5IRnirVQPlewHnXFP+v3x8pMgRfKZAgqc/32/sHi2MtBJYN4BJn
UPPNbeszmeRCkHiMn0z2ra7D/erFZ7gDx//5u1N6+V0Z/P7VATUrdHAgAvnHWzP5N5wE8dEJna9k
TJdX3RA8z1TKoN/RpXDEScRAlP5fl6woMlnUiv69TvxWsa3/QSf+1xM/dOLYm2DzW6ajheKUpn7X
iaMcD4TlSlXa+k0nHvxLCOHBmfKoI7nC5y/8T504EnLbpNLF06TNtcb/qWpl+rbSgX/oxB0Z+I6q
jll8Qpfq2Z8HAnTuuvNm37rmmlIrNtRNrmVPPUpDRCPW0VLtfd15G5Ee0UP+e11v7BVaFsW0R2OB
1unSIgLf0h0cCxUCqE0QeQuuJpvIYMd7N6+koeT0yHzVLmuzZD7ALr7TnTF9M2nxWaJ0aBn0AtUj
i7RETTdT9Tr0n4utlGyD0rQ1AfmK2+IR5SB677j4nFfyK+LgR3Cq4lSOtzNusXNWJbhvYaeF412G
IGxXpmRXe039CSHnc8G1OcUtZHuTtQ+yRDCWZvUhjaUJClViD3Lkw5SkFyfEzuuvVCsy4JFNsMAE
5d/bz6FDCxS6HZxoqr4Ffrq4bH6oKEpYSv59bXuvjcweuyZ6WET/krtkOlpuQwR3TuQrU3a4VMya
8GMzjrv0D8uuZh4QvHmgIlokNECLKjZIav91f0M5T4nVb+id0mtZXezYyx0Rgw+ksXx1ay8nMLJ4
KMFGl1aYn1aBBtGogPZ+HQO6ShRMpx3maYK70vWoXrCPuxf4KJi2YNDRROcqktpGNuEg66KAKOCE
ZDgf3fWGkdAhmvmxMgijwH1OT4HSFyKAuC+/Ao4mtd6Pii3xIjjH4dbFSfullgAHlubJbNp72fmf
0NB87qTPLHZKTzD5bgKTGN4stTZ+82AZLd4ESgRcVqxzfZkgSuziqPnZ9IiTK7v8KR2Kfhj/clyA
uVde9dOkMEU/pI1OvcD1EmVHqHvI9nPUku55iEhoVRJS5gMAZpmf+94V3X9qXGaM+KYkGbhymjew
OZgcxboe42GhvvQQ+NZd3pu/3Jx/K6+fi3FCGVZytoxj9w2BHU5m75L2EZp3v6cMOMHGWfnSRkr2
Rg53bPEHdrw2/ppMXOz7Pg6z1urtgw/OuSGDd5qC77Wbc9U0tXdl+ToJGv9AWNutyf6wWd3qyXzh
UrlR/eWAS3TvIMbwmlbQQe1PNZ3zSkiC7BbKjaID6bDm90l+VU7GHRcOu7Hwzobv3Vmka23tFbCm
kxjHqQL10WXLz9Wcb3MPIFrUp3eDFOLY0xPZDi7PxOBL0O2AeSL7TC//xcb23Q+esR0EwZbYxOjB
Yy5WQD+nF/f49f3eZKbEhTI0hvTk2ozvjowrdghTzeo/uRMxMxVI1KywsAWH0yZu8ycpiLp3s/QK
V+6dLSXTualqaNckZ/Bk26bxMAZ2zn3pA98i4ObWhXYAb+OlCUrcDmQg2x0co8U+wmS8aWX/PGVT
Bpqz2Dsle7JnoYongeJz3UdyQyfXI704r1KSQuv01D7hduRPRutNBtAevNMNQ3JJM8hDZOBGD/1s
X9ZcXJhSu/yoNLnEVmYWFdt6eeMNvhSJc2/EDY2kNvnuFESvj8U+7Fryz9LvLGMynbyTNIyALiuf
96pORkAJJJklTQRnEIbWEWk0+l31fYg75o8Ct8JBms1by6GYjIaIxhpdrqxM7zpTjruoeUt74xQF
UK3a574Vj0FENCFXCyh9U/t+iG/ImEZAlHcPnp18RkyKpjgMNg1ptpMB81JU071VLo/+QM0R6lhg
pl9HmzICqTNvnewzMkSyGjXmTNyPeApSdmbLpf3v99Mv4d7ChSfvTt51efIrNGf6h/n02NsYIbOy
fzYre9g4i4WAeyWVLO68vVwZUrjcfCI75AfBnI+iHr/ONR+S0vItU6IR6zowbzntpO/cx0F5NVGs
3/tD8U2bXSZoY5bzqUInAgFM0mDcNCaC0DEXjyGDgD8ub6ZVPk9Tc3SS9G2OSprphA1aNbWFiNEE
noMHkAvrdkBI94BDhmuaFDixVd0aTcKlpTtuu6H8JHh5S+IDFqEJWdgWwIS8fRsOR8DTwQ8v5Vwx
xPepBPu5OBArY8mLJMlNgBNx75ac/1aqKZt+dW6p8lwiwIxZSgZ5In75oXWuKPjt45VCZuz416E1
kosyXfzFpKRUrPdJOFyYqO8prEDZBKskink7Wvk3MFhCUEmGcYc8+dq2r+YMWG1BFI30DcbB2t23
GLCTytlavXnM8/IhH/NfUQoZzevaQzDO36QNY1XO1f0I1jNRR9e8NgfbAApkxvGv1V3344RvK+wR
1aYBTh7Y2zax6V0qaZYGRLw1mx6T8A4LCage27+VZfhjLNdy25nYAsr1e29FEGOTx0guW2Ao5FEM
jX1KPKXs8sUrbmh5cFXz1ZCESjbQ3JGOX1FHvp6N7H6JmU5M1PTpDoD+BdTnTUfhro8401X09wjQ
mr47MpVNnzk3SBPlLu2zI0XsU03qY+P6L/PcQjpgbw+s2jx2MrR3Ubocotn6Ek1JtI06+3tht4Sn
wdhL0mNQvJaxOPnL/Aug594o/Jt8sj/VpvtUzqQO+/PwJSUG4bjKCbi/vaVtRbyComRFsGY4NVz1
wcnsgArPQPbtynoEU3eRAWANOv8ooIAFtd69abW49nmQLJ+DJjhgQP/mTJj1vQT43sqOKAB+EPx9
6QyhuuQ15zuV0o2p4liVFSm+qyBUzWW/Gcmnb8N+3II3gYiXN6/uhEsC0y39PcGeCwwyvGZKAbxK
MLqxh9hOeyTlAXKzw7Wzcx49PnCdrJ+CuaCS49T8418Sc8SMsXo/48w6Uj+HkTwZ33E8ym2N3yuN
g6spg9FDXWDTNfnXfnIF/K30KDv7OGaT3AqIaIcpavKjE5TWJXGt3TCo9ISkfPZA9UAVa77ZTvpM
l5LAgbb5ZcPQPsjmk50JQjbqCUM1sXfwKKxNWBkcDvanauRwjWv5mV69W2O7GNVFoh++ZJkX7924
/WLJ/I40sJruVvroFeEvPPZiT1Y4QxCy93Z58bCph4kTbhOBVgcGHWS9+btdY9WyInELU3dFXuFM
+TOGaZp8X4rbkdYjLVAIsW3OGbFwumfafErFIV4MA12SPbInhCI6jB1PEZV8AWnrMfnxN2IEP8YZ
8+w4c0/dAzBh5RUq4+7JlPUPN7i3A/F1cuVPwk45fLrpOuskgGUnvVmQfABo+kR4MRjrWNx3fi02
KbBpSdTNxuo9msC4Do1stjazjO6s+DQ4+dUA+m0zZ9GX3M6+p030jYTk29hOH3srvTVDcePTrd6W
hbhQq9z0XbFrcRlDuoYt5sXz56UEB1SszdMKrZF65KVyXRh8ef40EG9YmXzHbg6rbWKgopnupyp6
QQ+37MssvriNzXmXBgWnv51ROs8GLnpAys6e8LcOcPL86qYrbpm+vg9Vr0na9DAWryVeJGUQAk1R
uapRWpAzdnLz7CfJCBhAyCYofAYtufxIqb6IyAdd4Zf5QS4rtFoKH1D+SI3YJG5FJ245NFP4nKBi
2spe1JuQ1F1gGPhUAcjSEXuo7IhGT8cJbonzx9Bwee8+4g3I9iCaOPwWOfGzhwtyYxCUs3Ux1Gyc
rnrJzAqjY/MDbcxjakAey/P42yynVz8efy5D/8tCustM+3sSYFatBb9VHKaPg4F8m5SPc0sI2Oj0
6ckMBxDSxXFxp2uzDS+ehYlmidqvQ9TR+EK/h7Mxw5zZpekpTfxXK4Uo1DRvMZA6Ovn518mSO9eU
QNeY0BPL+WASKL6VQIRjEDAbUU43psjuAhPoBiDt733ubcMSoD7plQx40O4m0NgCQ8PUwpzzwLN7
hkXTvWH4x9FZSSy01C+tXB454ZI4D74bIg4BkMz/h86HsjP/4ITzaMdk74YPE1AhIIcQiFJUtXFG
8miKASlrHuhYBVs7qNpTbIJMTT/NTgksNGL434YFEcy4hegnEHO6jYXB/pI6FyYEh5YqNRF081VC
62pbDSDVY/9uCsWdVUN3we501TczF0GdRwJpcRitgbLd9GS19HKMsToNq7WTIsBDszyip3ZJQG7u
l8n8LGr5JazTayP1OL8IDjDUFjRrYap1HjsvBp3JsK5GCsB0ibyfS2c+ZIY8grpkPkBYaVxyhmqC
z5ZJbCzt1HRvJ0Jshe/ctcCfsx7Hpx/vPUkfJ6R7Cmf3BLuJwNzndIIp4eVqVusMG5UuMzcaz5bc
gIuODwBA8XtW88leOEcFQS830EEns79CrLlB+oTU+tkQnrkr6aZsukWGZ6+4BllOEEXhf7Kd+LOE
UVlN/i3Ftk1UqyjF/NdABdhsxuvSenEIIwFd9DNap9fAd78Psfc5cphvB5LGubh3av+tycCNSzlj
IauPc1zjRGCGFAeVSzPwR2phcDLn6za5mwE57aOwOsoKY2geHk17IJWZyQK17XIzQDPbJx4M06iq
n7umPvcpMRFZyUVtICCFoV/4VjRcRK7xbHDFF3+J2zsn64hPAmsHPDq+7pPs0Vrtbk8A+K9UOoch
enYZ9yxv/2NQVoEZrc2pDEE0pTgA9A09GMoMepHUA9IlPEDzehWI+DGu2dfntVgKHOLTFgEoWmUl
8damiiC6I6oGtlg5gi6p65/6eTm15U3d4hgJtMxXb3y3XYRBune9Nnp/P70N6tpwTBEmEhQ81O+f
Saqix0h7HjDoks/gDdtvodqmbyaOtAGQ0wiQhx5rQUmWnm3jk44Zy26vTVdRoAwdsYi+jhPsq6CL
cVR5DqlDfdY9aWcQ4I27aRjpl70XY0B7o+nAsqcKNLm/9HibEtoxf39bwratjet20Q49VXHulUpZ
L5Gvx5vpRe0mQVMdnmx22n+0kVQGwbTEmDam0TB4Txk8X/XdYIY6EDE/FvWzfeRJZEYob9j74pqD
lYdEBDOEDzF3HdFCnZrWvayzBeHk718pMdANuvmy07+//lWynjG/62n3fPwn+hn6n9Db3ncHva5v
7Dwg62qIT40DHGwaHvUfn/g9O80fLjh9TztPXH0G+brTP4X+kNbY8vv0EZ15q6fcQS7p937u9hKj
zvvvC/p+xKvv2IciCF32OkogZX8V2TEcngrWm7U8coItz9rhVaQeym6MxVHU8LcKroFOuP8GD7tQ
Wf23N/7tM+hF+puoW63Yen/k+7+X0JZX/mwLVMuK+08Jv4fWqE5eZ+/mxzzPYHOqH/fdHfbbUSMt
H+G6/vH+/AWRgN5WyVEaK0DLuDSh3sn4K4YSsf/4hVHCny1floxx/KH6V6vEeI+GYDzoz4LO6w7B
gjjUwgW90hUc6JNF8tffZkP9TP2K/3ZbMNR0YxludnpPGAHA8BVD6j+cCGD1oK4O6f7/vfuoB3jN
ygMU07WOFmA7OEDmATHNUrr0mJo9QuQUopc60v7t+2IiuQpj4iiC0oaxr4xH+i31p11TIlEqbCZ2
5bVX7+eVv017evVjW+XTu+GM5Fqrvw/9Bly0n9//6ez7OFp/20XfF/XuuVIGPQWqDqJ+bL2pI7nr
aHzuO/Iz9LmwbKLuiHnq6uMI119PP0Vv06uR2gvFSFwS6avHmDBPfZ+jd3b9iI/n/7kL6nX9r+ml
9+fo9ffFP+7Xq39se99ta21k03dVBbMo5NtXUU3Mcm6dTGrcWzFCH9Pfk7y0geiCbmMt1gHYG9Yy
DML6H588ix6cD8W5J1Yho1wpr61c4UqqTT9lD+ByT1M7XFxlsqHW+FAWFzLpBmhJUN/yCqHiCTjt
rm6ILzQWrPn6pgqw97dmi25Rr/u5BMtVo6Dc+RXgDTJMaX6WdCwzr+Ee/fh/XoQZhntbWk9ZXq9X
ufe8OGl8mdRNiNIHtqJetLwKeplaHCwkG0krjpM9TxEpeV500XdEEQOFR6q6V3CG1p64D2Pcx+rH
tt8sde+L+i6pd/uPx2sj3T/f/+7GU8Mvbdbq5LRWOl+TxLcePp7+28u9L2qL3m9b31/6tw0fH/Dj
Vf5p28e763tnz/1awqKJjjZqrT/u/Hj++9tZ6nTwx8uvbRkd6qT/9P5yv/kN1Tf8ePBvH/XjZXpK
YJvJ4lrq462wa2MuF1+ghaD10+GTvy3OCdY3oF/BaaCHLv5uv0CYAyilbvQ2vaSbM3oVxe5hCIVx
FNorHShvVKPsmfoGGrsyUGfACbo5gsGjh5EP7NRv61lRewQZRkxCafNkm1J9SX0T6B0gUqfPoK3x
ldrmg+7MuMWEzUlb3oRyorrKk6rNcKPyqdLmQASo5g5SuVjn955Oo6cQvXK6OlheuV7GElJqI6xu
6GgjkhgI1lF+We2E+82IpNe1R077khZst4Xy32rWlqUOWr3ETOI4Kb+up5y7eIfADHNpg628JDIh
reF8lM3ancn7Qyfy99If29qW5DlKjgRSKH9brxxt+mZSBuP3bamYj9gVtgIpnb5vdALnGDfMJdX/
qY1tekn73D62Jdr85oLpWZa0vPoP7s5jSXIkS7ZfhBYwA9k658EjMmMDiSQFzg3069+BRb3K7Oqe
bpntbCDOCdxhMLtX9WirXNFicbuNs89EWP3C6rrTkKVXlsFWtddUty1WpAT1C//qvk1Vg5LQjKgY
L/M6ZVxUlxZKwOlvt1nL/JG1z/dEnQg+O3Cfl9UP3ZM9dJAeUtC/XI6/OnKOsjp+Xl9OYs7M1Gvx
oqtmXKycjuripJADym6WYmXvYzzt6hf8tDWqn1BdV5tkccRrzFU7ZZKfF7+8wyivPI3K4kj0egF3
aHFuAspOkGkilVnsZVkvy+EMqEEeJ+erMjMqh+Ovzb+7jQrMQYuBAvwyOiqvmVzgAe3ilVRXPzeL
+CZZcAP+Ah5oFrfgjMKPfLwjNUhSf9v+i1D2d/U7heonUhc7hhDkcREqtwWJ8euXUD/Mr18napBV
au5Ejs9yrP3auMvg9Ovq50EpHbRZ0BjUz6COwX/3U3XL7zMscAf0cBv1o1QL92EBQKgj7fMnUkee
t6AiigUaoRyj/VJRnwBKpIotoeyUy+z8KCBPWMxCaSZAowgWLMWw+PTCxVCZKYCFuv55kdhhVMUL
4GJadqG+bD73919XDQXHIPhHHS1xgmO4Tb03NUCqI8afRn9eq4ufx1JJ0gRyGsrb3kLkgDW4thZM
h/LMRgu6A3t0wKoInAewve2nCVjdq5zBwQIAcWZIIH+5gP9mClZ3qNvEAhYZmECof5ry0WoLAeD/
tCKCAh/ihf9ZELH+yDBbNEX8T9i8z2f9qYYwDPsfcFHwx/iOkkMgRvj/agjT/oeN1IFwcYewcGjp
/+ThMTwTNqHOUmHRPPylhrDMfwjL8ig6656HwPV/5+Ex+T6/aSGEzscyTMPxOEvh+TPtxeLzmyhH
0tOv6q4bbwWGxK1BUmsFvOjS69W4D6uof8E+Vxw7O/Y2dSyIx2jEkrRBbYRuzVMflDkqgux7mJeX
fvQjfDLFLXaiTR1tEmEWd7nua6fAnt5jzav29D374+jbRM9ULwNVlrsimcY7aj3O7rcf4v5TzfF7
YrhAufL3L2YTD+y6rq0Tku6Qzf77F7OLqUr9qOtvoWnl+8HnsJH2dzSlAqdSWFxK143A4XfJvmi0
gLZG612aYTRuVWT/BDxUkVTT35VONV5Ngz6W1SF49ACCXRsKiTrT53s3Bqjn28OS4hRSJveC7Eq2
4Q9aASznR7QCi3AMhx5dbbMlb5dT8jn2CpIN9OIPCUb+3DhUvSeU6lpB3SXkhHS2uiE5p7IlKtlt
3T0ArRB5qYH2IxruA03zNi1niBflFEDpEp2ZkhRaeKSloD1xtFuHwqapGIZN/F/2qfPPwhn1Z7HB
NXo+awtXJ3n+b/s0diPPQfxxC9EK7/ouApHW080LpRs+96G+FtUMfhQb79mKtRiFRfLOKQvhAiuw
2K/NcyvRxBEICFipsw6ylN22cHoS/xJqjI14IiQ2fTQIHlUgZt+n5dYEQJyhrJ36jMp/X/XFGVzv
FmkKMu0B/XMR68NzWi5VKCd5GrOocFZZGsb7DKo0ouO8vNmjEUFlDpoNBx2Gj5KGCfimjd71MtnU
hhuuJnMwni24DiSz4Nxw8teJBEmoLXAGRRVdKYHfTcT2uVWcruNplofIFI8pJVoCfGX+aspbLbqa
5mRGig76zl8b9NnjiQlQ/Kkv+58Vdf968KJk0rGquQ7HsLWot37/j8MyDwdySdpbIb6l4VyePax2
7LpEOzS0nElzMOMz9gbnOvZE2aUNldmg2NbIe2XdJMAXxK2Ttn6JZbG1Im3vy41f45v+z8ciqq5/
OhRdwJ/Md7EKMsawWf5Wv40xQh9Du2rD4qabWntKUnEtnFzQuRpICqQp81/ezvyb2k9f3g+tGEVn
DxKo6/3t0K/4/8+gicsbxSgjutOMn7WET6hpmA+MxrBvkwQCCOXKf6o5oFa63W4cvyvPvk7PpbP1
R/eR3OHwVVp6ftSHxWsFTx2cJCIx4tGjjJxWItH2ZaAX2xYayLUkEHRXmQtkUg+c63/Zf8sH/iVY
QwzHuQDJnGkj4HSWs8k/70BMnnEUFnkMxd16x+IRnV38lTS/jIbhKqzXoQP62nVFv237SrtYjETn
Zu6oCzj1I41QYqmX1OnF2IDNeD+0lXGvNqnt/zQKYhOsmEMQpyS+MUxu53Em5bWNmp2JLvTSG3w7
t5iH3dCxsAjq4VR7DVDLvDfAUVkw9ZYMpRbpxU130V8Hc+K++TkmoihCOB1ENyPpXLpuJLJucrkO
/bllCKjI0K6YiQUiHa/akMGm9hF1G+bIAqci4b3t/pCtHt20BmNysISKsNQzLp63GLendD6ETkZo
VFkM5CLI4vaf97v41z+Sh2gUEbXjmwRA2Mvx99sfF4SFKIQItOsEbCyg3WhoYnjwBL6xSGPg7RNq
aQ1tXTOafqSGl/y0SEkAuz3QfHQNVL6kTkRaoh/TQev3ksriYzLhm4yXx/ZAaS1t+tF16c1O0TSY
TvKelPh7cm+K7tJomu7hOcIxEhkjUeHYH7YBs8CvHu3aI922Iehu6mcXI9p0T+TxcJlTNONgjgjz
KoynwUxt3Py1fcALj6gMY8ZBE3q9K+zRPrDwZF1aDIdxjuut7RTZLRRy1QfN1z4dqzuiVRuAng+N
2Y5v+BnlVTe2/3kHm777L39ty7YYEYiq9g2bswoTnd93sdN4sd5Ekq56jsWoNjLj7HudcdbbUUcn
FyPmmB3voO5Qm9ELAm2tLY9pNG2qd7+eYwTa92pm7f7rpt8eItwEWIR68V+vRh4g4S7uRDqVel11
d5AR0UAwA2/x+UjYD0T7xp6Nk4qsVnWjNjToJs1s99sT1R2fb6k+YERSzQ488uvnbZb6BL/enMQL
fozA7fRjG0mYCf/mO/169J+vayw2run0+Rn++oi/fdhlF35+JvWYzzftqvwuMTZGg+hKSE8/w+z8
89uhsPcIKViuq3vUZlK7X120OWTT+hZxjt8bJPKi8QovmhWcY8P0D4KEu7a79gZDX++P1jbRqmAn
+65bD8xjX3sx/zFnMt1N8mXShj/6EoEsuNULrPo/9FGSFzLFzzjSPrJRzgTRjd8qXKdE14D1HVwv
RVZy7ny9egk695YQe760KsM9Zas3M2a6Wor5WnT6lijScN9RyOSET/qmkfW7BMo9eZdLLxpdAhB6
EntrpglpYN5Mc0CiPz4MGqfzEE9YjFlODk5HbmKMJ0wS0pG6NgxGUnnMAAepp49PQ8Ew2vW8Rgw5
Ya0nP5mdzetaI7U2j0+0PdbtYDpvaBluTvwDyc6tT93kGlvKYyp3qdPcG7151yEu3WKiQioh8Unm
jpw2LmSQnMNgU1CL2oNteIwsxFqw6nccvu929u7lDRKQiXTRmPRsgf6PhBFMeYmNmrP0cYV6ZIPm
DnoVrUFJmlaXMq2dbRtHPtoK48s8zhraAwIa3FsYttGZpCKcIOUEGMbvDg30zbZozIuokXZSB/6S
Bvoqavt0bWTjjwS/l2k33aZ0zMckbK5+Lb0NhZzHObTZwW21r+nM7bP+hHyAuJEq2ITkoZb6gOu/
/+6SedLA09tLQPnbsaytO8t+TyXd8LKy9sSmausIravXEhysOcUeq41xLnVGRmPD+TI+NtVBq51z
EznOiTP2Oe3QNHYRNOUEODVAbPYDrvg5Gb8jM33M3UK7gkHYTqVtHSqAJUDoCE5xa2JKRv5ghdeQ
mycvOSGTdIvEcYyAYhCgHTehJFRBcHqP6kstMOBNfXDsaizaTVqwp+U8QZpGumu2UbiZu4TZTc5Q
nLovBpnQFMNDkgyhDmcjKB2TlCV3Ll12vg7rvjePjasR4DbQEp3N8Q93SE/Z+GqL5IdTdrtybPqt
sJPHghrchaCtU6kj5CuHmuyIoQN303/D4HfJNFQEWvxIa7le9alxKer0qddXXoJOILbJzTKGyYSj
CA3SOMtMvI6UAu4G0ruqqMP82/b3Te00G7jGL3QHniILNUNXOs42bKqbJsxuWyaouqkfDVc39Hd9
bYcnPzC2fVI84/zcA88NNy2WVfIeSICUcYb/dyzEStoMrcmc/ZhtcjUQI1KgILSTdsG6KuCS1EZ/
63IEl/agX0JrpsWsQR+fnBuQd2LkXMQ3XoQmKPXC02BMu4LEv14L7xiwiH5o09ep0xC/+dV0KEzr
NAVTsRWpDgzJFGvbJUQ2dsIHuwzo5XfJNgo+kMDKDRnI/A9Gb4d5gUrNRAikE063/tlNsjvMuFud
AXE1DUWAmHHpinrdsBVjckOMa65z/HOrRLTPdc960JiNi+aWCHdcDuWxqA4z80sylcsXJlu7JPFf
BidMdkQRXwy9zYH71F/5D2FGhUx/sFJkayIHGlAPs8EJWnzVkLMheof9Tfgj7uEyJlupg30wphfP
KRsyz8CuYdB8wkxDsCmmp0OvE2pvarW2Sch9H1qk+HxChEixe2Y59E3A88GMhclLOKTFe9qrFiM9
nJzwrXftPUuxcV3NC/B53os4uY61N6z70IV1NKKBK9Hq6tNkE8/KOJmxKpoTO3nIvHjbm1N7D7eA
uDD72OHH5gewmr3jENBSBR3QU+n7uxmj5CjR8XcyfU/7nkRFc91CbFxn8i2Cyz8SEYeuyV6ss2mz
8Tt5m8R9WSNFIbYCq2pFXMowjwaKyAc5UzmzJhaNMvfPzUTSs++760nPSH3JdGtvG3gVamIAeqyj
nnnOq7XrS/EU69k+ZDxcRw2ZxnawKHua/KkIMmagkuQP1kUHUguLvSHeO7+/kOELdL4ANGR6Fzfg
F55ldISr5QE8IEK9jecns0bSPsqxJgXLGHe99cEB1u+zLn5JGTjXU9Oaq9REecGsGqYzyPnBNjbo
1AivT1ajj+NqIo8LcyVXG7d6rVP9cSGlwIbMaYAT1lOgQsZ36Xxp6vEWMXRWOTkvgdntXBdfawmA
ocsFIrAoS3eIwAMldh8TOBaBNk73JTWHrR6jXiTxAeeo9WQQSE0Bp2QEAF66wc763GmggxYNwybX
anfnS/8sg4pOalHfu8n4lPQkB5bRFRn+z65IfxodxUKD3GAxz+CijPGLXhj04dForGJ7qFdxhT4q
GbtrTejhxh7Ifww7sIaieHOaikGaPznAUlgRDaumSNTHKL+0frNjgIkry/4+xP5hmgLjiwkxdotz
aDj3oa/dirbU1+oRaqOupnMR3mGeG4mfm/utetryfIMd890Lee9+nkmIwxdPoFzm7kNi/p5jqeNO
5q3aYbrSD+/eas6nOzvXzdPgu9rdpJG6PS+vUXgPsAblNydJ400pFsKSLNtL1lnBBkiK9rXPm616
LRd1zQp2rIejYyyPLMXyfZcP5TmJiLlZVD8uQP8fZm6cnbiVXzTbKLaeqZUXyi7DVUOVBcK1y99J
Zd+ph7LrgWaQOfCURP3E6m1Ij9E8Nw8N8onV56v112Rqs+8mcmjCXMgV1QtPnrxI63cGpZaXoPK/
iOV9iVi5ggWJvkxkNm1HPYSx1klxDVNOGZXtT+9zmG0Hw6l/jC4OiamruyemPGcs/rQKMJsfUPIY
D3qH7Eg9TLffLLuyvxEJpK+tuGjupnA0QOXJejfoTfzqmt6reqRAF57kkfnWhd64jd2Fkq614S1C
PwMqhuwl7b0gNaykEfXDC8n01R0refKbRtub02QeXOloD3ZtGiv1XfDlr2Dpt9/G0ge8OHvRXeeW
PgTVgHwDvZGs4L1ntYOMrL7ndFVjQWqtLcfBcK7TurkJNA+bchEklWgD1UMJ1EX1WJbisUoxETml
3R+KLq4focksmajsRJ/Zrhd5wYcmYsSHhmbfSExPz5qWadvaK8Ur6tUn9dCwCx+HZCkb1Lq3bSpR
nnP+d7fGyjWmap39IYka+tyRHkpl5OT9IwjJ9uCFUXUwBonMv0SFq15t6HOSIDyS50NeQ7S5s+mM
qbq0gHduchoRruh5+X2w37Q5Mz/6INLxEDc6mUmlvJlUBz8fUODxtezsWxLDGdI0AEW9hl1/4jOS
Y2cV3/2S9eVAgKETkVhrD+V1sgeLUA2DzNLlLYhOgmX6HT0eIYuenK+B47bXoXPyTZ1M7jecHJ8f
pSHXpJOuf/VkE5ORDEEjLxd9HcpEtNwH9SimfAKGYFTdylGzLuoBup94H5P2qD6PAzGCtk2s3wiS
lBe/xRsyzBDqlxjNzw8UwTUpSz+4TZWRkOXp+ptCCu/d5cdSj6AOAW7Ay+s7Bk9xjiZyx2Q5yfeW
bEL1LsKng8Oi07gDZ7aYl91qGzHifY34V6rXaBuwDeyg6D70RH7Ol6FpWdx/deKSh7JjZhqK2AWD
lpQQyzvhoTG3k51FX4up26l3CSxPrLASH2KCalgbQCXs48Lf8meaviSAJ9TrSE0Yq9p10gcgA7QC
OefuHHjoX/qwOKrXQTcIVSZpiOYwNfzyiOZ2qNTNN6YHJ/UI+APdKuaQeJjryj6auT7uEiQVnemW
r6URglCYx4/YIyhS6FN8hvAJkaDWvw+oqz84eHTqAU5w50XM9vWIkoa7PEE3swt1SfGSkctywGwM
GC8yh3ejPasnmiIZt5K6xonzeba18NbuHK94UXdWJdL7eKqwYQtPYlMU+eerJun8COeje06a1jmK
OrO3ZRpPH87A5AbghhybfNfpUXn0M71+MSnwqY8P/GNYU9ayroRAjHdGRhi1+ph9D7JDkEjftZaF
OQS1qrq9wFKUtXL4Wk0IwOcikYdhFObr7NoH9RFLawo3QzgZxLvF1r0IcWyoZ6IxJLcO3ctDjIL2
3E+M1Z93kG6Pwib64o34T4olTEH3nfQLmvSNeskeQeTGm2PjDJM2eJBTAaXGYZGmea1/XxWoveu2
Nu7J47EusyQ2UH33sYqOlHnm17IQrM+M0SUa05+/VkSoG7Q972lzwA+0g3Q7Vo15ihM7f+o87evn
pzL5o5EVM9zpsbCvnkZfQN3Rkjebhm7x0s9OhYEjZY07dumH1Ffq03bzILY1JM4joKUQzkBAjdgs
Hz/3DlahNa3hlrE8IDw3wn6nXrUxupeBwuiTawzZabTIYFVfAgO+yYn+3QMatLPgFdEcKZ0Xr4lZ
nvIDa8YCTVj+Yl04BHfqbzcRNvVuJnugjlClOHWHRgrs1DabrcWUQAYe9I4KTZPssurYJM67ZiTV
IbdEfSWHialJYfV7xy7da5U6Yue508xI2HNW7R59rCLHxLXkatBZrBq2sR/0RdXhd9mamZ93l8j5
cSK17lr6pHF7mEALVrCcYr7hkNXu4SXNW2tAz9u3WBH80Zk2tF/eXQ8Ga2vEBis7r3wpPf8YJ8O4
yoPaIhzbOzQFa0D0a+7VhbqAv7Yz1+CctsZs9k9aZr9TxjhkGKxeCQsJ16bZ94fOkSbiOI7RVlTj
NuoBeGBSq9HFw4tQm5C0+JVLPWn50VCWKi2LujguurgO1GyzOIe9Ra/36/a/P049WG0sJY1cnjt2
doR1Zj6rp6kXUI+AoYN+Rl38dSPDOOgoF57DZzyNyrBBBANru3LXvQZUYPba6cprlevR0bJtnxav
hWtTf4lZAUWahELhydc4+oLJEuSIm+MRdWhEtx2yl3rZpKj3mV2SKzIVcG0Ngu1OAxbhQ6NrG+HN
AlF70+0y58OV+nTUfEOeyIdEn2aX5N52WcdJYEzIB75zyZ3+fEAPTwS3tISOvGzUpfSsU5w6WOMi
UxvWyOvIXdB/lgpyHi1UZLWZwMTNAjAb3Rhz5w9gP6D3LuySL+RNlmewNCluZLQW7bCFYXOXu9bF
xd0NFAVVKkdZS0osFK0SQsXK0VgwJHX/or4c1dHqRBYOucyMHEM5n6T9LUV6e9ZYqewKN34xeuAa
bSuf9SQiwjHlCSQ5sK8URTyRxiU2Sm2nblP3Fi1TdMeqNrh90w18e4AcDdLlwt0wUUDyYa3VB8M7
42/KilVcqRKH5kQDZursmY49tyk3W612D8es35Zmf7MBgecdS0uXxCLFo/mFpylDTrxlAfJpSTk7
BcRFbaheiZV6n89XF+TjYnBkh+SxQYjDiLoxsuXRCJJDS8vwMBtdsUVwwpfVISDNdK03jqDkkMQE
uorZ1dbQCNt1L5uHzi66PXKM5Jx02bg3W/fiaBOQxzhdBBNNRkMEHCRS8eE1tok+KGvvUIa+f2Kx
aEsRnyIdwjYsiebU9CNFSChJa+Hh91TElqrCkGYk5rQ1Itgy2hh8H9r2B0a5fK0ANbK2bug9qn1T
OncZ2R1ECA+vSrepxJ1K16oufQYhNNpQ7GSEyATbBeltjfU6x75zDbIL2kb3Xivr6Dyb8C+LpPLw
OglxbYe+X2etDwit1linJ/DDYSAlm9iIu33gEtbUOdj8YGitzT6d9sIg5hvgd3fT4jk5hnP/KkW3
ZK1a2RlrT/U4TzW0pyl0rsIprV1iaYjwu0hg8PBd0N+Bdeo7mDMBri7kKswtxoClMaeGtT9p1h41
QXHndWIH0CQ4hykz64qkV316Du0huE9L/AJWlpVboWfzo1ZQZeR9CJnsqNmmsORPBkF81FegaGWD
YRwqYj1Pke1fJ1m5O5WblLqCLIKuLrN9a6XnZFF2q00+Qn1udYPlrHlROthfIu5PJTfRxFgCYU7p
rvY9TOMXUCFk9AKcA93dvTqRhiRnpNlAQcT9KzvD7d+FR4rVNJr3EYZG4prh4oEjBwvOQmdbM/Pn
uAaHrdA8vQkseLAITF/4O782oGP61dwAldHy8lsQYWsHZ1ysYWN+fn6VgTL20Lq6iuRUxW1SG4Vs
it1XDAQjGYZosiS2dYJExI4YP3lSNymqkroE2hMdhite50WvlJGGizhyieJR+TDmZC2pQOOXMKUn
TrXmPjcAP7R2CIwbKhbl4DbKSFJeethENzWMhpo/9cS2EHMczvpx8NLpLPLxkiYlJGkzYHLkchqt
l0ROtVFXdTQsWF2We3TK5w7u9uNA9fiTRZVbmtgEYMc5hUTBaV42FUSlbV5gNYI3ZpHUXt7KXn/2
G0b5aEGVqw1smT8vBX9d4sXgFhK2tUkTXIfSMQghXi7ZY/D7VXWHDh4CywFisdqBkr9srIXukZL6
FtpmslNpRGqT13C1VFTOr9u8VKOzHmGk0xYAP/QkoO4J1IjIcysAac4LSYRQ2WZrWnlLAAH8ENJL
rblci7we15rtjse5ZyVpVNXZwDoNhy0P8w1dN0qjHmO7qQ+UoWmBmrt5KF/tfqZQY+sPpJJbzCVA
cAxGFq3kxHgRLj1YTUrkDs3SKGVfqY3DbB3OdJx/7pIuT32K+D5VyuVfob5O2nAMBSzXde1QWEio
xzj9AH2YIAwPN/VkDL95g6DYUfigZkgjJLinvEa44mxl8A/hzwt8nieELgHdAHKgAKDoUOihlKRt
u2aJxKCduxxqZqHnf15fyLxh0GVH4puLjU5VbW2DNCcKo8KoUWwzK+BcHJn82TsTdFjmhsUuCrpn
FUAzLXB/NRyoS3+7LXT4I/qypuPK/6IDWLetUBtcE0J4AW7ikE7LtLjQK/SJAPTwUEagRWc9HPdu
rku6uyzGzNJ+Tou03ulj4t2NjrnrWOZ+0INB7ezjZfNTAAt5EAzHodaAYAfGtUO4Rwk45HYrPDju
nIKsgK0W1O0uHqP63c/Na0yL9TkXzXj2CIvfpE+R8MdHgFZQDdAYlJbWkxJGQ9AiEI6zkQ+WJQSS
MsXhdDfU1bR2JKDTwHPgxaHvqretOdCmyfqIWqxJrKco9zne4Pt8gOLG7D2XmwhyxLZKluWKK24o
XoYHkwrvdvRqgJXZMDy4QrCMghJ/iJxpZ85agWeloErsWPeBVxdr06d108REwFN8+WL4YNLzehmt
k9Fci5RgZgOd2AqgbLlzzCy9QMKd6c54JjiO0H/O+uRHowfVVV2jFs8UsGRQyRI/Xbe+sN/GAlaZ
5hrvnQ0P0LIN1BdmHr+NhH6r292qp4tgRsbRsdLmtcmbfVkm4tEfyq/NFOIASi1qSrV0DuaEAMac
xTMum+bNps8PgMLINl1YtG+lMQtAMAVNoeVej7juGrv5yqr8YtcSykDaOcjoo76AbAAsNG+uQwqJ
5/vfahuKpEPOA3rodK/rMqKUs4vzYXyUMFaT9k5trJb8SFKu/WNSL/GfVWl8SK1BPJCL57CDb8lS
Ld61GLruO9rtrD1ea6l5rxjC40MxpFcaKd1WKyPzPlwuTfGcg8wdy0NjL6ZCIdNTm9rTQ5Q12toU
zrSe5onglKmX7Oq2Xo9ZMkHF0JG5LehAd2YEyrqpIaNLmIe2yH7mTaeDxq+qVx/K0TqPW4pt9pIp
aCE68zzoGcwbJIzsNP7Wh09+2h/CytJfRy8+ocmP1okT1s8ueNdjMfaER4sn6sn6DQmw4EMAoQMZ
OKKRa2dkf6O8EkE3bp0U01iWpJwKfdk+NHUO98Eog59WKvNtCyGHGWQLsKOpq9eGBgdpKtmdPSeI
vkbr5vjFI50p8zmOLPnsxAwNOK/jSSZHfKrtXcG3cFwcjtKSxUUd6bHjWSCmd+5Eq2viOfxqnOqK
x6zIuqtlNld1zXAR7Wl6TefGrVeaFeKzD+bo7qCNmf3mjtkey3j+bfCpswV9Et76bPxaj9V0oS1K
7VtY8Ho9YT6IZTP380Uk1NFzHQ/AsupbEwXDd04yeY/2ad0hrVgZTTNs4sCZHiwxV8c+otsWWClJ
u4hFiomGNmmvWJj7wvpiUqxcRaO+disj+ua1TCVAxdHX7r6iu3I2uAfFKfDD8tn3KVs4tfceLqUE
SpXVhQZRB23Jd3ZVKmD6NtP03csWQEk0f/X9HkUULOJN6FndBr5Ou9PsST7JhV3b1XP8fSR+1atc
56eWwB7ewagJ90zPvFMJZ4SBLPqKAJKEOy/KT0On+w/dhLdVjG+GH1ovtdBjGoicCEz0yi8iqP+8
qu6lw0mTVDBVLMnPfALJeKnGyf5iW+2MkThEsrJcrZvxS98YKO7M4Y9W6POtjzD69j74A8QAZy/x
meDaVICFk6d3VC3zNe5UeqXxRN2E8q7ufPdz2vdIPKJnGyLini7JRH6r5z7OBpb5JinrlW3Nw3Ox
FyK0/9Bl/62kmfxWLLGuiHfyuyxkloTTXVvlTUwfZ0qTL0Pc7NAmJi92PH7VU9DpHB/eh9l6D7Vn
EnDnlLRmgiWvr8RwFwd4VVK4j5VgWC4zSqSCAN4ULOdpch3nOYBZRw7iGO41Fzd36GrEL4z9cBdn
xlfsHvPRnlt5tWd3Awaxeq0Y2fPEfsEeNjzlHPOFZcu7GG8qXi3POPInsvk1vJIIljTfdG0nT5Pt
iHPVy6eyhvtQw0pPrPk9M8vIWnkm65pWxo+t1hqbpuuh7sxV/8ZzvqQNCClZc2A0tIrXNb6G9SSp
b01+xRLNtr23uRy9ld2u09Zyvlh0+HOS7GvduCNCYp/BTN7VdgAGRo8OFqWkhecdr4Uz2JDLIChz
fi23mkzFNjKpy8C3au/oCrNg7M1xbafQw8vCdJ+aiSyTtiycU5Za9PRE6Z5k2oVHqkfzHuf7NUl1
jNVhAtcn075FhkaPLhlZu4aTtpkYkb+34w8bk2u4IlD0ammkVxRNb9zapHsdNTNYeWUuLknXvjdY
356ysCKKdKlvOl4jPryvYwnvvZXCeB4MMzv7MjceC06eK0bTjJlvYb3Ms/uRVMZGixDzO45jbmec
EkfDBOkA5yDZtzOFOa+s5bEXlgea2Wd1Jr1sT1uEk5geThekMgsxvXT3dL/Kq90RfCps7Zog0t7S
L64eq8YivFZiyv3zF5Qm/JrQfHbydtx4ftp+tHGyQ42s7cUQZUevXPaKbj3VaWwddZx454qAn6Nh
QLvvxfgYzaN2M2S/V9eEA4uVc0p7JWYdCQiAoxXNrY1wY+tHOpc/yCCwd4B5vW3YxoQxtO7HgCQW
sARTsbVbRPVNShoZdT2/tCPCC4N4nq9+/1JEyXRxBm9CUNlqV0u3c3JmyCzQKv3cwn35c9OUe1fr
ftLJuB9ANBCZhL23h7Z+1srpkhG9/hJrk3sGrhPBoUv8uynt/DuOStLwpFG2cMrznyOhXusksucD
barkKcuPTdOSoDs57inUtacWRsahaFsqpI4538oivRYChG6LvWI9k0hD2HdGCDLup5VaTLeg185B
Zh6HofWfMkNDABPH9x1U/dXo+O2NIcotvVs2sKyqlm+I/km7gnK/x+tOMsNLrk/dleKFd2ulm7Ou
6MVrE0X73AfzMQZGdaRpXG3mugUpUPBcMnj9Ey/3kurDW8yi6hUALNhouFFjUFdfl87jRxzB87KT
wdlO7cQMLaeBwLfJrnYFj0VSXzhpwyT3AI6/U+G9k1lsPgxp6O1SymObqk30fedB2RDAGlbSaU+F
XbevoGdPcZhDl14Ok77FLGRCo39IJ/FNx3GzLOGHByT2+dlmar8OIiMGTNPuZU+BN7WClxCKISft
LPoeLDNKDRwvAli4GcAuvAfLql2A+X3/zePE4nR+tKVeRMzbZMT3c7/07wNto5tz96IFyTZvy5hT
XUBFaQnbgX6Kk7hIk4torSfbpcvixNp8Z2pxthkQYQMPG4NdRu+DFn77kQ80gbom/4MaDV01wyXt
g2DLk+nEj7VXxZvMToga9yCyFRYD9uyI7Gzn5bTqrNA9wsEpD61nGOz7DrnYrA3zKjZH62BH9gak
evYmSFs7S+r1hUw55zvS/6ZzstCjMH+q3OSucf8fd2eyHDfSZel36T1+w+COway7FhGBmINTkKLE
DUwSJcyjY3Dg6fsLZnZVSr9VplktexMmMVMkGAG4+733nO8QviFGN7hPbWKRGpAqp5k0iVNpxe7O
qpmn2gOzLHf8UtZtzPC2LE7aA+4U9OxhafxZxt7EBUeovo0NoBp1STMnLEwcJwBsx+rBziQsDDNn
/mRRCvFrc1HOS9wv0Nuq+LHJcsI9EeCGNLCsp7LNzCce4A76e89kVBCgPpOr8CEVJ/e7g8mg8o27
jBbrSoJZujHHHfsHsih8uien7btTk7LL1918iBHg7zhxRDd3cRGaVdGBu6+7U+fr7kStfGe4aLKi
fnrRXXGBBO0cOJtUm0rYtPmyxDlxzGJ3U1+Svs0esKy3JzM3LkVi53d+XvTscCK50PkqVzk4+XNe
wF8qe3Wy0uhgmaUBc2ch3WjkUS7ohr12OTPKavjUx9u0SMu73ndgwbcL4VsyASPIl8rcQk5bQjho
ivmusfPnGMPo82j2cLas4JVUDPcxbV9HvdO0Tp6ytKYBjO15N+pahY0ggrCmT+JZ+z4hHTFuls3o
dNUuNjjqlHJnM654c1wmvlkt36Q7tE9Zw2qvytL9ZoIoc+o4vmJNI6C5x0YTp2/ZMII/lG617+Ne
v/bokrKKMJ2yBH9kGEJdc8kNy/hj7wcxQJdaxrT+SqdF7VJdeTdoSoF4PaGEgQj/rR9u5a7zpmNA
X5kme21aAk1QXH6eR845ded7a84y3dceWfFo5hUSO88+DQl4uWDkncjmQb9iPFlWGXoKBkyefuXM
gpAy6p4G4dyydPJHaohqM1VdEGLn7vaSBsatdxBfPl5S7fB9K2vcBHG/7kTvPX+85LR2Z7tbTWmp
X6cSMVSbxRnRVAneFjfAgmOYR7ikxUVFbMeiQgEDkiXfF31iHvNoIpWrVM0bnaqH3ok+G9LYU4uP
HK1YCrKB8tUffHLb3uyZ5S6Dlomcyq+35LvA90oKA9nWWOzmkiQ0g7HPc0/UixVQCYytASpZWHdR
Y5R07AW1elo+G0Fen0y6tVmMdLunoAlyYz6mgyL3pOmak22QKECaHBrySTiHHtFe1VvWZVaUmXXh
tZxNiPJCZCu5J6nb9FQ8Dq7oL9kYnGNXJ5SUNSKzkoGzgajF89Bm901L3CKN70DxoOWjcxR5yuna
Z0Z1Czp58lW/Jn7mTTle8GmoPWC3HEfQiNbRp0XLavuJIr/C3VJU9whMwtGzp3Oys8w6vo+TNn+R
SQoX05wurX2bBpbKuu9i4R1av/psdYl1j47lVPVpe3AGt3rxKhLoiKxnINPGYTrrhmZFln7TMwyc
Ha7/6Lmd5umZjHvKkPydEVZ/MQBAEjFjlMz3gmijIwjtZVnXmH2y9uJNDF5NNQG7lAMjCLP3yCAj
8iav527F4kFUGvFGHDB4Id+N5pijTziDyrPMu2zPGQhVtNa0z2rgSt5kyuek7+/jSpRfA9t3EH8h
SOnia+MsBeSavP5SNTEDHE/+cBizu9UtUNQBszXJYNdWfnYsZW1daFOZl5JRywU5HtGZnXHuK1Aa
tKW+EEEzhy3UmVMdR689PeE9EzzafZTv9JwfUiBtceuUz8RnDo+O4a9kWTGl5xxamp35dTCAxBFK
Y50Gy0TcxtT0AFeZllFbOp9Mn7COdDZo/4MU/2S7yAX07BXXqbRo1fvqnSSfF69BpjMO6UL5qkAu
0NrY0tfrLDsipGH0r6XXXJK8DGlaSZIfaJLN3bxPJSsdYRkRpzczdrZkMTr3mjxWagL1SgavuP/4
UpIoP6zqsdnLpqZnyK5ZkAAZsq2C5WwmuprILM+zLb8LWlrrejBey3bRx2hop4dUxPrBkg08ByyA
TG4GRERMkzPpo/vXZvGJiu8Oq1K76VKIp8xjvFWP8HLP9N2h8xG758xu7z0kEL1vx5cJu9ZTTz8D
R6Px4oHEXZQUW6xp2dYxHO/iDukJgXPz5EoepsqoN7YhJK2tgqHITHOyoqm6J/kl2OFttDdGUb+A
luXhW8qHFmdKKETAGutbL26atvs4zjkwWDVahpkM2nxAjNilYHWjJb4QtPjnSxp0wTGvCDhnnWq+
liV4uY8XQiAQQ+ALpOUSFBvk2LQR6vaK2N969IY635sp8MgmLiD2d9ShCCBAFS/aF48zaVEQ5B6z
20tLHKghUCB5rbvpmapuLOuUTGb+xSJ2dD3PFpihmViJntMKrW4nQ8VpZGhuhnjllARYMYu2wsJv
5bqD4XSfdsT84Pbr96NB23CejGmnZu2FHZ1UDDyVDzch8bdW2l4H1/NPtLT90y3OeqOypQ0Nt4YJ
nKv6nBrVclXZM9FIxSa2Un83llP3jDSEQl715Ij06r10kZmIOVk2zaQbgncRa7i+Kveo1I/wHlDB
VF9VVMaXefwQg87D/ZTyYEbmizMO/QU2qBHmrW0cDCt+mheDCKJ6ACzS87ynGMX+qKvHhCRLJtL0
qNHA9d1b0I7LF+1Sg8rIybYff0UgcnbBFBmaFsHKrKsEpI4l7htnhrFqLaSjyOazo3rnYZrep8ka
HhYVY2WoUQMNtGAv1JLb3PLIioMiSnUatDe6654kmeg1E3rc5pNpHux0eOBBY5Jvm+MmGtCLul3k
7azbrZrUzYrpDomlY6vCaLwNsNNInPTHi76j69Mee0ar9SpBzkMwKoEeuW3eEcfab7qp+lTaU7tG
aOx8gfyzLxfHfWxdjAN1fahrx30XcYyueMj00+S1Z04HwX5KTeS2dZ69MA4M7tKbnNx3uqPsOFv7
QB+eqihAqU1PL3eSY0k7qstIXYgytJBOMxC/B5R0sat3IL+UPKm6KwC/ER6RjAeLhsrRG0ZonHbw
hG46W1t5IkBr8VfEXuPGw5r7sPjWWTcVmrWxI+PU51kBRnNBzQwLQMPvGOfCvMBUMkGV2qzoGVui
5cTqCqu0JMvqyfaUutYckY3Y/lK5pvlCzBsuOaP6808fXzNGv1stpbPzegP5JKarK3SsC22U8csy
0+Jq5hFhk9WtK90FLhw3lgwLDRJmVPivXjy/0Rglv6nT17RVE230HAOAi2B5mMruXio7XWUFzNRF
jfJF+Ig159rtP/MrMRhLs/rr0PsvXRw/pjzqu0Qu9BfN/gGsaU/fAQvUpo9cuPKJ9r/dXLJ25qHQ
TuKC1Cs0T2aFeIduXPQsFNppO3GPXlLoO8fEbJak6uYcANeEybY72qYVHfNt4YjpnBUjQRj9QB6O
zNDGN+7nMZPetu7d98mj82sNBcoXGwFWS9biEy1kWLxLlX9BuPgaM5w8VQvfYqIaP7g98oQ6MOJH
1k/k9jk2vgK5ET1KRgVFq5Prx4sx19hvlsA72lPZbhYvWDZT46Xnjxcya9SuTZyvHx3cBJ2lZZD6
0gzDD5sl8tDGDz2r1z439LDP6L8yTx/9MHIZMzuGEdZM2pBXW7gg05YM2sUqdyixQCVHJUPdsR+Z
Z+UGBZ6gsd17/c7MjBuG2JA7l9nXXtL2XecdY7w2CSiBmEzu/W940ILHngbXWhV+uWMcoEKWNGdd
SxrKlnOSt/ZwKyZ79eGM+/817ZSq2v/b6IjXVH2vK7RHfw07/fNf/UlK8N1/+Sa8T0va/xkO8Scp
IbD/5fuWCw9B3MgHrsRh/P/STr1/cdC5JZDyX3D7O1yGqoc++T//iyBUETieCQtK2KYfcIX/8b9/
MVer3/7+V6DALWz1LyZcwWxHetIxbeHw7XBb31zOfzGD2syk80EmLnscRE+QyPpe9E/SqqhoWj1v
/XpM7iSjGXIXnEMVk0NTQYxPAS/sBjH9gyf4tzSXPy7Hs10T25Y02b5+837nvCmN3ZBT4+BO2MxN
Qm6D/X2cvQbp91esVw16lRLS9NjcT8FU/EHy+OXt+evb8av1/M8fL0iSwbjp+P+GAggyd1H40gW6
sugLWePDVepo70JdO01mhICcdQGNTX9WCCN2f28btX41lH/8cG4V7hUpXdMzxW+/e5dMSTzkliCk
apJf62jOsWexEcyEcmZdaj8bGWYLugG1txyNDE9VWSDpAiWbKdFDykJZTg+aFtaklv0/XNyvobh/
XJxFwlfg+ybu84+L/8t9Qmr4yEC9E6cCGH6YqfYL4H5sGm1kbUuVsgZhGCN2Jt4YsgKokZa4RWIO
9aN9LWpjPlSsQRP+pL+/LvGrmfnjunga6LFIumkuw7tf719dF6r0dCqwLUdiByJLg44kSZQN/aeZ
5/GLMLOdYxe4iBYxbVQxymPRlhLtHOKCfK8yYe8dNW7dop3pz/be1jAjbJ5enN2b1pER0kboobs6
NZ3RGSwHY2tql8nV725Ct2SoOYcob09o/D5FabRJ0rh+ox/2YmS2eDLy5oGHLCcUAz1An1mPLqd2
JvvoAYL5cYijn4pUwkew2DB0lO8cksz7Yrj2q2lXwfnv3y3rV1/y7d3iWOC7rgm6xfXEB2PgL59i
ZiE1KGKOW2mNyTSOlEBsZvUbkIKKyFbGNwsV7jpF1bPyq+57HSWk3/4PL8SyWHkYqFs8UL8xN0DY
mwVOcNxXPnoW5M/UhpHztJDs2dj9dV5yGrizIqJFHPoeh5lv6Oe/fzP+/c5xTUv4QkrPlL4pfwuO
SnuceS6a8hN2gp+GvRegANZ6mA8iCB6IHNjyGf3T8vbvqy0/07Wt2+dgsSX8dreaYyY8Bhji5Jhy
r7uadGVlX+vYf6jZ0bdZQFO1lNkdff0bmdi7mALuWWs5n7pO/sOjY//7ekNT2/YYyDiCD8K/vUF/
uRmA6FtIkNnu67xHskwaqRP0F5/8YVKOg6cbnlt6BvpH9JjrIgX0yfHoYul6OailShFyNGhD+gTm
FFBIUMMzQa1u8UTcljzUc0bYSJdHB4Y39OfUDLeSxdvC6sHjNvxxsvhvF+7fiD9/3NlQQ5iWsXgK
QnN//WUim9I/cnMBbXGuOcg10X3XMTygIObMlJkcmQL/3BgKU/gNP1koOYTR7L45ddM+qWVZQeCF
tzDk1dZfPGfNARihH6ygwzDRq5W2cVeoOAQvTdO6tMrQHPI5NObY2xYe0NDeBcYhEbrvskB1+7+/
V39F1Pz52wknoBThdvXM3x6XvAhcXeYN900u2z3pN+UaN9REcg98j3b8PMS6/geKgXW7//8Lz/HH
z0QF40sL1ghpdb89H7rxu7rzWhQGNyFPGcfzA0k2D1bTAlKVXQDZ1U92SeH4p48X314L9z1vq/If
NmXr172HjV7APEKLKTihAIj6/UqaBOB12zbGsY9yY0ts51XA+915bpyvE52ihJ0yCE++767K2HAu
RK6xE6rO2fs4lHc0CTdwg+Ir3djuHzZt+euKers2SFaeyaGPR1o4tzPcXx+ihlgeKE1egDKLqbxR
eKEl+4xavAQLjh1+Mw4Z5ibfv5ieTe8eY1JTRv79bV+Jp8IOsVqaDPsd4zRJXLGuTvfo1JytRXhs
HtGVo0ZFBVhJb68nPww4ldFshZGhbf5hNqNKt+cIpckgz7ot4kuQtdadn7rtfu79YEOx/2gSldPE
OMZJ3T32HZ0p0j9MOOAmpurbuY+U8xRxld62XV2GHI/yzbykNurbOrQMzHEMA8yHaY/muj79/a3N
R/jrnSY5+qKeRohFTppDWpv7291dMZcTunTEMY4tMM7SJbIlITA4dY2tW5X3zk3uiFrI3GQ0VVYL
177GzJ0xVxuTW7go6sDspotswVOFqS8TuhvtfCydOT9kBtykm2Y17adsy7HrrRTlYcnyiXtH0GVo
NC7rzHWOgec+6slEcpjnNM1xTtKq7td5bntHwnTp8brTHdm08bqMiet1b/GiCTD6dRdE2XpZBDKQ
D8InEhzaMXTU/mR/6qxwNirwqpX5AfFuPN/fRktHhBNGGKMYgfA1Tn1C+ZOu/JSm2qT3Eah18GXL
NiJqgLBKJA+97fZbjgfcQlMO60hTg8/+nnUjfXR7B1g32vZVWr0WTT4elgRUly+fWNcwAHMsglL2
Nqc6nItEXRO7bVYjopUwaA2M0rdGVS5vqQyleOhZQ+8no683I3qI0DWb6cD5f9dmiTqXilCnhulc
mDuYk71ZBWe8sGC8A9Q/SoK5QacerdulEGuPlseGWVV1JJ5inbU2kZ+IhdIYSwo55F8Vm/C1KN6y
KvvsyH2xgHW3hr7YeGOqzwqty3qZzNd6jOPDYElaC0MRMsO1mUkS6FhbkOqVV1Qb7ZkG1mnGBEyD
EfeIJhUHOd6lg+NeVJDtFl2PNEkV7uzAu07U7Kvajbat3/e7YIncIzqzl+wW36kzZ29LMzmYpfuD
NBrYyUnQhoWnahDQabrFik2D4dbUwTOqVtBboWeq5C2v5nvhV3uYL+OTZ/OZTw4H+X54cm86wqgA
4RXLG6oqI7Q0r5lz5q33mFgRBr6Yg0eJ8m/Sbk9EAjEtSKF/KlfFT8YY/YxQJIeTpKU9JkVAF6Dn
MCsLKCHxp7wB3liz1qRDldz1EU5de/H9z1ODJiirLi1EjtMNb73joDqs88ibQkgiZOjMc/c8jEMI
G3Y3wItzsLE8+WWyk3WiASW4a6ckkRq8QbNxua0PVpB36/4m2/GbO7tdcGAXctlzrzkbQjg5z+Af
WDnBDdZvVz6PUjFt2nho/rjDQbiGsEC4UwP+ZLXRzyDt1KlGZxHE7MFBsNQPeIzuWMnsTZMswS52
QD1LZc7HYCAlQalvBo/GS+R8yarpiXg/+4yamOg9KukdlLvsNFXjxRiK7dTO7U33sPtQ6fduv8FM
bLB8QDMK3B8pVuJQll23VUZi0fkb60MZLydVeFj5M9Tm7pLF9KPbr8LRao9hjV54XHyNCPRkwQju
RiHaB35B8p2zzjtEdvRVBNF86sv6pyHG6RIz4UDy5hChw6e6QtGQPsdkhOgKoaGVzp9EdO1sghhi
QnTf+zMm7+SptpW5anwO3sJzuntV5ZvFLctjYVbO2m1/BpPFlFiieyn69l54IySF5VtMRMixGtCX
yNxhYJZ2n1PzUBSt96rq7i21InAWMrmnf82UNIoFzq4gv0REfEyT5+Br5gfqGp1G37IEEprGrjAU
d6j0551JizE0SxxBgZlgWPWM7AzH4FNHOYzqxiO+qVBrFgIMtBwpyJUi2Miymocmj9Vh9HOsr2l0
oZXHaGypribx1luYQ4fRWN4SOcPXaWeP5phXHNpRbKJ2fCMYJRtKtQsYiK2pjUCXrEh54y11zwQn
7mcVXWiZqUcn2FaRb2/dW/9SSOIF1cSsulNQXAhKtp4rbx+D+XkeLGcEPV6+dAK0NeHp0adWiB+x
SSyiv8yYLhRXMlaD81g0jb/CKsBgkennHaJtZqto/jdVglyLzbrap+gimOwTfRy1r/hB4XqIuCOT
ZNDncgyek7lNed6QGd167EbihppIm02r0Tc6lZyf47M2R07Xgt60R1pRWgf52wj2bLKyeGuR7Eeg
ozwo1RoHptIPbdTyz8Vwhh3hM2S+dKNPgtitOKuojLd23/OWdR02UCRI9a4b4PZMjHk4L14XRV6T
1qI9BKxOj4jy+rrSoVX68gRx7KHqO94yuxq3ZZl2oZmpZ5pj3iku0da1efAWlW79VC5Btc76bArd
acK0gyLkdRTWuEWCHZL1xZST2ci5tNWPZSaBopqc8VDd5IEG1RBBOCh+q3o3UTNskkTMYe3mmpvE
fowNhQBcUksEdpTw6CKS89xehE1VYHXXOHMV4/vO2Ad1O2xWCtb/aVgaqsVGPxAItupEE68TFckz
8IeXoANYEhlktfRxLHca78lG5Kizks4zwmJgTQHSBY/HwAtoes69PeUDaCS1tdsp+Nyq+fNYpN1e
l2LY2UH7xWg5ZjNm/IjBcENa5CUYamTl+ULmenMrLnwxqfc5I7i091LzlNcLQZKarlErqp+lgrfn
Y+g4t4n3yIy8vPeVZSAVbvS2HPzzeHN4cQ5f+HFBHBIwsS2aLjkVSrTMl7r6aMgtsJ/qaCTULw7J
dObiEEyd0HavHLzIQHhCvDruYZo11aXTb0CmjbsUBehW582auU9G0JTW57HL8IhnGQnv0yA5ByEi
g/9NHg0APDT/xlFq3ZxSUuowh47TkXXYJOV8G3izRz0+EvlVg9S3Ave+q9uWGL6MoYBIbghny8QX
W9wFQ/fe2g6IVJKYit7edclsXIhUD0WeDXcqcsnotvIg7MbgLmuZLGVLU+90hX+VLr6/sQnaZfPH
udLripTJmWUxHnN/D51Vh2NZT0Rz2N3GwD67ypwy2pYOmJe5oOGAGs8gPO/2E7M2GXbAD7Aryi9F
jP4liwJzTSdPMNHJ5BmDPTyjEj6UKI5O2ZPYXs1YhJOKTvzg5hfNDr5zXFLadYd1vENCwc5I5v0S
/PB6/2dSj9NB+eINmN1702SUuwLeX5T1sB/MbxhrUkqSMsEyPT6MZS+JjtPc/3awvakbw6hbzqYz
3lUMLTex6NG5BYce+d/M/V1azQ8hrTeU0DxdjMNXkc52lk7ZO8T3mmi1UIzlZ2aqyX4k6zZE3rBS
lvukS623kS/dTVslb657ujXDdOIkO68m38uSPzVWpNVol998b3iVAGsI2N66qQ42TV3GHOIkPh0Q
7N3CDIpHNlRela6n5k35Tb4rNdC0uRyBj+n+UARxtEXCv+nmobyJ4y6iJRoP5+LFsH29N6ttNVig
Zp/HycKSrJ1PjKOJvuJjm/r5Terc3aaJPvhAulaFZFQSj/VXs5y/Dla2H2bruwxH4lZgHhTXcZ6Y
oviZWEPo2JfdJ2MgFg8vULBOEcgh2H+3C3LeVd4VIXy8ZTUQVA+V5lstFEfswG6xWRPT12h5N49J
vZ7avuFgnEtY1KrBjmjwsRAPSdyRWEOpfGSeuU69eQgtBMWRY6ARa9Y5dAHentu4MM3DhHFjq2FA
5BnKQjXBhyEsgNOvuwEmB3niRuScUuxfGWjcftyS5AwgSPdXUk8AwLX2eNgEhB1sTEF4lrJIvyC7
7iHux2I7LnpvuVCvlhGWlRujIUbhGJLrvieYk002qmiK32TXRsLtjON8tTRKYOfsu3Wrow32bSOk
6Kv7dOIsW6BHCFKEu8t9m98ZTv5lyM23Min9rXC1u+4HY+3I6h5dF1AeOJXocGKCJrMNZ0R/G6h0
2PjCQkSf/qDi3Ysq6cMOQdZm7MQnNoYHzqLvYoF0PsEZyGIPuYw3TRtheI8+ycjYV8XW6SQi+AUI
CZSd0GE8FeZ+suWEvkLzdChr8nMHzSrnmfvGaH8QsJYiIctBujavHfjyVUArSTpE1fSxYa3q2L6a
CatFWQ4BVJr6RJgSIbFOfqWqOC4TUlOvAQLKhe6q2JlZx9w9qTPpJlPk7bBpBUS7eeUuyt/9RP6A
oMCe4ZjeVs2QRLX3nEYtjLs2YSPIUISUibNx4/hsWg6xm70NWsIf2zU1/mPZ5HepPz01HIJZP3pB
TRl8R3eQrmCXQBegbURU6Mr1je8afYMzSsaujDzNKXqZOufdacoacDKN8xJ5TNemjPvsrcYPH1ku
YK0a/l9cs/2oHh2FNXxzqoelIP5sCrAh5l4YG+56gnm6yaVTb8pRTqu6/lYYWCf7Klb73H7Px4kg
rnqU5C8XWAna0Jorda59lOO99WW0ZYcxqzjHHATXeQEzxgvqlZCNx0qrk9dl17fqzo/IWo2mIF4X
Qj1CISTgKkJZxIUcZMRvoUxSFUek1gbfbkEoIJrurnQLqnXvkWwVULWOLFfEXGJy+CI73EiYoDXq
rX2UAcZxMlmuszEhxdfjPebWheiS5Xf2GCPygT24FjSrQlGKo081wVLxLX2rNUY4ofXXIiWi0yDP
rPTtmz7OCVbQ8nvFOV+CczM7MlZ8MrzTKn4S7o0glzvDKpoTO0QAcc46dtfSkru88F4dJue63Y0x
SAO7KlETjV87+bmw+3eUchxP+uNtC7MJW97ESpyUkxKJh+5kV4NVSztgUYnZw8WEIyKmZO+V8afK
bH5aMcvzgGUqmwLKYQmbFRlfzC4X2ciS88B9MGAJbp0iXy+0p/eeS864bQZPU4rHVVXjmRbodI2D
mkgNUM6hHdAlcpa2C6VP4BSUiyy0zGLvWBZyY1DAaIXFGx1P89jh99wyLiCcFZLA3oqRSOajNreD
URmbAvDQum29eetNKeEYdftDBr51cV0guizDRyvloL3BS22OHbm7Zo3/RsCW4/tkdx9/KnSV3aEN
fnAQwxz+6+uqFxOqydli1alTKioTuaPNc/Hx148XihKSMnGPWGHjKDKXBcH1muH3bixIrmocJzc5
zY7QQzEt9revdR9fw7zxnlRlsoc7GN9NNl4PU5lHr03iu48X+Z9/YuBurnWM6I4U5BcQGJ9F4dwY
FZqmU6Gm4JDExpmZD3/1pvacN4RoynzdELS8jdvUDpu0aN6KLWCBZqWMgiC6FCLcnM0k6HqoU4D6
kapSmm9Uxch+LajD2EqIFOIjtJATls27qpD6+hh816DQ0VLug4r6x6sFmg14znVgcYZJTOuE8J0P
EmE/v9JYqS0mmxndo7p0EpX4jf1dMDxk4SzFxnONdym78yISEuBj+mOSbSaXwzXL4vuhSMydqJMt
3/aepky8ThequQA96GrFlDbfppkNr2Kcn1XrfJ1T5W4oT34SxVjAZ2l5gG49xsTh9A8bv5R0qde0
RGmkd153QL+RPPnWeFa2kzxgjc2tNLlMotrplI6oo9zxfFspUbA77Nwxx9oqc04QJyQNEWUe8F+i
0l5Uuabp4Z90M/RnX7UAx4bqXi3pcoeGrMZM1GkktDw8EUyqJzlYe2GjlKWItg/K1PJUlMs7Ds7k
yvTi4tl9Am25RVneEOqhwd7du5AypeoezdwL9h1HCzQ0lne1oANuIvJisbnkpPjK8l5JyWYdF9M+
uwUO5vmMXXzqMdlW0DLmhkc0aWPY0RZZkIiBYNsLVmgyfUeVpLvOHusHk1YZxB2CkstAnaNsCRGn
vpaJEW8Yb8izqqqr27b3cAvzc92Ba2w99zKhPQHWf8vciW1/x7457dz2oTKVBwfStx5l8pSjdQuB
vQJBVOWdf3PU1c229zVNNzf1Nk0LYsqw+zHkaflSG0WxBwAHl0C3xtqbi25fey+Z17O8T3q58LMK
GPHbTrMPxEOKVSg7FLaoTzKpv3dtp+4FJqf9MvpE45IN6dlSvwWj92mxbc0AyCpP/OrJrintMdQ6
PtYTtIU8xSHhC5cKRbgnXeFhpLgF243YcX4gHNLjacQqxkgSxGvjDmtQndGaieC0UrKbnxqO9308
tGhQ61e7LkHnaRJBPS83zrh6r8FMQDN4CSiY7P99X5TnuqR/Eo8UPjqIX7sGzJlvp0e39p9mHPxn
BBcvViGtk6XtZeXSozs2i/Fizkn9ZBHOTbntw3CzxPqj+LRxLRz60b3QKYofBgWcpyR7Zo1jq92V
9A8v2AfQconMuij8FCvmseTyKnOZVx9f/Ph/pkqOF/8KHo3EW1c9JsJMrtOUY6xmBkzDiiPAeko4
mVRl/zjiTj6wFRJCpou63Qy1kGdIoGB6XXz5QSmqcTViJTg7A5LXoIp3nv9sNUZ3xO9xh1kf2ip4
hpAwyn4/Te5zEDnBvu1KOL1gE+FqLLtmagOMcszAuXTmWriwD01G+YzJYE3ioHe7j3FRWZ9N/Tmb
ooFomlSthZPDazNHPgO0e3ND+qcRkziLDN5KWbBM6tAQMpST8jRytSxyNr7MLOJk56f7KQOcCVr9
PXVQWHoooUR1YZwvVgR0VBiwgs3Q3QcUZKsJ9AO60Dz57rjERy3wso8ZZlJyT4O9rwz7KGwAOGb8
qRmH+fjxwnP0tIjsuzB8VlJfA7Y0abUsPj36YYIr8/GnWt96+E1mq7Cib7DKbkgak6J/EziR5oF1
Z87lkncF4jsMtaWeyG8w1pzGjoulSCUYb0M56v6pX8mhNjajD9RvGi1mQdpc1WOVUWDQP/Gds1vx
bODTPpsx9r0A93fpJAiBg6I4qI4ixJ7d6zy531XsSSzJH+srfrxWy91oNY9Th71Os1xjlNP3KflG
e0y2SaR4m50R7s6QVpSTrF/Kmaj+hwxcg+KM5/QKls+PshX64Al1MsBisZiTdeyW8pDndKPbuP4p
u9w4sfrv6cI1K2cQpAn5u7Sh5JtdZ9pVww1Y2wQvzeKlaP3Q9sn4xyBa91jPXLGWRhaOPasjJRmZ
aF18sVySl5sygO1sZJyyqlswKviVPVVsXEAUalk5iRWP5mPSavJfcc7QaMpD8ybHM2lFrMw8+OSM
hn2aCuOqO/PWAVl5RuyGgUdz34/7mDlZcG/mNKiConsbqSUP/5e7M+luFNuy8C8iF5eeYQn1siQ7
3EQ4JyxHR99z4cKvrw/i5Yt8WasGNa0JS5LtCMkG7j3n7P3tNKGxLtCouwMndwrvEZTTTiobxlGn
k8KWQ2oxUtCwI2gEWj37YjKmM2XnxprS+dEUJ21UeDzhQEeO9QnDsBvYM+mSmkRYgmfB7uFdyXRJ
KLMcPG4acwy7trYpexId4GYASpzGpmaSx27oBy1vr70Faz0H/8rwdnEb5QdGCl4QF7WzM9Q3WnMa
1RotPayVHf1FN6LegYb3XadJVOQuLdxmafmoAg9l/eFmRnyL1dMco/WeM/1RRHV/QDmDQbD0bkmB
N6MyoN7KBXJRjRLFbMsYW6S72mijHc2QgdSRYhuDTL4MDjZ9iVuDsRXrTe38aKwCNKufPZnU2RQ+
ZKZr1WeHhWEfkWDiCesY2uF74cPFxks0BjQHok2RQa6quC/BSFbJTrkkl1JX848xTMmMZovCHitN
GO5F/bWjGX50yL6sYh9AsPMpsoZ82xvh99bRftgRYI4h9PING78/E/Q8G81nc23ljNIaxLqgYt2z
DhJwzw3iNRbFs2540S5ywvexcOZtOnjlHtGrH4wduoaM2/6hBbK87Qv3CGN355fmWxhF735rjkFt
TnVQOl60naYEUrefcFegWsWuypoYMkwFkkp414BSRuU7VMwMJ0zj5k7pWw9xejdm7ae0ld9m1XMq
/hwTdgsNYycjGQGclbXLnWLvpTRFEnK89S9zm9DCTxpchBlssdqb9rM/JNASnK0bFdmFAt5R4ze/
XlocTKS3o5UFadsUB62K2KYngYO5kYkwK16uEGeJCT7zlOyRkb3aqsQq2OVvJBvX24Sd1aaw2TT7
C8qIVJdmm+XO06xZf06kcXI/8IwzMX67CdrczjfMlgBf1MBTCCPEMZfTW/tpp5O+bdsmR4RvkY1t
SVoeAPit0DwwfOUePzXfkYhxeWDc0MOO3NpejZs+Bb9pSIGYnCbQSD3uu2zAsUF2J31hgc+v0ISe
/Nk7kALXH6Ea6uemJr65tib1OOiXdNlI0vxqWR4SZqR0tRnEqRYJmFjScqR7GautiXZuu/C0QeGk
7EkdkBwoa1J0/0Du8LVZZztpOYOa+d2N+v41TWL77sTDXQ5+9GR04dEnbPkFywCD1TZsnYcx554Q
anV6MDTmyaPOJr6ATnEZ2dsZblTtZXFCaAm8tDmUvv0KEfvDydFye5N7bLLevddQ2aGNxfs5adO9
nlNYFAblk+jyezIPl0Ka6rlgZLjJy/5ljrTwElul92DJmP0V5EXTDw+ztHxclWyU6qJbAEEmdbBB
dVTUGLGJvqg6h3H+AmRkbsD5J8VrHo5qB4xsW2b1WRus6Nmekx9SA41A0Vxei0rdbOmNh8kwmx2u
128Ioikx0q4jONX7QLJlbKLa1N+MCHM8EMmNUWbdsSZaQGZew8BdPRKCw1i8pPNi+Z+rZdiBK/xP
U1WfsUcIDLJjdGRX+g0/frWrBvCDXlEwMoJ6euhTt9xVfW8ymhWPelTrh9ItAAfXbFeSWgP6C+gm
S/alb5UoFywM+LUf+LSaAoCQOqNgpkSrD8OOyu+VK79ZjQ6ZH4iNXTneg5kMR+Kl81Pr1XVQ4QXJ
48rEtQjU0bRZoZkhgTqMwfrJuI6OWIP1TZl5eVDKyAxG3SMiuZXigC7mK/PoPmA8+ORxLz6YXp6C
lWnQlHct+sOyTzepM92KXPODDELhrqV7mdg1Ey5lPUVIuR1QOLeiyRAvgPlPuLtJi83PFBbstiys
W5Hf9Gx6xUEm/ifZ2jgDIzPeRMpzdghTg64pcHFDrCBO64xWJ9oNGnSSqpSMJZmHi7iANB+x6Ibx
5O7NxHgPB/5yMeIIGFs1OoPsRLRNGngJQ1Eaupnd52CcONsBylkw/jvBHpqOIPaX7hg2Wnw2d0Qh
6znzzBT44lstm02vsxWpmNwEOrrU3TBn9AvcYWKpccwTwaRib+itDIYZeZQPnPPix6SBuf2pHNov
0BDLw7DMBi19JAAiTH9OydRs6tH8quxMP0pvJlJ7okJvUM/33XQgyCF/aDMLlaKy3A2RZRFW0Ux7
DpuDl9n4quCX044u7o6LMbX84WplEKnaeqh65WyRqFibkigvGJrGsa72xNdrd61kq2q2LN6oZwIr
bo+axIunNKih8UjcApO1vgNBEzs1Z2hMsAdt0HSj49wKlUBr1lBedw6p6pUnT2lGQUU83CYyGIlr
6JSAzi2dHJeAsaSg+IwIi8Yp6J89GsaPiKhedFRphKcauOotDewBO7jUaMKDaMTO+WKogoQC9ioP
FvN1TaXvVNmQkCxf34et/RPjotilRHtsRHIskiJiApIsy0aHktofzyygsF36g0VZio9jYD4qugej
bdsgdyIktLJ+GJz2OjRhvzer6WINVX7DQEz9OQtCxAwYYT1a8k07KQjnA4Z3FycTi9cktuHQvBL+
zr1Sy19rXdZwrQh1EHp3mTtizCt0GVub5JSb5DeHnqY/Wy7/dd0NGFZ8b96GE7ywMpEndDHHyOiP
po/z2GngqNKQaBk9ULumbYaFz0oKTmxkV4tqHlAZE5SpjYJUFNVuSt3pcbR1Np0hPj6P+DJUC/2u
tOZHzSm7nUkVBoS0Rtjg9mXgd1Zxa2sxHYbJgZViuDhUUqyYisSpcza8pYHT6cbdrbQUB6fe7aFN
PY/xQNyubHARWrTdJ8UkhxQ3mKzF8ClCKvhc+MYla/m9NSIFD6n7Qa3krtOGz5hHydWMbNIh5nab
Rv5lVP6rPadfBRn27AslS2/698P62vCfX1hf04AGsyKY5IvgHt9ZNcPohSKWRAYAQXeBCq4P1xfX
Q+N6adB18IcBkkGaQqIJyKs9pwZAN20Wfc6KwfPfL7oavLeGtStnp83D9Tu7kPMs7hmyFy5+62Dk
brEJs3Zies9PF7BVw4plMlsjZdf/OV7fzvpQL8oCE3vMAlLWJLb9dWhwQQHT+fdzd2Ifmjjpt99h
n7Otf2pHIpLgogDyN7rD+rXf36A3oUPZWntEfbnNr3cr1szT9Y2vhzUK1JXDw9AkKdt6ByobtjQo
nfzaRy5/EqqmXwnGjFVhiZjF3p7D6kxux913QImtsbfrS6MHGqyLrGerSAvuoFFGanNWnRI6rD1N
+Lk4gF5Ojlgvl1Z+9OHM9vf1x9cQ3dry2oMoXzrLpHui2BxrPpKHVWX3/9V5wyXjoLT83zNK7+2P
qPoP282/fuTfAaXOHxaaTISZHvdwczFT/Mt2Q57aH7aD2tBFio0M+++2G+cPJqiO7ZumYSBOJ4X0
37Yb8QeeEOLSTM+xXIve5//JduM7i9T7t7zW1gm14y3gCtINE/m58Q/RY9bJORulnzyW4Z/eQuVc
A6ydfIZ2O07HKY+wO8u3eMF4cndkZNVmr55Kvkdwx1mvLW5cC8749wGrTnkOU/NBoenf5ozg2OVz
J1gOLUzRfoGL/rolrOet6oGPCoWYKJLGeT2wY4JuVaTGtieUxR/a5uQIUe2oZyA65I5zcNSMMiaK
GYgxOkKKV2RHaQ6XkLyJNNdgKMq83/em/4aZPIfNFDRO6D46PrHLtPZk06A+8YoT0SQ3oTzvgcn4
1ZZZy1bA/ErG6rkOZ+2CZMvB+gs+9lfm+GwDbW6XPOv10Rqc7BjqrR4XpiM0WoAg9YFEuVsG0eGi
xSBaBti1IQxbqJvOWeUecpMFcLsmWFoL9HZc8LdtKPelGEFGLQd/QA1q5h9jEbUXEF2UNzDQAkY0
npZSLEBHNpfDGgS9Pl0fibJ8URl5YGQalOcycrRj76rNwH7lks1dT5LSxFQZssgaAL1+Bu4iznGi
iO2JApqD9cMxiYKd3tbUubCfdwDiXkYzfUgZeuNNMShmKs9Y6ALu2QNgu5UsS4BytkQ1UEu16iw0
RsR6BCOpWHmng05KjcBbzPiHYW1E9nnSO6co9LpDSW+brUJf1VvoA8ZGjW57AfBpbN0MjTeBbHuj
iNyD7g7iZPp//9X/4y/x+69TJZm101r506TJr9dTiLudeB3hqXrX9qU8rweESC0gEfuH7lbMIuVI
ALWTMmhuiGp3lothffT7oLS4Oxs5bRJrstmBa815Pawf6B9P1yDqdg6JzsCIsYm1GrMpUrbm/Ovh
DPB2ZCQb0Ih5X0W6s6IBuD76/XQV8s5ui22+yIP1L10Zqvp1CqxPf58M6yO8tc1WsKvarFfkejG6
c+kjhFwy3NcX17NjTO0vqCrNXbdAzddf3e/D79foBRKwmJ7HJQU8Wq7hfGYOtzFzrzyL5bB+JZ/H
ECkCBL11mV9XlPWwLrPrdY6gKwEvnaELsNl77owB3HhrpggBhQuD/G/PSdpxpv7JotKfdysAPbak
mndt/hFlujz3BN1tyTyG/Z7h4TY9MZ+hGszn9el6MPyUoWtUo16z39mPHYUID2yMMhiLvYmCoCKG
3fDIflELnNxrWx42IAEPpeov7Rh+9iq1k5XBpC2R2tkzzRdQLAUyEYNd7/qmrF2fJGDIlottfUEs
d8L1sCLefz8FHiJAe+sH4fJHmJYfMGhDHIo0ubJAbHPoB6eVPO4UAn6LrkU7zQRIHlsc9KW17Ddj
sp8t9SUpUGYnGtmf1sxmLcwEpHs4wKHJYYjBBE9c8GRG2F/qro8urWu9eNTl9Hf+4tMTnUgbGcLp
9jdifoDw03xBc9+cprFxxE2M6QtGtJkrWu+22fzU+XAQKlhZOzl0t3RWX/tWswJTo8WpDw9JRFt9
WenY04bfE19QwTW12DcAUsn4e849PTlGmXzTreboe6MJsNb/KGpB5NVYPPl76dPJTQqdPkSSA7nm
O5qkh4wHLIDYZlh0U36tPZfoOqXe1Tiji8/eI4iEJxOx9LYrQOUoUEC5sZwKSt1N0uQCIfX3kJjU
XSUgDikpbxC1o32Vehk7Phr5yZB0h4hPh0ivtnawypAMGgMZoeVDXgMG5SJKHqjiUHJwNkXFVVZA
u416xpOikTZlJaepN66iUc9ejL58tBewQUHG2phK8kkk6xt482Njj5c5HeW59kAYtiruLn42vak2
hgSbErbnxeX3zLTMjfLkN02PrPNcs3Gnpgd2BjQtaIan0NNiZurDazI32aFOp7uWev0pmjBGJaok
ujWfRlwB8d00GWK6zApPtA4ok81NlM9xUMJA2tlhdgCXQm/AsGAV4lXSWsI3qY0GYkvoGXUSsKrZ
wQK0wU7hEblXUWrsbItWgEm/TwHiCDw1E/BpUx5KErxhzXqCezgO7tYyzb1pSpOuSvaD5Fv9gAnl
RebTPW+d8SW3TNpDJuD8ilRolG3mXofGNjmQGnxhyKORhjQOa/5Rgpce+9mmz+KW6kKjR7upiVrP
jL7H0B9uXg6evQkXOkJYvKq6VztCIcVeVNafVYrHZJw1pBAMQ2IHqfwEiM8koxM6fcRMtNVuaOtQ
9I1eR9MK/QniJfU8kpKyty05baPCD1xPiqtX2/W2WMRQgn3S19wBajgzl90kJiJvIx6NwPPMz3QO
YnmpyNTczKVxquJhq+vJ9yyK5WYsIL7ELog6hCJiaqZgYD0/0oqkcV3G710x1Ft9Hl28vQ2t/nKc
uM/65Bc42pU3891lCoBUjgasWGIE5u/kcDy6TK7p4l6znN+po1d/9n737jETD5V/BdJJect1S48b
TjZU1dGMvaORu0c2l2RCZAu+OGbgY4fyoUNd8jq7obafKtCIdqSdnLJ+zab0JG0NcrQSe8di1pBj
HjVI2tuO4EowL8ZvleN/yw3IaOQfIErTbe029ztZVOmB4olrUhQoTkgEIZlaBbqc5KM/G9puYN7J
zmD8BiwIr2FOIMGcI2noT7EjPo8UvNtas2CIsNCQ1Y0x6ZUUxHmrNOtn1rr2UwnsZIofaj9SO9pu
2anNyAthX2qcQefwdtPwSEIN/cfFtVATZKEZ6tHI/Gfe6GOC2iDotLG5pqCvkik6kfr0I53ML3Md
IXBrdLJ4Qm9nISkJImIdSKW/kX9KQDuOepweUtu0ha5di3DsNl6eXHSz+VlXLBEtqdD7Knc0ML0Q
K006ZiDPGoaPLv2k8J5qfrNXenNNCHSmBRk7gSJkspfqtmCKA3Lgngw3+9TqSG3QmbxYjDi7+E5M
dnshQn1Dw8rFyFGp05gx2stEh9gmAw5BaLKN/ZjJIWhpEPp1WzCO7T6PS4BxfU9ApwUwqVAJWJM4
Oh2yMLI+r55tftj2n9SI4aUN6RLComEp4qrvG/q3RZY9jligSfQGJSbYeZMNBssppwbVPmYEILEs
v8RRwk4cZdA2hzKPI+1z7BF0JpOO+sEKMVOM8ihBT2oqc7c4DfHvaM33cvaxm4Rov7T0XtsEIDAt
BlYCMJ/YUje1r7nDXGGuWY5glWy0DP/ZiIKUqW/knweVbAwTsTwEL+MCW33H7UneWEuBvsvH1oPO
K8IE9nJJAudiixod0W4KPamOoO0oc3SSplS1DwkYPMejWeYbe9mfrM/XR1HGV9anI+qfDjTUEZRh
dV4P7E3rX4/WpyyJ5X7syjdl1Wy/i5JmZEFqp77Q2H9nKoxLh+QfTyumgadInUuD/R5yarFtZtAp
ZouiL63LTTsy33Wl6yGhSMAoL1uJmgwYqiTwZx2qsQNmsFemLK9mpU97injm7Bk7r0YQ3ozS5lsk
/oorWDMM1kO6Bhl4bINoNofbYkHzuxYAE6NLSFKNIcUzZ+rPKzhe2EN2SOLkoaXPc4bc+5FF2oQs
uDhhzx0O68utSILINYZjoTv4lWj1OtE8nakxgLbpdr9FLrmcXniGICB8n/K523nQlJauYW2fBv0s
xdj+7dAvu3IjKtylrLs6S/mzHuplP1zUpRf4jm+jA/4rcqC37GlhgPHcR4m0zwr37tkekS8ZFQ1j
Yh6auV6fiTFpzutTOmTFOdxby85+zPqE/tzykHsXfhMosRc5gs6q5hsq8AvQX/GMovEtzEF3s4oI
rjI9ukZDc52RAL5YURikpvfIEImTuxLaPXWT7zI2s0MzVi4CKlntvRoqVdin6uYthzDuf8y5k+9z
253O2oikVLTUR3Ms/XGbDwBQ41D/M0FEwnjnG9T6esfcBwZwwrDbXk4RJoPNYWLUeBfDdAxL9gtl
7HysKo1mCM85aIAbxDVK08IkP5MYRvZtY7dn7vmhKLlc9KmfHlga6meNuNNCaz+LPo1eUIgiDKgT
e0s1rm0s8ttfSTDLzg4sHmENP6c8rK696A1M/HUEWZR6UYcvsgR4cEm7or3HMmrvjL3Yf+qVPLSp
TfZh7nFf5ZbpJAA/GMWjAUgcO0KkG6ur4U9PKu+utVPd+EP4xyq300dL/DC7lmz35pSWs0k6SI10
tWScDxOq3jR4lfZF5y7AQXr4TZ1M93SOx71wkINnQmJDUuqJGRewbtVch7Gg/ueEQSahMexojCaQ
rtrp+lwgBCvaE6J7IjWs9uYjP7vJSnX7OhlYzxVq/84B1qWP7Q97ommACP3gYmCa+2vfmfMRuvZj
l3iIaPMRaLtGJVN0vHV7oSr73IIRS54d9vc0oXHec1c40RXXXyYXTbedG8bJqbrvDR4aKCRZddTG
cK8NMQluDezAKRm4ygW9Zt/9ApfwMZZKnKYZfvlo20+pilFrETjX+tGfWjmZsH4aVP4WU2WXBGca
1OHBl9Z3QpfzQ2UhHZiosZ5MopSTyVZomMP5wPbhNoiSJBt7YD/nQV/paXG7yGlHczQ3IuNOBVmu
DqQpmjs5f46b3PsEM9kkyaU0NNiNtDIx2H7rTRNqrk8ia+ylQAa8PGKulQO5bRCPDCzSIweq5unB
VQbwRZ2BEjLZYG6FOLX5l8lLKU8q/q65jRI8lhYOlzE0tjHToW2/tNy9tHM5uWpQTbHnE6XAu0nY
wZfcZhYitAl6E1HP1Ppgr2hRGzQdjrJJP1cOhewMiYDIbbSST1akg6pVgEZtHcckWi9Weci/Wuse
SvJuUWjhYsxUdjcYzMdJGD54ixJqQgLsiu4p09X40Jbu+LA+okQxgkxL9a3jtCWwbkR8JdtU6h5E
y+PkM7RB7gaFajvlnwbEkVsR6umFObCOjQzTL4uRQNmCTrZK5OKyJo3NcUdoobswHQeglD6yX8c/
W0XjPGeZjD+JSG0+Y2VCrl59y71cP2RLjaOBFpH+HVmAftXF8BozVPikl++y5/oijXbfDIV+G5wq
xP5EVnzZfhX6jMQKJB6jT92NA6OYT2NH2I4xSPZkaFvuXR7hKarjDE7B11GP8kD1ZnuKF+tbPUdn
LW+8U9PyT+Rp9X0UD/ngOUFUxi7MY9wIedRWN50xfjow4o7bpr8wiv1wc2E+EGsyM2Zt0bMIlK9F
HtbIWzp5tCvtu6xRBkticRZ01xvxKwNEuPRZLtBKEZNJJy0BDJJ7bDd3nyJwHCcNF+RNpAXlPZQb
5YbzuS8JMKqK6WzpOSeChJnXewIQxxhdpW0wj+oKgor0G6vRewe/DE+2enI9X1wTxMdxH8qNJA8F
JU4xEk1JF4IoN22DSr3euy6R1UWRn8RknCiBv9U20qIJaPK2dwhQD/PePZxwtzW71CXsrhqNs+HF
xK15aJ8KOPr8ZRPBGfMlsyh226G/Jp2BZjbzxSGFTrqlawyattDEXnPwhvnx2G7R1dzVPMpPSzdV
HbGdud96Zzz0nbPjmuqOuPRzdlPJcg5X5NF9tUadeWdDIEUVi7MSX9lijEeMxdUR8gVQuLg8zY6X
bEvZoUVBx600AAhlUx393P2Rsm1/tdjdyyWeI9Y05yrsc1wXwADK6QMLo72ElXHxDBPE+Q7pR18b
4Wt2LXwblZST34assp/YXg8BAIx0l4x9GGgwOgPP8H92OGI3pdNDtPXiJHAd24U/F5I0XbHBlkwx
GlAYOKmXdIYR364yvH1fONZOJWgEO4MN7Oywm4c0RJYbJof92Bq3dSsG/HRGg9v3G1l1b33uOdu4
rSDw2OQscJ+2eglRt5JYQ2oER40kiIul7GGIkujBHtWF0EWaMWzW+56+tR16FTBn+zobtqDpo20z
skYOGM+/qXbyt8WER7s33nLH6IGtWRc/xSES51iDirndEPZUY0ZKwxepS9xa44c1zjGqs4b7E9hJ
bmNJcR/meisi37r6eK4nBPTsOeN2q4tsPrv+pdSr9iq6Wz1UWDGdcNiD3J6eI9M9ZF06HmlFQW/w
XbLmujAJYqIqbjl8K+abM/pVyteGEKuWzJZA1sXPVgcVjHtp/LDb+lOS1cXOhsuEsJewKk+FL5hY
0VELDaG1lcZX33VpOPj6A6DUcEc6WHzCKu0GSeJTtRrPVFI/h1lXDy6RCKz+aYckzPjpE8wIu8Y8
YR3ZoV2Dc54ViPE8jAVkj9BGJn8IJU6iLlJqmNlwmYOXKV9bXVd3oqPvDvG/aSo/WzJlZZtz0jy8
7htQ65jsV7+/aX1MJ6q0bfLZpj3M4eGpafWJrAzQUamwwoOdAf3GI0KTsxOf8JGyvSzglQ7x5wns
5HlsbILJiJYF0lg1F6IhCFGwNFLF81m/UhyxHiKRJWgBV2Ml0dhEtj7gGwHNUkCKrYVFp2s5Yc3W
QHisdlAH1dXyO+2QlfUXvcEIWY1pfHF59wqqYyCdYon8qUmynMOPgsSE14kLMYG3eIoXRIqGHHuu
teg5Dcvj2NmcYyXzDwF1CZWhVx1sj/xwHwLIWIwWCHZKHwjYJASz0CDgBj85EFi2ycYBRaRfDpe4
zYplmde2YW8a1xXE0tG53ZTA2Lhbspn3zGmTwXaku26LFzOJ4q2jFjIzwxrKh0YSnvqpgvO7K/lP
A2/ojGOcsEPNmurmRTeVt/alzYho7BuEp32WPwktwZww8gdYAuZJjNUogUhmCJi2NYE3gUdMjMUV
F+dXGhOHEZvpcWiM7mIi5dpbHdFhQ6xSRkEu7HGn+mbYbIrA8vaHULNDom5oSeSNQF8z0a0aI34j
KEN2CSmaG8sY6pNdedRrVdtu6UEC0Bw1cxuXWglNkl+0iDMincQE3BxgCtaNC1RGqpeLO7ASgSba
WynJh71TPITQj5+EbqAdqLndInQF+aNZfhOUXvWi5+l8RBWhnZnBb4bJ6K9VMb4PYCi4y0LODldU
Kv56A0mhR4O0y75YjQJXCXf0ISwK/9BMxde+yAj1nnwoYIOe048smZyY5UPisLkIaa+CEGvTC1lx
e6HV+HUVE8tT5tY4HHSGTsgxWJOji9eH+dUprJ2v4TrvdVQYfLIDwkkKQzv6FNLbvJY6v6nxS7Kg
KrysrzdOiFrL8nqArEueYV/hgEhT97IevBbFu6+1uJxMq7jbdZ3trRFRuRexhWwKZs/J6LpXKATl
lY/tyUS7WykeLFv6p3B51rvpu+J8uFDUDzTwuReMpvO5QFNzA8pS3VLT+FRHYO/J3R4CXFP9zs0U
qtJp/FQuB3xYu7yUn/yBSrVUaQtc8q12fXlhht9sKR6MB83tl/jLyqYXlTaXebFP4Igf8VCKRyPW
1DNQGM71aSYKUs0gsy18vjl/uCDuaveEvtkLEt3a1zYDS7LlkkPisXf1uXcFDRGA56yY79CixZFM
9K8Wg3/StHLvRlxjoBVTcvUj6SH7IfUgT+U3nH/WU8pp6LMkPw8hIXi5ftOiStyoeU8zQdEPDZp1
YuzYnOcnq7K7uy+8fN/WgHnKTt5pEDaXMUom+ttAjBE/X31EHkE++fLqtdtGM1kMKE03AFsQ5dnt
qS64CSNG6q++omKh4/To9ZxE5tDi+ksfkGyADad1mNj4W/LafBlt41K3jYcKIkpOkRcWG6PpGZ40
fnbPpuE+u9FwzmkHdpmPX8evklNRlPRpCOsb8f5sUjDtnSAcjAGmv5m4eQaqYMTTGykqz6o0d7ZT
Ddw/fK7rwfmZpO0PHT06aAbvK7qy89gNxa3qc2TvaScDQAVyZ7czNqyKbBEfLW1Mcxpdfa5hoVQI
kHKWenxu7n7Es01fCJJgotUHPHhiGxuRfCvQxa/iMdNl3jzDf4RYj/9Jz8f4Yuf9J92TNbbznveq
2KbXnnxZTfg0cF8iRK9BTgoH8bsCPL8kvwrVf9fUJ2eyzRM1NyeHpHqbbHkobHq7Apsc6xrh9X3j
PfWK9tRow1vXCCDYTh1xIaWko9SI7gfpmADGGoQdul0dkxTfqs4i08nuc+lU7/pU9cSujx9SsrPF
MLtbP4cEQX0wZ/czZg5O4CTKjwCWX2MYkzv8xxpjt/scvjnKivYDoQ3cAgGWxD6TW5fB07nqrZca
LZeF6cKyWXfG1irwocvzr1n+0tH6x9xvnQCur5FI+EJsCuJnZ2n2FktDqV6msRI/rAxpwlSxhRmC
tEKGTyWWehIMPaQAlraEHIol3zBfkg5/PUcPGjC0ik40D/XztGQjYm/FYjzGbN8tS53T3sfaaeFH
8PToKZI+PpKYpMV1bo9mmtYZvcIjlP0t9BykCXrxUaxZjYQ2+u09XTIcI0bH51GT3VlfEh7DCKln
55CBGeG73BLFSmztQn1aD3Ge3sIlLxKckjh3ExmSyNzw5DDFuiBLolImvIyLpd0MTvNmAxagZkmQ
9FHLVJd0iU5h6F9sCU+ljeEIUiynJc4yzqZTbhKdGi1Zl6t4aBVB+UsSpjETWEQf9FWQ6rMhQKvb
+Ety5iqBQpQIAGnJ1Vw/yXpAztwu/EkG3sunWw/k/aT7bKpe/zGHDvGRHTOqEaSe43n95Oujqi7V
356uX3DrKd22JpMkykN2wQsSa33k/fvR+jRefmGVYbzMfXOLAe4HRa2wEy0ZpZNNWum4HHyM2Jvc
xEQ8LJKz9WCzep1mIk9B9Q/YZZYYVGd5WC8BqethfTovyalww/yNRZgq7Jfp0kWzzj6AX8by3ual
p0k/H7zKOVtFChl3Z7rqDI2ZVrDhTc2Wug+4XFfrX0D0a7t46ZxqOods7ZeyB+ngddngWeD0ELX1
L/nW+ogEPjbyS45sR6Ds+hKDRHWK3bd/SOv6JZF2XLJph+X6WZUykeMRlk2CbaHVWMid5uvg0TQr
l5zblSP2+zCY1YNccnGHOEM1smTlOmtHmOGg2PmAi47a4NBGpJOZKOsR1ab4BXH8/6rrEvpC+vzf
ZV3/lX902cffacq/fuIvVZfh/+G7Bnx+whJ1C9zrX6ou4YJFtnShA4I1fIOG879Zyq74w7QQ6aHa
YpBir3qvf7GUbb5kwxpGQ2DCIGXT9X8RdYH9+w9N1/J+hCFsC7uXxwf1/glT9pA8Ax7QrR9Ifn62
aoqAi9i4mmWebyHSzB9J6jAu6tPvTSkZqXFaP7Vpl56E6w6HqiU6NB7VE1T5eScllBPftqvnth26
JwAXDJXy+nk9RLSKAoTA9iGmD/0cNbVFk8R7dF3yd4J+oBPVZTr3geUnIpLDztJSkPNmukIeWR1I
wYfoOuOX7fLq+vvgUqlevbiP1WZK0K13Y1Nsf395fbR+z/poGFwNGtGvf2R9uTTCN6Zjcm9FGnyy
uBFfclfc7KaVP+jVMSCS8n1qFZQIZTu3nOTEc6ablOX4p54piOZNw+hih3DG2azVc2GEzdXqwxrs
S/j6+6X19fXw+7XGy3ddYxN3vvyQljjdwyifkHPQegZWTHLKcuhwQV/Wp5xpOatN8T9e9wz6i0DF
2NGs370efj2vVMbX1n8ItgNNUaZq7vr99q+fKkt1Km3wAW6LFqituu4JJyv95kmDzJwTAqcN0oY7
CCLyQjIi9rV/PgyTgpQx6oSTH5hutmtLb7w6ZaGu6yNqeFCjXtell+Wr6xfQ9kUIunqa4akGXyVr
m3eKfgNV9gDKxY+8L3UWMFOv3/2QaD9ViYD9t8IwRudiZH/1LkTi02rEEOil0noTpJ+7Y928K4No
JkhkDPSXbyNL4em/CTuz5bZxbQ0/Eas4guStZEmWNVqec8NK4mzO88ynPx+h7lbis8/pi6CIBZBS
LIkE1vqHPDeNix0hh3g7vfQ7vKMxF4WV0lr2XaZoIQWm8nztegDDjph5kV3xRLcRmaroC9M5CaF7
/ECQZwJNrqBv5TonW8vdE6t4F6Qtdh8tkti3eBtkuL7q/qMMyQZnARcactzxUGGvLGMBenI81oaU
amnU79u56VSrw/2KR50y8P36MiCn3GJ1mE4L6oD5CjszGxkHE++gunyTPeqsDfzFeeBrHzkmhgBB
2rskoU6czYZRt5lZleoBMHj9rzPlSNiQQy7BDXck7i+yUcHpI1VlH3EOby5toYGNykIMUdzosyOl
NKpB+t3A+5e9g+u/jHVq3OGjqJ90VPNAacItJStd7OwQ+2crZ6vlq4XSvwQYJCA5xEr3GNQUwJSS
MsjQjeH52iRZvGfH9fBbaB5UWL4urdhHdvSfuWEHevVTH4bgr3PnEfYvHv5dSD9GOlyWkuU0Cjzu
M/ti/mdzY+p8zq2ginKLUYDeuxHSrWk7NJfKTNq96ijXkzyorVvWwHCgc90kFT1hf5tuZAcSIGvM
3w6DsTb3GHbi1lih9iZH+vk0CiFBt8CoBP1LQ8OKr1aDowPhAGVg84AHWX6gGIl64hy3YOeo3G5J
xmRjbG6u89rJ+2s8rdVPI9XAewXNRmlM9YK45nixcbrh+Nr0egG2abQRzoi1awyAxyuKyCSW5tDg
p9m+seP320lNUFnLLxdFSHOezQrtVFJA5mMMsrOTNJAu9PaAUUN2vobitl5Hvd0tZTfR6uzsjnp6
m3uLW0i8rFNF6ZYGv+mHlJTJYjI779DD90UOzEp/kjxVlGT6oSJVhlZJGh8cioyH3vrrqfDvE6hh
58iE/ovQMx5TXx6yruoaVFgd/oGh1r8+ZOG1aXlTT9Yv4drtfcNffA/3QtvrltuJNRlusQH59qLo
mtouUrOIAQtO+QbZYu3SOtijDrp1Qs5GvWgdxQl1zOCzzIMyFvga9BJMMRELCq2DlkbbFOS1s82i
6EcyWQHJ8GpDPeV7rPMNTbpyeCzGbC17sum7bSLa9PnaKcK9GkzhuQl65dlqoO7jPdDu5WCBTNMy
y6pqK7sqyI9asHC2STuckgTgj0EmfVUA+nmbkvLsB2n0qanhO8Ul7SUXobHOwtheUxbcp0EnlgU6
yOcwMqnAJUb44NUdOlzpVKyEp2YvGpbYiwAD382YoN4EQg4cHhm7RdB1CNW3NChBs8pNbW+Ledzc
7ZJjOvl72ZPTnBpJq6TgpcfaNi/XaUizYt8U6EZ6zp3a3AwiUqh5hfYLxZ6T9Cr2/Jjtmu5OZ3ba
044dIbDVdMh/eEewLdCEqBnfTUnB8qeJxfG3ReT5iqr/3dZB/yoPzlfBdjUL4ASCZwY1oS8yzXYE
dyqvK/+zhxVANb+KL52vTY8GxfJI76CrdSgxsSk6C2dM16NXNysjGtJnWJDN3ob9t+j9aMAEEuEs
BTzNjvuJsmMtClOOos9dmXceTPq/B+SRjMl5svsldjv3y8B/m3yLscLUgTvYW3xNM2RnTOuALaOy
BejobZBL6c6pUoKFMxXzfbTbJ9Iv5n+qHlp9bfg/2yDV8PT2DWuPVCCyn3ZtYO+mUnOQfSR6XMoP
c/R6KKOiseqNDu7kOn0+UcZdvcdMM2yTPfIN0X2pq/W28NLi5EYGCPTYcN+dvDmNsws6flkbrSMF
g1d3Cp+rV4+J3k6rPuooDM0Fz6RJJwAM8+GQlKcIe6wHOU+GRg8pMdSaeMzFdsqjwfoBZMLdNwa/
tSlPg1WddwY5MjV+BKscP6pFoxJjVVCZefyIaED86JiowcchEjcyJueZCkIwqQNOQnZl0zslqLto
fL+FzKFLDzYeKAZ/8ju96vV7XmVmFcfGS1yBAxkQ2ZONaVCa9hJwTtm8QrgNyCMZQz4N0O5/G26r
GCg+Cc+7L+c1OpLmC1Eb36ekr/bC9X+ZqAccgaxar3bikqDww2dt8vunACGWNLKUS6EqOQg94A5a
E2g/kCC593xHf7On1EIpCMulHscQDAi6n3KCHie/Csuqn1wL20NzNJFVVwzlrWqdjVn02g/X81Gw
0N3+JGKn2PP0mSjTMEC6Btdbf9Ixm8NrZimt4nDIDA6j0PP6zgpwEqb+d2RpHDxBMDxjLaoeSsQS
nrRcce8jm+yTHJRNBwptRAbsIHu3GaURcvp81j/XkDOgjHnXawCYIUGtpzoKNwgUo6jkOUhDzYdR
rjkPiuH8eTicp35UNnZrBCucnZVXr6P4zDbOugeyqbwiWp6xVOVpIEcF4o2K7ShPQZwplz5tN8iW
Kq8dcjz/Ii6v/ymMbtpAdNhOui6oTaQ02df+KS7vBfEQKnGS/YrBHZ9zKiOLPvLqH0Uc7DqodsEi
PmphilRu53d7KIv6iwPa6KGJlH2QAJpfhsaAAnGR5Gv5dKMEZ5AcC4B7d1nurskGUTCxyfGJOOv/
xUFAGkjcKE7z2zcMC5o3dCOHm67zheKECEPpTmLwPmHKH1B8zl8H8ipt4hjvtVG026z3HXTfDPM9
Utmxdl3JhoIN83OZo9DuFea74RjhfYiA8kp2vTb/TEAfnQ1HUR5ty3+6nl1k9tpsUBmS16ZY/Fir
BzNs8fL7Rq2AZFta1Du10iHhyMNrv7FrBG4ZwVShgN83G440eYvv1ph18FXzqDsB60fxJRCIEUMX
pbq8jR0LwurQxc4uTGz72kTU3KqF7PeRgxFYgWhdlyrgPSu/+2F6SHw1jfNuakjJDTrQUTcvqid+
Q59yQsWve4GEuXOZpgQpaTSf1jVlkw/KwUszdOPvdR3E63jgFmdNjf5C5lVdZ3VhrFBr+L1rgjAh
g6ZggWn6B6mTII9kA1aLBJ7jtOsvA+Hk/5ttwxeGm/z42fMaMOxwSMAe4YvZiYYZveoOkfjsaqcS
R+DsaHqK6jCk6qkOw/GC3QgNvg945ujB2pq7coD6xyrSxXid5te9h/5a0qJPhMOchqz1QoEM8hjN
OKG4ClwgTulrlzughqDDPI4a+qSWj4Zml+Q2lS/qxyitRVhzzGfIiZPvv3HDtnbyDBkXiPFyVRnI
fNORV5U9eYa8aqoFOuI1f18lGPHyiyyUnuW8EJZO6SMRYJTWg0Y5BZKGPJwbeSSbHmXJh16w/l/I
Q8A1d2plWPdtjPvI/7/0gd3453qZXyGJL1NzDZN8hkH67M+biI6MfAx0UP9MirpaIl8Zn9IqubgO
DBobI+OTbMD8xKcoNDBVKBwAM/OAnCuPqsY2Vr3mdssvA0PZN1vcJ9+/xMcBiGDRP30Jx/Or6360
b/IRw+a5J2fIplZgSuikna+vfhuwjS5e1W0Dn/6f9/vXGdl0r1MfW3wZyGo/Pvjsb27x24spGpWm
TFOoGv/9nwzNJn0InCrZpBAxWPoHNFTDqJXI/tdDOcETs0ze18PfTgtA3yLT+fVic7+hDHwnCmVW
tRowcFUT5yCPEGDXoVwdrKh9Cgf/yfArZ19Su1o4PaBVCxPBboF2BloW84ggDbmX3ZH81LrpgSbH
EGwWrhL0LyCU3iZ0Wy9koIajnVOXtJVJ/UhQnVtqoDH3k+9kz0Wi72SczTSSJo1T3KdBqH3o4jLq
CDQIslTbgjT2nZz1X66qQV69+/+/uLqYLXv+fHy46F2rM3+XZwj3sz+/uFGea0Ah9PSTpAefsPAG
dHxb3TnEfbVuKHEAP6GXR3qgUjVMkxUZ12Ypg7+N9NE9ItzlQYaaUQ3xpdcdlyUofmC3ycPku9c5
dYH77Yj/Z4Nb1kbtuW/pcbsJMQM5otvoPLrCYf1j26jWZO6jDGVNVj+gA0DJDMGXR31uiklU6zRS
0jsZk/PixsFkU4h2I2N94u9Snsdbp8oAw8wMVHl0a2RMIEa95haN3MU8z9ZLQClf5ty6vw1bMVRi
xWUzO9urfrn+l668wJdYWfNIHMXdl7Cc6jaN/YArubcDQqTsczCte3kE0uu1ixGv+hLH6fmvGXKu
ge7Ews3NeWlCHvl2/pd5PXWhZQVyGbTXHxfI8xIdL/kiNRondw7vFgDTP0F5RUGK7N4ljxa0lkkh
sDd3pKii3eTufOSh67XSEJeDzoBrAsVRBOrkvNsZZN8ePU8dN7fQ7bTrXHMTek9kd9W9w3tZoQnS
vza69WHMqe8YzZGGPMN30UUIYVlBufHIUp4H6AOVcMpvDgxHZFYrdhhtae+D2sZJw/TEh0uiRm77
RUKpUgHX/TQgVX9vl1Fzn0VUr5LSO+nehIieXbwqde2fiqT5SEFFvUZ+XOwBE47kXOm2yGNtQaro
2BHNc9MWUfYWCkw8j/bVVrH3KRD2ZZC1/RlmX7UdVYEgoKWET31OSjuzE/tTdT8iZ8BHpQR/4Snh
dHHKydl2kdOSdzbmJ3o7XQqo9As4vciczDErqqfzGAIUnE+QIZL9MK9BKGHOFE0XOYC8zaNb5MFB
zugo4N71pLhWvldCrXMjssTIfFR31zveYA0d+C+yQKNWspXnfigbOXq7M94GYp4tlk5e+hYC5sFF
bjfU2yvdYnK29s/l4TRv5XMbxxKe440L/0M+16/9+eE+ahY1Dc073EK3x7/2X1YDct5tcfDlcrdz
+RNAGpB9k3L7vywWjD/drFiyWeglWJqFo6Jqs3b/csvFYxqkW2IbP8FE7QRFeHyjQjgWcYqOzbXv
hkFwrkuzXgxRk99fg07pFIdhqlZ2M8bOIkBm/jypsAnGkdyIPKWJEfCs8smE2dFHAIAQOcKzHB6R
IqKTjMlG4HW2qUNofHLAmkftSvc3HQyfsf+XdKLxv7ZYaC/MkqoCKTiLyuIX3zgD45LKjeL6p1n5
WzC+BcxTD2hAGf1CKW5S11ZZF/vroe++NYVi4xblqT+BvT6jvCNeNUDJK2+w3F3t2vWBJb15l1ZA
kitUwmEMaSgiI3R7mAbDfQZDiMy96ryjdw7kHqEJJPEC970x2++FV4tzkvvJI0SGD9L6j///E3Wu
gf75QIWKbaFhgUumhvbF18wp3j2OPuhq9lNEA+z4aBAXDyeQKQ7EWfZU1dFhcyYa0n5jSQlc5AhV
8dHK0bQXYBf0FJkX10ZvADcovIQmvMfG0sOrjKPC6E+dOpGImntUPEW1kIeysUZkvqdRfehxQaIo
IbyHUumqXRM36gYsT3MKwoFFBlmIZ6R7/WXrFuYCyFMAxMtReF0LqK8vZrxvY8H3mI9kbDJ1mJK2
hzjj36HbNDm3xR29XsigUs3XCsPu6I9h+cKy01rbTpitpwhPm2ZEzCYxvfpBdk1De1MU1zrJHqRI
0H/NqzuoCNyXULOVLPoXrz/taxmZX6HLF5IFkcpqXte+Jis9RVOHorKUH6FiFZs2U77BMM8eZeNZ
eKFkSXTmbSK3zu5fPYRqdt+OInsMrSh7rFp4ADFy6S7wSLxIPF+cUUvvYFuPVJW/w7PxTvJaeEBl
pMRaSgnQa26vgQ/dbnBYYsrrybgSVi8+DqZNrE+PbeG3fPyeu2s99HLzCK564gn9kkToW8FE67/3
jYaucG7+x0lQCk2E813vhQtp0vWfxmiCxall3g6x5WbVVRB8UPo+3spB5oTGPnyW+PcSUSUumBkb
e1kiGl3AdIkGN+ZWV/rnpLBtVOQdOMGeT5BT0CxoD/OrNEGCyVwxYt54ewVLKRFL6RF9LPPmkqZl
e6jC6hjGanORIX4UsPkgkK1kV+vcfE0aBSgYDty22Jte9QtVPcyrjNB9RDjqqedX9V6Jelq3A8/7
DOXad6xIDl3nRk9DGiSnqndwoJjjXYo0pol2FmY547iI4iS8I3OHht6Y4GvUK4dbE6hwkmW3aoYX
L+7IsePm1hlotf7d6J5p7JLWcktQUzVml1aCEgAxOWVsUmMX1IG2iVVyBVWUt2/6z8rujDe1KcdD
WoKUll1FwZymMkZsQarQeKtYEiz6LvOPf52T+6UJySUQG7yLy6NjlCbgRif5WYvDpBaw5VD57IXS
4TjT5k9iJL2hRtm3crRGBO8UmDp9M74AfrjHxDf7hh6ehvxCnG4Rrw3fI2AIcn4awHqdosJkScnp
kA3nkz8yDCPuSeS2V7Gk/9NMVNPQWP9yr+RXZ1vyGeg6unOtQv1mjmr5PeTdtsp/ODV7OBiuQKbn
Bj+8Ydmk0LBlrG+LimKiqt9XMEX2t3kBmhw7L/H2qCk0O4fkz6K1AUv7Y+u+welYRZ0+fY/cFGUW
1fH3Jn7PD8aYbX1Fr86ZJXggZWKLXkd9lqHGjNxNZ9UakLS/Y3LAmiCTqEl38DzOLCsXS5I019YI
D7EZxPpi2FEu6Hda4JgUnsGRyK7vFxE8kGrsd9dDGRWiRsXvtwnysCio+UTRsJW9Zr7adfZ8Nvh/
wJxeLHYA8EmUYvzwZA5BeF/HDiuHMVMvPkZhiwyxNXiSILSjOg/2svGYuB+LDMMMiON3t5g8cubR
/zNmxJggeuL5NktOpUY2Lh21Q5UeUh8lyNZeKUqpRujE2tDVhKejSMj2zJs3b6Jo1pCJgKjModFO
8pOSTvAZ6clQ3WXJA4UJZNR0Lzrrds9jn40odKTxo6wS/970cf5oCzF+BGGw01lAPsNLNSn7gZaX
0/hgrAVErvDYZ55x6SrzIuOgYeBLj7a/lV2giU40pR9WhKPurBEa5XiSWXUNMj0Inpu56bTVALrn
6RoJEM704Tc9BKKyTnGWFrvAanb60FZ8BDSKyWeTBH2EPLWonurAx+shwrNQjuJ8BLpBHYutwsLh
bgRAfASmUj3UUCc2TRa3F31S4Z07wvuBQ84ybEzvlxDlGyXp6q2vYbtDSQmPZaDUS4GEDyQyPAiv
AkXXQztjl3ht8IgAAjj3YfajCRNVA0KCQWnc6ZbpUIVy732zidVN4WMW7ijpvaztZKj9Uj7wx40s
/KAc128BwDw4oHLeWETAc5vc5OAFzvRECveIQK/24XuZtYobZbgzJwwqLHSyz4HZuHvNwpFk7pVF
bp/lkaPmUBvyWdEipCrhDGt8fRCMkDdZB1LRfaOHH/K+a2Er/teA7KfTcDeNhb77cn8OLePSQyiH
sBUWPKNSbxW4ef9o51F+56Ny/JK4FHqbOA0+zFx82rFa/Bzy8aFzUs9fuP2jEk8doqp0RNNBmZgb
p4TREHm4j9mdZVwHlJlQkWfaezgZFLPlgNK6+rEoOwDakH+8caJxUm0vu06TTOiBzv2qFvV9aRfn
67w5dB2VfX4e6vUUOY+v2Fleaphlaqskv9OCCNBwpHZPstFY6AP7uoicCpQXYWDZi7jayDHYbPmh
gOooe62XdU9lFf2wsJ9YagZJz8JBmEE2bgmVFKYnT9p/YiiFKKfec9d+Wov9LW7HmEwodveLV1JO
ulqy5+Reni4xQNPWMignq1kXbasoO8Y2hHCAIFBZ0b1vrJTaF0nlc9tGP2Q4Cs14gzRHu5bdji/6
AiJveBJ4DD67jYIPBGc3jp0/UEWP73QQ/+/xgIHkGEObcTSfja7ItW858FFyqdwIsmF0z0WWAikD
8/vdiynDA9/xH8E+AVsweo/32/Vr2OQh+pJKs5NNjG93sbj1B2VCiKwv/btunpPKYT8q2l08U9i0
AvPENoH7V0ZKdrZdJV3WlRJ+NhMurM3wkxovlD8vbE8QvQSV1ZZnGI42r0M6PMqZoa6+gsp3Xixt
RMAg8ZIHN1C/XMt3EKGJRXG2+0mDD6fZJbYwHJpDbKAHOh8OJqSVovW3quloO9H9bG0+mdoV3db2
RflSpnjOi6RHE5FN44vqhQ2eFTiAsWytXvIRX0MHBYaVHHXhLW0mz1JxMWLUBtG8rcGxL2W3Trml
majYYe/GaNCp2b7tWKfIbsYHZicmQuITdF1UyINfrgs6C80QH3VQkjWOY3+Dr4XxCQw2bBJrBYke
zeO30eG45wQ+MP2ljohFEtvHciyCVe/m+rOZNdqisYvxe92ou7YylG+xbuKgZsDWrwPnPBnjiv32
TKlT4g9PoHKnI1H5nKtht7Ja08eIwcy2lGDHXY4pM1Yie9lo1PuuR7Lbana67+fmNkXxBNaNFl4P
U+OPaw2VCxV45042ZL6bnRngHLFoHEFBK3WUjYLDEb4/PdpEc5O7abiF2f39FpJHk1JhxINgwr2S
zhwTE/u+VMccxTLj58YOy52M+3M8UlHMjcenoauMXQ9kB4E/LG4C7DKOJJTzozxSbUjFCcyq6+g4
d2VMjrpAx/c9/nfvJprLS31UraMBfe1QUfJaKkUN+LpSllMh0o/Rb3Fq1dNuayES8FQY/nd9YgUM
XPQ+cJvqiON8dZRHOvm+OzbZ6LrobEQWisOwHHFERDnPtypux8RuA/JkeB7lwrCRIpMDMna9gqWH
TzZLtI2p13t3Jr91U3iKevDjy9Ixrl3Mw/prF91b/D6UYt9Xg/eQT9W4a7DVICNkx+epwD7R1FXe
OtvlhWiH9lzDsbrDHMci3RIZL5ljleQksRCv/uwqlejXePsU+/Q7/Fa+xED4n1U9Dz86wxyQwwZR
bDaJWA9lY+7yREXpqh2xtHbU4hG4Bo7RpSABHgb5hl9ucsJS5DULM3VrzD0ZwgUrOSUoQS4Fvrbr
zKIUzp+F4TSIy5WjzX/YqkSYSUBx7zsswIStroE0tx9BmgAnE+2zFnb2vsD3BKp62X00dqIshjYc
DqEupqdGN6HMOu2HnuXpegh1wCPz6eB3FgomGY+lEiHkTOGeBIXzIOv2srGDzL125UAuy/q3OXiU
BHeZhYmZ0ppPuhmtu6Rr3hJ+n7sUuNXSw6PyLTL6Yt0HinMd5aPUFnXZ23s5qmb1MjNS59lsSu+c
leD6kLk/5KqHUQIShGfKstEhF9Sv554MySbLPsZBGCcToOB5UtxiiyvsWY2z8K7U03wLKaR+1VMM
25u0wpB57qLC/b0Ze+soe5mn36tqGV1kz1FWvj20TxgIhlhnl3dGIcS+Rrt+P9foukU5H8q+bMJ+
8BY48iSr20Q58KXb2rkBNqz47Xq3i3yZ+9+u2ZTUQNW+DViHJNap1f3w3qjwEgxJrMQrjBch4uG7
t1Ljt1G04rPp+FmZcFMXJNNOZZgoH7WLn9BkGP6ln7+tXa+OO+RDyLznPRJioxojqU2ee9CydIfR
ISAe7iLffGsmdCjFs4yjhPNXPNOSk8US6aJ335s0DM7lQNqtKIbqR2OVRzsa/FfLq1msZ+zB6tEZ
XyvyD3KCIpDBCDUTD5Ux0vZiagt+H379I4NdPIBN+5YqENiryMkftCDpL2KIcHydr42Kxqevo9Yy
+LWxNVs7Wdd8xz+mvFvKCUhTesgwTAXFSNPGqwxQdTaf2SfmfZCH/YLSZrRQIrDgEgUuG4n/llBx
eXQb+DLvS1dOLkPIsY4Y/LvbpeTRl+vdXkNnQQ8yDyZ7KLBCsfJxuK/LsflwqjX6/PG3WhhAYBM+
pkhz4m8keZadZ4/kQo0JDEeJ18A8Da2dvUsS5dkTSYhoEazhsBmrnZQVDdW43t26XW9Xu9hRWhY4
86HsXyf+c8otVuR4RuRwlBG6+N+Tg6YK7ysrBFSGtGQYG3wLdFd7buvoZ1BY2cGce9XoWMu4x6u8
UTxjAcXZRRcsx/ljKRNK/HksvLdC77eUE2q7uxJJ2muSyXHJvEV1+HbNIN1OuPYjxd/V82QVt3QM
JqwAiwVksdHVDdg7Inwlj+aYAj35P6ZRQMQf3b0hbLYlcyO7tyb3Ab432q9b5MssRCmt5dTgXTBv
F4sqry/xjI0bwRIB52vaB9nVGtRhzTF2obKiUysqB0t4U/mIetL7pTFhmpon2kHR4lnpxM0+klmx
LvbEJ36Xr4bw+1cUba2VWdX6Lkpt9dCGpXpXJyOgyAINDx0Pw63tQc/MDKHA/u/+agbTdBY9u5aN
0BL/LAcapW9Oaos+HLPGyPSQ7x+rfk3S7qF2I2wZfUyifDX+pUETC9zkP10Y/ApVh4qVErMrCKbp
gBLT+FChXrmZnL64AE2EaMoD+keCE4s8iTXSuSlc8a7WZnSH1sB4agVAcmMwcUes0KZ367tAmZof
mP1IxHNYYno4pGV4FDOqT4OWM2Il+WgqSb/QkbX70UzKKWhi70VrQnNjqSbrV1R3X0zHu9ToB3wb
bFT81DS/2HGXXVQ0gbBaMJKN7MoBparvUzgZRxnCrIHqPYXAxnhj4wzuQSs+UfR5q1IPsguyDGsD
eb0HdYqnE1vDYRmhNPnTzHfOFJefKUL9+EVp8WPiKeWWt45dOgXz56DBY1ROqUexMRqt/4DKIe58
XHL2E+qr+57H3V3bTc2H1aX38nVJiPNFZY16QRxFrOrM64+DmP5qcuBdu9TvoFP8HXedAWODDqr9
qmTbtLxNvs1BData5IiALtrYegwROthI1wiWeupdMQTp/bXr1A5WHPwnZHfSkG+OvGR6kF0c7VEg
qFV3RzIteLUa8A2lFlcHORo23jsJafvIrTR8ZRt8LAa7PV8vRKHdT/34Ik/UDLHw+iZ9bBE/uT63
U0pYfYw0snxoyxiKp1RNK4HwI8/x2+MdkFxfkk1uhL9lwxfBZKjaYANc87vWdMBHyzEpt3ky/QQ4
PN23ap2e8MZWgQYbFF9HDVWOuHY/R4rM+ojDMr899KzIJCMqhlmxOpXtxfPmjSAWvnvh9dkOB5xo
U2hZ80hWHSE0AKd3yYRNp/BGsDwlWOvCtaKLbFxIuypIqOO1F9bkaQVCklMSXydgPz5tjKhrl3aT
L2bRbwXNzYNsPL1JxoU8HN33borWU+17r7lnI3pSQyoz48l9DfXRXeuZHaz1uev2nr3k6+Vu5Whl
JJ9FZjpHeaqVYLKFle0ziY/iYiTWdZJwCn1fGPG0kOfkvkjuszTzV2rjrzyTpck0u/H1+ehq67GY
7c24Oy2MqHY0doVhvVejHFaaHMrdXFvI+Yb8CNKxwE4rQW62nq0JtdbpHlDgfZS93PKb059xVe9H
i7Ufc/UkgUrMXCPQ6+s0MKu/XUPGZWgIx35PquolV9OV3AxRxdJXXUsN3dbT8G2YkmscuV+kQfHZ
2mLfHb79OV/GuyrPnyufLQdCFru2a0GRz0d4vio7PYGro8Qky4dRme7zcuLG9M+iE9U0Yz/15U6G
HKSQzvIrW3kPDRW+bVmUSkV5pX/7P5d3ckBvrF9FrUG3/XM9eVsKtnGvkXtGIrAW7yRN+g8y4Djz
WpG7suduEPYn8qMshJJIP/g1pR4ZN2KXL3Y18WzDAPi5Y51fsd/wdeNFCdIQkhvm9goynh+xrnyr
vM56hMOMbbJbsRGY48JhIcfWvCCh5XYrPe/EQ6+6EJU9dBNuvI1aQ38qiUdki2dqB+sN5eyh5SN7
kvtRRGq1hvY93MlYalso4UZtvdLKbgUYRT9XQ2U9RYmNHrpblRv+vNYTSXN1VwoDTwfkUJ/klH9O
GIBzslVGeAILlvR5wDdw0jHDw7oe/kfFPTFPo+dI6adFXdsPHXJExiJrBu+Yog0BzSg9DxYiaOAc
HrIkaXadLxasH5rDOMPxZKPPG6/Yst+9vqu3MhTNG7RgbgRJrSWIT2S7UY4/KpOnLCbFR94oy1vt
AdPCw7Ur84dmXBzCQugPsldNOjdUB00a6oQbFkHek2yAdL4ZgyihFbje0xTjCsTi3V5Vc7f1WLGY
hfLNjBuMdRDBWbO6Gs9ybh667hI3POV6NSOc885IiMIlLZUnQ+/0p+nn0KuiWipjruIxFnYPqKBZ
aAi5YmtGrxn4nP+oHlwV12re/aDw7+xMfIqwNu/0KGV7HcYIWHamOOJbVz9W6AI+akF7DWVZx358
ntEMjX2Ug3LaHHI87QFuR3HPDhAIHXRgZ2+LHLWmUAuf1ErN71nQ4DCoz0APOXydWWoTCmuGgf7a
7Uw5yfL9z7hHKhmVmPBS1cZjaprj+6Sy1Sd9hIng3IUv8C3h5oUS4XSdpTXk1JwG2HnIRnFuWNPw
ZZw6gMP/xDKk2bZUSEtojI2pLNRkWnQq2N4hYlnao0bqDSLYya5sptzPKCthNVpidJBfJ2oJguVr
OR6DwRFLeSjPbNbUN4t7xMjK+yTokGbD1Rw2nN19Ao3iQO9+qAlaxWyf6xP6aigvIBi89noBtLBT
vlGa6D71SGeTrj2miao+IKDQ+pu2syihh1T7nawKDuTqWFChU3c2erwB9SozXjoYDGliqWcrU42X
gV489+RYD+NGjqnzzHmsqGI0YP77eXIMhwP95Z/zTDcBTR7EwbKOi3ppDBkVtdFrt6DM+w2PgeIp
N7AGz2c4k1D8hUlOMBKzanJo/ujBRS3GNtXPCnIHOwwh85UGHuZbydqsmPD98uePXCWX0XVhfARm
iqj0PKChZCw0tkJVz4+mqgMDSYGGL2hp8yicr51E/WnwlfA10Eib6L2W32sNlrWAmFD2903rISpT
66FOur+OBpHfewo24biizsCfecptVB7dTgvMQoVP5kVHluuLoTTEu2/r46aI42EzIMX6PqQo+2Vm
+p3HVLPStRQJUW7Pz/yZzoIb38IPUFAvo6l79qoAcFrcqmt3VLpnJYoHMud1tpSjnVrDRyQdYWS2
15ADq5d9a8QXC3rtMzx5EsGqOe1uV6pt8Or5fGHmL6CnVbvKi9t96rrSlVdZFrJb23z4c4M4ITbq
8vA6cQ4i4Piq8U3ayPitKSf/EbQdVPuieuW2X/+nmnMOMBs+WfLiiRu6yXMhbB8ALSZX9RCqOzzU
I1yzhyNq1sNjZ6ez2ikOSBZAARmSjTVbxQaI+cgeGezh8ToqTwgqVgid2ixv16hcbt9JOTzcrhGa
zojjWfUqQ+n/cHYeS47rTBZ+IkbQgG4rb0ul8tUbRlt67/n08xHq27p/j1nMohFEJgCq1BIFZJ48
h0fJg1b0gITmUmAA6vYRVS772MzNvZsq/nuowmjiy4pi6QDXDymUmKuHZV82dezFFCuViD6ywN+r
/qsfhf5TqQuHgnQTXQZAxCihKeqb0IFhWI3WbT2/0d46rYSD1R3MA9JfyX6cg+u+DlIpyMJ8k2QB
2pq2O22T1oKtx4LwOMpKqFID9FdHiMZfYXIPkLc1qsWtG1ClpLv5q+wh6lJt3LKCCNCNy2MVGZA9
zVf3RgkdUiSyH5HLcm4jax+556hBVi8sWuTQlPbFc80Uhpemfw0hID1UA2SZshtZJqRMOszPpZoO
r3kwAhQSgnrQebA9KM6pGxCaSiyzf+1Dx4Ts1vqezb2McMdDFI0QA9KDFM24uGHxKCfGvmc8jn6A
gDG+RITmtbSVjfTlRWE/eRAPSx9Mkspzk/2UrkEE8avG08iPwnEJK0hmQ1Isx2Vju4gqIqLy3ja0
cKTZHZhVazgaWit79foRtXZSlVQLwBATNO9q7tYP0ofADkeJaIhP0snXPF2mbhUdpFexw3wl2FHv
ZDfviBNkkCVBjoYccVU4x8wrwnPxn804rjoVclBpntqqIEItpt/DIo36KSgcVq0f6vVKjoFvgDFT
M027RK+uv7tyovTL2RHKuAhjiHRBRMY9FFavHtgOEHPiJxtIj5kYJ6N1BiSjjXLVIErNf9Vs7Ev0
eRDOmQehUbgS6kRwsden872ZBl8965FAjdjU99rck05pR529hZoxdxEAngREfLM706hiX9wHET8P
13XVzhsa5VdXgG4j5QtSt9fiVT5YyUk2ATyIp+6GfZSt0zbois/+tMyewtGe+Tj+jJGXihKlJyhF
+b6OwyW2EUrUQx/uSxHVb2HJr/vgmj7xGLqVXj4h3Atx3tyDkXs1GdBFsnvhqJGfYr+EqqEq85Wn
kyAPJ8WYn1jiGpTxuBkhsl1F0OEg5uiB1DK6PN/Egs/cMrXJtPsqebNbX6vcSwAh7ikVurjKdZyC
H3A0DeBqFNccHrcHc/SAnHMLaaLgajqMcfNLmm72KYGzJEBsVr4IaeucnLLezofTqkM1XnOhHBTz
KSqe/PriwwIYow17buYDVzU30g772iLQVOMsh4qyh6aPd+pmuw+Ts/6MlfbUGcuTpvO5byGa/uJ5
EBpoufoxhHazG1q32UTU9km771nTh1NNzc5Uy3bjCrhP2agEJ1FGPaxfpdi2adc9jXbaPwXaLnAa
cZUWdij6jjinsrAn10uWUaaq5JTMGhpbu3uChk48apz/b14AQRQfhYG7lJMDZDg6oMQrqx3jt3Yo
90OW6lekK2IKCy0KV3hQaGnovAZfpRG+6va56mySL0xAEye95hYMpfMEi/3+xVXGd+nzCdeedb3O
Fm0T6k9OZ775U/VDR2XoJSp967mwNrXSuJC1dvar4npoWcw+K0FezonzBv5Rup1jTFvISmoeFnTT
yYNn85919LGW60QImTz2IaXDtaZfjPlkVM6npSIznrWoN86y56sNsSBkNdZKzmHJDb3qYR4vnfk8
Xq3Nv8cTv+3X0ukZU4V8soA4LwC0hCTFYnIG52AVkDUXfSGe+JEST9AVmGh4u/m+qQLzKdN0/zIW
CEfPTjks0AaxQjY92dxnmf1zTrHaVc7RC6PdTvFoLu+TBq16cjw9QlaYO3lK7qBuzo3FvOxfN5Zd
P4pOcRW+WlanXSqzqldqHHhv0KX8QkB6+hkYL7mCSsLMZ33VHH36bGbRC7gLAR/xM7MpK3M6xjn8
lanCISgHIYmO+tgse9sx37wi3fnoZpflkD7Xc4OCGjUnCgiZLE/SZ9dhI6GH5kn25Ai7rO0FMnbN
Xs5yuzQ6QXb7zRa2mbNszpE5LluQWna/pxoY0fMYwujOGfR9ancXEBGI4FayDT3XP2vqpxxxM1F6
GT/IfkmWCWScetRmk7RbE4eTLCqHFfzy3SU3ao4gSVx+TrUB16GqjQf0sb33vnpxUr34nHrV2/Vd
A1dgGJfEIBOKYhBL4xGqqMvSLYqnfG6E16iLYAqKvbQZmkbAl2NQ6/hPFOLlTx5BWNAdeQcLLT45
qoDogcKM8mxCpnox5gbSfDiNzSbaSFutxcYFMgnjYgf2lYOLfribSgPu9FC76jX7goWcXgAV5wsP
qzKKd4r7Y7Ji8yQbxXEJdcnLvCu5zIU/rlJOR3Ad/zOoHtrfw8n3muxA/+kGfrsfyMzuhRd957nx
c4Csh7jnNJ00D6XYGqWJZwp+EQBwVO9rZtlbTTfQ3u7cjeKr5bfRsoxF2qTm8xjE7npSbOsUGbV2
COFTmmHV/hXKBeQufHBa5soYavszSFJno0XmsNXmrkLyDpYk890xPHsfdZq/hmFdf84hDVzAdmvs
zEQx3lESfqXE0HzUhyx6mciuSjPKYhGKe9mwlF3f8NxV2qXi/5xkFChEmRPi2wPBaQShv1mBieRM
0xh8G0b/4mdwBjZG8cG58lOooGo6YZpPqImfpLnSqEsYq6pet2FSfmSxNSyKobdIMA/hG5mY2+xB
1wkj2mn7mDjpYSAZ80koBgYPcEKbpBj9T2MMHr0eTJ7CY/RCGB/qu9kO2w16OoM+Bzf94LOcNn1k
Fh9BpllsNGAhDXIkmGE90tbgLU8qUoPP0I7m507TQxhFyW5XPSGgsTOiM8jZ+IWfl6NMc1dh0G0m
pzG3MjlOfduyJ8vz1oB6P45FhaThnA1Hc6+m7q3KLnDqatdxND/ksmWOoA4USECZ5ru0SNx65Wed
wEdlWw10r7MVnWf+hT2xz7rmiYoOk1wUhuJwZYIO2NfjN7NTo3GhQUMaxYGxK8hN5tsA5vNdRs3T
aTLJI8QQuW/VJhCUNTRd89B0lDAMUX8kuApX6m9bHp4bROvzeYQpum7DfjjeQ2upHKsih0erT92X
sByVi+kmJ9mLDTG9zJwns8vpetSb8nRWlY6oJqJE75RX5OnDlvpFD95LPl158JE67veiM5Ufnlcj
WUPiZ9Gw0XH6avxOpTVKRpD8vsEdE84AoxJo7tCt+3ConidlGKHSKqGcmLsdlcmPrhqsRk1rCG8b
oDWhVeaUY3jeQ6E73bMPtIoH+VM49HT6tFzFBiQH0qcE0EUHoqRIE2dQx4yItR+xO8anmJKCDfcl
qRUbaFpAIHieylRcihapEgkCQ/riV6aOKfwBJNVsNrgrade6YZNx6H/XqrrYGcIE8zYY1meVE3Kt
6698iwck0Ckn59H6S/cCRIsdOOThcqgQYoOSMovikE3QYB9kQ/kGgEx5yUAu89GyD+Xc/O3/19D7
fKNpu9/zpVFOv7kruIf9MtOvSFHO+m9x99VGVcmxUfxdxKAV4ZYAqB1cQlcJvup+pi/KTrgvVUnF
N0gY9UJ4HHU+KmZhYKvqoxLVwcJQreRQpaZ3hXIKFQk3YMc8NN5V2nqqIZZ8lo1NlyFvQwUDn8ME
/p2smMptC+T5Y6ysr05exo9Q1DvPWWpsAx4QnFZbZCAnCyQyzz1r3Q4EiUAxtCdPr3vnPBbAGGDt
X5kjCcgM7MdTA0hipwY6wh8kUp6Cnu9Qwb7p1Yg1h29NnZJb86r3qRgG9AHM+GzOXcVVFqWTh69Q
/gAx7ewnaW6ywd3D2R6sPPYK7/zGe4DyDcQS5kmOa/6iLNd9kE5pkt0m7yFJnprXAd29ndvHSGL1
rfZJROzcdp75rGeaf7aD+iUeHHuRq100gxy4ua5FG9RSUDGbu2Dsql0FJy7FqHQpTFAOikcmHIKr
8BVNUx+tBuL6ivmZ5cG7ao7mS11n+gasWL6ueQNeDG9G0tpVAE25Yr44JCceRBG9Jn2NDkXTDxul
Mk6tCelMNyM8MwhqAPhG8XGcQaKwSfn7KVFj0AN45TgIjpcVG8Cr7PWjDh9ECuTSKV10UDxUObPG
egyAAvC5rYfvWltyvMjSLx789mv29mxvdEd9aAtTX8oRBaxyyHV8b4haLWuHfDwiX9rJrmx9BVmr
/7VGQKBXpgerDE9eVWcfaNYFoMVimHQNL/3ohQNZOCeu1ra6h74IyCHwRnx0iemt2YnqW6Maq0Xg
Ex+B9GvWogPigorYOin5mIc6ZW62MBSkV4z+MBT8zPD9N190X4MmvyyKq0iCaJcainJ2e+13oybl
kwknx/5ub0BeJmJo9mPW61QgIL2oTPmlBeP8y0vjVWWpyfcsJKJnVYCdqLqMN13LOVEd1P5oTdxY
1VPraRZ4WOgQt3yzCx0dG3P8Zfge0oO9+qXWc1Q30ME4mSbKDkpctQuV8uq30MiQHkUJBJ0DulWA
9C+YFbJ0c1ePYeQIUs/cgE+r3kjc5itbs53dOHvR5VUWligJ7sxeNkPULTf8TygEJ94mXYP/rIiv
cqVi1qLI6/4FmM74Mhr5jHjjBoae7eDltS7tMHwF0NX+8py9UJv6J8ngdIFeW/FqUU6zhuk3O6ca
wX0zSLMtKhfeVQUuuRxRHvkaO9WOGr3mV1qae7QFrS9R4FfLLKyma6yHFHUrKQJbRTCehRrnEHy0
+qsxp2odilV/Wu2S/V/zi0fAjxSdKVQpErTTMjfnE0dNfELx7XaAueHRdEEA65G9MWveR2D83UHJ
XgCNauG+tJsKLeEGJRGIrCNSJCKGK31upOveRc4JUJUDb9m/5mQJVRVaCcc+Px/5QzU3NZiTlVb1
3QqmyvyB+BIQNunWaif+lyfkTMeOnTHSS1XLq8tJohn2OUT+l1tj5j67o77ZlH0CXnV29KUHMCOr
9U8Is7x9K7tVFDmwEAJYnYeoJtrFxB47ki9w75MRhxxYXo6+Nl+iTLfNve7h5kEAKzx2nVfO8jZc
/mt84FxGoihXV9SbkOjI+6Qa2ZmcIpCyuRs2fr0zDB4Omtf572qrGyuCJtNOevmlLhdT3vZn6SWp
DnOXoj6bY1k+z0sOjaa8ySXDdmoWsiuX7Ml+rWTXZ3tzW1J2YYfYmqK0d3wH1UPdEK3yKceCpExF
MOWPTV71s3iN2VfQtcv+vZHz7l15dbexYdnVbnMmwyMgE3htipSCcKNzHlvfdh4darkSK59Od7sY
BhThEjATcgTnW+cxmVGJDZFYMlT/TNUr3hrd6vqFHDcchEFSludzvO2D1jlX85XmRL+vpI2j0m/v
X+P+Jy+gBOe2Xp74Zw821zjW7UMzUE8IExEVso4rhFjKSyEmdh3y8jZAjiWZpy8gP0ffdp4qm0rO
l5f/mkS6xD4UGlIXY2CnFAoo1S7sAOqmSeU/TqnvU7Ohsa2sgOmUmUvy8Y9jjG3/gfL5pRx2t7sx
HLM8L4DbE6qGX35epRH6GVRxf7yPUyI9PNTh+DGYpr1vPFfd2LU6HBCxHA6dOSvTyv7kJLO2Xu6J
9d0vigy/HCqNt/G3vi58FHGJ1lM16S4i9ZI52fTVz61qrSYZ7NVh2D/rWvMh7V5VLMxxHGqd0ny2
eYnu+9e01pTHzIFBjQ97s6pqS2HbERj1jtSjClvdAOnsVDbWEZTlbbScwubSvcTFi+yQ+2NWb6Li
QorrLG2yMRKwxUB4eaqogbfonHoOns5VsgvkFQVBntjlm5Uph66PKU31x1fPSJtroerlFTWDN1EU
4wecCbATbsqgUF+b18qzu9fa6wyu9bjrXiXW+fe1ZUA8CVn7hTJtZxlZub7pjULnfAVRFJCln5XR
2ic9TIaXsAKhGaicnsLIG17Y6vq7lh34SnqVOk/O9eR+k86kNDS2SEdwCUm7DKdqoxn+xRg7EI2i
dM+ySVuS3Oiwjs22U9xocevf/fLKLtudKhL9AK+/2m4bJURTMyO66kZFdzQ7YhULz1NadITo23Mj
r/6yOYlOKT2RSTZiBhQiugDv4xjhqels/9I6/e/GRK1nOURTufnLQcEAPFeloy7uDuJ7/iUVWXTm
87L8yy7X9IL8eYSrYy97KFCjjeYRSJ5rg2S1z6RB726KnFqtf8p+pN3kkEYp2r2QiDF7g3F30+3K
oXrovpy0yTX/jJWmv1ZHneeoWWW9E8MUK1QzQ9aBHu4O0Y6ooBKhHUnT9Xm+lzzysi+vMphSUegN
T3pQ8PSxPeMBCi/xIPTJh0NoXGmdUjxYowcRsRZmKOQpyBrcvIL9Q98haj3xQQGrzF9XjeH7qPMx
ygQCeLKbeWa+grylREiqjt4NLfqpz9Am6YzNJ74l9itjvEcSjI8lmjnvYBndg9VBZygH+UNZ8bgq
ddANrM/XOlmCh6yPcvAQeOeKdPTVsSzyaXwmpLlG+AJaWiu8vShdcJZTvtygD0X2WcZW/CghDexR
6isWKniSxzvSAQz6X5Zc+0SfLH4ELFzf8BL/+zq3+9To0/9ZtR8oFqNc+YB4K5gCAs3BsVK90VoC
oAcaNjdUNjarbEp4TmRFS7mi0kanlILVk7xqpHGaLA7nehNwcpsHST8aas3v8bdRckKcklGH6gxo
7l+LSPdtUmQH8ak95JyIjrHb1tuudV8I8CrHQAxmdZaXYZ/5VFhhHPlC8tCgqAG0n42In0KhI5+D
0CMaEnnKMSQ6ggz3w+D+aBwvWs1hxGIhk44yE/k/JyWlC0BAicgBjWIEm6avsoNwBwhSKFAt9RlN
WnE+P0sGtlv/j7tWe6V/+NMdQniqkS0Og7MG/1G9SuJh2ZdmfBy0qPG3cgnZNAYSJ/MNIpMsy8Of
7m0FGIwG6HLSnqLOqb9qn5ZpGlfZVJbeniMRALcPeHp1Qa3sQ3sWKs5a45rViZjlIKkYUTwVmex/
bC7P4FUd2yRe56WkI7eRjRp1Mox3m6paH248NSh7sZK081xd1eDHKSNipqHl0aNiI8Mxry1NlSMy
0rPtk5yDSN2BKJK+Rz8DAQm1GE5Gw/Oq89yOHWqJ+hWEHS03RuSdQrrKJNk1Dxg9pBWLaDj488RC
DpKXnk/iUYucen3fjVXzLu7e/WtzdnfcN2z/95A6rpsFgK52M3QcfCbwDf6suOoBZ4ZteG6s/tFH
1/PQ8jOPXO5sK3P7jQis2MueHVfVJZtlPG23/DGYJajqPyY5YtSNBCTJVOxGEyriuCuUMyyrCFUF
3fiOyLy6HFqveRoQoV0nheKd3abTdkKrk4MOgfOpdiZ/a+RN9agIs19FaZi+TlPJobkznbekHbqj
0qrgo0iQOMA0afx0SE9FedSy0D3pno8TquDfTjlC18foJPRgoXIwVmeR2HxOLEZhZD84FuJ2c082
Ck8BpIybH93oxxEw1LDfFm5ZU7HgWavaSsSh9ik298NA2Ypxcl46peLQmunHBt1Jm5T2oxs+2KYZ
Q/9IE/NrfG2g7k0du7nI3s2ONjVnQeVEAmKaa+3qL54Vmgc5Qk2S5OpAvrwgdW3uhO2rPjKGAkhC
XQXb++pqChFon5E4v9vyOlHWk5GgFDMvIxdsy3bcklbnL5pflDk3QxY3+yII8sXtJbiqwd7A0l4E
Kqj+EsVk4xw03fb+mlvLyB5zwqf/+df1AzozdQpo/s/94GG//XV305+/8P4KIuGQEol8a3e7ZcZx
A6AK24f7PSPbhoEnIwN3v2sXKt6aUrjff6FcsAqz33/h7d1CNRiq3/mvu62NZD37Hf46OVquL//C
GuK0+4vs578wbW7/f7e3pUdVqYqH33+dnI2y1kHxHVBR8xshZ+dp9iXSK/NwX94m7bgYKiVaAcMr
n8EdzfWuaoFcces8kSp7rnXb/aT4Bo69zANgqXnle65ly8JSkKvSXWTWJqQEGju/8GAynzOdiFww
odJYhjFZz0SgSqbN0uw4ZVMCxjBMd7yNrzqK5hsCoBuZD0UssD05RfzjPt7ViB/ym8+G01FXLerk
G1HONO3pMKzqyNGeAj/Xn6DEOjlDo5yjuTeWdn8IIt5a6ZTDLA/KenbbATyYDPGaADoKB8rjeQ3Z
6E0xrNPOLv5l8+J641p2fbndZYxqYv6evpC3kbMaEaIKYhXpQXYHbawfADffenLW0EBnVFoldKR/
Xm+g96APNOdRmiIIH3aQSeQoAvLapA3O8F+5mtRH2UsaxChtvb75pEmzTOKgQxyQ7ftnkvEZ+117
e0sA+xdbNUqB8RtfBvdseFn2UCsaBayjH17klZmklE71VbGTXdtMYHIvdRAIoWii1V+j3Vgd9hXV
jvcF5AjZcAcvG3/f4W624iKiGP+fO9wdCYJyt7vkFKHAH89+SO3gSFaDFFljhdA2m46NbioGJfV+
vGc7D5n15A5Hss4O6faqfHBdpBIGNWiuBuiCFfkc60UJHH/ZGdnwYdY9AsODMX6L8uZcOZ33y53I
1WToXlMjSVaZrZm/SBwd5JQafLcR5kbqV/kIUteBIazNXnXqelYp/KpXSpc4mhqo5/Jyta0VdPbR
Vjpnj4RbtR8UPrlGbksZFnZemvedL9d4AqpVtItathpb/sbo0r30DIY7VxyhPws3YpeOp5vVNtzF
wA/BGkRFxn9Bw/9ytgzrhni/oiWbVmN7siyzOZ2tXbO4Fkg8C6JwdbEP0a0nZur6F9UFDwK+WIGA
skuWsZ4256m21KdIrV+l3fFjYxVNVXPg6a5RU2msssJWPsGzahtX9ywSyUwf+nOut5Du9iLY89XQ
1tLMCfHYl4P6El3NKXAoA7OSBvJXlzrLDdtEgpBkfJNjP4jkWNdFQ43yfImylbd1TO3Qa35OfDFY
hU5XrKcxS19di/RZOyCO4NhW8looyCpYOfgO2e1aSq6iXP0le5PSOBc3cs9yJpwv5hMs6Uu4kfkt
nhsn24EsaZBzpdPHxRbm9uYq56bR9Cr8UH2QPf4SmIi9IDrJoUkPCLAlVL8nfKC8pJw/93wVCnUh
ijokVk9jDFq4VG1E/aYw/G2bUuq5YLiuAQqbhP3kwGjQ/3HPA612Kg7eiFLa3V6Yc6ChU2MepNNb
jNoKsOoyee+UUYf+n19+2TUKYp5GJPyDD0jrnT3Am2qW0SPl6tNba67kIC1zk4tRdHyOWcHRI+qZ
LI2dwDwlcUzS+YoHSmD2jhoPxx5hwLP0TuS/wSH5ryPoqqtpNA9Vk6TvQnPC44SCIuF4JuXdlG8s
MBYbOcksVLSh25DDAworR9j7vY0fU4Ypm0jq8rizDk8yS/ZIowGWkOgoVDCTX1XPEWGtMW71axsb
FWzLYbzOeYc30tmPjnchz3jrSVPV9sitJyNfoXm6S0r7qDUIVhtDQQISItRXpfUjjgmsRCDY3UcU
F4Bg/oXS9jeYHYD9hHOZuLCLx1ggJ2h501wzN0B7qPCT7bZW/dzowkWm2i2+1jblU9qcRtdaxKKA
Ln23vLJYxGmuvhaBRapF6DqBbOHuehii9q4yzXiSIlzDJZu/1glHMz6U/Xfia6vbSmUW7xGJF19j
QaWC1aoCmW+iXk0SpmdDzcncxYO/C1XbuwS2ka8cLU7fQ0v5kdq2+ROp+ds6iF5dFaRWPluzbwBf
dcrVhfVh5U0TKk1D8joha/USogfx0tUoQcV29iRNUS2mBVUbIKtnZ9mm5SYnkr6WXp6N8akTPRDR
2VvAp/zSHO9rkY+bo1qIzEu/7abpurX5kCmfmdt2L2OHriAEzu+t6WjAL0JjIbtGYdobK2hLqLub
+p2TGFJO8UD5xDzYSL0NiY/uWfPSCk3p/GYerDQ4ZvmMjp5HJbOQJuUjw3ZUW/PYK02yEKbSn2d+
ipVaBz367hMSxLNNNlKROLHIM09RY62QdGLI7O2h7h3BruKRfV2FovXuljbphQ4O9FRmHdU6iZZt
P3kPteXb5ya3h+VoTM5XQnAHf/Cmt2JCwCH36nJLTWb44YsJbYnE+apQ0LzK9Emcwk6LHjPSN5T1
6vbXLBrfNcQnfDIbi8DLenCNffh4b+zGO9dsdI4UM5bOInbceD8pVrCQQ5LQ/j3YD2FdFmp2ji1K
mxYWobpFaTY133/Z53SxKVPentDMxscaQrPD1APlkdUB3Zh8ryaYlWR1QEMPSE8AmxNVBaMbflet
NnyQ1QGzr5lH/j/myVWEOewdrQov6kSpgFKTiPfM2H0KzN59cmrgI451lZZRJegDTQ76nbNP2iyn
2QxuM11kLzHjeFf3MJcFiMBlS8urH6HpHc7RPCH3UE2fUJEKddN6CtBYgUIz5WBiNNaTnk/ONbGB
ueCTltoylbVHPfsqyWtYGyNk2w0KQNAh1iEWRvo3iuLqDSXX31fS5hpx+zwOxRIMRfjF7X8ZVl59
2IWV7W0K3NbS7Pnh0bVbQbKXpxXSMVAZpH34JZrU75Tsd9cgbvOH0RjthRxfZwZUEbndP7iGml49
XfyUdtMtPPYBpQVtDd8z1ylP0s6ztYE7M233kZn6H5EgOT+/HKVXkm0CBdtWdnl1SND+fnV97wxr
ZJrDLzDMHNGY/v3qOrZSy173NjVUKlHZ5z9Rk70Qkc0/pig3V1Y8qGevcctjmUP22Pdh/Dp1QBQI
o+Q/qQZfxs0g0C/X01UrDA+qSx8RkPnq3qStMm6tLj65VvtvuxwrVPHmCyd47Tpx1BCW//CGEh6y
LA7OpdZSHq96+VpPPft90JOLFzraj8jIn0DFpe+Gz5/VV7lyjIypP8NOQeWoCOpPsPJ7n733D80r
viDNJV7VSsk2TkHw3Qgb9aH3p3AmzfS+xIq/lkOhQ0LRyS3ql5zq700nWv+gUsp+gT1qWOrayJcY
iVTIx0cPVNsk7L0RuTsOGLEkC3qfsqpZ9NOYfDGL8FuR1t43IgkPOQQdP0t9Wqs89oOF250hPcmj
RWtBf0PFyILSj43I0+qnG6iPiKm134wu/Dl1gblTLLffqCiPPHuA9/LiGbqI/LmrSg6go6dtpK2b
RHWhcGyXITd6GwFdob90E0EYA4W5MQ+fgixyL0VogmKer6jEr1dtkofrxoFOZB3AMMb/gHusdJLS
/LxybjTL+OnmbTzqkiKnCdexDXkR6e6Wdf6ZcrPxrt6myPUDDeH7aAibTeJ0yiJSEuXiOb1+TEaA
crGfV1+76A38sf0tqVpvCdm4duY/zDoLiJaX1exox+8pdchfI6uP1n7FOcAagagUag+9WhzZ3yZR
UJHRBh9FH3eb0InUvVKY6pMTBUhGzSOGznoxqMF8DTPh7+AHdQDvWdVrm2rPcgCURCkiyyWQs7qu
troS6rwF5IuAYgKvqz9sMNk7JUmLTYUQjN3GwRuM//o+EW6/dgbV/GKN7Sq0s/Hdqwaxc3R0Q6S9
Ur+hiZx8tsi5bVvgR1vNDa0vSZqaXwyHiMKQqPa2bPvkc0y+SV9MjfOGk7OxQ7Jleh+NeiXtmslB
NapTnZjXELwRUN7JWxDfsVehEm4NK1GWlRkgdcZZ4iivirl7t0mHCKr/NgQpekE9RStWf80dQNof
4LFH0RKKP9lUETjlMiyMf9mytM8vvIhoSx4BLaI/g5PZgT6BA8+2+eMvu95Qchv4zfkvu+fn2bkF
8d/F1risqVpe9n3/npl1dS3nykUHDp/jHxNV7/UVcZqbiSxbRRCJqliFY20gRm1VoKh39XPTWDdi
gPCkc91NYYji7HLS21EVOxzVhv9P0uLe3rfc4pjmQberYfk8mx6MOg1qwg+ugopfDBfyYxDVcAJ4
lf+cah0MsRGb0UhXH4AB5JfKMtSNpXXeIstMj4P17b1Qxx0cCZxMLSu7SJu88hLXPFAZ9CB7hhv5
UBmlQXmuSUiFSZ9dbraoSpEQTNVkFYyj+kwxuH9oJtSZU0+MJWe9YAkAur9Kr5k05coOkQeVXSN2
+lMx5t/yKlWfa1G1D5AtnhLfg7VXR6vcDMx4J7tCaP0iKyLv5g37aSvc2Hsie+q/NHq7kqOcif1L
JdjHq1QrAvyCa2Y0J/KEPVLrQSWat1BUy3g0oGO2iRROArVu2W2b+Ae18eOjk3bxNePsaTYJIFFX
GOvCKht4L5mUolaVkzHZqTn6rrZl1k+VQxRYJOG5nYlr48YMzx0//tInG79vqnWrB9XasrQpAQjd
PgrTUrc+CJJ9FnrpRTaaKOOVWloI2hl5drOFzZRSreQHqIBawBnnwdImr6jgrHYqisls4BgnbZ4S
eCvYXrQFyMNiWnfJQG5k5uBJ3TY9RBQ1bRP6j8yDzq5rWx5Q7qurG96vMDnwg+H8jErvl94O6lta
KROwpDq4NHnt7GCED+FatMRDr1G/WxhF+aZFRUh+o+x+guU1DcP9ZVTRS/SSVargF2q0bk2T2jDU
dem1jHMkTf/T3s3Ov2zENlBcaReJGfwqTb/WH1zwzJRkqNNaACw455OhgY2MfkJwPsLqMo5HeXVv
bFNLt1rcUkWNips7NwH7EKoe58vIqF46nQzxXehN2nWFOn1puw3+M05674OHSivXiSq8nUI12hax
1RG0kRW+65qiwB2omvuo9sP3IE6/hpZbX/jhDt/FnAVP6jffswdCw+mznDKV/8XaeS3JjSvd+okY
QW9uy9uuaq+eG4Ysvfd8+v8jShJ7OkZ79o5zbhBEIgGWWlUkkLlyrUo9kDLslsIp5gQL8otqD6Kw
vFMGXhtjR2WR0VvasxnqyiqJhuoSK2q8U+QiAb+gmacijOONX/bKg0WR2LKjnOStG60HguwTkJ/t
F0mrhUsle+CyDfF1rVxS7lg/6BVvkKRQ5JMCV+0htSVvNxbyeMn9dFgNCJm+dB2n5PwTz5zkpBs5
KYCw6hYEuORoBbw1PnlTmZTTUAq5EH3RAMkLQTg0IxqN0a8RsYZwFz63OaKvSjC2du3bUOnJvT9R
Xyt9l536tLgIUziZQCAY57Crt8Ikmk5XmwuxgoWYM9vFlTpxYt9seNxcf68PNdj2tqCcEKdLoupi
+2l2Ev7yGEgb1xgrgFiaszUIbB3HIiwOddY5hOAb/2xXmrYB3xZd4cW3VxxchsdsMGoSxloxvXNz
xJk0b2U31J3pka4cYWyBxCCZ2EKUso42whgqqV3cLm0PhmaXaNpwlAcVCJrCeTrzmuqx7WKQ4LpL
sDqRk63cdBAj9rm+H5Ky2KdTZDKEkXEzOmV8zSURyla9J13OkqUpV8UndIR9eEIJLbYQk1LNmbJV
HrbudIhaACxct10B1ZibWVvLHhbGBPhoCyk4cABH723qWn7jLqiXkE5hnLQvv90aC3Sh3VMxk/na
Tze3Ml1Ey3BzWE3YxWrm5Aau5b0buxATnMAYn6K6LrdSbJPcjwb1MTDN8t7nCW7WvlEsXZWigBZG
gkPpxOqjZabqLvMMKvknZxtxm8eU0p7JVc+TbKmAddsJV0Wu40MjAdcWXd2qEbx0CnXXWaSEoA2S
HxMfZk3DMaKX3OPU04yq+akO2Qzz3698jkaoJPxa+SalLXuuGKJtYhULmzBXuPDKLccMRFfB06yr
KCnuJanSl1VDqXkZtnA0NQmhQ5IAnykiP2d+Q9witHdemdk/yM89u31YvOWJkS8tqdAfNFBymxoe
1bMZRtq+GRJthwRDeydWhOonhZTLhTW77f3PZcbulHfXFDu+rVgkoHemFfXWyZfDRFKoA4vaizPO
P52CPtjIiBUHPyG0PRo7nyLFMNP7FIWdIVkn8A/B0i1peXIf1Hn2XDTFc9Zp6t3gtukznzID3GgQ
kZkGRymD6s7WyoMYtZoqhL/TaHdilKxHAbuTa6LPyVzCsMamItbdV80dGJoC/LsWv9mBfDIm1RXT
4njiuc6nVDcnutGguXPCCmBmq7gcz2sKwqKiXVSaVX8fN64n5d/LOO4XugYllpx3b5R2OCdXKn82
dVMN6ziLtcWHgQ9ds6w4bVEcKexjkMEd4iAhmIy6c/JrwtCQr3NoDQ1O+EXQf2NHBiFz3/2A+fAF
QXH/k5PAE0xdUXcJ497YVdTlUOti55eEhPAKmm1za+qDs+T1xp99ahoKDI6mYsMj12vIiwtjZlkO
wtJDRGbacHl/jcEi0D391FWV++R63fRDUWuEGekmrVOuy8ZA8mJyRiXA3I6aDt3G1PUbBx5nxJBv
S1m509z5UvMspo6cih8gPFpak6tZN92SrU+wiTlPUBfpjdEqjzl4ZprUa69NwuOnWnFu6P0FkOQe
5YcA0gFjlUdD913OlceULONntzWrhWqZzgsKZsMSzd3kUW7kYA3x9NFJLHgC/QHO1nDM9j1IHJhP
FClb1mV7YKthg2dnVLH0eCsZdrzKIjd9TKZmILNApuFeWGTXOznWuJcZOvu+6ZxVJTNGdLspn5ZN
N1kBEerklRgvByLCWQtfcdW455C4/LLQe3uR+vJTZFF9ZULJsB1IP21MNy2XgllIEAeFUwFsneWT
dDywVnms0FeJ1RdL559nR+pF9GRC6CCvn9BUra4KnMOHMkvLlZdaxtvQZt+sxEjuc6eS7qCHJult
dPyO0HmYopH3ZJOrL4nffDP4m73xcmnQvgQWEGpNsISx+YrafHeXUcS0DmwbJLFjIZmpdNW+9Ci3
duGbHFALQmBIHk/8Wv5SRh6Q6ICgeFe33sZ0QFjC9xZ8c/iP0UpJ2UVKKO0IAH4ZSojNEx0C8gI+
9J+1LDBEpmpuveqD7m6ROkm3ZpE3976Zn2N3UJEh0zj6l8lXuYbZhaCzf7XC4r6T/HDf94F5hMQb
RsipMeKLl3/OCr/2Fl5HvWgWtD86dSNr8rYPCueTn7ndutbk8mhzgLh4fMRl2LDJ0mBw2KC6rV/K
sfGWHbFIqoWKEKZox48WdRNZlH3KF01pxs/KJLEKeUq6cK085xs1bDLZfvXh2v1i2wHMKh0FZ7xQ
wq1Zwoziykb36pjAtUrdb796xrAtvYLEXaM9tanuUKUn3Xtmuqt1yBYGC9KRIVKXdY3IdJf49jaC
k/yY9VW/M23p4I5ZulYG5zjGVbuQCXoQiGn6TRto5iZzm0++ldYovNvBokqH4Au8TFfbKKzvOT8e
qJzRgIUGfeNIdX2A+vXgUN98h8MkZk6Fwl06gEuPgIH0nh/eiwaCMuUoRbDST6ZIkqAVS2xjTW5H
OXfWoJzlLv/U2/m1MFOi8Vn5RPl4fIHYWX7OJOUFlkLrTg3z6jwY5bULgfLkSRgeA+d7KDfpSYZ0
wgn7Ye9ZMKAA78/0k3TnNlQq+mby1oHK2IJNh5pp6kqDeZkiWw+m2nZ3jVlTuC4BatOlMFiVcuMf
Vac5K3Vjw1k/IQ4nYKLvcMUW4VuU+2CkBugLhF00FGOBpxcuou/41V9s+lNYtIfnHjWlSxGHz7WS
VXcEWvkljR0Zvq5qX2Q7DRcUWSTbMmi/2WRC7pEJ1s59b1HaqPvBkt1GduLqXgxCGt/do4sAXHmM
vhDWx6NTjGHvBFG+uPUD1eoXQ6XGgOrSdp33dvFSaGGzRgYz34quqZm8fhwFfllvpP7NyYdlV1MG
SpRNS4+3S4tT69HVqfRbTqCKY+TpD6SCpaXfIbvoO4e0Gq7FEBoXOwHV2tVr3dG+ca4rFnJYf+l0
o72OdULaKYPmswzexpLfYSipy6EJqx+d/tjZFiw/ke+cCtJMC1io2lUfUTzThEiRB1Lj7pDGI+DE
z/mawOR5Tacr0tDXRI0LijgxicE2o1Cq63hWiq6s6smdpJRfIlA9GUpnT2Ukt7yDoIUSXSvwxvNg
EyzjPfcEBrR7SJpsSRmE+ZRncrIIgAmQOO/fq8mNUzeONN66vvn5n8TkhIcYcHg97LWBu//WrLNg
yh6C+Efh5vahL+B+tBv0bai6SXaBToUV9ZlUJpdwk3HkHjZarhWX0S4tii3lhhiOd3XqIttlbNWP
qU1ezufnv+MdQnIug0oBwsPxAilztnaDQH5oxshaxnonP+XxfVmyAZ3keu/bNgx3rY4ifOg59WUI
puSLE5dvqpue5YJfehT3qK0DZyLKpS1NC8l1rTH0XeOO8g6sNErmmRqvFcMq9orJaoC7p1dGV5CZ
Zl9KQfJalUvzu50nj8qATFCVyTKyNdK6M8L8B6e8O59n4ZvX8gk7P8qgaAqaXTnUdzY/pW2k2t22
N+zhKlu2t4IDWn2VSVCqZhL+SM0zmSyg4/yYr2ZfW2+WD89p0SrVAwmmZlPEdQbWpQQbTRiLPVd1
zSq9WaaVFX0psn7pZ2X8XfZLRBDSIH42gQZuWqhPjuOowdJigOX1nU4hpz+c1Vq3n2zHUXhkb4hy
FZ8D36C805aLg6t3FnjC7rviRTwobQsovlGZAOGb8AgVcbgmcjPcJY6ZL1rD+BIqufdEKeKwUyBO
3UJ66jxzRocqMvW+QmMBgDBNhoch0TvKfkp5U6Zt8wov6kF4BGY9UrVGfE7tqmzb9NVOtrx4DyeE
uVfIP5z4v4xI/dXmBeoJZxVA5L9ueoLugxoMp5Sw76IPHPfJ0HXCQWV/mLAnnQZDcNGDFuzr+BwA
1KOipqzXpYFMtcffcmWi+Lnn5SK9NOHoL+zWJv09jVaNjeKMoT/J8sRF6mZsimpepCWQCk1vu33T
EL0ebSV9c2LrewfS9Fo4oX7NNP8bYu0pBdDOIgdHvaSOD4YFRzb3iEgN276N0gdPnSLXWVN9NSHP
SoJG+c4p53shB9ZzAfXTWlGiN3so8xV5T+eaTA2YZZhUyR3tXFNSJfg9KmU1lmCWfLd0rsLRcUyg
+SFJ7NmWS71J9JcHy7SKcIuJK13t29q3xWITcZ3m0rcdwWbJ89d2lqdnyasQIBhjiJ9aLT6BuvjL
AjB5DjRjnfnVIxTUwVId1dNYOUc9IY5rObZyzhF1X46Dr6yMuu53Tlype3RIhks+NcEuHQi5gDII
drnnBCvdbNRXc4BPv+z7HxTDjX7Hid1rw+eSePuiqp1s3UGQxOMy9sYDGYSlr0sGQlG5tpMHQGxx
YSrEajxr50ZSuuQrz+9ViT/5jgoNjI0IjCbnw2mkWHWZaKSjQ1PrV50REaGXB4uSuqZpF1HdPEIW
lOyEbW6oCvvlUtlqt+6sTluwGznrpApe7aojDGPpwcvERrlqE0O7Ro7vbHyKs93E2JKRGk8UGKU7
z0DxplMLGH+C+tyVWvIIowL7alT2wF7p/V7YlAToC+yywEEl+8pRwPquqIShxkmOzH7wNHbJqE18
liVpOPh6Nh7AY/PXcclgBBT1nxqwR2wEo09SRdqhowh33ULAvEuK3r6XETSVLbXl0IPSPHWvxEoD
zjh+0CxjLwlOYIbTfTASsLCBeawKa1RXmu+4kLt0Dx7RcMcwSeGPoWSeaxCKLvVq91LmZffspadq
Z2QjRpNdkwd699lECABxQ59NXlyXz6h8EUSP9Ce+PyYYnSUM7+nVbiYl5ebZohj5SuQzuTUFeelV
AUPYepi8xEBYVO5dnX8VHaRd5TUJ02hlWeV4hWHKWWhK3ZNl0cbrzSYb5laNbR38Ky5igNOCfjGA
SE6WvAujpWwg4F5LTXnqHas4NU388yqGagGGbmgYIb0GpCx8bpc8ifhexXK7iXkTnksDPWNJNvJt
ojguVZU0fA2cfVNbxO/T8WyUJi+AJLyvCyni589jkR2shQYuDN0Im1BCUhrWvbDVdkagsYK2NLRV
jkmVS5KOqC6ov+0op+kqK4a7BjqgqwyzwVJzfe/e51NvCc3FZAs7WPO98WoDJjrxo6s6ZQWvoM5r
2tWPTq4m2zrU31q/jc5++40geHkXN0O+cWwXtpggsg6VC+mmuIJTGZoccTk3tXXXF/1A6BT5kd6U
TYQmLPiqpfjNhRXlLwN5i4WhS/ULz3tlWYeu91jYJUptYeleTJkvRRBB2hNER7NBjVhtDF4tU1c0
HaQeVEE6WZ8txJDaE7dOu5XUxepVqx4CQc4kmzHyPPyBb9xNMuG4PVVhpC9Giko49apTqA8BN0Gw
JJrCV9gW+GazUTxZuxE4lXWD/Gqvwi80UTgJvw5dK/iizVOUwSOQh168aixFP9QB9foOYK4nxTer
B47TC7lPsieYH9fAJKX7aaPuNpXyqsVOcSqTwL11jTxJluHQhRsIXNBYSdteWiPXKm1jYLoPlZ59
pXQCjFjadQd+a8GiI1N1b2QReDknHreG4wK4KqUXH22rh25IlnpTVk/eMJRPWWJfc8iE73JPKp8c
rTOW7TA0PGHp2rbibklRhCu3du+MLO/ObT64dyny8vBzhq9eEpb7QPZzCje86NWMiE0Shwx2YjSi
jhqMPKkyMepKCFelkfQo27r8wPtjJ8y91aan2M9ANnHQBCA5+pA3kME0tCpeUQ9hPhtxBIG3Cnc4
FVXmc1IR+wZoJq/sqWsMsrLNM17vUmQZzwlVSkBClXgt5qpO621h+G7Wt7kNyGHe9hoMvzizw6s2
2eh68KSxVNT2AaTt1H+JropI5RpmfnkjnNMOTLoO7ehtVPailNCNn29vc/veXUH4I2+Fs0Yxxar0
bfc2GptVs7Ios98JZznoAD21UxpW3Hf0paVe19EW3OjOsJz20nqDtUmCMT/Z0TEjQveE2leryN3T
VEnzlJT9C/k555zBLLCD4QF2fa3vLk0d7ylpd46WJsHGImy18rkYqcy6mVqti+50kAqunKsB1KWp
fiQ7crA79LWFf1oG8Yrzc4BgO+omVtqxxQvIE8thjGwduYtE6b+mudF+znNfRcdXMy7UpYe7AN6o
mjTXtTGi50ZGKsx0UvVATL1dhk7vvZaEjjcaPAcbMapUyH7URYy6yDSa6UD6qqy9eoGtvTSfqyLx
dqqfQVreEbYLE7NcVVJRbkEz896yvXE4OMhUGOvQsH5dxtOlriSFunzn8O5ST5R8E03VXp7xgLit
92Lyz6NoeVhJ0AC9aHzb7t0YIaKpJxmdfgm94UH0wjHN7grQeaIHxso4aSj0LIK+8F/GEpInu+/h
O59WRaBT20zsWqvQlLTL4Mo/G13aWxIlh7OZDX9+iF3AlJPTbI91OBf9ITCXHwYyL5QXhZsM29lZ
uBCP4KxjwjX/+3Zuy4HRKBXlGWGCDfXdw5s9mu5qrJ3uNCipfJZVwl2NCnAw5IzsD5BNBJOikGiK
SVZIXMWaMfFgIAw7WigKCZvy+yrOpiRzizzthwHhLEZh7UX0Y1pZTEPz14NHASKL9QiI+rZqRWwZ
2BNJqWYBknkVDWN6yKrgZ0NtYHog8p0exNU8MPvNAx/8/guXeXngZhDei/XneaI7+8x3+i9cPiw1
z/3jp/zj3eZPMLt8WL7ypF8f/493mpeZXT4sM7v8b3+PPy7zn+8kpom/h9IO6Dv6wYMwzR9j7v7x
Fn90mQc+/Mn/96Xmf8aHpf7pk35w+ae7fbD9f/ykf1zqP39S2/NLdodahmjvwNYumH6GovkP/XdD
UeUzKyVHeJt16zd6lL3v3ya8m/aPdxBGsdRtlX/zn+86f2q5Q4VmPY+8X+nf1vu3+3OY4ejd6SG7
8/mOt1U//h3eW/9f73u74/t/ibh7PYxXo+jazfyvnT/VB9vc/fhB/zhFDLz76PMSYiSe/ss/2MTA
f2H7L1z+96Vsp4Q6t9Q+D5IRHBupnRgSAZsd49+NGImGoTio2lWYhUVcVWLC7Gu6ZXgUwyUJpL0T
I8umdd5DpjX60qsMaqtqQ7rPghgCtbp/4hQMke3Ui3MqF1vwLdO4mDMGunkg+/5DjAu7C0/UZixh
xBI20VQ9bBmmDgishmz/BF30BVKP+FLYUrzvbAfB5446X9uMbg0MlfE5T2Egnby0KEJJTowGlgSc
zZNPN5sYViP9ewuAishZA7WMWCr3e+qcc1Ve3xxdWCVXlRHY8CQb1JdkIxI7nOzBYSKmuvEjtFxt
+G4M6ue74qITNCBvH1LdM3WHwCouhRIXF0VptK2nF0DXxexWq4adW4BseDfb6h2AyWnzBrkgK4qJ
lZkjS2TU9/NaYmm/0yqCmt7xtl6QFM0pTGNoeX/dUrilfdefVTYWNzd95IhmqTtHLnuKmNEL8iYB
+5tYPfTIlKi/E65vZOqvxqHbGvy/HQHleie/mrTsXYNJwiimz8MFOBFHcvRD0jWgKuy8oOg0hekj
s/Z5Yfm3jqMEDmiYyZ4Dx4XgiuDVbYYwztMka4yWJD3q9bs5N89qKNddnKTHjxNHZfD3TSjdf1hL
dI3MPBPpNvZKZaBVHyO0Nsqddxc0iXcnrgB7eei2lt7WBTJLXpvReUD4dc4YnUcqSyfXeeZtIa19
sO0oJm4a6AfRjITODigj6wdxhWDasE+kZCEGk99uouvqupdScMKMjOJoxGalRevIwMtQG/MhHmsK
9a6VJOVOWFvE5NZgarWlGLiNTu7iqhtlQt6qdxK+swcZJ3Mj5VB6gNf46TuPRor/iMiQSsD2b4Pa
mOk7aBI/z3YTPKEKn1aakeVx5a0YmW/moGEIqq6DwmT61L8/162bUqpHqaG9Fh/CsDyVv0iZwLBl
uwfRGFmGYv2tna1dZGLNqAkhWjj5JiBbEL4eUL4b4056t4Be5AQM4i6WbgveJr1bsOzhepVgaFip
MKMf9akJw7w5iq64mpsPNur0oI3lILacB/6nBeZpt3uovbPJoLZLOfiU/SnhiIgCsppcfdlPr6GR
croKEZQQA8TbIjSoEanN4EiHl9Y+UAowpgvRB3v602gZ/hNCC/JG2EGPOYd5xuxbCmFLsYyYO/t8
6OZeTzWGU+9HOXqTmpRMRm7A5KaH0WMAQG1vWwQNZL5hr0Wr7YQHBVwOZ27Hv1oTjD3NqK7LzbgE
UmVB4T/BSdoJTtIMgHryMTdJPU6XwlhPI+Jq9hFTqn5j9cg3za7C/E/dQEBU5pViebxz23q4Hx3j
qtdJ91Rw4D7kulquhzJOP3u6QUoJgBWhswGStykFJUfup8IAuBoV0K+Fde0upHrYC7CxQCGLpq5s
d2kYTrKebQK2nFJVt07Aby3FwA2e7DpuuNVsvvrvQM9e3UZ7mBe/3BwbqrirAMZcBK7cg1M4zoGT
q54uxKVo4GI3gBBUaNrfrCVl2n2hGhtt9oTs1EWGc/Ihb4RM7NSI6XZRBwAsCQvkZtXDGJpCqC6P
Xo1sTlDdlTm8z+JKNPmQUG2b6qA63OrnQPT7KvYAOcDkrG+Fs6xpyEFHPpyotVVd+jR+CV3Hgnw4
BnIqxQO6Ib9sIamsixjwp6s/2ZM+fYl/rxG1T4Qt81Pt5NEZ7v/o3JTWqnIIfULq9dMkBseiG8GT
VEq+h4T2JI/20C2ET9WBoCbviTJ86kTUB05rJW1dBVtxGTfGdztQs+07m7hV+COHF/wkriVCpn2v
JRDd6c4hmZreVGCknPviCp1gdEnMavfRLrXO4Z9sveG7BwnRJzTdJ5/bqsIq+mKOaNqB0pOlGCmK
Qd6RVW4NU7nqup+/1MSbfRkguxn7+jNRj9ps8hfPS2UU1Dtw/XL2oiAhfzE681HMCHM7Ppc5m8Zc
J1prNjxodEquj37qu0dxlXT5X4NnmxvR64bCPXoVkGRe7r9cwt9Xs60DZooajov6xDQ6D9wmi3XE
ih9uV1Ots0rrZOLE/9u82fnn3EBGhcIKNrIfZNti1L17SS5hoS+c+BPRuzej15UfiGs7hk7q1/bC
x9iK6jenjUjphK3/4Ic2z0wjlI5mbcbHD+s0kH4d/a6E74Yv8UmRK2vfSTnxJ2gHFjXiOacAeYnh
3MAKuGlDoJdgEczyNYwkZx3D1rWwCJSTME2iNbxjzamZGpJ175vZJlwUWVlHpS3tZ7uYMHeFm7Cl
uWbuxshBq+1vSxr5+P4O83wtJB1RJ8nVNQwKoWLEHSxYybeiG8t5cuck8R0A2yhfNilqFp6P2pav
1fB89ShwKVrQLyDV6kic/63J0OtF79WA23shhsJOgcdaXOZeggpsQVjtndEtMnOtdSEoN6dqNoES
KVPJgf8omkaHQAKt+3vR8woIcGaPbnLr8Ais8ZcHuybwjwry3kqRVivSjt65FCRJRR2zbXezfi2M
UGf650EQIsWTkzD+2WeeM/tUE+2SGAhDzdvJYPVgEMq1Z7hCIlfJn9sKJbpfnV8jhVRIm5TqKIph
puee5mXrECqHpXgMzk/FbIAZ158GZtvtOToN6INLIH16rIpmXmoemKfNS83OGYJNxGuTlOd6PT5S
698vbDLuhzFCL0ZNLI9cKyVFseU2xbKCq8Rv1Id+GoQYw142Cshs4dtLpnEMqknvNtPagrRKcLRL
NbiI0SDnfyRNoDEXXYvM/J3u9ZOQkPxYDuuW+pgKJB2QhUnu3M60lduY/j5F6OKUWLBwcSbKo5W4
hFh8qBZ2BrKTMtRyUw9pXy0KTf7pehufp4qrLpg4GAbOKqJLlJ1qph4QXiRlDzbVxndurSlPA0nP
pRZZ+h7UlPLkl5YN273nojidQxUm693SnLKvBpKve0MrvhajbHNcnWxgGj1AYE25H6c8rGh0T9H3
QV1/Fb1mytkK34DSnX/0ndacp4srsa6SSeUelq742EddQf06+ymFv8NFLwHMCFurUK1ZO66zHYtM
usup010PdYvaXO/ly75KlMMomrgC4JRNcoILYXg3NI1ncH0cvKT9eSVc3nlrUfApzeRyB3qnPKgy
xJK/1QaF5KDoZkF2JC3iH4WpFqqEVULqzJTTiYL/lz6hcC5NKuekXgV6jGThuxm9kh8N0/KOtwXE
yLzKmEJ3vfr9MYa2IlE+evHSCPLvpFLzRzJQxaMkxX+R629P+tRTZKPfAZlEymryyAu1eMyCZgX1
+XgV/koxIkTcUyIlBiXDrO7VmtD9NF1Mct1YAXCE1vftBnacnJPUoLZfy/NlR6hkYUZOdhTOoAjG
vTpQKSTuj0KEvB9s0pIQV1ut9tpUpXa2JOCxomt5kCqPNVU5ols4VrWQ9cg6p54kv/6c07aKdpYS
eMbdwtFe5zlsYsOrqqL258NpGVjxlwQMziWbGlKYysVXE2PdT+qls00MJHqGTkKEyo/oika4+Hrw
2INOPMwmcUXNaG8SnJnXIXdoH9wUyt/ft7t5qtSau70D1nX6CKLpLR0G9dTfdq5UHw3OnjlsA2p9
VPtyZ3besLOVuoaeFlOsmhpVK6IvLoX1NkdMNyuSiEBxi2rtj+Cfmzr7hwmZTM1nFEg7peEIIZq4
9VxQV1O/kiX1ZqTc5efw7PjBNk4zGrNxfk4Ww7oWq1sFXP7HpY3YsRO0Pf+2bE7py04b4G+EFyRe
RSjOfFIap+NNqyPSaXrZJ8V+hhTZeoHarDxXIZKBVh+nn1J3yNe2R3k5R2yInkt5YWWysnImZD5S
0OnRmJCb4krYRoDowIqnEdFkv69EF5o0hh0jhpanm168WbeX2TOf4KVuroqftFdVMdxV16F4M9tM
ufDOVe5uhamj6BKW2YnSVRvsfi+MogkhhtiaADomnuvmOjfmY1i72RV0psVR0aCIM6tKB8A9NyxC
Uz4nBmg2SkxXIfSau5xs9UtT8ReqQgPJ4UmJmfpfqqvdpj7qU7erQbBSIeyexKhp+5+7wRnuxFQQ
sJekVIurGLP1fNvoZvwgxgKpXoDAiZ8UR3GeO+SHYXhxTOkpgCnvCmCzOmYuiNSpl0BtcLtqnBgR
AqWt9mKgN7zy6pR2s4NJi/3I5DwPNL60lxW9QfACN+ELjs3bNB7AlNlXrI6IXBH5/m32bcwvgWNI
mrKWPM/dOJ0PD0HsZRfRyAbSUGONgK7oImj8c6DKK6hpZNnbzM7pNIrkRLfyoxzqud+rRL2SXTxf
ddZdkyMQ9HtAzDA6onahZEHGpEsbE3rtPfcx96mCaszESylPAnvIcqEVLGgt5/48jHAhhJeiP9R1
sat0ipf9aNxm5P9hefLaq6upfN+mKy06h2gAXsgp/7SEbtZNUR/+g4TDNNDmdUkFA2BSosVrV4qp
0w8deAIhoN13Tm1dh6mhKhcV4JLoWKwE1tVPDOtqKK61rfvIWsw2XZGUExVOR2ESU4UvNDaLOlV9
MIqsJgYVzwtut5lt822clorjFm6ao+Nb7Z7CbIrT43x8NdlyrxK9IR45dW3YqCjb1+/7VqoeI93a
erI6gjVpvWMMwnQZiK5uReu48aqdGA2K/nPoTql60DnPBd9e4QW3CsT3HAgRrWDpolLSDbQcwVZ0
x7AARan4zll0lRLEp5S+pprf3PGmim+T0GeBeRimhrXwyjVDWpQleH7RTS0IO1UEt/WCr62ZZygt
QAe0r3Ir3fLQ1R5JNvAkh0jgW2BCvw0h/hc4AvulhdT35YOvDk8AWiz4pjEq72wfVxTvOqtaHrVj
OzXiSjQBUlRHq/DdAg50RiTgVotWi2oIN+lGZfWgOXX42kW1Ez7laVO/5nLzXWmCjW0VxX3eyeoT
ZenAI8uKnWLga089aI+VZ3TuVowGOud9VEs0ABg4Dyh/HyMXmFQ0OZfEEK+UgB/EoJgfFl9jm9OQ
sPh5+OaVEgzXk7eUQ+w/QiwvG4a8ivmpPYiG4ivZ8B86o80fKOYciSXJkF2ObhQv7ZjjaqrrEKP+
9q/bbKv5hnGnWup3N0GQrO+U+NJlPCnZTsKODxrx0kyNGOjT1Nx7ffJcm8Uv0zQhTe38XJrh8ubf
mN4h9MdzIyhKJ/J5cTU39T/YhsT4N795Whjy/c+kul/psReBlXZh3Bl0KoanmlO18lUYg2jEVZuT
J1mI/odhsKDBzg/ck7DfVhBTPvjNtnc+OVwdG34P3xW5UNlkcON3d5qniKuPnybViQ31bOsWf3QU
K85rCz/Nl4x1wVMFpm40ApadHQ1HvrVRvjEmrmnRh9okADwMoHG2db2GhtG7/jSxEUYxZ25K2woP
ed5J9wAHjce2Sr9KmdGdRI+Qq7rhbGasWr43jwiH7IIo609pYyuo5FCpMZihir5pql6ETTRtakBy
aavZWnRzaQS7W7Tjnpgt3/+m9F9AQwdUqCkNWoFZutGdoTlHUeVQpxJ4B2lifmVRAtcAhPyx9MCg
e/5FXBkqb5tMaWBH/vsAKmNEj13jVdjNMQmhoZhclPhH1ZFIEmskme1DDtGrPOYkEwVZakNvCwvf
ciBh4H6NESY5JnWcHa0+vA90I9mGv03CXpilny8+XvZUtGPlD32bLcbfOf1eTdj+vGTuOr9Wr3Nv
C8jJXiudk56rOGghWqDSIKfGZBGYrf89BeZJEdEP/mc+aXBjvY5KVq9cxY4vWfZ/pJ3Hlts6tKaf
iGuRYJ4qS6VQ2VWecFU5MOfMp78fIR/LPvd096A9wCI2gmSVRAIbf0BJEHE/sRutUrtYrNFWVtcW
S6j7LocPzXQMDODZmyqASmTX9rD6IygvZaH7ANS7RveAa4HZBtstpuOteUTivl20Hh8Tvskft4YQ
eVic2PC8VNP8kactt2PkSGUNpoRxV+fTu6zJoi+M+UvTV2tRj/mjjKkhQjDV5PDjJuRhms1RbbiW
bcYcQv5EbCdFb5e3WJo2zmLsAKvfJhriT0/Du/w6K3SwAzS5aCHnkLHMRVvWS4ZoI2MsjsJlKcJm
h87IJS9GLD6wWXrsXGs4oZt5iuYaNPnycUSFf4No2rSSVVmQw/8BUD4iO0m3pDbdi8eJtxwkQw1s
6y3KBt2yQhganvAwgiTzsGYcCnFJQMcbxRSem7km4yKwjDvWDgdZc9TJAKUoxnJrY7m1kMFrUavi
4gmswvQWpTkZC3pVPxtjtKjTKlpbrlKew8LkdBZp3l1ia/qZ/7cD4NnWXjqLAxS1M4LvY6EtU8RQ
IHN3xiEzwvwjKCGuOqhSIXakKOt4Ku2jgULJwa1VY2uTFLnv4EOukGBRv5h5+MkJV/XTjrY4avgb
7jPV1oY9d9+6wlrmpU/Malt3kbM2P7aNe5CtlhKjeJ+MfMXxGrV2KljIfYLFzUoXlXWENv8DSYUA
AoWGpfccuhW3mIVG+y5XW/jm9JBxZRiLDi3rf4bB3fz/me6/XlXG5nfIvkusfZDy1Xx82cxFO5+8
ygKy0SoC8Hu8hWQPX4zaphUqf9C5r4zJ8bIKEfQRvLu5l7XbvLBkMrRAtjl0qUMLrHy2WU6fyy6B
LGp/RcrevdScsI11Vu5yoYbnrG9g/5q69UA2COcp10NcCR/SBbYY5tfBbJ/6mG+wMtRLs+eMk13+
3VVf9Q+pVXk5uqlYV6UBVWZWVhW6SSGv5kJ2mWZ11nbOWodT+nMSxXjhjobM9RB0n5BVDiW0yi8+
4kZb+OXdrgy9CBsb9dPkO7bLHBv5ndzOXwcISFvXmca1rNZD060xasq2supNfbRSTT3ay6orZvEr
jC7uRm6Vrz5KVtCNkN4qVVU54f8MrjlDfq1UHfEyaNmvajXnW2XVjV0PKbLuV6uspveFsR599Uc3
TS7Kr5aK61BigPVtshh0dM8OxtJwLOE/s0qVTj3JmizSIJ2FLMSPqNezdD3Ye2GR6CdtoEOHUfXr
1bxYhxhT9hwCQTSTDQZWDtdWfmoGFKW5d1KZYl2IHu3Z381uaerFSs54nRZm7WLMPGXdYBWz7JIu
P5hxik8gdrGrCfz5p2oiwiDcr8rUm+tJC8JDWznZkx7rn5h4ptvC98HptH5+koXjDc2xdy6yMtZl
2a5ujbria0uzwmJpaMt+h6Dhq5eVkAndSixcYSvnZjYM4TTAv2QJakumpv8RL8rMNxa9g/hk2LTk
DegmR6FA2+2nDqdLji+i91agUWmZzkfT+zzo4gKd+A5eRts3HZoRufuBTNCHVnTVk6GP8YGlkrZG
4rn/iFkeJ7r7YZCp46S2UMHCCu3RmJwfchz7AB7f0E4eBhiPnEe0Bs/d0LxKkqnDk6FZ2lcYpXh3
AhHZy62jLFK2QoFd8Jiad5OyCEton2pTYhCe2Q5Kw8VknwrXWslNqBPNdm2Zv9S8Rr3UcaRe8tp7
r0Jf28uaLGRjFHuLHm7c6RbXhTCObaFPJVaVau2+WpM+nSwvHBediqnghMjc2hWDs5XVVDFfcHVe
4saKJ8YsW2NoUcCnJoKjvIqnIK0X8tL3nbhe3JpUp2HTUmkgwxnyR8dfl9j+LYzGclFznIZjNBc+
WZhsVen9m51b7VY24L7lYX0S5l8sI4NxWFRBzd+6Bz0kL4NZdieaTS3mB87xWsxKPtf6tVPLkZuG
1xeCWDNmWqKia/TcNLafgY3HKLrUCqli/FwnsWtm754auDxP9UjfNakQL2rn/WpF+i46jD3OcKwT
nAVcOv9zsuNtFRnGTxT293XUkuRDpIHto7e3aju/l4n8RJTTQvWz4E5WfS0I1qWKNJkT2y/1MOGP
FE9fLc8pNkkzkHx07eptjuelGL9CmUWWla8wxzvLEoTUIVeH8M1wYsSM3fq5HVGBTMPuhww7aR9s
C31YmOnOYo92QLkbpeb5yvi7OipDP9sX0ny9vHYPgFthHY547u8x/5rn2lvDXiBb3Ob0XfvBhgex
rTK7Pyp+3mN4j5WV2WuXFi9zAzNfYrI1Vof+KIu8yp6Vwbe3cR1Z3knGkAYBQyOKaiFHADIJSU/P
s5bZFO80zn8KzF/x+oaTVCT9Jv5N5uIPaE8L2WqG0Xteq+1uajQBq2EeEQYNJ0GFFcLS+91RssCQ
9LEAmH2wjY1jpC07FjQFi5Cq4RBjq1SxtSnQM0PtWmjqyvebn0VBKl9JSnwC4b3ArPjH7J3/K7bv
bf+rQRrAX2OzQsa/GpzMhvx6m0b2li7xV+P4v+f/r2lusat9/O8RmYmyCr9d3k04v5twtoeWvW/v
1QzEo29k+kJT6nJFjiG/x2Esu7fnK/AFEJisi4zIYgpwkat6y/6jq5s0I/uh3XXI7xmGcky5jXnt
Wo6UUxuO2p1HclkyZKRdgOOFaZBGDoNoM0Wm7y40nqunwunXmqzKcWmR5BxnqsZG9aGNQ/Pr2mMI
IvT2zuSrw/e1ueFP3fbW4DZtd1eTdLy+DUOdTcCUFUbO9kNK2ql1SZQKs3Qekto1TuBeDrJNnUN5
byPUoY+sjuaqbGiKtl9XmuuuRMQ6fMkOzlvUtM9u0Pa1D3/Ui4V4z1HOwl2hfcDN5tYO9q/Zo+py
sp1454SteW7MPOH5mnIEqtUqEB2UDc7RZJhneeX4lb73m+bp2k8O8fvke+Zl0y7ln07imxE2P4ld
U+vhwppnlf1uU8240NEu8sP1JTW0MkJYWat+Pm3su9aHglcUO1nF6xwjYBMqkqw6KVIfVfuEYYBz
h7+EfS3+VZUNMta5UbgpxiBCeRDsnx71yQJ/m+oBj7nqIYw48zIKAeOrHys+Zgp4Jn/GZGeegs0q
6VHrkFXZT45tItYeBgnm69h/zVfXQbMtarjYGq7nd0be/Src1r7rWTRAgUdpCTLVPw2zZXmJEQJy
nGZU59UG7XI0J5AZLLXSX8kZ/riU08ressVDQYQfGtZIk4p5FOabWGIWKZ7wTeQeoUyTZOtN3NKL
PlVX1zosVOd47TW6PgoWVvD5R4spB+XzeFTP2X7DE2QZnrBeMSpPuZtgFbK+ojDjQsGGmVM/BH2E
doiHIjyG8FxRn9cPUZpsfHKcu8iGVjUVpXngzNba+Ub/qOg9LGtUkRf61DUbNlDj15gsAvzT8U34
aCLwDWk2VdJd45lVTdd4n4o/4rL/BJzk2t9IWuWEqyKSLAPySX1ZnqvZXTeJ2R43xRgeptl7t7ex
FtAw0NvUs9muzsZlxy8qWMlWH2nWo2fFPKDmsWU2WveqEu7auS/WB87B8b1XJEynh9rq9EVdodqD
FtwCxW79Q9da7DH8LkTO3IDiKmqxSCI3PndhkTzhuHQpURN/B2aVbSy/VhBYc4t3FyYz+aMCsh8e
7Rz445qYnqBoViekqzEQKjEB6p3qGvKtAIEiTvKrk1Yp5NJS4Nmys+wjG2RVFoUNj93zceTxg1nz
5dZRXimzpHPef7tNL8NyklusD8Kvrf2eDPm0qfTa1zblZEFaVNiurTAiLZfcR2uWUXOTGcXlcWh1
7uKpGyUbEkjp4n+NAksVHXRXX10nkfNdOxlx90VT9GoX6VF4vhVWDoq6H5e3CPJI4RkdS7wSptB8
JiXp72Xs1kVe1YUzLT1NU1a3Bm10GEbW1N+aXQrvcH6xa1Be5hXIDtSbVnpi/PkudJtUXFu0H04V
9wffG7uDq9q/ChmTVdlwq/7RJSqVZPFH/fc0yuQZSw9braVsvQ3+P85lzy+sNEWww7N5j7THtA0H
O1hUs4RWg7I/UgBOsSoUV7/LAhfpLSm1FSMadYo531mOZkiy16tGFZdLxqg5f5RxEneyC/IDIcpK
GDD5fmHuhsS2WT1Wynvfa3uYc6hxq8HA4desXT7Hy6n8occodYRRIM5FYxzqoN30SneIajP/DFKn
5impKy9hZJSroVb6e0s1w62Ntsadg/XEsk3GAms7gfh903yktR296IVi3+cQiTPk3l48zmOec/8g
m2SB9AOQZrXGN5DerCse6tpY4Ln7rcQr+DnG3BbnCmUpayZmRs/2wI/MidvVyFp7ZesLSwnjJz9o
u6d4SKOVk3rNNkmt7knN8+jEHfBVNspi8L2vDqvFo6whx2FvawPuZqSSFloymTNP5trBr8mmOmm3
JIJPY9tw4DflrGFmEZ8OhWwwJ3MV5ZO13YhtmaAGFIZKz0P4HyceaYyjJTXCzib40ltDWRcf2LzY
SCyTBVDSgFOmIb6XSCtQhpeySeN7CcKa2+q5Jtv8KLrUaqIuxoZVh202BceFsboAq1882rmRP7KW
hiyRTdlWVmWDnsMTjiL7LEO12VVH0djP1/7zIF+Z7VJ9Nj3J2EXJsjeaz8j12zvZhZMM59JM1vI2
QFObpcpN8lhrxiK2WQTHRdiZSAUn3t5NlUtU+QqbJYCfZyzLunPa15z/qwmkFQ8pz61uw1nAo6ja
ep6m8yF69bI0A47I5odpImK0jSNsf+aaLGRjPve4dfu/x8YOF76hhtwbK+vcclAnZE/tIDeyHqPU
uRuGoLzgUVIucWlNv/2/e6TMMfw9R6uVeJLoub8r46R5qkflzeM9HvO5VmVtsJv6QVsqilE/6fnQ
PMXJmzCS+FFGTDxGcDI0+41sC0fXPhsDOkl+3TwkkQDWXBpn9qY4c6dd99nzyA5MJXprbFff1K4e
7vNYtc4tNwOrd7y7isdcBV2Xy2FylbVTAIDE9d1BDnPCbGlqxMuI9NK1KjpLvLSdZ/9RvbXKzv81
NiP3t0PzNp1Ec5SFq6J8wEM3R8rxn5i8UlsUL0gFe5yCZDPAc0yx1VVRllxdg+2MJo1ae5da+nSY
CtSxpSh7iwMSzyT7udMmZTd2LVD9TITvaqkvEf0MPgFOAgcLnRdhR1gkFmBw4g5hVz08m70izjEK
MpCb+JkcU79YXxutqLH3lq9+CaA0cNTjveY1twjXmtpth4HNKncn/bkMjPqO449uIasCcfD7sI4x
6amUdqnrXzRRtE+yrUJgIVbK4CxrWjEWS+c8hdzK79HAce7GWImXAACwFxmt8dSVk77Ebin4tHV7
w0rJ/NI1BaoiAoUsa1SC12I2BJs7yJHxbExSDSg6yZEsrcPPqTQ32WibX/q+L7ZdvA58pL8nEMPV
97DE53BsNOXV6vrPyqzii6yp4rVuG/UFSF37wOHaKUlynL9bj5NMkfhLWRVZn26BAltrcHpvKfz4
fVlZ2QTKXpl2BahrkZAaUufCDAY0p35fDSlKGWwG+o1skIVWJNa1n43gxx2iYcvb+KTmEAX7o7ZG
AcILNnaGi9bgtOyMqzE+u60quGMm2iNKzf0yLmqHD33yF7VdGchx6cOycPz8zmrL0rlepl6R32mO
SQraLlBkVL61OurcJNxyrIYGYOAjT6lc77HFaZv+SXizZ3hqRN8Sz1uSemx/plF3byBG9T6N/GAM
vSzuGzcudl1vkSPUUnHWo1JdBRoH9mh2f8hBo7MvUCH6YZt9ugjUrHrJOozWK9vrFpWPAzjngx2K
ovzm6tGodk1stc/kJGavMbDtsrXKA59DHuObbLRz333ig5FNssDu/BX/bvcka7pVO0vd6UGczVMj
Xfyfc8nGUpmcv+cKMTwxdM09GfNgOVcknv0kNVYy7daZbYK7Udj8ytf9Ue8GxVmmLYpD9by2bgTa
HxN6MDu0IsznRIvsTdll8bqZ19pdVCF9q3AH7uaqOujTmaw1577UFK0QT0P8IAfKyWyz2OPg0fPM
ox2DoBK2VureyblUffjvV/JfCj/k0aP73rXwRWMCHQ3icNN2dbuQLW5X/mqW1WsfNa21PTiP/W1w
VLCz8NEPWmijzm20AuN2Jyy8zYCxchaYcH+dQ94se64G2hhiy8TltXcaAq5VtOgwIZGnOtq7qQbA
jJvW2/R+Pn7VJ7Sn/gm3JUq7Mqza/xn+q7ecJJtzen/1luEgir67OdrGg+p0O3ZO5jZGjf7ZGP1v
nVWN3xAJeVQQIHo1RGRCrjJVmJsV2592mhayBzKLm75zYXN6QQGgvf2iR9qw1DmBP7GaRHlVVZr8
JOstuPF+1oVy+28srbHtyo2fmV+c8ZVx3ntR4XZUktW2yaduK3R2DnbdKseuc8V6yvv6GWHzHl25
eviWV/p84zF+khjaojq8aDN3eu4AtqBPooLxmj81swLu8R9xPNROjVGoz76DFmxvmr/6hxhF3frf
4nP/bu7v2fSX88sP9O/+t9f1medf/eX7+bv/f8wv3381v397zNcDByjPumv+CPS2/9aiAj3FCf4w
zgImXYjgv5ntSBmIb/infx8iwz4gctux4DTNHepB0cZzvPErem1IsVXKF1ugeVzOccyLx68o8iyN
3/EMot01PvefHKPbkT1pFimGK3e1EVfVIkkV667sdRsDj06sZIssZMOtKq+qWmfIv5rzqD20wTDs
bvFR600yZYH6hOsyukxpLN6Lrn5xOFX9id5uqtjojbVTvxvwqFkOyLBsksKtkPajwE+rOsqqvJKF
0nNc7htNjRIKjyQFilYxNSdZxIXbnMK5kFXPHMwlEi/N6harjJY8tqz7yhRtdMOfFnKcHCIbxgJV
WTidFfL+tvreTTpWb5X/kjtmeOx6W7vGxwiJkyGxsNNUcSRhb2Ccux75lzhJD6Xd4qKegObauhnG
3Wi3K0cSvfDmbKjIkz7r32XT0xCyvXFztlv2+IQ7yPTk4F0ApbTDfHGOQbsZMXZlwRFa0PwscQ+5
bXxqBhcJXGAZKB+7Vbn0BwdGQSLOstUKZ54VKLG1pgfTU4sQ17wbZjHZLHVVd9+iYPyioUv4M4nv
bZQM/YVlgY+YZp4gsvrrNmHdInJgB53afhUw3PotznPBGQmoeYup91j5osQ17FQ7ABmgIeymlsVB
1gZSIxd5VV7qrhyu1wrP2JUpEj6zASAQHH5YQ6kP9byEmXiqsmLIt1U3smRGUG/J4eRwMqFtZWhB
ofSjd59enS+HYjTQuy2Uta+m4SHW+umxNiMkZxGW2w2q6a6dJqg3zoBjrKb4w2sTz4KPTRbsRdQO
r6MTaQs2gBk+DLROZcwTBQM8Iw0HXEpKnhi/C0wgf1XZH0UHxS3Ro0cL6AwNqnup7XbJWoRTk0jj
thH7eOLMVXj2iN512SoadP5Luj2ra+ZgiUnBr62iFm+FMnuI17F74cCtujNAl+ANpXTwJYNgw+TN
omxgR2SOIx5kweL+oqsaUoY+2mXXOLIDhlLc1yC3H/IEYkooJmS3/xlihGVP3jB4u4UmRDp3qk5C
+zYN56QY2/BkvA6tEaZcJlObrTQPI+QKMM4pnoT+BSn+0lebL7kp/LODmOdChtVY4KBhWG8aqpac
9zsbLNjBTcUkFFeKmOHKarav4spVVm1UsUfKM2MzdVp6cWI/uxYpVicYQyOBbQFFOecgK7eqjg+b
WbfjJfU7C/aNZn9FonlTGH7+I++bt7zShlfDVvu1IqL6iMNbf8ybvFz1om2euzL1VhyRh7taC6dX
8gvAaPwK8kWvja+B035VwJpAE6Sm+ibrm7R/MrLGeFbBTvHnnV4znHnug8l9lJ3K+SsD50Fb2CFK
yyJrt4o6xJvSQL8P7svwonfuUeG5+2E56GDqA+CcMMR1EkomunRD33yUIxS63E6chwFlsbteAwcw
gtT+KEm+6a5dfEF5P9n5th9u68Zs3ucjI9kBl140cMesO1SdEE8iLF9b8q5bn1zArpqFXxtX055n
xNEmruzwgOkvJEjErJaYfYnPQflZCmX8DqCUux988cfAtcOdXoT6zqk99aHx0fZGeGz6Dn4IAS3l
W+U7CbibWtz7NrbVdWdjOQvUIcvr6M6dFaRl4Y2TegT7k27GGVpxi12vHESmnYYv1LXFnDsGGh+x
rRsE7d/z8NlYGKFir1YW2XDwJ5vU4r8vZV0WwjCGgwqN5H93UhtF5djZ74eDGZXMAoAxACOEVIIK
yEwPte7sV6H5UFRDdx+5H5GhY6uepEF29EfvUbbZbmM+BEWn7qoMTGoPpSBaxmZgrLvc0jjDmus+
KrNLbs05sm90dw00Hgtnm5ao/I2F0HZTxZE0ZHabdbDGiU89gf/GwLJr7+s6BPav9mdZQ/C2vS8s
hwxzFou1jMli1lPAq0A7Y2TCVDLWeOIt1ZTmcO1hvonUP5ChmNAS7eBu5WAt8I6Z8Y+lsB84vY8u
iepiMhM4D6le2g9ZajYHPLXDhaz69iAuuCmSwuuc6aPW+sMgQLoobjztGsUwNiw61HcAiMifKvt6
UB7IPHUPg13GB8cU7sL3/J9GEc9LvtnD2nyyStYmDedmiwEF5RcRR8mq9sqa108wAgAleLJrFiy2
DWVdTSvnrg3UmhPbvLt4s10BErHjU9uCEhwNJX3zfWybbRuhOstCXQCe90Ph1fEnLn7+oksNjD16
JNVipxaYQURAM+wufUYuFi+sNrIfWhJ/63EAfghtXNs0ZQ0bA+DBzsqEftex6N37HR+jo873CNVq
dsbUxyfo39yKrCG+YLXIY5FdwMM4m5mUfjE9YW+mkh7BkG2wHRPtlUF7wz8hhnHIj9pGyLYJ7PK7
oY77IptF+D0TxnA7YXGQBuPC6jT7ZbKwxw3bik21X8GQFvHKrf3qDQQSzhB6jviwbldvRbJgL+S/
jaqVH5ESSZayV2LD+dYTB9uReRCSLysnyZBFFXV3Nmuv4jdtVVihlsqrE7iQIl2yE7nonkxfWarj
MTDPXVKEeNYM2UFgofRNL7LvpmpG76oGfDGMHHxlNYtz1ySZAMpaSF2kfnWWdj0C0X7bcspCX6h9
3V2cmUYmmbSScQsWs0MOv3t0ZjquDPWxjzpL0omD6yTF0wR38YDJdLcoq7jbDWDiNtgjqZe4CUP0
K7SzrIGUBZgyFygXNtsYfWKekL4RrUu9FwulSK1H5FjEYhws72vXlhdcIBx/waPWmgVtedVTmMUw
R8os3GR6zpOy12MFcFSCp6uIbIgZjX0iTaVPKx/CFevE9nitlp0nNo2JIJPDsTR/hijaOLGmqgc1
rvHZQmZ0kQivPMkinQ9vKj754RqMsx3qNcZRNqqpgfoIObJ1aWLmkTigQhrDj86Jnm4sBen7ERwY
P+PcuI86V78P8q48QzBE1fWfUD1fNShMesNo393iQ6wYS6vuio0Wxj460Rh27q7TcUcEuzOa16nk
xFiOtse66n9q9YS2/hDkP9Jz3TvNDyU224XhlOOTU00u/1OjP7CzdVd9k3+yArBw0eAIuVOzgJMw
KHayemu4Vjm8it06O/0rPhituorQ1V7Jbrciz0lhGNm9jBhOWjirYdTapTDcbD14B1X43aMsAoeP
1hOdupdVlMo1FH9R4hnq7lHhW/iIzGW29R0Hd/l5lIyhpgl7XYvcg+zXNxBf4snbXAfM3XIRZJt6
8saVHNVXRvdYVeorlqT5UYYGB6/Zro7OchDYvRy3kWBXcEJx1noScaOGc6Ve9SRjkeXn7ineFT/1
N4al+wfSytqjNiHvKnsMdv1Jdkt9qlWn2ldm3W+8Bq9gNY/2dV6YOiYvwjuXDXz/1jWPqJIg4YqX
wMo0ZpEqrAlXyMBWe/KWzpvFwyUsbOM1CLXo2INBWxae5bzpQc2tUK0idtm5+Wp62J+kTrBschDz
mubE+zrVtSP4tHAbRVF/yZumWKM2qj6SrbeWRl1Hr2UZaujLpOjSW+NXBUOIb3UX7YtY13m2OeM2
9CYPXglFG3BzdrNRsLshG295COsn47tnJs6ymdzprow7+yVMrHVQTMTRX9lqE7qpZqYP75kgK90h
6+qRicCFXOcIZB4+5sDCgmIoLm0xVQ9e0H/I4YUjrFVqIssuOL2Ow/REslnfuy5Q87YYurNu29k6
wG332Sw1EwprFn7UFu7RcstT9fuw662fiBy8mFacv4d5Xi7VWhOP2TD6Gzljz9bjOqONbutZSXvM
pwYrfy6HwQTar4UfZtCdRCzYRDFjBqriu8aJ1/ht9p7RReC8W6HO36O39KOeBsZT0APD6BP7vdeB
siioD+wNVKSfVD9hF4lAwVSoGYZe2RVF52dGe8edo11KFB2o1nY5Zp+eU4YYUHnOstIqsfNdqn2X
IJbU97gmk68BQ90Y21DBIly2DjE7tABI9lK26iWkdhtqId5+5p3iCmeFZrH/mQRrHv7aZ9lqDaZd
qXo0wzq5jIqRzVS14XlGmBW52Fe1Nb6w1y8OvoiCtQSW/R0P57gEov0dL1gv/Fdc9leGouJEMjV3
ahL5m9TVAizo9egl6HRl28boH9heFL/0QikOlsD8UrbmWqKw7xh5Is2tritwUx+S06TNhzhN/Snh
HobSJYe+R6bghv6QMc47OY7/jf5QBiM5yJgEiMiG2uRcoAYcausIHbs4tJ2cSecYWYnEe+lwZ6+F
heVJ8d7geP1azQL6JAFROJu7Jj/MeNPmoBplpsAYW+Msr8R8haD/ZVCm5CBDt3ieWc22/z1KNnAg
/muo15h/jBLB9L2aamMnNC26tGlsr3LoPiuzQGVdxmThQ23YicLF1QoSz6WuupYFLtw/eF7Gspvi
jv/h7yG4g23dsnXurv3kXJ4HabKZiSt/BBXVs1b2BN6hNetQWXVGXu0qhG4XiVsHGG7OrxDzCnJu
Oc919PwKRtHZq9TTyDvprftgTRpMO22ovrv6jyKPhk+zyPQlH0N64WjZPAQYhG0EdruXQItNPNJq
e62kLjtLrcteLbWDnVOKdjfM1cyskF6OneogWxFz6IAyBf1xVMPs1WzTr27UW2c43dmrEbGV51d1
aAK+NmrCq9aTWryD4UPeKDCic6S46RPMoYuMm06eg9CANDzhqPRu98VqdK3sFdt3467ow1/DvRSJ
sRAV9bNuJf853AfU8m5N+XU4IuzGnW+7YmmnOmgMPfSWsUu2J9ZH9gJOG32p2zcXUaOXpqqVez/h
ID11oi+tHjgHUjwNnjZF/GVg17pR7Rq0FH+ThatY9VaMHg5zehWchwZ39gF96F09YpGk+GO3aoLC
fJ1C62eR4E5RJg9Qk1lizyQM+BqLyMrPjm4MR+m0K/145xDfd+w4zH8sen+HqhLPwj6NPCCsVbuv
kvIxQp1a3cIJaP6o4h3T7rGKeixbNT8HcQXD0HPTlW4YKCDORZq2XxPkUvZjV2IcODZRetFQHF9G
tt1uZFX2U+eGdBQcIlZ6dp2gGqqVqyeg8Dp9fB48sgiRXr/hQFhyQj6aK9BIc0IBwW00uZPTwEPt
1WySRWzGzZuhW+rBGxxlKUf5vmiXqYlNtGxV30bk/d5ItITHNMFJDY53w+o9Sldj7RWHOlStFWnN
YNMlPMHRGOgseIzswGzjepkj1F0DyD2CHyJL0nH6Hwd1utdnmZwVa29n0fQVz3c0ypZkH6MXp4lB
ZuGV+iOtQep51vcIGAJpY3t60jNsaIfB8O8MEz4bUhHhWrHh3JtVjl/RRLqZ03T0Ec3PnrswR4M+
0pbYJmwHr7D3cLetcx265codE/FWCfMiX8gIg10MFxJrOB6khToBNci96CKvrLr8riiBzUHgX/Gy
alwM7HEXT0l97gaFDWenmt2xs+r+KK/aLPp1ZfemcqeGQMXpcAv/qyvu6P21te1mXRWrIDEZc2wW
t0G6c7Gyuh6b9fyBTqWI3mRjMcNF8nAxJk7yLA+/bMX4YKmUnWQT/gHZSuBvsZWNLEGS61xl6CqH
dOA4OYiFf4+JnbnCqAloUwibXca8+Yq8+1pRBcfFuBRe46Un6l3H6e1C9rgNSEKkpVx7KEFp/jNJ
mPJWnBCRn/llZFyOijvHWLkxduSy4Y/ZeUHjEkZq8cBWon2pM+cUjh1IkLnmaOmLoobuWdbsOv/u
pbMmx5h2LzaO7nhNFtPRnKsFeOZFaTg90AlGqojWLIXvdoe2nrqXuAvGZYpP3l6OJeONtWRkTDs5
dlC5YY99YGyv70FDYcTrcE2QYx0OuTatriYb2drHngn0cfbXK7HgrFILC8WuL149K9pNqrC/WoZi
rRLAD5CHguIZ/uD9NY4qxypmP39Uh6x5dAzxIeNynnCsUed0m+neyuBed83kfB1aQ+Nu21SXIIzd
syVMizSEhoZgkw6resBWsnSC/h4WZn+vzPT8isfkpLpAzn7HTWEGKw4uTVZo9JANvqlhVpGhwDKH
/EL9H87Oa8lxY1vTr3JiXw9i4BLmxJy5oGeRRbJ8Vd8guqUWvPd4+vmQ7C22SjtaEaMLKB3ALoJI
ZK71G8VF2HU8Z5iVHGRbasbRghlTrMp9EwH+1ljFr0tXH/cxic3nPp8emqrHJ6ghFjjadfds2ZAR
cQg49nPt2hSgZlKhOStrEXw1vMyT/iCroxdlaz8Jxo0Xg0F02tbaZJK5owZeuyjmIubxG7PqgnkJ
Q1s7s3s0cL3FqokCQDgzDleb4m3qTndZYSsfDVOqSFmRs7XeITLKrwtE5EeTujtM1PIXXhL1AYXY
2WGXdjSCfhtxvVG1J9FnebAaL0FZaoeQZfbBgCfjtETIdSbtheiH6jFTMncXjNGwHaJkfE714TdC
/9ZvkcU8gl7CW16YycYBeXFHMD28IIGLnIwVW7852aOlDu23Rsfi1/as5ORqgALqGtSrYqfmAW2E
euGx7mGaoyoPXtybhzkwA9x/bvyp6MpWoy3TDflhNB/n/kZo8dKdt5os75cYEnhH4tems+ptNVyF
imKv2rSxTzh4t+x5Ip6WoCh3nWHY4Gvo8EUNYLQTAyRFJuudbCSj5Vy7RRBANnGtbjGg1LVqNfRO
VMOaHvHOFdvZWAoLr7FJmY2H75i7VNg0RNOj77LhRGTlJGvyBLKH6mqYt6qqUrQpC9t2WSZ1dZFD
PN5h+ynXrIWBGvCjmA++jviGn8XuXlaNzk9OgbqD8XyBck9Yv3oVqC/4C4jzjyr/5I/Aj2PsksL8
SYW7slZTLAYKVFn2tjcFe3ZL/ilxQ/yQiL08BX6pLHjwmy9dmfy4ok4O5N9XrNHN2rpTpq6xCtV3
phajaVFV3jtCzN8ry6guAUwC7B7dV9k8GirhlXRyt848qrCNrdBD7Znd9oTpuy6417R36OOuBrDc
dzhT1e9ZupL/D5NjP1gGW17odHZewMVOhp+ruFsqC5JQ1jIdJ4yWerM6RgqE0804F7vZCkgeaq20
8Q5hTIEASrOQjbcxBsq9W1Gk6jLMCDtKZ2BNH3dZQ6Iq4plcCDCaL6Od6OSBJnjAfu6v+6pxXhtr
/gXlbxiLuSe/D/+41gBt7mpWe6vAbPO3sUwbplYv2/ueEq4cz+s2SgnuWndx6ko73lRe3235yebv
GaIn7Ry4NaHArOIixv4TIdoH4dvxAmuz6WsLkpQ3WJo86HGckD71YSv+KdUoS1Jw8arKeO1ho80q
19vcxnVRny5DKzWWGd58fZv1l3E+JKVDHN0vvrcpGiCyJtsNP4RFWo6sRdFfvg5zk6o8F+Jdjro1
NyMLHKHn6e7WURYEsCIbAKO8mvy8Wu008K5GFn8ten9tMjWcknrA56odw8cMLM9St0ChjhUAhj7I
yy+a1rxiehl+zwyyoXrLrOtq26zVCraApn+nOzWmUor4boyB8e6WY0AEJx2e9T4eVllRmpcOCZiN
Xkf1favDKNF7cyZ09t3qhpfvgqFdOoULRY+EGRmWPqjvZXcNHxRnmP57zQZxWxIORoonj7GJyx+m
1sJHRwPGlSkFsfdYx/wNo0nudtjcteDx3mHmyeERcZZ93NXBsqr7fMcshexiHZmrYJ5w5aFpoiK4
1mNRZdXCqGGS/+u//vf//T+/Df/tf88vhFL8PPuvrE0veZg19f/8y3L+9V/FtXn/+//8y7Q1Vpvk
h11DdXVbaKZK/29fH0NAh//zL+1/OayMew9H22+JxupmyJif5EE4SCvqSr3382q4V4Rh9ist14Z7
LY9OtZs1+9tY2a4W+gs/VGL3jsd9EaUK8Wywn/FESXYkkJOVrLaa0A8V5jt85fSCTPDOhhcdZa2v
PfsZ2jt4o2uvwcoSycuz7Mj1AWpVmaNr5iDUZXbJum2M4t13QmfvTEmzklW0BrNl5aTRcTCL4r1d
gahO32ODZFAyaclSDlLjrlu5hEL3Zha+ZE52mpqhumimV+xcP+8WmpFDH5eNWelAVwu8o6wRUq0u
laaM66x245VTptUlt7uvv74v8nv/fF8cZD4dx9R0x7b1v96XsUANhdBs861BOQdMXf5QjFX30Cv5
izSFNzIwRdkkrI20mI869VWOYjeRsJlmR+Br2fdi5szIg+i0Fk+f+DvQvOqBW057FLd3f44Sc6Tk
zybVt0xUedV2WfjR8JqgWzF5pAtkDWwwZJTwNWiS9jGbHMi8jPEVrz5FwiQqcvn1l2HZf/uR2pqj
667haLrmGOr8I/7pR6oDepw6torfpqpuNprZphuTteGeMGbyEvX52TEj9WvmpCRYWhESzw6ic+Am
ykJ2FI75grau9wTdOLrrUndcx0OJzV7VPGE+imXllASPXRMl+2s1mFMHMn+gEpDdtkqE8UyQtHAw
/+yROYYRPfe4x6rslnGQJV0x7PvbufKs20V/Gsz58nPliFu7NwBnRTqQ3ztQjkORjf7BhmmeX+uB
gY0l39ZW9lrzkNs4BPKC6xmuPOPWnURpZi0xnff/YRbR9Xma+OvP1TVszRC6PW+eHcP66x2qVa1G
zxxyd6eE5aZPVRf3IPR/HBdCJWEG9qVYo50ir+qOReNC0u/y5t2u9fBgJF32EIooe9AS3D+T3jX3
su166GB++EGBIek8TrYhbpsSu+jaray2o5U99IXuEERNms0oP9zzCpK6edmtoYR4yGBAU45NI2sW
Q6Wgy2zEFEsQ9YRInXoZ21pxdJMCHsxPxQbB4V00eRdPrUG7RxnfeJ+IHc+mdZyGMt4OvRGe8yjR
18BG+4eIJ2KFEWP87HeEqNile69K0UMxGyblIwmCb4oK+FzRnSN609MzXKzHytSa3QQwijBnG190
Yp0XWYIr8zsXQJnxz6a8QeQwatJX050G53pCUfowM1Nwobfzmw5aoUcYLlR4GvNZ8G2y8jL+SlgF
YrKNyJKvlvbSFD0+v7qA9juXYntCql0W6yl0r42yCtDcvGv+EDG5X38JVjuew4HJ2m0CIMzy4Mc7
0xmVPcnNGAVrpTaWmhNgAQCJ/ogEvndMlKY7EG+GAE9Ntlt+xRr6pyKg5jVq7NPdbUzusmhbybql
W98i06+3Xt7sQ7UIXgK1LVaC2Psxn0zn5JIfXhpzsLtNZ0PJRLzzisk3ZA/NPYbc5Ee9lnxlZY1X
mL5E5g+ej0WfA5VzBvKPnUuctQZuJDsB30bnvoLvL7ypWJpVOi5GNcL+ah5sNC5p1iz8Asa7OU5u
r55AS/44ZBkGNOx17S371Elf1F2qniINWB6y7Rs5ztK+q2MTnO0mdu7HDGv2wbOCL24P6yMeBduN
rhYXe0DHzc2N8EvV5RCPPCcBH2MqT6SZTmbneS/EZLqFG92RIxpPilep/rrDO5K0JjAytyzOhgJv
AElarLPTqTzItgwsJ1qXWnEmUvHSF2hHVOxA/TVbPAI7YDt3IyLF/roQLNqUDFyEPE+eIktuEEGk
SfhrbteaHAThEx6WdRIkfLER2LK1OXnByma5vNYanTc3qvEnWA75QXiVda5t3TqPEWi6X785TOPz
vGQYuqqZrqYapgaD2/zrvDRUXtr4vS2+Dp63NmYfBW0+EHlr2fZTEojbeWDT/t1YOkOwqkiP/9Qm
R7egww5xrpiojcxny7osBQOy8uqUknyaDKQFm3ZD9DthC2nFpypg2pOHbsgi/DJkGVkFVUWIh1Gy
7lcurCK/O8hzZPt1CBCiF/SsfBR1ak1d5CKDz2ZgdP3r70kuJ/4yfxuWbbiOsBxX001HLhN/esOK
MsLdWLGKr4oZZUubqNA2Lwu8RQEyfXQCBTt07V5zx2kPxJPRL5jbnQilRLUQ0zmZFO/iC/P3vrBG
fGrZv7CcqO+EPqhvUVksZHvgGeGOaGixkVUtwyIUBMczUTvjaAZDdb1sqRUsyBs1PU0iSDeJrvUY
LyThRnd8h7k3tt965I3iGRT7qT31l2bR5l/8MXbWPcZA+wTdxbdQza8A4wit0ms7bubtW0I8WQJ9
P43PaJeAYTdUInQcDmHl5E9zXnJVZKG5kVVlbPIzrNRdTLyrQHhZh+EddPk+avPiCYNsMixN/X0c
FW3967vl/G09xLvWJhEmuF9CJ43x1191VdaGQxYz+NoFLU7QWv42WbX3EKWlferzql80ou0/hjYA
P+C7FmxlR3tBI2eDJXb/Iboh2TqtHm6FmTbrOgDpYoAvOWjzwSGzdpBVWZJtgdDJ1dj2XaTH2YX1
DpIuKo9NiRfyBbFA7GIHJpe+VIujp439scAs46UZxTmooumMKFH+4uriO/mO5l7WgjlI2RRBfZDV
tA37ZeXa/b6azyx9tmr+ZNhb2RuCG18baVVvfFdP74IZcgYGsj12M5/ImrXj22VT9/UR1B5QS9ki
+26jyl5HRtxht5DVKE21Uf87k7415/dS3SI/RmzzkfdYsYujmmBKohLCiFWGGnE3D60bf2d7kDNr
d7TvbaTcpoUwc/s+r8xTlYtxX84dsle2a41l/8ONlzf258dUJ0YpNNU2VJPNmvZ5IdwjRd31rm98
GXW/WuVWAaJWKP31EPODR43Efc2ryNqwpYjurdKxHtIJ4V0bgUVZIw+enEVnAgdlCzybSnXr3DPD
RVaDqxl7pMzkAa2o7OTYzP1+YyosRvEcd1CdItQynDqWxPtf/6j/NlXrwlD5ORsqTFjDMLRPS8jY
FKVjaJH2xda8txpS833DLPPTYehR54PvqLGQm+xFirj0PaiRfmVmnnspUz3fxGzvMVJCg1RkuXdX
OqF1pwKh2XXJNN173VBtCqyZL9DP+kVvjM2hCDVi8WZR7wBdgxJKprXjpd7eBL93J0uFGnXXUvZn
6T/13tpu40isxf/wSvvbw68L19IdzXQM4c6b90+vNBZwE3v2sfoSpen3LDsTnvfuhyiyTuGM5ZH4
HKGn8QrFI7G6tclS3Dr6UcNg63pCiUbNQhajaQYRG+W4kReQg2UHSjZz9MM7jCStxx9Q7w6FgTIY
A7RWnP7+Cv+WRXWoZ6mmMVn3xEDBHUAY1QH0wA3T67MtdUzmNjtstfvrEFBf16oxD/HRXFmgNTsi
A1tnl6pOn3VHmHfSbAgn4uziq6LZCUR0IWBRlQc5Nk/j69gUvL+zEGXQ7nxl2PSRXkP3dVpt0Q7l
PUh550ugJtjTO4DxiJDYbGLFu9n47hert5slzAXURbTeuVQJYqz63IHYEOHgPMjOIGv8czF5iG7O
HdnIGq/xRszARZDft4M6h4foiKbizQQQ+evHxJbPwV/mAIs1jQuw1bYdQIjG58gAkpWJhpbtF2sA
OV7WIcEv3AXWkdLbr6Xp9StR19YumKtKD4ZbNZrsXvby6sa9l6jwWAjxnLHElM2jBXaKl9s31EDt
11YD/+HkprqUna6ODYvHo8Jh7nXyh6Dvn3EnKk+iFPa98EN92aKs/A2YO4wqY3yf6gLUH64p+yz0
i+dKqd7kgE7J6oXVjs0Dco/xIfCnZJ14g/K1CRdyQK5n7qpwg/HgFZmLT7zHq3++NH56z+wDrGdW
McZuMBTcyCTx0kktwn5+z/1F5miralH9MM4H6D8/2qrMrB7kAamUn9vk4Nu5StTV13G3Nj1CKYk1
xV+u9fn6pQ0qiO2kTvb8ybbVUwAn5CMxsBeKyyHb57Viv/cRuvG1/dE1cOiSTq1Qa/KsD7vEDhzK
Igv4DlwJBiOInNEOvRJqQp1Zly4b0LxOoIa6brnvChJ/CIUkPCaGj100dP8I+lw19gcWHn3w6ubN
k6ODfdHz+tWFIHA/mY3zBJzNWPcu4m4hbsRPo1912NzhexQhXbFk4QLCfGjPcuww4eCVVIoHa5Wx
vkYyrMqnZCF7r4e8WZpuND0kbByPYtCMrf6nUIrUO/kkf3ITWcFIe9pixXy5NckTPp3/qfrpci2M
vlUpdGshz5UyK7frpViO3akFlka53ay7PjcuotAaEhx8rDGXhrlN9qqFq19Lvx6Xoxm+cVVybN6M
cbck3F0W/dx7MVrLvHYQm9aOrkTIy15nHi1LxeADTmFcTI5oMiBBTKzFQFGr0YM85F6DmIEXpssZ
TXNta4Q57e1shgvP49r5oDYt/JZYP99OjexWOelTu+yjUV+jbvRiOu74YKtTvdT6rt7KqjwMmdYu
+s5J911TTA+yTUuBByuQnmRNtheju8+dYry/NbUiQj+/jS6ZIZqLyL57GqniOsHRiFDr+I6t13fy
jf7FVTTzcdCCUzPaw7soLQM0DepNOKT8PKqPmWmgVp7GtACXD2NwGY1GWi4T/+QhbfboqsrwVPsR
0QZShlu/m4YnvRyN48w/dNwuK4lP4gEFzgWkIGO7XHEgo/By0uInnXcEuvzjA9vl4kkd0nZtab2+
ltXRjcOHbCyXsnYdMZba0vR1ZQtjmRCjTywBYS+72hieaRxCvWP112c7bCLtnTCtvt7LDnlIemCf
G1cYs5ZVXy3kaNnT2Op9kBTlo+Yinl02or+PbUc7eS2AJECk5bcEAbIUWce3PE2zbYae4k6oefGC
9deDHPAl1H37LrBrJUSNDl6H25j3g+MMxJ7G4QwFNj1BBlhcR2isZA5KbB5vI+Qwv8hwUbMakMmm
6rBYrhyiCAHW5IMY5u8sqQ6aj4h8kFJNrMbbZ1lvrFFrKFHWJKBjD176zUBAp4yt4XeMigAWY6n5
2E0+8jhpY+28SB2Zex37OiThmXMt+zeLpLJkV1yyLB33vI9TFCveWphemPQNCADW+Y+DO1dvbUVq
chtnouUGhJu7CMjlvmPVt5TKAWllo7unAsSMytw+ByqvZakYMI3Jo52W+rHo+ZanokfxGdXGL5Mz
U5Y0ZTilKiE9EzMR3WSTCvJ7WTRa+QXeEOijwM3h0rTtB9RcK8nKLxMg/61XT8VWVhP9rhg84GHD
WO6m0aw38mQkIZc5PLe3XlGQd/LicS3bgzrcNZEmXopJ7e6S3hQreRmtsk9qQrjQy3qkA1p0JxNh
mbAFveHDxMZ4UdrSoGgaHzBy/yLbNR/sNvhuaWwwvMfDIZiH642i7lwM+9ZyVKGKs1lbpHxBQN8b
VqGg2NkPH6NokAAoFzF+a8s+dsSLpbb2Ymjq6b3x6xi3p3D8KiIf3nql/25E2Y40iQ8IU/kjhxsZ
EdA5l+zYgwVp7k2fp9X32E8flKEzHiY/zGBMi+GSAZtfQpjwNnGsz9q+SuvtRr3JWesNQb32omRR
oZ94doWSeQtDgyFY8ZVu4sxHJT/60APVZYdVVsq912vK/WCjAxbr5UE23dplSe29nj+KBeenDjMw
lPXEh22rwcKha4rPThIi22Mq3suYGQmIZle5uHnhP7DDcRYGFA4ysbRZfp+dhB48kKI8RqrRH4xB
M89q44szfiHxLMu2lk3ykAK0waZlaO9IRRLBblkyuKoWvPQxgFugLzEokjZ8QanDPsddyXxFp+XF
w5NvfM/LMHwpVL1aOWOK55E7NPfDfCj0CHmHrNqpXtbcq47NYS7JTjmsNI1iKSDxrWXbp3FlMmB7
aT1D2tGOla5Oh95NSwx06uh5GkiD+4Avvof4ZjSm970TQbjwkJ4i3+pPax/E2PUkCHzlJkq0hQAq
fbB1hGM1GGkdgpVGt1PM5nKtoipvHscadZiFvTbh2700GQYGVcFjEom0eikhCq4xBgu2jm+VL5mB
nCWzuo1bDFW9NDESdXJEL+dqaNv2LkBLeimrTtuVdywwo2sVRUX3AC8R/NE8OJ0s9V4v/N8T/dmL
J/UrUPDfIiCaH0Ndegu/EvZzUun1Knes4AH2X76J+kG9H5RyIMg/qnfJyE1KrAKJFfx8lpaqtxcY
tvFO5b+9pY3NCVKeWPnVqLHJ7n7XtKD/g0dDqZLkj4iV3SLGGuG1DMdgXRVAhP9wMj1dxVbCE6BG
lnvsS32HzSIPQGFar1mZGXeFN46XuVY2Bd+UH2QvoICThaIZEyKmavpi+yaQaF+p7mSvq2VoLqJr
DySeXr0belTu3Gkjq2SNo21PQG89jVn6gh6VuUhbJT66eR2cdV37g8mwewuDNN8V8GzWFsKUb37u
aoT9ChVVFnrdLjjqQZM/NhkziPARtpmb7dKsDrCZ5YTavTXo3a6LoVa3spcfCyr3SZWAz+KSfb+q
gCm9msjone3e/OlzIQWma3mO0Q4bHXtGS+3qRxzHcqDJJZZdsRWefKQWV06V1m/Ipb/BTOL3GfVL
Mt7uN2fyAGrNJwm4J9shEFiFzycFDkgtA1vjtylIridZTr90qsL55vcpAhV2VD/68yelevDzJwGC
q9+yyn+zFF/5npbdT58Eq3c3KdaCuVSAEp2T8TJFLw9V2mz+YZM3xzpymay/ZuVJo+mmahE4A4D0
9zhPm3lFoKjwKewoMBD+bOODXmX6a6pHH5Mf1WeE//TXwIhBsNbV81Cy9OlHbyUHwcXG1hio9fWU
oBnvIhNUkazOgMktKnQGN45LOIPSr9AmMXbyikhEgrIoYpJ0c+8YRucYC5qLxq78juhPeMpzL9sF
CT4LrNYQ/hBTePTdJF8EEVvKPBxgl6YDzliJ9SxH+MMbmm/dk+wPsB3hs5uTrIUar6J0VJO70Q1e
ndq1EEwx2I2r1tarDGUGEjpHuKXQg+ZqrWTRLo6jCLwRVTcpB+Q1XXsnq2ZjwQwtGv0QOOMTE/Gr
7ljZox132WPMlgMkJpmMruBZWPoRD2+YpQfZC2Kkvf/1HdSMz5mHORPquqogVmPBEhKfwlmRzWxS
1k7PDm8YtwQIJ4Ps7cTE6KWIYzWYaUf3rVDNg1Vl/Kj4WyHaeSSarVFcvOybrjrRY1Hl8WOJifXe
iUVDGjGCWO6iJaoiTLyt1VBZj3nRvasdL+Y2NZqzXzuorRTTPlH07n3q+mk3CWCcAeJw76WB8sZE
COxkmTjkgA+/ng49pNk7NY9OP1+taGHIuo5V3vfYk7yOwLPl6XUx5XcFWXQMuBhWznCKzEyrYwr6
9M358ZmuW8cHx83MpRzlCwT9NGbHg7wGmkgkNceV4kTDciASeNFRmLsUmC/4TG+nW5MrwMQYA6Jt
sk0ePKx4NibqutdTkXPWjmZpvamY6B59/BV3uZGi9zaXbm3/qfTrcXbk/rie+2fp01Xi0BVboNPk
WtWHulO8bRSE4ZIN2jTv0qYHLQ2SjWi7fHVr87V2WnWtZqzlabKjM/VyaaZ2t7212cJBMG3Uy43o
p9/BgSOPWWuCJ89X98IgjDWJHqXqOnQe0X/Pl1YWtB96J57BjwWAcJQ1DRCYVKc8GWVXf/n17/tv
CX/DYI9AWs2ChU7YVvb/lDDKLDY5od4EHwjVhPGdZe9qI3uG4NV8t5x2K8Za+6L6jlgGum2cSzT1
91UwWVvI/vkxR/1+kQMcXICw4kc+HxRk/VdWDBJUVvW6Of36n2x8zpoYtitsg+CmZTimY4pPgTNL
U/0wICv1ZRqHVeRONRARDmZS4Pls282ObXK86FXvR5s62Fh842e30FOz+7Cz+gC1D7i5BsWKNALk
qTTtP3zw+otUpOp9j2bYkzKmZytV+4+i4gbpWMrs0mAFbbrwM/1+bCpCm4OJv3ae8JK3XEfDNpEe
WZIHORCkQo9vVZj/A1TDcD5NTPzhjm0homzZJllR8ox/TR7BogeJkc32AxYTpkjK/Eh+xp+NvCna
8yHV/fzoFXDOCWDvP7XLqhxxGyvbEpGj1ZqYeP3NF/k07la9nZu7EHdgNUVowpr9o4G4+SEQ7gfE
AWIgtTli0GD7YuOYNb3zEJigywHm/EU2gdYa9sykE9q0dMqL9Co2TrUTmjvk6IZHtSh7xDQuIsq5
pNLx2/SrFtWW+QR5EcUrgwXwCf8gLwLDbDzFWMfJTlG38dorelMmSg4JMUKWnMAY4vkgS01t5gtk
ltv1p44sRat9IQdaPCpLXUNItmoLGzm9eFoGRtg924k1nvhCHtu0Q91rPpTDB4yp+OnabxEaZZFc
H2UfIBY9y5pjnuB5Y5UNWq5+oOHZYKjHRCt/lGSbPMRz76fBsk321o1p74WPOk0/+cVBdVuCD2Py
ILSiIC7+74PsnBwE7ze5ORYHWb91qxGSxiQNBpK0Ln67yqRsjPnNq80HFfxKpLXpyZnfw8Bo4vup
yc799TUMSH6DWWsLTmHund18kODMyCSCqpAX6cpUfRDtRvbJUWE6VXtUV0cWKvO7/D99qtaN+9Az
f3xqlA7q0hkEkI10mlDQxaAxQXLvowbxAyutcM8QN52zrPb6qHzoPVF8AwGGYzfo2TnNmq/4Cxsn
VOXNkyxZnskOEJcMqyxMtokTIBzZEbHPx0aiLteyejvIMyp0XW9NKsmHRavFyKQ0vXIPEAgxNj1z
NoFqKfey7XYILD9Y+kWY3BE9jg9oeOEAOJfkoVa8MV/IIlmrZIM26jlqg+QY+RkKWE6RrR1uw6qK
imqdIrOBqgR60AS5Bohv7R9+maOf0XfZU90Qt+5HXV1fq3XbPrjYBumG6eVLkVWEXsqiw4+OwYHb
t6csmo4Ef5J7nxwesqfCWXiNabwNg26tW1FPW1nNMQdcmNMYn8ug9l8rViyam5hvyTR2EJb/cpbV
XVJIMiw3m4i4gF5/42m+GwH3vXlWXm3znu1PngcFipbhoxyA0tu4sAPPugyh2x1EkSMhPLjFN9Cg
8wWcQnFWGcCpA8JC+qUdzWkhO4CKPRApaV46zy9Ql0FQNs5Ar4eOficHiBJNaoWgS+fgp1os49Qz
u+feZdPqodHGzrnazCScr8MK4URAVjEENpbMxs4LdfPVrIFmzd2RE4PmttivpH1lrZ1ADHczuBje
F9JzSqAcSqk4N6irzEY8SxIz/CLeB3WRwst1m8OQ+z8IG/rQ/U4+oXjAA208VWVJegoI5kdtTmst
bJQzegvj4+gSVyrAkO7iTB8edVQWH1rzKPtkS6XZBeikwFrKKrGLB9M0rTs8FYN9HRrGJla1/H3M
6o38Lqyh7ZZBM9WnNClJ4Y1CXL9ehJhXWZZnH5rBQ40rj7ofgqF8Ehg+yTMzLUYCrRBwEmqASorp
u2t3GIMvcDWuN0L3ENnrHTQ6Dbw6zmpSZkurQhhB6ZC8zEy0TesSnhzk1tK9FkZZwEnoWviza1T/
f8b8/SO4Tla31bwsuH2E4uviH17L+t/fyjhTGSogV9M2LPfzW1kIv3FTqx1eTHNyznHSnrHvKD+0
Fn/MDo2WraxmyHZYlU7ArCIzuOxbQpBjv/JyX+livh67WGYI4kESVCIg8f8uKabtssoYo60sXXtL
6x9Sk8iU/HXbOq+sSEtaNga5QIiMz3se9g51WYChfjarHuFNVHfVytB2tokYpyzd2tz/0CbHufkZ
19DFqKRkpdCMSfYhwem7biqJPCaud9fpxX7MpsjYaoNnb8aWN8+1jjvNBj1jNFGG5KNrm2Rl1JV9
V7oIior6KbKVhFWZle3DIEyZnqlGY/c77ovaBSqTAekv/F2OIgKQrg0HJzNZrbxnG0jLWwGsctPV
TmWdkiEr0ZoLize9Zf1RBw3+j3M1LPKVb3jVs59O5gPPH2u+GaAz2jgv5S6OmwE7PSf2km2AktO5
J8t7tL1hI2tj3LpnWapaR0VlDD+92EZ+eiEbFSv9QEHL298Gy/OJUm3U+dTrWHlu0vI2lo3dgOt4
6BuwZA3N2/qhWrJW6Ys3QsA2SIAiuZN/SeS6j2QuTYK3YffSNRkRXv4iC7+CJZzyAcWtzBYfRRp+
DaIp/S2cog+zyk2W/YPHD9QBAYo55PM8IOQ98RKKkqmud4HMzcula1GuofQx5s5qY1svTYN/xG1h
VWlt4S1vSykUSvFcgB23nVoz3TjhVO5ZjzvPpIkfDCM0vhbCi1FM9I2TYQTFyS9rXkJzRxtMp4IH
68VVM39vh1W3KXsmnDr6TfaTeg7WU4IlvdmoszeD168Nlv+nJGFd0Wtu8VV3ozdYXh2yfrq4I5Gr
rGQ73/oywh74fdZS3fatXW/twlXeA8Rr5IAE/6i13hvVHfrq0XMWEqCZL6j6ZrV0xsm5hz1snOui
IyUzd7QeCV+UrJQH3au9w5Sm5cpKhXuJehgu6JK+1lVeI19W+C+CvUHha+NbZ9vFcaxM9JPGbHyD
5hFumtDIQOTTGxYIqypYP51kbwXnyTazN1SWhlOFbQJbEkbF4TRtR19BDKkNp7cmauOliv3NQZ5k
u/66RbrtWal75WJnOMnKD4b3srfdoFvJkzBdTFaN51h7JM3q+ypCm2UaJ4Ad9bxrCiPj5VbFJ+pH
tSy86kBo6eeq7A0rQg7y3GZ2VwpLn5BuSu7RNUn8i8C7C/1O/Cjy6utmf+rSu9OgcSvrv/XJMxRP
rI3YUsGE7OPM+3+Mncd25EiWpl+lT+5RAy3O6eoFhAu4O7WMDQ4ZQUJrjaefD2B2RWZkTdZsQCgH
4XCD2bV7fxFoL/XUNkh2IDgHUJWUfUqBZpD1Y1au0nRBJeIrZSSnag60+3Qx7772Z5ZO1g0ksdlN
wS3R9Me2vyUkcfIWQQBIS9lN3lWdHa1QE2HGriWPTPVaX+rxCpwsfhAJsrpDD7AGcV7PKDrD/1rF
r8bwt+2AYswe2000chhkEcNRL8WMjGVbY9Xzta+u9UssLoL/B3DNui+Ubmcg7QGdBeErKLchid+b
MbwzkiD+GMZ6j1NxGdlV/p5jEJ7YVX/NzFiL7DJNULQIl492Dq71xhzfcd/5sTSl9Cov6oQqGAJ3
E2lvG5V4ZHYDw0BSMGMGAYHNYhwSA/Q0B5Mk17q6nbSttUqHV5Rp5s62T2igzNhCxDXy7RpUEOI9
+p2f2+GfnzNHrMeiaCm9Icgn20LmHK5pGnqCXqtXzHFF2KySdCyspL+A20ImTovaeyEiVjaXZviG
Utx1EIJWtAU3LIbhi90Ur6Smjdm0sZjCMJdO0QLyZ+U/dTPWFLqSl/bQTAYANBYk+6CJVHjWWWFC
IAKZVebyNyioDX4YtS/S6s+2LayVSdyH+QWDeOG07dpO1SNEIQN0Tt2f5xoRzoOSFh2ypNFcWZ7D
aznvFtyr9Blnuky9dIk4eLJVFg/4Yslwb5XwXZmAwLTE0PaQVm6KrM/3ckpXBT5JfbRixA+3KzWh
9PuVytWgVdEFea8LjXYhtVVqcXQx142MMPSSj0uGsNtYx7vWEFZfBI4YmZrAQ8Sf0wEJSdYk6Q6s
5OdpXUukOj+HVdMdShwIv9aif+375WgZtqMnQuUHHSD6FrlR2DfraqSLoi9oLLbNbaEpZqF7Xyeh
bKjJGG1wqpnqklNKVXwzIL2ZmUr2DORH9k21b11Zh+qMXgbKYBHZAehq+Y2ZKfiwrgfQQ6vc0epN
vw4j66nJeifT1QmPFCgSxTjMu20T3NcRJzntAW+fhHIxBLAM9e0eP1ceNdF3GbfBN0zbYycvV4Ey
QWl2RRYXZ2R5wTIju7uvl3C4laxldqII9rqYUXxQ1gxTuOaaujFWj2bRPP/cta2Z9ai68epmKGL4
I6W5ecaR3GTSD28OpTnNkdfNbd+2WCoiFxvOIRaRJuJ8KAbdNiTAHIl6GEK6FVIK2/aybk9tCIpp
22YU/9/tMG+eVbFA86sQX0Tww3kjFp9MEBHtLDTmSwANolTV78AK67vIrOKTbuThpTfXgpPQNY99
WaB+gbLvR/+eZWn5WchgSJtGNh8Fuj2AA1l3CcdG9ksjT/dZ3dd3zDqR+Mjr7H3AcHP7lDRU1+FM
bwVwL3DoWvd/n/mTtT/Tk6gSqpYhi6SFLU1TRJrTn3Ne5CijwRSr4LtWrvIHixKecnJ9cGA+5TZs
3/N08V60HpnrBIN1J40vs4w1ntRCKxY0Kb7u5emIExKWf3WgEJGVV3HStMfechWjivd5VUZ3UXGX
pd11qYSqLwqa4pMtwNClrDInHnoQMCqkDGZNqluKM6pfUybSdXA5GLRofO76Z0kVVLeb0W8jb9ft
oZ+QTlYaKDVdhK2F5Osr+MYQYU8hKP0iS4hrFcpL8gFyVrlZykfM6CyQPigYy9Q3cY4yi7MoBdI+
b/pHwVowKgopYMK11w5UU3MHYqVwMpJ7kh6oestje63NOHEFA3SkGBXpkyAalNxRSLULfFp3OchU
dwzwpzKjzAk0qdxBdRN3Y5Apu0X73qtycRxItXgG+XFHQ8h0RwZ8coymIvbW+mOwxNkBLi5YmQXc
UKqVNhK9EDrxUBNibrktqfGkGhrOeW1PYrzcj4hGJwLujXPEmA+9F00ROTU8cEyCB/Cu2s2KKdtp
NFK6T7vaFRFkw/kBLRlhlN/SEsm+QS9qrwiDwhaEOnfzUK7uEtCAQArkCyLW8qWDC5ZKcY8jQ+Sg
cDP5AI6tEw6GCJ+3EMmoGUb3KaRJJ5tkUo74ugFCrJsjOnwuepgU85PuuKBjj1hDZesTGYNk6b/n
Yq2cgc+8h5GyNyJiJr0uk8IOhrn2yYaHXZifc0V9mhJd8cNONNxUQ76XqCV0Esnq8I7UW2osD8zq
8jNk/vxc00nPEaKvPYyMJgmq+0itHjSty30tplQdqCfS19fIYukv9L3HyMTcHd9xMyoupaInz42Q
7SVjHDG1ilunpBx5qwKmGxrVziID9EMVYQCHgx5M2cQehqG79Lq/AIPwVjXPHaa+lz4zl0tUAlAR
DKriUNjOVYDLrAhzbWdMquZXdfJU5sF4CWaSsimaGabUBId+lm9N5qM2XbJ5RLYUUWh5upeSpr/a
FrKBcuJUF1jwRQ2gq1pUTsrcApVTjHNFNfZ6BIniznqEfL+BDS1gW2cMFrsTL2Ftak/QNG0zik41
WWxfyIXpOFvDaw5//KLKE9hohZ9RAeDqyArGwszoATeCn3SHBoGEYDHl/UQk6+ay4cSC8l0ca0+O
ZYaXeZouYpHfdHAXcacHXwtJHnmMWenctOgxQs8jj4SFtc9Co3QRUXb1KXzTZWX4D92a9OecAb0a
VABFkzTA4FAU/kK6JLNmlSl8tB858lo+CoD6CfyIi6t5gkVQhjoT1iGBXcBStUkeBvhwZxhsyyZ8
Qc10/r6TtaQ/Tf63u8ElHMFWy5Ioff7KJJ+AnMsDzfuHRUyMCkffYCddfgxmtFJo5s5dVCu19QTd
EHMyPxUh/d533XTuR2s5lqq5r0WDCJok1oFIZfIDIQL+1MXGTopqVM4XtA37IXoBkSRetUt0lbaG
BNRgiC95L2f7Hl8Izdsm4xgnPgtlHNhylTzEfX1Pn2p5YTXm+Gtl2r4Rlec4w3YwUdEQU/UUDbM1
3Z30Vs/jQhKnr3XRk8LhmOet7ESaODhzKDU4RxmQWtbNRtczrx2NUwgRCReC3M4nvAmRjfy0ujja
a3H3KhcLQn9VeVeaquXLoeSPsXCPUlXylNKGbMm03vMS6Tpl7sUTKBH1UIR0Z6WQJXstkJtTEnrN
irLt+09tVq9pnXCymsybR9RMmyDtz7LYdSA8LSwExOrU1X13yXLMgfWw7B3Uc1M7Fc2YrIV0g5S/
QDUhxjeznZfPv//9pb+MsbTEtT2CTldlwzB/GWNLdDuNWguLH4UhTjdDY1WYPQXq6FBluG8jmSC9
Iscrr62zqsvoVjOT/8CPkf6cgNraoGZoEMXJo2GK9Cs2Hm2+wrAaq/gBEE9+LmcQhrgpGYMARa0z
BNIQ0PhRVfOqgCerDlr1iZOMsY+I8XAOSs+SmKZ+Cu6kj4cZHj2j3d8/Jvkvr8laLAXUwbuiUIP8
tXAqCUY7wZNdfkhl9h0btO4M3CFDji0PgXUirbJVc+W0uYCM2DNlCY/RLE0eOWDwwmNp7mJNfkfJ
v79MuMuipTILpwwSfjIXojuOg3xeRnw0//62pV9yezxapLpFmJSmLFlr8fAXPIOUMv8CCGT8iBve
DzHV3qx+lF2c+lDVCML6WBg6mJKle9Iij2z3EbVx5VtpTkfGOliwGPcxalfjlTBUNulKy2+NObMT
EzF/1P8diWZF7GhKD3Etid4clQcElUS3a8OTZCLWEOD5p7e5i+GIfpzCpXVJNZr70SQ5NnYZwiQ5
Bpu4Ga262NlzIEzFzhiRL44o7p5q8JZeHQRIl4TxcDb0mQIIdVc4vnh49mXS2nUyvxcqxcAICqGT
CnPvzeFk7ErNjJi4lYPbJkMNfXC2dmGv7KJSa26Vscsh5WeGN2F0tQtUNWEItwjvtHAkHbZ0EMSU
2m3UsHOCikjPSt5g0kVt/S6oqnapMwIyQcDvVjJx2qzhv9tGEs8kj4IHuGXWcVTjz55ACZrPFmxO
8xHN2upQtR3wW9IUe4ZYyUd0NkZl97uo4IOLoobSDBhRlV101NfilMr8FLvIGEvGSD22Yzh5I5pf
jqVrxb2FjPnBGvoPDe3BnChAlg4SDLKbqiW0uwaxw4RIBGjqB/PZkqv0ENWjZM+DGi+kFwpHqzNn
xiv8RjEEfFhrxB9H0YoKm1S/cBsXL4VKxR/rBik/YVBJMFVIbjh+os6d37elqh/UoV2cjpytqEk3
KMKvvkDQ78qla//DSPULg+arKavoSRjkqy106n5hUPViYPFeGsEPvYkjwo+hsFNDsHYpkJ2dJMY9
VdphuNJ1bbhSQwlDzCQ8lRmcefqW3aQO98Pq0AfV7yHnR/n7N03+M/ZruzsS6DB8JJnivaH+Qu6U
RDlr8rpKPibMFHHBwKZ3FMtb2kmJzfs8HmQD47GK0olTkW7dZVJrKyPg5E15v1oQskpmfDiUbKdI
ersDo0CmL+7y21IsLE9cInm3rNOTIh1jfv5M8dRcwzavjJ47upz/8HX+0t8ZFBc0C8CBpMvGXwRm
FHlclnQa048x7q+BDUv3kgXcvQFh7ASMlO7cN9lNhxoaOInBkeQZRppkSk6n0WELCq7ebSuV3yaz
B0GbGgogyGS4N8YHqzTf53CuHkJq/v8JLGL9Gs3w4BWZSoyimJZKR/LnGaMuxW3eYlnwIYQI3yxI
Ko6l8dhlCaEC8qU7fZInOxKC8ghnh/IQsNh71IZvjMzyC0nXjttkahCVi9BO4PWKozzillX2zHck
/CnsEHSl0Y3tRZGqY0LicC+Z4SpYArEGxTTLb8ZFtJWg3WMN9H0GKfaqpCbAla65JHnQ7MkNpw/5
0JA2ozPt+un573+5XxBsW0M0VSZvpqjJYF2tX/AyS96jnDClyYeZy61npXrICB5A+27NWyWu0pM+
SboHV+pjFjCK6idfmFvtlE+NB3sJAeIxuiiT2Jy1PKrQt5ZeDIzrbxRTOOJYOAid+gTZFzdIyBou
6MXYrttscEiqoH2ShPXVUgTferGnjw6YVMFzfQzg9ZyaHi3yv/+utJ+//N7gfwhaZJNGqkv6L31C
M+Zaa4ZF8ZFpmuiCpB2vYANbGG0PoXGMCTOv8zh1wckUF2sJ79Uu+gzqRXZSUdZ2mWqFl21RWqR2
Ue5B7EEDWQndKun79JaeNzhWZvuKBfN0Fkj3ml3uxUJzhaHyhFAF6VHYjVcq93ajIjgU07YOlhri
aZ8J6s1Eue8qLV5j48g4neFmiY8DqgaFpdhaZUJ3FZXHWu+9gBq9kqrSCVNysPzdIKK0i0tYD26m
gB5fGQyN5L0OQZhETo9piN2GxVr8YIq13Gl5Yc+qLmBqkiOVAkHnGtmH4tytqkdhbtVY2CMIDpaG
G9N64UmYs9qlRHENfrG8kqeHrlviA1POkDy9Dqk7LypchofMAQguO4vySEgIxLMdP3q9P1l1g5cP
gw9i4DZFxfQ6I4y2FwCtXoLjiZ2vOvy61mBVXBdXxOzWydTL+EQRq7S7VNUOUhRM/mzOn1Pcy1Qd
CskPVkfXQC4+or5G6oI8po1pwHSucOkIanwpO7T9Jnr2nUbUBUWOhIeIuM+aClW1NQM3DIaN9cxp
GhpExZLsSVcbPC1XB17ZJOcGZghujHRqo7m9qMMnBfruOiMYspEROaL1Nu7VoEmfAPr7QUOOuJzf
zUwIz/Tg9W4KUfVugNbZyYx2BLlx8aStCxjSNg6t1TkMqnc0ij4aeOAHqdSuEHZW79S+nw4Gaqoj
urTXcgykctLy70XfXFQdVfrODG9GfLZuEEt1Wim/wzmi/DRChnb9ity+8VxIi27PlB5OhShfTZok
389StJ/NKr0ZmWOieTZ3B7ol8ttjNGIhFMGkBa930GNS/8iTEltUueUlRCYnEO/zJexJVS2m1d6E
+J/9h4je+MuswtAlTdEYDA1LAm/4Sz884ExJq1P7Dx37GCeNZqK4HF6WafX0oURA16ZZ0yDbnYyX
e2UnIYInuhS6EcaMez1evudTrO2zFMH5REN4/BtZD8NGJss6psmaoWLmxHB+xiESMghSeHRx4QVu
hp3qxYj7S6DbsgJNOhxn05XCGfn+fJzPYvstzYqDAujzDomAEgPBor+gQaLtklL63FRzYI3s8S5R
jtpEDQj5svQ1b4fMhTrGKNJHTEP4X2Meazs4MfIe8gDc0DAuTyOiWunq91m0TX/fJ7LkLMNDTuUL
3bUp8cQCCaVoKT4mE6SRPg3dPgwoKKVrEw6a+GpIhvkS69pNt1TN1xzm//xJNa7dVOS+l8iKAQbr
ftn8n/1HefWWf7T/vX7qX2f9z583+dDvF3Xfurc/bXhFF3fzbf/RzHcfbZ91/ytat575/3vwvz62
qzzM1cc/f3v7kceFG7ddE3/vfvv90AqnV1R9DbL+JYu3/offD69f4Z+/PXZv0b/5wMdb2/3zN4Gk
8T9IGZsmsx7E6dCc/u2/UPfbDknqP8R1aGTiy8wIUYbf/qsomy5CWU/+B21Wp8sSLZ2GqzLgtHiN
ckgx/gFfRCQPLRkg/GkRv/3vl/9dse/rYf97BT9Z+wXRya2pRCmiAmFAUYFe/Cq+VeILgtioOV90
SYjsLA3LzAZAXPl/WNWNfs3Vkwzxv1Z/PUHN9gpuQFiAt+mCg42x3MQR83VyTN2+wBkt10fraShB
GvSliq9SHQMWFG4iQxoPAA7OTSOMvhqopidIy+dUCvFNgXCTIzHp2LfEEbuyEUinq0tEbjRcfTUw
p0sMqtPL2PtjlLxGwvIS4SxqZ8EYHyoVZn06Tns57+tdblgqiq5SSxlBh/PXo0jUxqO2ONs3MXOA
z9fbqiBh7nu/rar5kg0nBBNGdwgA10UC9jFfH4jBFfz+KP5wme1Tf3hK21nbTkDQ+7hdpH2fRIPo
GUtQ+lIKjehlWw36MdupavSgrQe2XdsiDeXSF4ui+rf7EJ+DB7edmIEJ/n0V+wI0PbdPboe2j//c
3Pb9/DfF9sFt+y+rf//ff97gthbGlXac4wZI7dhUPlmjyt/WhnVzW/t5oE3F3/f9PC/Uqiyzf/nI
z8PbR7ZNNJEiR0Q13vl3J0uavjAVXP/pH674tXf7ODKo/J9tNTZskEHR183+ck8//992rV/+1bYZ
rY1CkPEo+/nZalJ5+tt2FJiyU1RDYFfEbyDPtmU8Qy4f1YTWua1mmVn4el77WdiU+23X14nFeuDn
KV/X2M7+Omk9/HPzD4fTNuK/9Wpa+l+r21m/XG7b/H8f3v7FH+4SYQ1CHSsuR9uC0IryQ1346fpV
tjPrUDBT2xqFym06CTLwtl228e8nbadvm4sQ4QBwt3102/HzSovecZFtO1svv639/GSR417PUM01
t51wQhE9hdNkNxFuiJVQ+51UNBkR7b9W+6Bo/FySa387TgybupVmAe8TwtBB5VmBTmGoLoTbwU3V
21zTtKNU5K0fmH3rF3F7NuZBAJ8pzIclxkp6KbgJMw5y/2tVkvLC13iaqS0iB//76rY36oyTmoTR
ftvaFtsHt/N+bv7hktvO7fB24s/PbfsCOR0c0mHRrg4Xk+44L98pAkXuAg5mwfaRngJDYnhhsDCz
7pu5duLbQmknOvVy69r1da+UNxSvGIsctZ9Gf7TiyVdR0z4UC7CVmcmTWj+UWja78gBH2rbyKfd1
7Qydbj5GCd8eSfnC39Z+LrZ9ha5ULoZaADTW57HgurA4WODRsTfKs7o58DGHOkRNrezDCFe+YLXm
y3Sp3sUL+bt8wh3bXGv2wRA8kGC6beMAJdGm6/wOaA+wlzp2t828qW0VrWlHHvqV/5QuaEytKbXY
lMjBDUnv6CDq/Eqe6FWb2tqHVg/EqR6PUv+kKcObgq7LLoeeeoqLvjpZbYPwt9WtrHAl2E3Sch9g
VaRXvXio66X1LbFufY0s7NcaYD71YGAAoax9tBk3UIh1XA3mtit5oem828qM8QNbV3/ujAfxWhmj
ZTetb9C2iKjGf6393Ncg/rVTcmxk10a/LdKoAStWSMcvgMMXACK8rsVO2OuNXrnoRfIKzOhbOHrY
to4g4uTZ9DdwKsevhqisv9zP5retbfvqDNFlY1AzNzOQry9LdL7Wt6CaFb5zY5EW/rm9rWGpAr8F
h9j5AKDCFYxh8lPmiEQCSkWHV1C8wYaK7cjk0FQzvUxHeQCNa3Sq1wZ97c4itvG9OQqSIwIS8r9W
u/pg9a18jJZlF+C9BXEXSlNYMcMJQ17AqLD8tJQQnVwXdX9UR8qhep+YPgYopt/CxnBjsBJ22Slh
hmakgk1QuBNSN5q81RN+svENG+KDNN+2yW6+F8Erglm+n76Z0b6Hcl7aMdbIT9kB5nq0x4y0zjEQ
s2mK6Y84sdObGBR7+ILoejW5jXiY+xcPt7wrSClqi1COK0beMMmOZwyxRwqE9LeD8kNhOvGCztKN
NHu1+qMP3gay0rmTNI4CAKPwssntnkZkBAUwL2+5cu6pumS+OZ16k/AepCf0I1cvX6L5mC8fMjkC
bbQpuMbjTguP6IKIAqUbG0AZUKrdqD7qWBFpR0U5DeGz8aEDgNUeMcYte6+RDk1yKXXIoPs6Oweo
Z+J0P5/U9FxEl0Y8VuLBbNy288rBUQFRInbbd26l7FsepyzYzI4xhztk8UWqkfE54vquLI7wOVV4
HEPoHfuXZiID5nHFoLqOqHMV8BMcgWm0eVdkgB+fc4EqaHhTdT9wEGp8E1olpp+2OVAF85MZ2Qi3
yI6RoDmmeVB7nyp1mN4ZGUOcE4hX4eDr5oEpZ2AelLcR/+ai3Iu9D/JdTs95exxqp0RVx3LaARys
lykPsfKEHE1+gwfyTKrF2q/ZgE85c8SX5gmU3CQelM9EtyXitWvpkreukB0oD+oR6GB7Lc4uzvCU
nCY4dNdh7EqP+EwDavDI0qfBrsQToDvO1BmUfRUdcxwgmo/OcJbsFJYXM3Wk+FAGO305m/J7shBH
0k2SqFzOonUL76DUEbvfR4vfGDdpf0pi8Mu8FyQdQNsl6WcZPqntJaQdnSprfd5AiMVwjw1EptsC
FuvE7y59mEAznSK/CtHO8HR+wGG/VCftk3dW1X5EcFonjARds/Olz7K5LdJjtTiKuD4wnpMAZDro
EDx2ZeNQm8dE8HJ0LWsHyVUu1n0r0b+cnHjalQWGOw5uQJqFvewl7r3CciA9GeC2uwMVHvFc3WmC
J6kPVgYK4KBGbnvMO5i37tTujJIKFFr4hA5nYwQN3bjoFyPboZ4XNMO86dv0iHMDNC/Ly7TbTj6O
kQCo4Kwh15vspj1fM8S4AJOWvjuOy0kvbOkj+aYL3OpEcnWPDeYo3405hZud+CDjlCe8isUlNq7j
Fw24zLLXB/A2ROBO/mopfsurEO5z6aZaCxfx3TIhqrDytMQbRCHFuHLCyJXUHU4KxoxTLIWzE7LI
A2YEkBFSarWuNDsz6rWrL9Y5ad67HJdKdCmlh968pkzRJIccgfDZ0X9UuW1h4eOAL71CjQodFnD4
pQVp2Y8CiP678RVFXN2gRGf3eKXme6ZF5Yuw4hntvrIV3RVrl6u0AhxSxwJKe5CuaMzGxbpSTvm+
OJSYYXQ7xnGzt218R1semAIH1uFO8D9QwEd2j0yclNCuTv2LprzU/cHIvO7Q38k/AsVLmwO3ZoBh
DEB4mFdNteeeyC6b+VlWbF2xLSd8rJ5bzVHjvWKdspNINlHclfJ9ETid6Fh0xRLWPuNZF3fRex9f
LRbo36PwlvFz1R0ECWHfknmwLYBsRuKgq/4MCtKPrtUHIBrLXRTv0O2T62+Kcr2iEcre1ikdSZ6Y
uEO9V7KLRG5UvTTBKayh5D3O5a42PUM4WdntENkT8IDbmLK5ehBEKCO4/xy6G+sZwQzre/lknDL1
MB1Ur7kHhVapx/B2OaWqvUje9Gy1oK73+G6OqTeYds67DD3oRVR8ffHiQgbfd2ihDlROQFEEtNVi
C0TBvH3nSnhAbqZfHtTFn+dbsv1p+4amE6RqAy5MYisaPzLcQltLdmFDHQxNqvuHPnqYF99EXJMC
fZxggeMZOqSM+zD5HOfXQWX60C4ANZ5zfHrB18jhNbYDjsiGuEPgVMz2mXlHXjKr0Rg969NhoGeJ
fXDJcf02VihwnFoQh6aXMhSadl1jBG0XJgAeuwUzD9Obdckefpjg9e3r6AXnYa6enpjQRApSJ6S4
7OhBd+r9eFe2Nt4/S+cV+LuBgmCe7WKwUE92906FtdxHDVlk90FEbMzRfdkR7GSHnWPjftcSp3qu
ICTepF5zVG+VdLfsYAOd5hu98ZRvAdo3Tqk5hkdLM7x0dMQfFd3BU/iQxI54j2hp4nHnksPLED1P
AInJfbd2+KjemD+qQ3gJLx9IyAk2NouQ4HE4CdD6dgRaLBsYNTmwV+9AJjvBIXd4pnbkSHa00+6+
2x+V139vd7p7jERbvlGuioN8M9MpEAA8quP6xhTPybO4amjbzbN2NyAHjLqk6k6VFzzolc3fKLtw
6lju2uGog/PZK6WLKrjhDfIjwrRmsqdKqQWOBqHWsMPJiVyEA4H/dMMuHL1jRouLDlHnlN/afXUd
e1Nvi1T32zumS4CfgsUJm93sxb7qDk7GLwGrSt0N2BL4eGbmkvtu2ahuHCguUA+Rno9q747fUFVX
zrOHMGlpt1fCd7xNAS3HdvsW8hrkfnmrHfJb8TH004uVMCTYuU5p+GrobGwE9gl3tY9vTTxNGVZt
6TlPPajky7vBXXs4kgFSi8pj6TDTIg3Mkn1wuNz4FlgJcgQGj/1Z5A0jTcTs6VF6kIEm3stP7RUC
urvhRjtPqPPdUCpyFJfGvustB8Nt2dHOyrm9Gm6aY7D/JpT2cl7OENV3Zu2EB4FNK/IuvN75wsvG
5gTM/KFDvWOwdwsBwkzNGoNKW7CZ6Zy1XfTaHbWBLz57ph/439q36ZxfTS7VNnNP9HGW/eIcUR7Y
Ued3UkfwMhfShN3bySVwcptT3PKS7ayd7CQ33VE3neohvaoehJf4Dn+ft+TBspMHwxY/66fRq45Y
psFWt7tX9EKQKXKtB8DGOspcicuS2knjSjtGjWd6MpoOT5giBIKLBIghpYe1Dx9vlrvmjHdrdUyv
hIPmGmftoXINN3CKvXVTOPHOeKXUJXRudMF+dnlFw8OBLujQQ4kOVhv6q6AcSsdkcHklOe7swz1B
yTE70RyekofuPH6mV+Z+ONdv2VpKd4wX8fMlv4rvZi/4jF6LH/lB5EnQx2gn7dSj1O8gAE//ed9f
CtnZ9d/Ex/hWR16AvsVGSY7lg/hRuJwo4rP8KNntZD9Y7/23TuaXTU/1bX4w39TH5hVVt4XJiKO+
Na/Jd7SmrpLQne7TE1omj7qDAdet+ph6+G3b4l6+sHQWF4iO/Y7tOL3PrnWw8Ips7WwcdKf0o5e1
0R2EZ+pDdG9Ug+nh0Oti9RLbDTsnO7+VDsU1Q6Jff9BWy8essI/LKdm1j8sJgSS7ey4pwl4YndKP
rd13zzhFAPlgdOEtcqcToFM1cbvO7iBBQkQqnUq0g8LhfY4/usXtnjnGywRpWZdOmLnFPBokdhiw
eEwUzhgz3pf35F4Aypw6CFhKA6ACW533GpLHJq+J8C5e6Jd1h7T/ESNn3pYb3Q8P03HiB5mvph/N
a80M1FZ2tPfiYSQk/x5St3FwcL9edtIuPJSMSIl0aHE8ehqVl3QvHsNjfJw8xuIBfSdP8YWLculK
BOPu8o+Z0K514XKks1OHVNUYMqeb9BmdNt3aRbfznbg3rtEbmm/TS3MipMCZmHdFfC0dyxsOwc1H
fDvyqKl9pbaE2Tahsp9cx7fL87R1gFsvERDdMhCpdvtYfoQ2T59vrr33fLC24ZOV9B8Mg+8jcgeO
+tQdC3c6SkzV3rrr2rfe88wTBGe8s1LHfGOteY1etPOAgvR618s5TJwWow6nbxx+d1AAz+Jjc51C
yV32OaKiTv4Nm9tv3CIodtRM6o9hPi/w3OzhnWo6tycUa2dMx7aaiF9auqXZwz+qsWd/9t6HAxEe
c8075cp0Qzukr4Bz7TXX9KUMk98AUI/zvn3MrunysuvxwnNFaMSpPeEEuVm6ln28eG1CIAf5C8TH
bf1seeaRFx/deMvBidnFPpzuRt9b1+JevALl1LnaQ/iMMrE7k69C4I6XNzy8R27laSgbMaZNt/p5
sEsGvOSa+57w16GTRANlx2zsuWbEeTd+LK+wwrQf0qt2bTJ2JzvrqniuTvqRKmHrWHdy4o0G+EiP
IU2+IRwkD0OjfZwOCt1zc6RW68JXuQeIuSdC5cr7G9PV7ogpxg+st+tvoY99w3459B8D/cQhP7RO
7UiHZJfcx7fprXYqduPdrkFc4VmmCQD6Elz5EXRNe8s7uzphuPyA6v/l7syW28a2bPtFOLHRA68E
wFZUb9nSC8KNcqPv+6+vASgr5fI950bUa0VGIEGKpCCTBNZea84x3/XYL+JAvMzf5+/VffOcPua3
yOA4C9o/cT8+20/qXZN5yyk8Wwc8/A8iSPzk9UfiK4/TZeDrrB/X/ywUGOMubjzrRfue3SM8YgA4
Zse6BcriKd9EdkQ8k1JCeegevznRlSuNeGlDrFt76uKzdU4Dssxo755YLzwke/WWMpNPrfaF2Swm
eqxa42l6lmfj5C5+kew1J1jsd4GMypEPqTXzLi6dbz93z67ry7PF54g58XP56H7lIH7IAwV+kgz7
fuu2DhRWiGR01kasj7a2m7I2IstR/XvzcR+EcgTtFr0Cmk6grv7uRKlri2q776MbhaF/X47Jw2q1
K87G2k7eNlsn6vPmtifnEe3lqJMHvLaituNxIC+hAMAaY6tP6bhMp0iOO1yQ1UmvRg8agX1SR2rB
Ib60yttAM0ddhj0jlaAetJgs+lKeHb7V6+HHyohkLC2BpWFioid/IO6QBfC6YeliCcU6ydoqz83a
ytv22lZvjos++tpEr78FmUTlk61zBbDPf++mHXl9S4TYzMra8lRETGOJeyIU6ouEDRYgbaNDUhSP
5VLDUyl0FrxLwjxp1uv7xqA3GFt0HNT1rmmEchtFaovHIv2hdhbdFw0GckRFDZuVAdU0rUV57k1p
dp0rizJoPWK6WkwEBNpfz8TVAO0ZB8K0IHfQdU64tXJHj/bYyCbjxMkx6ZI8ULP8OmHPJJgVkZ3p
rrMUex2PbLv9ZNHSiPEf5FtLd+vxbn3dbY8AXIZ1I9qFPJT5IdFpf2+beZ3faQ3d8c/7KqiCxyaS
e1nMAy0VdWzOXW0252HdbDe3jahoXIGDgsy59kG3TYUZQgu2XRymD12fD/utL/vRq9UWZPFaHbMd
I0s5xhW8DGHrdDzXzvD8z54JE+rjvu0Hf9zcHrc9LVUqBht5Mb+pEKbB77+non3HOewxW+UEkPZ8
VdHa77BMX9RO085uc5t15GTsJpqUcMJEc65VfTok5XILpn3sZeJrvc6ZyKArXq1TqallsrftpY57
QfiRYsOY7kthFWoQ1nQZ87q3h4uq93d9jbJkwEx4XrSqPhPmBWjXsV5szelPH7e2H7iQF/0YSevu
tzu3533c3naHKXALu4IjQ8/V5ISvNTSRO0k+MmogM2I2tu1vd2+bglnlOVs3nzc/f1q3IR3XITts
D/u8/+NVdKKpoCL882RrLB6c3u72ZW3rJMvHqjfMwrzGLlPQndbOKV0GjJmTYfHPy3cwLPlsK6CY
AledXsERgdUge+nzZ9ueRKPFOQjXDp5OdnWrbkWw/Wjb1JrCm2a0IOBggiEIXh+0PYnudQf5axsj
rr9vsknQwpW5vtTnvR+3tydsT91eNLFTLsPb7ufrfTxyu/Pz6Z/P+Xj5Px+OZhnoTjM8/fGU7ReO
dtN4Y0NP+/NlPh/355H9dvvfHtnnryZVNTtgHWfy/M8f+9vR//bXfexuzww//41/+00fu9sDPv5A
dC+hZ2V0bT+P+T/+m2x/jN3G//3m/fabP//OP/6Y7WX/nyP4/BXL29IZXxjTvbbrlYR06vy8mObf
mz/u++Pm9rg/7qP9T1/rj5dRt6HV58O3vc/HbC9R1hYrsM/HfP74393356/ZXuKPl/14jK0vjx3z
tn2//n3ONouVyVweyDQ/d+uFvF+vt9tP/7hpbxNOzs8wd9YNik7GitvDP3a3e0t6TYQa9Id/9xLb
I7bN58tsN387mv/4vD8O7D++zPa4z9+0vd7nfdM6BdsENf9XJUMOSSP/P8WQ/559H78377+rhj6e
87doyDb/hSJoTTGxTKG7KHP+EQ3xI5AeXMzR9yHZQf3z35oh3f0XJi7NxLlimLbQV8PXf2uGnH8Z
BFiZgtfDn6UJ/X+jGTLs/2mUMQ0XMKUKCk9gMXI4vD/MOmlCrKa6uPVxSFfY7lCdF5VlI1SX87jh
FZDDBqRwxDucA2vxogxWMMZ1cVSHcfLzmtaPbJkvmPgjCYpod3NimDtod7g58AEROdRnu72woy7A
pyAvQxEFwiFYE7ioBmVS6y4thJcsjQiCKxXSIt6IfqcyMzvLay2kobFDw0lXOuGrdfQdlZVzaG3r
djUtnOJK86jrwGZafhHRgTIXRwbxXL6nIL4OBljxvcOfyASZ1WvRfiOI47asznGu6rumz94MpXH8
0OgP01QTyzvT73EjG9IlFl08QreOzvCOGoeGJk4BeKNR5S2h4DxlHkI0Bk9lQoNcErWk9GbnDWHE
0IJhVLEYh8qO62ujmmEwO+7OySeys8VytEVX7402vdekfLPCjJVW3Jco9m7CJEfjsMzMT+fnHpY3
7jmWrB0DdtYBC3DIhEJyqhllLFIQ1d3uwHK63qKZxDpoVYBiJX0Kpf0aV/smuyKgrk5j1wIhNtT3
pbBHL7GrW5UkLc+dXfJNVsc89qJd08ZvfQkwQ2EGmYI5KnOVtk7cdYE1BrmLFy3Pc7Gzuj2fob/S
sURdXDFwaZLuqZKoIpGctbzPWvcCxS7zl6llzbjIS2TR4nHkL1PB3laEebRTI+2hGQgxToG+uG4a
+WPPWjdGOrm/i1LtltjA0Rcy/WumAZMxURsEzVm1zK8986HcsJ7DkNWv3VI7t80M4YtMdDepcVKZ
5s6sZ3yzlgULO8nvI36Rhfh8FwPMRsir73pNeyhow804SFFKXpHY092ciqch7mIvDoXjoU/wprGi
T5cWA/nO7SlllacxISnn/MYUP5oqv6/q9AwyuoCFEaZBkvCmpLN8c63wxIrhFifTUqanTNcf0jl9
q03cs3ZZPvVpHuDGzlAEh3QIlrxjgq1HkR+movFzWzn2Yh68mIl1Fd7Jvr6b9DAIbWaYgDyeOWL6
7iZNtpaJVJWraB4Gjf5nvVS7Xsjeo1mqS6UKcgbWTV9WwCNluSN2u95Vw3Qsx9HYW7UNM7pxCc8c
pxPsOF9C4vbUCWKMXmQk+dX00SoBPA/+O1hbmvJAbnaRyP9KnEfCHsk/cOoAWPRdaCiUtqFClqJt
XWfnqW/aEWYIVmbwvfZSPVkkpD0qIU3Voaa530QvepURvBH/xaAhJOnglI3mEUm/s3PMrr5rLfeY
zE8zYgVG6GR0AKljigKHgilCloYeoKb40GXVuBNuVXotEb/w0+1A6mgBk1wQXFfXDNbbtfnAqSZt
hvhU/SCuLLw3b/Us6s6urtzanHT21XpuU+KFhh1KeGxsX+eRS74Uw2Me2/QtKPVBRdMhnjVn153b
gjhLykU/tMqK6ePYBqNVP9RzNt3oC2mJWre2I7tZBoRZN0ERV8Yhx2G2U8nBBuXxiEzZOOaxgMk0
t/sw1UfUlt2yNyJx5w6Lu4doPdY4z8I4eiqjeoFKs9H40Gp1+V9Zgo2/W6hm50j9acdnhVyv8/gU
tslxwDMjgJepyk666r1dq3S35/F2mB80Pbl0hYo0QofxVuUhWdQCLPoQ4202XxateIol+oRBg8Jk
kjxzsfBQXsDs4te0ZmZlOSvLinlFNjEurjRS5EYOQK872oS91ly0MUmDTll+DYS2ReG8J9PvhawD
h3MDFoTBdA667DrUFfGDPbXTwVWx0pUhAubEbqyLpqF5qHrp2/kLptr+opFDcxEqY5cyIy8oF4yg
FyT/RoyZLw1X0XZXpzdmltFLnyP6ecOhTEfzgPBk4qTDeXR248UHmtJ4RaiBGNXbvzS7zRl+LszM
5lq5xFlrkiei3SuFSeNqYPCXKoXiRVmdX/BOC48ViOopFnDSYlxuoToWR7A1OFpmcUEnBWRlYWws
GXBEtZve2IX+1e2X5ADOyr3MQ10ddde6lokwaTfOSRA1huXHHauv7Sia9VC2vRrqjZ3YgOC5J+/G
iT5K83GUrF2nS9rDxmlp2i6VdkYuxpDpY7eOrZOD39Itl7O09OdS6Jqv9NERhIO2bwztYdJRCmXj
bohSBp12q5+3vUJT9bOBW2fXJbhdymX4KwdyuC9nZoha8m3IuDe0mD/WrNgajaWsmI17WRhpMLvL
Netm7SxRTJ3UTHp9b0+HUVmuNYFUH8ac/6t1o4YFGpvUf5aaX+OWiq6Jfy8c/37S35Wjg9p89cuR
eGpuxeHfWnOXstHGFmg59mfFaIh/UcapSNDtrSj8vWK0UJkbFCc8gEBm1zH+NxUjoZL/04lhChe/
JwUr9hdciTgy/nBiNKqV1D38nLMGS94x5EOlFpAy1xZlFmndeU5x1ptpeNhubRsrUoNGiOQo5rQ6
Deovc9XybRunnPF7bruicSpPdMttGufUZBHz2y6zjolTvnUiRA8hi+ZGXUw/0vN3q2XQAFzuioyP
2sEdyXt2J68RzY6nJ9g4pC8nzR+snmtUXoORAARyIygcimYEj+jSAZ9VulBOvzwNs5oeqmW59Mi3
d1ZquadQ4QtbY/Hw1dKvWwhqLbYAv3HRwNG6TO/SlNoIqmDjLl/FdC7qeUQ3ld2UKU8uwh/4tC2f
SCjCgHct9sW91aZkFSxQR2Df6JB85sLHFQDbfFVuaib1HgjSIZgURogkx+nH6DQ0TEVQSVqeU497
TaHrqIvUgz/U7TMX1tMgp4OqhXeTjL6rcVpyGSa4darEu649u6067/GDAxlT5jRoLcQ3mqkzV11N
lKVRy4AscDIdhi+VyCOvC80G3diMsv9Sofs7JGgUcGU9prWmnbpU+jFyhaDT7fsskvd4hOgSJaiC
LCTaKSNjoyY9VOuHg7MErbNE5JXFAS1+u9T8fC4vNZdD35rH8DqGVgsTXIZBUtv3tmKra4nBNCrF
JKkg7I9VCrABlSRiFf490jB9XooEVJo6DlDfEiCKjwkU9e+ttp/q8X1y4/CUh+i/VCbz5CJmfpsJ
M8jK7MkcSZNzakEmT2v4dddHkASRAaRuOdHHD4lXh52yz7uGOnQtiSIFddP0MDsFSK4q6/AFo3jK
m+YcdsoJZOWVBqFy4p/mYtelSlyv/j4sOSF1YYeHETUyuCAFXSGHaXLRndXDJPjryAcZjnbTWnuX
zuNOImw9hnQ8ffSQrcdFfT6N5Ryj0lEflkW1EQlr0bOjwLiBQuJptT7t6kx0DJYhuwptnT2n8gSH
gpRXc/bxjTletpZrqlUA7/W1sR183J2UqUpWHoYaFRnE8l9x9jBHmcsRiPluGY3eQ5X3BVoJRw/g
UCQj1g8WQf4AsF1hvdDpevNoyUTnTWMY1vE9c5qRf3HTnB8ri1GcY/zC+Ja/Re2prRkiG/nZmJEp
qQMZZSqp17bzLBe4sLBl/TAGzB3FIXP48lFWc7wvkVq6eiF2tdLPpzWKVdOxhUDo3JtctQ657bsO
dKw6Qi/ViQFlBXFHKxsfLkh/GWLSqOKsui0R6XV1w7JpRkY1lh7O2H6R9/pk7TXT2jMFQMU8wBjo
ClaqtRaJQ5cnx8rWGC6W8z6qwGIWVlrQEZT7CrfZ0BsLfBgXAnqUXjUwUNpUlYFBla6PMBW/dK1C
el/VABZ3jlquyCcsxe41cZJbIZxXe3Aw2qOQBfpwU+a4OHM+yHkOnbjSzB/CVfx4KUmUApLo3cTV
wFSZfaph4Z5k/CUeiRTq0wa8dt4+hGrvd7hXJJLrQF+wCQucmV7WQ/IJ85TPhnk/D8tyN7TtN2WI
viZGymzZKOdgaevy1ITE4fEalVn+ACjEZNbKmOU4gSYBccnC6neKK75L0pbx14VUqsAFRhm0FJ9R
NpwhH/8i0Cq81ZhIkR+HmsJMYQaCx6OwnJfI10iQ25E3w6yw6ajB0aL0JLQZhsJAvXJY7dvjtVPi
owluYG9k6mVZrDs9DqsDUbZVwMLwh5FDDy5d9z2ujW99nTQnwtUj0tSqO3XWYy+altqPNFEd9LEp
d+AW/IJTmz9TC0VJr+znmbGigXLPrpZjONjtEar4EAh4d8xlwGZLnSvRdANAQ/MIMej2TprTfh+Q
f8XMRbWg0cNjYovyUHWy2rWzxFoo59u1DF9ewBrBcWgF6K3F+TWyZCs1LhFq2N9EY31f25KgozL7
VQ/xTyLQk0tIRvOuxES7j+avNinvQTM7iW86EzsoWkBEfG9gauzUhlZhq1ruoULyvas0GFhMDsZj
Ksa/5qksAzU1riPUgX1MUyRLptobioWgh6mpT1xaHoTxVJel+cseX6w4+9bZdAVGUip2rslV0xjp
pxBr/A5oeHgokuExNC3HdwAJMDZzL+2iKR6RAW9xczM66TUpwrMoJ59wAN7jHBJgqCKxlF63ToGy
ULq+reooWugDMG8dfubmV5lL+UQqK3rFlrMKoXTk25CNTkk+ueJFbx96HXqNxdBzF7s9nQuCWXbu
D5V8BJVUPU8643CYY/1JkOZ6qwHLYkidHjui6fdEGO+MSbZ8/Wo1wGwKWpNYF33NanJd8uHEgHIk
C0s9iKzpixUtCN6qCgMB+t7RJLIn6QGSaHpQiu61g0bpLRayig5HKDpKRCLQzGwdbEiVWS2drUV6
asSqYcZ06Llq/E23teRiWsov0+nSIDVFGzSJvviGg87FdOv6Np4VMMUyjK+jS8j9CBgq7wiaVMf8
JAveVrsmLLWwWp+0+9S3Ki2w0nZgWrQkqAnRJaSVydCbYiOrycfARBEeuNbekWZ7dpjKoSEqsTtp
2UnpmZxO0q1uKowRu9hsj3UjCw+rN+nPpXjpxfBNjwWXkLYIoIIIBJSMT8tU/xnNQMga81ZpK2Pn
aOmhqIhywc7YeVWBxbxXHi1nwBEcZ57ZXkQDUteIW+UnwhfdGJVnVyR3TF7ldSGnQ5Ba1y0sriGO
B1HscNaZl29pxZfX0Oh1S7rnu4ouHFcdc1/MTehPWOTROItx1wjW4N1Cl1xXEbMIR96VEq1R1e9C
CLBnpZlMjDnquegyIMckyO4H2lvN1L6FrAq9ZmYt3Jjqe9xRZ4RLccRbBD0Jq0CtlywFW4fEFGDM
gZmXFpVdQS4drdZ7VaAgV8zsy6TmFcLUlAAsTRCzOhZL0LksT217SW9SfF70Z1ZwzDdF1b9xlLNH
2hbnalWRL63ZzIENdE/a+qFnTmnhA8Zlj3Ugzc3kzNcr28UCQ4xZLieRoaWFUGj5bZ5zBnP0GyMH
fOCkMVfBSiLqiVMq0lFLH0pWe2ZagIREoZPmNHwWbM2NayEi7YJ+TYNpB+jaLEluEzfWAL6F5IKZ
xq/GIb3QaiFumVQsvfnM51MLyhHJ42zR9DHKnH5u7nj52KsnLt58MqCX1ZrsAtrFBaXZUR9EdHH1
VQbS1xQwivYuUxozuWq9GQR/+VOD3hKEyKmWZLUXKKeT0Zj3VYpI0igjf1IkemjAFqhrF1KGVofA
eurMbHeniBa7l/GGlz5EPIX3yc0TP0/Nt8IhMXK22+G5E5FgssvlcbtZD2RXDgnfxq4WXEFc9z6h
pYcRwjx1fDn8PukLL8nIO2yMArdovNyMYj1/Z2CwK4PAAttqyP0by8daR5Orpdk+HYb6JZftebIq
k+hAAgQoR5KLQFqedBTsDG1bb679un5gLF35WWGjKk2Jgo5ZptCITJCq2/cqawwvhLQc6LzlecKZ
O6/ikA9h+UKAhXVdwvhOz5evlUJSZKkqxkUdfan5tQPt0Bm1EWkwGmOQDQcsNVTDJQCfRUt/TMkS
elAPAKdhqvIzV7sYCBduKETuoC+3gQo13rfc2dP7DDh2X1/JGlnu2vpGojEI0lY/GC58aAtNJ2uO
9uuSTVTVeXahR0JRIMqncu00qpGO5G0sLkzerZsxXaagTZuDYfPiZroDm/E4af1rG7snLbJfZ7IX
aGRFCORLU9+V6D6TkdPopCIjdxOEaxWuNj2OONJroyzpLRhKKlScxaZEZOy0LdKNtwjT4xn3VxKy
gmHh8K1xjOTQalxWtW4A5tj+jJvceMjABjW5C9ZuKU96N+VkDhTW2TARB4NSssNDJIefmK2dq8qF
3QvROyezET6R1/Irc1uQC/DYUMo/DrLpXiLTQvga/WqVSeyRAEw3y5IQ7qJdtPmMhQlRV//qgva9
YykjFje+2vXolQNiTGpXBJLN4Hj18m3gXfs+J/quntLiL4mOfbjynuMJEGpPkt1yV0Edg7KB80kb
NG2fTQtqFnffg5wGpX6yxUhoR6PJU2NheHZ6GfCGkzMnnZ+ahTRwxJxKICNnRjKcvsiKZp+Jikrl
SxoVjetr0P/l4j7aUX9TSFROCdqOY207EPXU+WA47aMiEjR8k2t8zxMiNBPa/cA0f2lIr61h1TxX
dU2FWzCZz/kmswYO5JjeTjMxWjK+azote+6smBM0BJZdpRJDqE/wPBQtJGMM7XtTCGpl/l08jW+3
v4gK+De0okNKR1HM7V1ljU99DNyH5b48COI0Sb3UMfxwWZ3L7m4al1ed1vpE4OLNgCBhT1wO9WxL
6g5QBQorspZCo+DriA9JChRpUUtrc9BHrxDZS26jlbZY3E8GoNrGnBGx28NpGiprHxvmdOhzRNiW
pX3t9DgNonAcT0qmYYRVf7bOmodn099O630EuPyqDsOdxmKbKjOlu51o7WkIh2c3VcErGihAo5Rr
/KTbvqQuuCm0kWIMni3M+ZDSspTXqmrfK0uxgpLpl5nZT3HPP3aiK1mQOqoAd0YHwC2qGkQ0csGx
eWlsGQcu5wHoUpaOXHRQr06zazohvKF2S+ApijdlNnhrg5lGG39tYFdhYUBUrAjtKeqYhLeDfZ4V
e/QX26bWgeNFIxsVPcfG2za8kxT/pZ2kcSIWTG/kRYSQnbuKJYwIcJQokZ8NnEwqFAaHXksfjdm4
aAa4khFJVEAPovOscGaQMxXlhbzcsw21ENinYHFeYh5TUjT5FeQbiGJfANS9Lxovl+szy2OUtNmU
/aDy/U6/N6Hj0N3Ikc92UfJtEzlyO6MhSMdl4MPp6GjNNhAgirfaxiMsbP4E4K0l4EDxFbrtEFWS
4h4Ollk3d4rzHI8p6j8sv96s9veFhXKoFop25jxl57vt9uav3fa2DXabsC/6s2NhKpuVB0A0CbLm
SD1vm9qs1XO5brabnLyZzmkjeXf5mv27biJyfLkcNRGkMCs5gK+jM5u598wkwtP229r1ELZNpeM6
HTCdrCbf7feLDia5mWErnOxw4Wdstr1/d7MlULoslPZkrwcoclOcW/s7PC/1tN3Y7oZINQXp0LyL
Ri18ShCW3jMzgu2Itz19iO8yyvx9P4U6/oT1p8xAPD728pSt/2i57FHKr3tgNg1oXGqKwRhPptWt
mDRXtzGyRPddBw7H7jTDnxW6830DlYUTz7lcN9veZrPd9hrepu0RHQWAFmhNGPvWaGi7TWNGz6Q7
6y2co0FAaVB6AMXeJuDT1+dNU8sClLfJCF0Swgfpl0U9nJdVybdtpi51MUb/c+fAFYVPCT4I1rr3
SpOOZzJ6CLdf99x183lfQbV+LIzEA9U7njty3T42mTI0+9SJnydrbbfZ6uMmA9yEi8MqRawIHfoQ
LW7KxW2zCRcpsivyRrrRd4RsMYxY8UllAud2SlodN/VetnInbGp0PtB4/4wGMV+RFwjMnaL/uKkQ
ueO7oIt2m7c7gbxxTvkmnlTrtZdyPAtVFgfCSm4mvRzPw7rZ7ncwiOf0QQemWs5iemVXrBXw3A8r
c30415nb83lOuwDEx6uaXEej6c/pZGbtsYqT/qzYTuKN47h4rawYev2zyYDXnNG7YhWcioftfn5/
cnZdkKjLKDypYjFeFIRvVSEiungjgOJZrQ6ytM+6iUQ7qSIgIuQsnT83xfpLW6PT8XKuP7nX11dQ
a9md4/UF6/UA+jkT1NDr7QYoo1dkduOFTYm9nc9dYqDMV6bYh7brdfaIYkGwTCqgauJBZ6QXdS8u
Q10vdlPO6arxNjDyx4Q50hdZrJ9aTXfWhtEzktcbDu3JaWzwteHMkDZFss4Ae/HGsm49gsdfHbt8
kDihBjGYewT4T7Xufp3zAipyvsetGR3KOrmP52FiKV1316gzBOQU61eiPBmuVgdTjo0VccjLbMob
PTGyfU+1vnOj0d3nM4ibCc823+N8oEuXaNkt9C+IQnInjmMxpH7BouGYGKFGmsJZ0fIkKPXsRToI
rA18CWmW7zsotqwvJC7mJnsqK0dnzNv9RUnXnxCPHfiLXuIU/byVcL4UhyGbTd8w+Qhaa7ucyQBB
2eGwB50Isa/kZR3FwRaE81WflAIUwJjuk4ZwzmwE9txZu6nXf3XMMzPikTmPwFdINOXVEHwuyhlv
bIfNTw+n0Cd7AsmAa31Xspc2txffbCwFHgULLo2svN5KFRTNNvnwiXl2kkYlpryxrnbRAGsaXtxi
uA5NOZ/rkuUZKfNkrrU1UK8+8loFAFqORaKnWM5H5WupF89KXy4Hp1tXmcVwUIkA2RlIIBf45OXr
4GLT0W17n51zkPyxmWE5RkCwoxA82ar62utcVW0E20FZTNpJji8J1JBnOlmouMdD6i6952bjuuzM
HiZp2n6LRBxAbeLVSCoDW+2/Mf6k3IMezr/TdwY22Q9r6F8LG2mCakc/Ohjou2pR3B367N5TZI/4
Yyx+8A/+VcuSwMnsvdtpa7ZDuY4rfw358BQDV1OQTUgZ3i+hPftTT9+TZOpDh3GC2R0pctYUHxrg
zylROZzBe67BSYnZObTuivEYisnyzSEUB72004NrjKSsySY6ZJN8JyTF3OkU5MwW1u7a8ACOjSQJ
LfWWumdlJyobWUZ2g06jJmLJ/cIKgQwmMHYjCgorbt/oFbyNU2L4EvKVN9JhZBTCpSSKy/sZphNd
jlYcdYdpyBx9GYg23rV2Q6OK/qrXFtEF527zuGj84akzXinBXxcd0b5VzSoL0oFGKITjqRyvup4m
gQk9wmuufLX4dJnGbTKDp5Om+WrkcX4s+kfSGoi30KcXoebGXg7dW6iA6lZMkbG252PWJhGdi4TC
By1SFBWvkjeGdbgJ8S8y9kknaNuwYmydBKp2jZ9/Xhg/1+sQKg+fl5kjDU2n3Kv2GmtnYthKnN06
ysgY8gcAfzNvyG0s/Bkc9jjHW5/3yaNxT1YSPksbIgKtrYheDAyQ2vkunVLchAiQWJ6bd5VWlTjL
wsHrafXNBFRf6uRtNjC6h5VZrRKDhmxTL46Id1ND8c1K0jca25guZJnv0PNXDvmWnFuDApoTRRzT
6M4KlImlXWRVqr/i93quvQcTtsZu1prniMEKS5NfisL/w0ifd8OkmDuuXn4rdGsPze6nuSqL7UH8
1YwtGZITqejxuOwJZoewbuTP1jjCekoHOgWgqgPbcK19Hk7Cmwf6zy6nYerpcOfS6N5ZxGXcTQru
i/lcRdaXMe20e9Jd6qAt+eSFVW2eyrLFg6hY34u2/FJMmZ/auGfSWs/30qmPtWkUXpGCzo/n4tgv
nNi1TCZg/x00+VxO45EzOKKjvdPNuJ5NpOWutiOsiAWu3vO7aU2yuLyNshdziE3PauoXbUkgyGMy
qF0yUls1Xl4IuMHZGWp01hbz1Giw9WadFq1GvhYgjUyNb4zYfUkrrCmdY2gHNYKlqKDkB4V1HVK5
5t3lO4JnAzuaf0iFhMQkxHqQDdYzhedXEekKbazpYLtMCMuowd3dDbuM8I04btpAuF/7cE7QQWAj
4yEvUVjRTbbPgjQjP6tcAgdn+2k0VELgxcFYmaoJ8xgWfCYkTll+L7Pha83kAFUW8FJ7+A4XSGNd
qz62Ew7ATlNwtIUNOScSy7fo7zBkvNMMNIBTRKv6FSgi/KOQPm5bEpaarPdtP9g28Sp+zVdDSiKz
F/qayZ4MnxGgNhvg5BUF0Dl3CI7ZmXMhj2j5bkfkCMJtHiGujweJ/7Uez9nQ9AerpDLYNqGgXNn2
5rALhRepcbhvQxX3RoC8ZocskNFKrwyXOTTkARWm56jLqY9R9cX0JBnTGaHP+LPGm09z1UA4YRvt
dCSt65pnXHhcF8TFxGXcTVYGbTE207kiGyoVYqbCB7IzudgT6BdpflbCs+Ei2VKhUMQCKEQ7gUdl
u79eMu1AzCOLegeV0FQGK3ZjjNPHMexgGOi5i5TepbAevKkDk1FtJBZQaDR/8uRkr9wWq8X1lnXm
GBRKiStJiCogLj3HYeBkl0Xt84shRzoiLK/kjDtjN1odRmGJ2RrsDt89rU0CAzXZ2Vo32962GZOM
JdW2W6zejXI/RESJFjGNoSnVVebD6nvVGxVkTb7bmUEBNxOOAVe4/SVFgsVkNU2YZduct5ss9Yi8
IGeymUf6H+tbZofx3++WPSzwMJPmpp7s2ne01WbaJKnv2Ct8IYwh9rD48wDTEwc3FfTO0U0tNE4T
OT6IPFYQ1Vj5MQHgkaMOO39udHj5Z5IYaOVuu9tPZqvehwCWyRGJEPN0EtZHEd8WUfWarp/JWUz1
QshLc1UKkNu/3ddZ7XVQEfHMMys/a+nkftLWNFQ+3er61G2PeXR36ouXcc3r4Mypn/NB8k0ggXHV
N2x62W2jTvialmV1D0Ea8109pzez2p/c1VSx7W0bM5nAfxOf+F/cncly48zWXd/FY+MPdJkJDDwh
wU4SRVFdqTRBSNWg79vE03uB3/W9Dkd44KknjFJJVWIDZJ48Z++1g27qknt7hANBlibUgBabPv28
O6M7lGEX3SUQqIE1AH6w6waJGhfdSHodaC9btVxja6l/e1DJgJc5Uo/FepjrE+8P4p44YFs/KUbz
gxNThlPClQnXTrWW4SrqFMeWmbbBqulgYIdrYF4xSEQWq60lNdar1YH2nweQiPnRijjCliDdNryv
GLIS4687cuEYadz88+D/+09O4wvc9Vyjoo+9PcTWx2x1bP2jFhnIzM1kfQx0vChzOyF7OfYSx9p6
RixWepQvHM4zEX3c2wcRrcgl4mNRcxD0iI6Z8TWdj35iiE9JXleIs7y2FPeNY933jIBoUBazcbjJ
/iPCrXLu92MMfJcsoLoaD4N2jzcxfFGHz6HvY2hcP/qpKCLuLbEueV0XuvvQma69ByELpxa1eljR
+HXhpsrRPXrApKbbQcgQAAKy6qMbucOc9dIwE0Hd6iuALx4uqnWDv2vW796+dMu2B73Rn/r1kDfy
E0FIfvdmWlwWSmdVi/hxk7BzDJxAuoXJUMzgyRtpCjvDt7T1c7qkkFDXU+gNWvgPAPL29RwB4E/a
hPdiRMin8gZtJG2FmwQHpmiMNW19itV6fbY3Zx4b6e2px82Hlnl7uj3TKqc5vHXs/qw6PsIxs3Hq
gFXkes4DhrOw8fklJBw5p1geb/8lyj8updsfbw9mlvzzuxlVNXe3B/vGN/vP1yP0VhhTy9UYss84
cg5yitF/j5rLzF6vLq4QiwztxTiG87q4rH+HwK7ZKKYQwe0VuzcX3e19QKD+sbiWRyDwTCYXb0/8
UCLGucOSJO96KFuk9zn/3Ju3p4jMDqumbpjTrcfytvC+yVd+y9f2SNcg9JZrK2X9isza3+NcjP8Q
IUPGh2CWQqzyauRWWZ/W7X65fXl7WNZvIH0egtGn53575rM2SBN17Ae/E48RfGfV8OmmavWMCQ0h
gBheJLmbcRpOY1Fkd9Lhli8G5uG1/mAHA8Yhi/xQZ+3VyPd5U7844IaOfkagTmlxfIjIgeFME8z0
Wja9357HxHyigqAZycpl5yvRZsxtpq3E8jiS9nVjxdyDxp1d8a7a9firpq8JOql49mr7I+3lTwlH
pqktP+BE6R78GgWqEuIhTwmUJCGR7dzs70Rd3Xeq/ikGxImNMJ8N4SLqVKhydIzGoCs+I99etsNo
k8laEzEah0xc6SyOjgfdJHHfBn1PuOO5ghdZ2VC1E3t4TKf8s+pyFlv3PExQq7Ge/qId3z2P9CrH
fIWDxfo5D81jTz3mRUTIUBWeVANOAQ54GLS5BPM7PHlpCJXkapHBCsYFXNEsk8ucUxkndU9qtnZ3
Dh7ILUUqhUo/neq2+sUduWxCg6LMTkKMtSbwgS61ifbskD8wLQB+0gi5mZySsNpm+K7MJ6FC91cc
gmjjfMIuX1GjjkUUeJP5HrnGxadxsUutLDvJqf9LJugG48N4nZvO2WKR8IGPsFLQdB6OKeFHc9ma
hwlXxG0V8Vs7XbCxsaBkc2SfGn1ChsC6pnvrYuVkspPG4N/NhTJP/19bexzhSAi+/3eJ5nvCWalM
vv53iea//tF/zD2WEih5EGj6nkfk2b/NPZ7zX5KkFE4yXOme8B1Ukv8iAuPucYVAQAH6l1mDZRI5
8L/cPfK/eFaOZ5Kd7Nk2c/b/J62me7PvVLmOqnIFHgsXIrCic8H/ydNgZs4Lrn99PSdl1P2P/2b9
d2+UVVURWHTsl+aKD4lOYlYiMAC4lSD6jZAK+kN5QC4PCE2xNW4zd7QO5M26dOLWHVmvhukJyc3J
Vo8VfVfLnidIYBQ0Vd1m+Iawja6N1aI23jomn0A236hI2VCGIfB9bPROPm8xNQS5HNHXz88qoWWx
ZjCa3Yu03xaPxnsHkx5/BDgM2PWKTKe/y9L+qMP5I1Q1FCQfzQchLJ9T95S8t6Lj5DTdL2uDU9n1
Z9pF39QQGHppquHofE5souSIiwg86exG46T/JgCKXCXDfdSVlGFKjfqoPJ+AYYJWGRCjJrXBrYWl
vFQA6u/IInGONL6CTCCA3rhEJm1IhzgtLsJtqZAiRfWiUdfDKinLv6owxbbgHyMHZcPwGevqoflK
Z3grY5Y+t+Z77v8mM+vVScZzmvioDRzAM2s7NV87nnx8z0lIvzlikblL1oeC6bHBUNEUlFNtUUdw
/uiPuz1ovoodj9Wm1ObWzmIcDAxxgtm/k66CN9iW7kdqTNF+STFKLKFLkcvzx6Yud7jKSG5YubI3
3x+yd3xCQ7/P/Ce9dtMHwwG0s0IX6/Kt1jw1P5q7LRJepEkuBq5kRg7Y+PTSZs9Cf2Hw7/AmV37g
IifhU7I+hxBDE9j7idrSfhcJoFOJTvcumVv/NMtjoni/vRx5YeEB7kvzPyg0X7ETHKao+r14xncM
7GCP+oG00JCEntbdpTlFScfpoxRkdZJn2K4Gd9sqq30Se3eELTEU7gQy05a3vMyeK8tit4zoMBhE
nyCNxFw+udWJqPn7rGXvGVuE/ZUsXuq1WKos/T3PTOBTm1ONP4wPkRyzg1qvbTG7IPBtmFPOWvzf
HtpiHoLF8Lp/imGpOztA+YDWba1S+/XBpZVQTKk4+iuoc85/Jq1PN7R4CFuB1sXfuEX/K/O8Q9Rn
qMrasg86JBpBgagFlbK57GyR/y3Wovx2jSRd9MD9nPBGV79zVfxoScbZh/mOMx21dyMYdles6xPt
TbmSTW8PoUF0uqY2Ehge7rpYUWptjMVh4kjBGihDim0aG8YmG70Z8YkKkGbheCga8kXat2zNeG1n
iIoZVsB0lMtdWKYgXYuo2k0rpbdKoo5Cr7u29G0PSyofCZ6U+z4Tj00joJkCsjNq8iobjGXdqqSY
6PzdattpHVlwnN5RdyynvvL3fWSuwMXhQsJDs61t5kNjTfmupwJC0dTu2s6ojgiToH10Lsq3dXKR
UiPvW1CsTUMWYyIZHSnsD/88z0TgbImnPdUuNnmTT8ihwg+b2djFU/zlxd2w7/ihW1HWFpk+4m/c
Lr/NzJ/v7PUhXEjChXS8djWnYSWE9dtynXA5ynusI8VbS2M7q9LiNOfs0bPSx9spsTEw4BRhB+5v
qO989KQHZTCNM8qvqaBZNWjrKZoSGt41Cu+27L61spM9SWQ66AZbcC01V0GIY+CP6G2RW4es8vQL
XMfeRu7wvazrm7fOApd1FjhEzd+ZIC1AYfLPZDgPlYGyF9kspAPXetS1iF6U4SKWiPgUpCZcazuj
UfM7L3/M0DdvYSPMx3RRyyEhom7bUWS8xISbEM1yyfxOBnperMCWvnG5PcDtGYSiX9D84rkSOCUX
hi4MFTEy2gvyrMELzBo12uCU4VV1NkyrWTn7lFMLXybNA4rs564NSRbppzdhDASIwdoz0P1uh2mQ
b3KI833yiKILh09uj49MhRLoRnV/mtd43RkKwupKia7EAoDqsR1EIaZo70l9c7eeXAcdY54cFD3K
bexEZOgZAmZl0/22igZXnUAt5Vp18WpXoKyatlZvqXH2SYrgdcbWCX+kuZNW3aC/m37JLKUXTUV6
ROSRv4BYePzslkh8J6E8oesu6ZFfmwkZSRsX71EIKjZe3KMzezFpNxLkbJpp2oKV9TgXwzmV/Yvj
pdHvpUjeXTO0r30W7yZXjE81HXEvT/KTjaqWlFpUQT0jhJQtLrQ68WBU6rtAoXjsu2HNSCu8p8G5
UikOUNHMBYFaTOVdGI8mzsbLZPYgWstY3bO1sFWZFaW/wyjf6YS5o+K39ojrct4w7V18wSpQtaaz
d/0JHTSdrwdTp9lb4qSH0kzKn1UyzgeGJC8244CgIqT+NVx6iIjzKFmaDEQyjf5aKo9fhar1Uuro
l5ZTCHobpWGtO3nP0gn87//847SmV94erEa/Ljl8yv/81e2HkTH+6ydif/0fbl/fvuMmpNJZ9tfg
LMuDhT334GImGaP0PV44LKtf2YBaIywxQHCiGqEzCRT2heGcpQu516iyl6VazhbnwIvReHdW3ac/
IuaH4hYfUMpJ75up6U+RStsnDkcoAUDpspzY9+LfD3ZU2PcjKkJfWeWlGiq1WaRlH2faaHuJNidA
uz/jLkSEN9bPsmr1c+LE4UFFA1OT9Us16CLouKubGZYw0Wh7JitEei4t2rDQklsg3vORkK5qy9nz
OissNGw05jHycIi5q7NCMhut20FtCFy7HyuvBz7rYGWxWBS87lX7eoRxi7JIIosKkNMzkTdFsisz
RJDMYY8d+ry0F+nn4PK9wqIdLwd8uXE0nGJcFAi9t5lgUtJwjA/y0HB38i1HnTJX+qFscqhJvoOt
Ga/2FpPvu2xztGg5OGQ7dtW+TBmff09ZNF/nRRSkmoy/rXl8javBPSCcOzpTI3Y6cf80pv9HkLR7
KKziF5LZb2vp4X2KqsR5h9gorJkNeyTuWCRQtBilbXU03At4nxdeFYfiYkIVfe9Rs13LBUVyO96x
qcUbkwCyh2xEqto/Nnapf5APL06MtlCRN27xXDjeya8ifTJU+jCOwzvOkxz0rU+OS1xdRGf09wbB
wmu7vNwtBP6A/AW56TMiFF3/i4dgQYmcNbV6iVMnoEe3JwyLTGR6dPdipMvZQpee6yy6JAn1gzti
hIio6SR9vszlDdOsittQtj+lgm4aZ+5qK3U3XIDLc2kkL/OYelvdGuFh+NBdOrJVk9zRWtD7jTBl
ZOICDid5yTSINgcrHa05y1Ffo/Hrk2VnwGmKbUBqBYUUXlzW03KZvIBPAfiRZKkZra9mKardk63m
H+NUMQidiSc1cHwyWWHen0/6MSNWmKlJIUe4TT0A0KG+hl3l3UuTwBDb8O4NX0Aobuvkpx2PJ6eQ
+WeBRdZVhrUZkiY+F76T3NFDB/k3NxEDRsCkbUvF1c1Dd7FM6iyPlxTIOPxNtw8qWCsLZBKaI4pB
n3xM+2vpLc4T819n23hGQYuD8sb0OSYvKS9YJoYZzIL04Ky04mPL1dRUbB3K5XRe/yErlvzUCJOG
i2Wm4eTyRFt8Okw50fbGOtU2/UScCXlhWqMHtes9YGN4u9qGyK8ynw8aGaYj6dTE2jUvNqjWBJH2
feqVh84ZChJBRm5mmeyHwWV2C5a86e37lmb66ItXJDNhUNzBrst0lTMileVno0jrEwUXJVpAGTEx
nOaePh9Kl6GzLvhGFLKJlDABgOx6E8WAwnV0tuGGFRqsL1IWGisMwNFkcd9Jn62R/W1bGVxVVZ18
G+O06tV/WIP72Az6a07szzYaDm0omB235aWdHJwiC0uPD30yH5033t0RWM5wEXb9cw7dI/FUh7wA
AFi4mC0U5LrSc85igUDvZN9gUOfCe2uF/1R7MGZt9CCbcD3ORbL76yYy2SAh3SGTWb0ENDlLbV9m
SclhiwMFANaQltKHq29Toi/nJn4jgOlc5s1bnLvIgBLjrcxHcNWMpDkLMb9c4pjbbPjpaGclOZ8J
LZ8oUlGE5I4U+9FnzDenxQ+ICcBM6+qHcA/SYGgipuLQ6PFhKKGcom5D5VgtP+3kKY7nelPnH1yL
n25hAvYrHaxBsvtJXmFysK3wnVjSX9lM+yszzPtaD8zWY0UUNXFPrrUxOjQni60xNaXWs9AUZDZO
HYmYN8hyYqjWi9aNs2tmPCsLZLqYHKqqFkWHlihD47IOyhnWa1uQDqVrjFte+uZW3cnOwWtzQmwR
4BqrA4FDlUVo2tBh3qm0zTbOx2eW6U9iovUmc2W4WUaHWBVebF8sf3PDe8iiBRkT/FnECl79ID0s
JoIPxq2BR3fQCzmffA/e/K1A99Ul8MqsJitOa6RYhSHuLWvXWZEMVN/524bTYjs3fzB3fC6yW4J2
xjhY5Y/Ix/Doz+49IkwbiJcCO2LB7rDdAhogEvshsiF7UrxQv6oncsoo71uXA3w/IY4WCIkrxP6Z
d1UWlghzacK95Xf3WO/psmZHopWbiags6D2nKkLT6KcVnITkvq3rX5ECCLAkyb5FQX621L0/Ld+M
0IygiyirzHS4F1PyHbnTSnuYCH53nlJTW6epiLzNGKaBO7A2ecp5IBxs3fyjIIwrZ4uC4U/YiOnC
JGtTWNGvyXbHD+lFoIVVeRaJOkzh9K6owLeuEUE/CZd0Uzm8tW2NpWGqh+YzC0GvDobKLr1GzILM
wtt7vDYEY3RpBSda7XMH8MGNgV23J6BzuK5StDtThHjCdO1HUpdB/dNAMJzh3VunViNNzqH4NB1s
V4Xx10jt4W5YuOLy2cEz6DioitMkMHtiAlJvDvdLCfVBK1JfxDi8EXo4H5q6e8IQvBqv8ofeMbw7
O6dwqgjkwP3NhdC4TvMqqvg0Wwa7RUlHs+LfuCOCMwwtA1qEmtwol2F2twCAlTVpuvNIu14sDg1j
Wu5zCD+mMACWAqgYjuisXGJK+rPniAe/rK9+RAQGGr4lROdsTM3BUvSuOwyrm8b3NIqB5tTFEQcL
OMllrZ/l3Dv7BTYo6lY74IBxlShlqqp4NZcWI4PvJexbmNnjyTMQtHKCbirjyakerS5+jleRxTBU
2CLz58Xs6106Zdk2fSxa4K60A90glh4EjBR7axNR9Y/LZ2ib3wOpxlz5ICdjri2WG6sPq4Nh4rt3
uu9osnKGq+dkRNcfU3bsVSQQuXRTvUO8FBFK7LR7X8bq0HH9pXmUkwidl6eSmoAhsL93px+xDvn4
umg3Qhg4ORP8yb5sudzhlCCo/Bsmy1+due6VIL0BOu18zQZOAUnGpqCc7uhKXW1UwhpgLqWL6sp4
Vc3nXLMxAGv5iJlKyQ7SdTNfLQ3go7PtL9wShHkmxlOZdad+rtK73LT6wC1piIWN8+jb9TdXRGHR
UaEWO7sGxTYpsNkZj3WxNo4gay/92zQy/NHD0j+gfQFL4wdT7xnbOmmWoKja99Tvn2UDXtVr6HIV
PXJdwVxEyfyrhNSx4eT9rqtVv7M0FrncGD/HVssHVWNw6dVb15jIxMIKZI1ZdccWJ4xjpgf2OqAm
hv/NOH36yM3Pisp/7zRxd9RNOewbolmOyzLGLE1deGxOg5y2sEX2dqZ+eFP1ilu52oV+N/+YUEfN
Cz3DMIGLan9OVSi29RK/WSNp0allZMdWqW6fJHb0iY1vJ+eiuKgiOtLn2/BBeIFu42OZfIyUkucU
E5U2cO0uMieckgNv6LUPS0FWh0VV59d6U4TOsGsQQ24mHDKpZT8brJH7orFe0zBkP6rLuyiUdzpu
yJfxZ+CxM2hCl99UDxo75lz9KYULHlT+nuqi3hQ1iQ1VZlSBNbtB2hSQD3nHMLw4kU1/jvSHgl7R
cVidHGJGFjgu4JRDzM59NTz3tvmpeXLkZKJycNX0u8BTDoLE1FfZq+vYsW41M3yjFjmSkMPa7JhA
N2Jl9vS9GdvDVdvVRQ84qTEu7luGHPQyj27pnZDjLSiC7UNEb207RYU+ia7e1+lY3IEf/eG3SKlc
oOKM/zb9rF7HpXoDQvCCDXuX1N0Rz8IxKlaHHUibp3o0sqeUcvAOG+1LVI/gOtzhjPVtfBQsq5Uj
jQu9LVlj5u6rh7FnkzVVclKxsUqf3PieBj+J1QYLk8XinXXe01w0T5TXTTDFzskzIusRkW52SGr2
Kk7wmWB2Vwz+rhUhY7UcrZW/xjqx0Ww7t6a6IL3JkbMX9EKHhIn0LOcFCHcTK5ioH71yukwcalB5
trqeTzJvriMeBBwNzcfwKynMkWAn+Sl8QeqeiczRHPIXbQvet9WnmwFLMcbRCwabnbySqAkkfeEF
1j7N90b7IwhHhmRFam5DoQExWck+LZOIBlOGPrDAuU+iqO6OMvRfM3cGBZ4zYGwHk/zvcKPavL6j
1rd2CAc2SerHd8RoZISPozbCVtbE7lvkJ3QMBtaMzLlPFaWXCXsZO/ymSXF/UckFNBlzuiksdbFY
Dxp+1p71vmBZv/bkvJPnF2NGmJvz4tvw0zWc+CXZ04Yjj6Hkwoz777RmiKniEh3yhE6Vadm2srrp
cfK/xxolQrroV1lxoUTOBPdkQBab2X9yTRmbLbQfY0O+i/TvkDp/pqXFOind3Zwn9Y7w34gXMxZb
QqA4l6Y47idLXVWkTprpf7GgGvKb97Llsuyd/l3V1ng3C3FJrJrUjaRwLj4uQ2cKf2fKZrBbCuPU
GMoJ5in7Goqs2jXi2bJYR7spfMM+/Dyvw0AdmfZD7c143yeQQRb5oNY6YRxSjg1LFh1HMiS3pd0j
R3T4NFatq4+9MBnmr9GSgTXWBYKqr1kNYtvlX75FlpMY/FV5WBAzas7BOBD6MiSgotRgOVvHAY1d
GeQAwH7w7W7ZteOFkeiVd3APB/ZJ4PU/jFl/HAfmpNNCZy+ykAfPHsSoeXya/KYKSuFpiuoa+EVm
73VLItfiPGpdqQPipT9G9qMht6ZUHkwy6TwSAp7shoW0X5WAG3KutRV/4BrpQphUS0c7c06MwM8l
v1U8lV4ff8xLi21nxAna5/CgTY70h7acOCUuExlg9WM6L78N8tToA06/eUEYRZHxkVTxjDXi2Qel
EE1vo9/vMTrXZ9mLR7yXG41CEIAJh1gRhs9ZobxdyUnXZR1CPNKAI84a0qJglOMtoRvbBGEfP1tJ
dPYa/DSWM9dbR6BqjhktFWm6sxM/R2TW/Qg9b8c8fzowvo53CzVJwIDj0I/1QsAC/feY+KUqhFUu
sad6OZ0orSIO+7OEX8XqWuU4+iSJHjRzNqmSkKeadjoaE4kH2m4uYxV/TAymdknyCW/EYG6liB0W
18ayHwzTeR6ajCLTzc8iYkxh2TR1MD+9+vMvJCwJDUWbuUuIcjXnBCjNsQ+AFGEWsbjfSrYjQ2+H
3qk/CNoVRBIn6LHgR3DqnEZweCs/Xbe415b+0JrmEDjNUAexmsBcYNykIpNhoBSq8B6jcRiP1Z5G
iRdw2iM8KtYfndefq3LK75sCHHPUk6sGZj9KgIhbHLvceWbElIP+lX23HxLwepblPg4QE0iKwb4+
p3ih4rL7HGIOT7G/kjXUW0sLdg4Z9JF7t289AGnT7G/gHX+t302m+ey26tIY/j0Hr52RJ5vIek95
5gipNrWkEzGtyUEtYcDTde67d9NGOBkbr1VP2k1e26/oUDNQYHF7tpyKFl3ml6ch7bZpJ5998u5e
w5xwpDhLMXUiAW8akA1egcIwqhA7RjDgJDHiJDlYBhRxnqDS9XlB0LNbS2BbRUEZYinhaK4vo4yJ
E4i+Gg7XW0fDLJH02Qbh7ft5fJktiqQIF9jONfPmBnE4gLIiZpU0Y/QLzAi7jM44neP1YzPdnUVD
f0czZXnKouGscBHsIYzhX7FfBGOdXVSzrVVheQ7jLj7MdIRPCWVXYSFrYBRTjkwcp6y6mCrz2VI0
R498ebBDwFR8JlvhTXsviosHp5y+Jm0QCeLShOm8uTqhk8UIZQf0zXeO49d7F9z01oGk1eUZ91l7
BI8KV9lf6l30E1MgstY822GLMKiJeowSLdKwAYPrdB+V3jnWPvIdRc90vWu3rloTQWYTE0gaXvpS
fJkdH4MgvWBZDw26gajRin01djifzVGeWlJN2uFRWg9xa4KR9Nqv2QIex3kdb56btfc29PIB1/LW
C/M/rl7SvWvOv+Oa+5qjmpOORIdFnJGdehyuILFrhqDHytbwbKz8mM6o1ap22PaYwBOVh6iVndXc
azJV1NuwHNWz6YpDQsUVxGAN+el6DEzPwswn+gvqgORkhwnFt6eDnv65Qz+MO//FdtbWDWQFp+/v
BwctVD7YpNPF3Cd27WKLwi2QVjwzQt0ypnTLSxp2zUE2b8NS6sDUCtBBnB6Az53NTr/5hXhLbVqE
Ou0PUufBqGga5QifkOJ/+ZUdH8fvXssPPZVrwgXjuSmxnvMilTuh6Yv4ifyOvdwKwDFUu6FiBEXG
vOHOuKRnJ8hJcd00nEZUVWA7ZJNNz9DzG88irSfqzOPgL6c8kbuSyRyVVrmIryydSWNgk7hL8xKH
az+7tL/Kc1Gif6u4n0InLz8ytKh1mf4uYQ63U8RkQ+qAUE95nNmu4G+RQ6KyU0W5+K6bc9fq8VPE
gtShzES3cKIW8/nzuGxnUZ1pYz8QnMlZwH8p/erqDHb3YKN6DFtegBtViFMjh8OnPwM5Vco7VgOX
E2UXPWddV1+tgWK+ghsiWL1OkJoOA9FzXurem79KzqeByeDpJKAqBrKwEekX+cAiwKw2s5d9FIv2
IW7gGFvW34ShXIDK9tUyQ9oHUn0MIEqTQkIrMAbrie4cJviIZrAziI8iAk9D9KZ7oGXe7uYpB185
ig8zQaxO0AFUyJ3GJRy4k/hZWMl0ye3r7D8mfWn/YJ/gdadEKCQOUEyxDPRUPHsXKaalGWrwnQv4
MUf1nFV8rnVGD9bCZ7OLfBYy5srLJk+d9378DAcUXovZ5gc9D9dEDsVhmuNAEbOQGy3FqVqbtA1/
UQNGWuTOa5FNNZzvNlmb/FD11jL64g3EyKWnP7wvIXmUbDO7uI1Qdcgermt65iNoXnLPe9KhbnDd
xFSn+TPc1vPYlD975eVb6bdMJuxu22dzuZMNJbFNaBa8WHopda6xoDhBWDP2LkLYG6r91aV5gIt0
Sxl+JyC0szDEdFIX4zrOCMHw5721C/j4uXL2oi+mrSvzZGtDc9nUEM8PZeZTYBVY5cMGhSyxmw3j
Gkohkj7C5bwUhXXE8gNyiKHWzjBZ97Q4alUspwKNIJIDQVN5YE0dmYrhXiMOlg3/bvFIF1l9F0NK
e9e1yx8Z6yI97fDiRORFTWasj3QNurY45jFQXrlmRGSSfgaScgr79GRVxl3s9xez455wlpLhYCP8
q49NDZ7odxGPzSGzCbpqi5F1mbfbaWk32RzUt4syugAPRowiJ1WPpKnuPRBCNP9qMkq8ukG5xy2o
kd6VaX2qlC8C9BasBMI4d03xJ1wjLzhJz+bPNl7OwGPI12yfxaDH+1a1kKVyYiuZnG2ZsMkta9su
cUhkjKDYHTFBBJoGbjpWQSVGKxDEz44yFY9xPyJSoI/GlsoBrmTszmUHmJLLsujz3dgNnMZ6KpeF
AZie0+ca7ytNmPDN7r6s1Wl5E9jkua43S4LcuUtGaEIuxQozcmJAVJMG9TrTL1GoJm4+YOmHoKsJ
xoqAGWyiNThX06dqGGqejLoXpwL/b5Mb8l9K2NZsX6E0oME0LECsJtdLa+ICHhEIRLhgcPfMAQxY
yL51n+zzvIlPwu+JLyB+YBlGQl4amnNz/O4mLwg2cS8gRQbu0OxvEo6yqVHMd/YRgFCzGt7pya9i
CnaCi7tUYu97qzrUHg/0u8lybZMzrWeaK339etMPjggCj7HZBYLeJfDA7hCGNMA3XT+ZcFQ0bfQw
Ot2eTigVPUm+DLL0ZWpRzTK7cYNC6RX+vMqpllUPloz9M83uZn9TARt2Cy0Sa1kwovpHKUxPDyXK
EpJmKYbrENYEIVEEwL/ZNg2+QtNfb82CT1UiCN1Ky6cl7oOcjgA77T2jubhDhE7HTH7VXnWcJm4O
aYgELEaC41HjEPL932MHvlozA5ckE09pQmOyS7cLrsF9VxTPA/swgQKraOQmdjdUiX26sHehFxMb
Mrp+sHhjuotC/XMZyzXPUL0u5uBtigK1xtZqI/egRHUc4qLYdYvxaa0YRCMrrzITxH9Zvdpx254R
dhFIEduf5eKbaNPXhwaLRtJgeI6rLnAjahgEr9YmdDMKL+EF0n4mt8LbpS7Zqaug//bQZAR/1vV8
wOuh76Ys+ZCleImlfjRkcj9p+tpDNN+liQXcomQ+5xCbyF/tnGS+tF78tqgvx4sIrFslQbnvHoCT
AB8lSDaz7L+RMfpss5A2Mj+0tm5OOheapJQeWOPumtwtKDMzCskQu7D2YA27AlkWWoh3x7YIm2WR
8xUGtZS++x2Wdw/hmhcsJYoiz7GsLT2pVSsTa/md27a7C0kdxzvEJdFH5DnZff3FEfeHN6/E6UKd
2QCTjWsO+q5aM2O8KnX3Td88I42adkmhnn2OA4ITSTH1B5rzEAVKuppaE3dWQ/gQtBlbg6PNC1ry
9yV2MR5WxofsACIPSYieKP+6KYMwOiBjWrVMmiYqvhQfVHND8aS/8CmjtoNGdKjc4WL4fkTY6R6H
zCNqrHJDE7Mh1Ku6RNGCbTMsZyDEk3uHdTb0+dzKxd6bgjthYItmvGUFxirxroVo962DamS9ya2Q
bshkx92uBrFjuOGTw/+9u12WN1XT7WEBbiZzSNAzusLeuKoG4SYdcRP5ZVPsbU+/55Y/7ik6fkzK
xSbUZNFer+x2A/cGPDLEwV1h3WF5Wgc2DyzbCI/WZ9v+T+7OY8d1Lc3Sr1LoORM0e9M0UBN5EzKh
8DEhwh16t+n59P0xbmZnVg4aXdMCLnR1wiokivzNWt8qyHCs5iNF9/X4KEaiUPWY2fhg9/PVYXwL
Z6+1VgX8CImG9NcJ4syXmN6vLnKiXakK/xU9xcm342hncU6yu+wGUiPbGMFUc04ONf6+LvjxckjJ
sUK7PuI92fV2tumwdAgMwrummo/uWBx+IaL67C1pwkDsTMySus3ypxdEocrA31ZIafDYZXuPeorB
3LDU/ZbyMkQ5d4hmF4hqh28G5Fz3JcxDmwv67xsQRhVYO7Nnk6kxrI4CsQy6+SRnJg+t0a6RhKR1
cm4N2S7rcfA2zMRu0Ccp+ro0WJnVxqmx6nplzdsNrFG2chJ61P/RCmrD1PX/p4J6+1Mgof4vAuq/
f88/GLf631yBzELAoEA8K2aV9N8xt678m617wtQdx7Zsx3D/RUAN9/Yfgmn9b0xYBOgh6TqgpM3/
ll6a8B700P+ql/YcD9e5J3XbEAIaJL/pX/XSnlnkrl+4qF+y8qdgPE5I9rxo/IMEHNo70zyGXE9R
BkjWYoAScp1yEVxxfjdOI0FnDivydeAywsyGROcCzaQRZWqwY9NGxhNBob7CaWrUHsO73rh3W+2M
2c1aBMA2l/jY/6hRL1ego38mbHW6zawihtaxScMuBAYqzpqG+b8W7OCMwVCbAS3hRoVEZiYxtPQM
K2lPhQrpEW8v1o9zZr72BpwVmRKZF8f0UYW8lppWYGOeMyqt+qRlo7uBzcQCvMmA88SxyeLa2kOB
0dhUmd/5IAOik0juTKgYIpZcUPrzQrDjGHN+IIrAeLJpIPUPityrn/oIukG2ZV62Z5lAknbcuriw
3EtHPGqU2M4SaRSOir5HMCCNbSQAicVh+NBBJCRaHreWR36iitwvL4P+JQfWpp2frZoa7A15VhCD
Y3kD1cPDLZ/aeTwzJccin6a96LsVQbpomPEAYiQRGX1DL2jeUC+JKbzX7PFHpGQ5s7CO0BIngM3N
HMHjYGz6WBAGwPZnbzEx5j9OQcS7AY6bKmKgyDvkubrqxfTshl6M5wdDZUuIsxGAllQNfnB0dsBq
0M9ixR+WDpMwdPTFcmwwHIE5+866iIAD7Y/Z+atGOxRsqCwz3MpJfnmmv6PdfcGmzPFgb4NWfiVO
0C+1prwwXlj5k7o6bfPiZ+Ku9Bgs4Pdb2YnJ7smt1bLCyw/06n7S6OIZI976RrxpEMyFKjBO0sy2
36UD9Ktpma/Ed6NJActcdmfXAN0sD5VXLe5A2nPZR0bhj2qrjWRdpuPGdZhFhUlyMy3gn8w+BJrd
rmIDa41IquDIAVMFhjRwrhxNMzj2HgGsbLBXTRqqjQtOo6uC4Eh224Ocqwx9/LLkz9jCrxhC3YNj
yro0YJqVAOMhd4GS2DGaE1hCMu4BZiz8Pj1R9pG8B35yk+XS3NTSJlajwOwWxtkGJHJ4avV4j3Wn
fUhrwtCTaseJJbvvq2NDPXZsouFx6IJ0p8Vw0pBvYSGUPmW3/4qkTGNDJc0FMebU4sHCjaGzuVDL
us6Sy4hRlsRmAFMpTjGRi4GLCPMlN4S3p7WYsHgxKyQfW3IZvLXOGISKqX6s3Tbch2HFYKLt3/Es
+lyakqZylzGJyk5oF6c60d8JpPD2YFKe4sEyFhHh5sqKUTOgY4y1CNE3x+5g2NPW6Ka3EGDFOuzU
Xd4A2qv9AbkYXttGiEuRQFd1eqKpPTbpvs/ED5N/uGmd+r5zI31nfGuoR2aUs5ydHPYsvuJ6SDy5
Nyb2MW/mP7ocrm4e9xtj7CANRBVLtcrfaViMAOB6295geqm3tbs0Q4bwVK/gtA1rerRCnhov/Izm
rX45VA/D6CYXrsHjIiQuXjmyRLpBJj1W2XoVx8mxb1gLxYVfbZhxJJpnnGXZYhQh2RGx1Z2SwVfd
JKi1C/O5V5G9K3qe2LCtKFyCloKmR/ljCXIk3Lp3NxnrjTEr3EXbVT0Kc+z5AyqltHUkI0fRHtMS
XiGikGn4EihuHwk3XU2GIguz7wj/NRp9J2ZcnnRZWNaZc9drOG/tSePvCZKGOv+oOceuKjMojN8+
ORDryrA7Khxov3SlfLcZEy+aql2v47oAnsjJ0n5uBMJTJu+brjJpcljhDmwNbkVg7AMU5mu9RMXj
9TYICNs51lUOVq0MK2I0iHYN8icLw8YGCciW3WGBsrneizB65wKarcXk3yL6NtNwhnu9QqU1Wd46
sQforaJGezpFOCCmPHtu8vzD0YcTw8n+YhCLs3Q9/yuDL7DWFSbsXIUnI/zUYijEuEpLSiglMc4b
dM3xc6Y0a1Pn0RF6E4MO2GNbT+/TdaaXF5fDwLTpAXpVLj2LWlFGHYPNbiaPz+ATxglHdwiA3PiQ
lLRKLwEnvml4oK4jUKlw1MWcDoJkwXMz4rCHt9BpkWM4wTN96qH3IrJNAb6sypicZElm2aoxtZuc
mMCpQL/AkLiFPcA/z677V8Eq68yo/9YVEt9Fw0M1Qt+A8YL61HDVtLfqaHoqNP3qVtmA0f13n1Vl
25J0zyIGYdygb34NS+PEBa3emQpx4lhe82JK1+grSF2t/PpotzwjZjgsksmvty75QpewYGxLWhB6
bQ+ndnFOY/nRmm20z9yUpWmj3mSv5ghu+G/WyOuXjz3Cpzq8+LCFTUxF6wb1zaqWxSfXGvtlcsTT
aD6mTTccUxXl69z0HvC3FLAY1UsypV+d5XsHeISA6BJvN7nTxu5XdJYuLBg00Ep3vusCZY+w7dcY
JseMI2FPShvfg/Oaum1oeawfhZbcBaD2ChjOwBNYYGrdLe/Yf5qpd3FD5tMoDGJiO6rs4HIxTrOW
VOlYnMKs8rDmCLImwvGs5x77Zw1pic4bGupU80ZsUbIRlZ5vVZE0jLlHiyc2CLgezz1z6gCeY8+y
dBICM1tMR2tZ5t4qs1V4QPBOVD2ekFiap0H1YCC0rc9RtVcT18CONc6ZGLxd1WFMnlh9FFxOTJAP
x2FGNBKIXcCbSoryjQFDezbnm1GvPtyYAGV/A2imXHXoBteSNy0SCXNpC4WSUGnIu31mBwy6mo0C
270sPBDhE8y3bWrE74nG3Gqyi/m6lGqLwW3RW3gOawug9YfYBqviT5wt8QGCMa/Dl0A9t+Gfunln
Cf0rTO0g81SPgWN6t7g5eqHF8FY52bYoKCRMdDNrlUy4Zca02ZV2kFwE5BCcg/s8DyjkBgvWDKWI
rtfnljEZyo0Bm25WnAxRAnNzGnVMCucjDOJ2aYTza5ykJcSYh4iEUh8ILyNFm30zcZZrRy8NEoHT
H8ohj0CfSqz0BM1JongypnmnoU3mizLzbt1YknWhprWbpuGtIkxmegQSNaXcl0V00GGw/TGhNBrO
roPh8yqyYbYUEo5ddhM1FjA0gCEd0HNJUiZ1pb+LBHW26fdsKZG3seSvv3DCBzurhOxptnLTZ+Mu
6oksbWV/Svuza9jISfzMvZ8PmZLIifuhu/WVlq2ridmrZjcQlTFjrH1/PHgcbMCPIvuAnoALMyk8
rcVAOaS63aggOIGj4Aw6+Nu+tNNlazjadkwKVAKuswHSmF9VHjMVqe91JI7XzFTFZWYF4HOURNNb
j67VPiZ2FCxQbcDxhweEmtMhwCVlsiq9mG0viJm14SiUlzy2rW0jHaxb2+EQKD9JaEqOgw3/q4/4
MkQkrPXCZF3mpnnx7PcsbPAtlGa6Q0aYL8N6eA2K8m7MzDdJNw2vNYR52yGKTBp0C1BDl9rIRRqV
mMECKxdrLNsIcXWENO5wKbKcqdzovHeEgBllhmlrAuOM9bszOnSFqrWWLDYZp+6RVhNh5N0Iwvqw
kZtqoR8v29E/aWX+o2diV1XPleF9Ogz4nbzdzijepMck3xc/rG2Y07x5bnsZo3E3dbQbz8pj6V58
QNXZa0GzHaCwR9I7UZteNF3sfZ+4MB8UKCZTBfg3cBDjNRDZLIoIfB2MlNAwk5s0hv0WmsWSTfxW
m9Sm0ZotVPxnyXYGKYC50q0QPQBpzMaEvMiSN8a/1QLSyKdsmQIEzd1Qlw98IaOijhwos7x3M/uR
K22ziKKfjsJ7kY7s8musZW0I9rn1j0nVb83GdXjGE1RtrXFCDyur5/mLzDJ5wgm8G0agGXF/qwT5
0pkk41oYD4VBkg+SIvB1cNhnwTv2z2M62vfF6B44sv+0Et5qAGwoQfJUoiLvGnYQeguEPFow99i4
qnxoiuClV/fAvvHsZo9NcJWxvtEM0qjJWqss8WOLK+sNwj34hRWKP6Oj7/Cm48DnZUcoNai550ok
jFHcAw31IjHqE7nPT6bGsL0QD2rUyAwzIF5o+D7cwXYWEI+BRFqELbj+Outt0pQqfX6DkN6eLXtI
o/YYHZFzAGbyaIixe41ltBsbHA2q2AfWQCIW7qLlJLytbGymLtEpE1gkyP6NXFcuWKA8d4O5bnLj
bajr117Vd0O7GYzqA7vGE+jcOrmxnDPJVWNTKYcvzRv3k/suHOfFDyEF4N/K2+iGRvG9FsNZo7qO
son1brkVQ7gr6+LTGvVrZ5onW1GwYFB2bejApjM+5IP7aI+5tUVc9wqC62SPFkKEdg9jjTXCuqXE
oaBHUAXiuLfGZWk4a5mnj7JLd+GlxG+7mPxyo8E4XWmKyGbS5enI0mWggYiNi3JmCLi8G+Jm46sr
uL5r7XOklKwBGafTPDiSdevgXbKDpKZ0CrAHdHpQfeAo28tC9toCZnE5vyHNawVuYlb2o/dn35qw
Dp/WcNsXehXcmEPyZDTDQ+aOj2i97jDZHeyk3cSNuZGtPPd5cxBTedGr8aJMJwOtywTOrc6Vg4yA
NmzG5DNXv2M08NJJxAqoyMJe5hw5AG7q6K1N9HuGoM5oMAWzm0Msxc3W2tc6IZIduFTX1T+6JY5C
y7FLALydhjN/6Z3gKj0AI4K99j7im9NG9yxF9ZMMj8rIrpXO8qEmT2p6avR6q3oKvaleCNf9LrFl
WJZx9ezgiSH2PnJAtAJOKkB9j52xCFASxpnPM1B3eBGyK9bkXYBQN8hRtflifCMD8veUmadiU6f1
W63pkO2Jk2xWtg9RSLZf0ObXum09ZAWS8r741C25GTUk91396JrbMEkvwOA3OjA9UdNuZdneFdF9
kSdzw/jEY/1D1uO93frvzFU9d3h3muo54AQ3JSCAG/sR0sR3E4J7nUz3qcvEk27U3yBBP4NmPOQO
ay62JWRe3MVEDtn9V2BmWz1GmzkfLIGM34q4/GgIFelDcSZOAClz+Cr9x7w2kgU2sa3qxB73zEkU
5bHsesxYvadIxuVtjw7kvmANACPuj9nzlgO88ZIPM4JPzhVwsSod47Vp3Cfw6+ta884DxUReytfe
AvI+4o8vu3ObWOsyfWu1+CPnNfE9pqe4N2KMVKMgaY8sxW1LPoum06PL9oETBpZMjfk3ZC7AIAfN
Hq52Ak8sC7e1Ve30howXGgsLO5jp+Q9xHO5jYWwDcwRYz6GNUEe214GMxpx1nwNmLqYlAl3LaXHn
dNU6JJsIyHzNBP3dOTNovLgm1QjDMWTsEdy5MXqOKpweZdqS49OG32C2N1UnLlHCSJyGd4W7TMLH
4IRJOg9IbRuwTnKrOLvCIGswyJjodIfvLI2fy1DF28AFU5zEOTOS/n4E1rOoEu1Rcdlc+Fl5GtUM
HbY2heE8TyVH9Vhm2zzSN4qQusKwz413j170HrFoTb5B/lZb5E3EaFLs6QpfYGEm7qIf9Rvyun1l
VZvIVi/eUNxXlqoYfOV0pgLBLt7IhRiJxNT6fhdAsC0E8rA5TZDpBO7UbjGUrEi0pn6H5X4PdnHK
jXMepRfE1WyD9K3R9Je80y6ZzKB6ITlLaI2GaiWTJ/j4T7ldHkcHP4wVr0YDsnudvwI8eIwz40GU
A+L/8QSzErCgbyKCYF+JsJSWqMC4h+qMmAWuXKjcCtpAgU+Vk4kd+/iQii3jnBU6Lst07qqseQ2t
7TAoNIXiJq3+qpDdhtlFi/JjjIrOpPvT8WGPPQJrlvut9WqkLWWyONYcI3iqNpX0D3GoXvUufkTX
r8QWi9yqG5wTo8cz4du87Yv6mSiUtYJJ6drBiQKYSqvH1CFXeWff47Jo1vPPytGrshZf5iPrqSbS
7k3o1U7xjTFqHVu/B77TBzsKJ16VVK2IWviByEYQaPunhiaR1xYa0wKPy/iSGP19x1/XcqEw8uMM
EXP1iggFgkVGPHdEQr6oKj8NFjGPIBBbq7vaKCMXlYb8G/041nwCKIbhbn69SIV86+zu2TOb96xO
z00lt2WaAqtci6i8mWU8K+9nJuyoTvn4jUHqTwQGtdFZeTms1SYlEvBj7c1PaIXJGolW7JD7uUZc
GjgUw5yvHumiSEmiorfYO2nOA0qMe9acgFhjZ4Fqe6LCKh4a9UAmgWwgcabs+kwoS5iI6l0icmBg
0aZmkr2oAyjdEqHgJi8ZT+IB5RBgujlVGwYq0bKS7ck3en3NfkiuaNAfYvFes5Gmc6VgQnLoOuM9
bADHyx+KOuF01ZEOAOoYPVG51YNgjff+omv2W2NiTsR9sWI/9J3U42FofwIU/pzAn9ESiJUFz5VD
Fhu0hY5wMJibVu0EmyCujoQihcvWJVtC0dWvHEJthG2eW4HysOmKKyKiU8GxfEglDTqWt6UTde5B
SEKSSEg6MXWmqiNiqa/snTMx3S4KaqyY+shy3T9pkzMDa8wdgSHdutV8/Q4Z8co2qIwkSSbCCr0r
iGDmdsDGFvUUZXhbkAWxh4SLKdlatvAROauNezqAhbvqGo9ArBQHjlHXD0NhqnWP/G4tgRO1to8N
NQwe6Qg+WYAmGxLL1b7tGJkH6A8cRWaT5YZIAsIxgS4kHmPbu/pGZW57YV3RH19qhVLds7Tnyksl
L2PwOGnDVfj5sy+R6sgmqVfW0GqrsKnELi6TYZumBetH06BuzmEwzvxTxwuxzit3mfT1M9xUb4X+
7MUsfGsT5cNecd0C1vUqNYvyh1YvopYDHBJoa1HdpKZD3CpjNPIt+IMgU5ss0NOlqumnXDMn1bZU
sLBcb1tVNc9QNCKNHJrzwi9xe4FII+uqs56K9Islw4fqz3P0VysQipYkneaRu8sdXsLMX+umRuYR
Z7Qx2SKKtu/A+lAJzTucwKMZz9G0MzTAgx8G/T4o4o+whN0KXnYvDcukfithQ6YGJI2s2ltp5a4C
TV/j/xnvYsyivBoQUcAs9AwH/XfZU54GEZArrVZyGzr0nAOHkpWAuyiAx1FDOVjhBnB+nZ1hLk8e
4IX/xN20K/FrYxPi4SmblXJqX0M1/Mlcl8vdS1YUdADFtEytJy0Wz0Vo6kvUOA/1fCQrxVqkcdGv
jAZiu5QMpHXrgiQN2MQWMAMWytmECQebmnqJyA4+F5xfOtUQAg1G2GscW4+DUTyHBIWJq5rKo1Pm
lzJ314nBISs7NBS137+NhvtNArbtZjsbYdKigKNN9b+fivSnRS+cYoFrZ38b9Gs84kP+XPYSmLEc
960pjmVTfXKJO+n9iLVPp8MVCjRsUKtTYZiU4F/G1jPFdXLLz8ysVy3qEPTvnJiw3W0Tv77RX2d0
UOlz68yjw9IgXSr0CMywvtOSfVhqAc0pNWsdUSTIXeqWaL+dlR5qJPhYi4aXIOMNnOHlxvHE8Jgo
udlxIro3n+wZ+MULrN17Ycs9tJEnP8KlaWq4Bb0KenEVnXu3xfZpNjskhJQJwzdtFaurNv0gWW6V
FNjDetJMiE0gEc8jHmrqcYEYNyQr3zrhe8FYPZC292mq8UQqCrVWPnzpg9xhTny2yFdqHQd6e/0E
0+YHXOqXVrxYpNrtfa68dQMCQPBOZiQNaIaB3YajEQAmc1m5MFy6C3R/B8lVEegZCnNT+3QCsgTi
8iYV4Q1o8sJuOLPkesHvTNy4PfyEobonmDPt3Rs7lFUFekbXFBSDST0EQ/poZu3FwCOix+F90aao
xv3yrm/0PRPmji4RdSTz6nxNutCy1PAsQZCn5FF7htPfduNjJA4OdEl4fElW8fqGd4J5qlBrBNT3
S4G6vU/67YC+J9B7fpgBSqj/Se3kTfrNq67LS6Opdh1m6QMS98SOv8f8J4gZaOTUjcgYL7Yjj05m
nDQPDhIrf8uaggUp6GdleB5/CMxeNXwYKH0X9ehA5o4wP+sxksLOfcCUgtK4/LAGWi1PxzHLuJ59
zDAfnKegRz+YqfrokVi8zcryR4vUYWSnqCbzjGLgPmqcN6/znuY83UmmwMkLyC96TzECynfQsqur
kaaAF+k5qFgpxt22egqy4RI7pMx4GMfsCephi6ULBc0ef/IVu+U6Mhq2sgg/nAYHHnZ3oifhKjLt
rQkVn+lFvze/kQf//Odv+MG/fezf/vlv3/b7HX/9gAg4wWixeiI6qs7shwjpz0afeAox1zrQSaAd
eTOBDsGMYMUMqgC9HJxjN8c+ys3vvX/e/H98bGB5kuIkgNwFO3ffzAQ86KCgPuc0OGOWjJBGWPx1
8/tPXKvN3pmelN52wC9+42mJTEsX7oBuRYaZudD9ErFhNBM4tfnhCpzqMBHmuyVJX1CS5rsT4Dxf
uMPGdyNOyh7sjcPvjUZ63d/vYbgvbN/eWanXbPWy2mO84fH+Psy/7ibzb/n9d4lqjoEdZir4aUtK
OIUDolCH1oBn9Xvz+7Hfe7+fcBBv8br/30/X8z3Cy0maSQRicAEjnJklHyzzZzF0DRtNZHNs0NDR
iDnMT8d0HyRgWFmnViS1cu+fN78fy7RK23vtp1t2V1/rv1PYmHtbFQR5uwnURMZxjhV9TqxvzpaT
jBQAZNoAoM9XEAA8XL+Q1Z9T/Psd5MONa/Y/SeP2dKncuHM4d11Ux9IYQaZ52nqcOE1aMod4MCjU
uonh7wM3vxC/PYLvHHeG0jm5jt05UVjaHOkMy5z3z0DoEcKiHeF0BHsM8kXvxvTQ0QTEkyzOTgYM
20TvvZ4KL9nizdXS5I8O8Qr+jgDqBavCHaabi6P3YAq/OYZFcNDHiiDMsNp1uZ/QWy/ius/PdVW2
50ZUHmdUYDUpZ3yG82uUqNiqO3851Aa/xiwQaia8mCBw4k3A5pKa1OFS5Wo1NPAMqXedMfkw9b3W
6/dWb9TnTmIfKVCNTIW9J0gdbwSd05Ptp+lJDzCL5I117kwLE1UT8O63IFBp9mWyyj9OlkRrvqU9
Z5I0ulycVBTZWzAT16gZXNIKLP8uMX0qICTO2vBueIxR4HT+1GaTnXJYNBjjrBNmksbh/7Ptm2nB
yLNKfMqqCxVnaq/+6AfM7OhJ8wtM8vwyRX+KVoKjUhNpskwXYwyW68bmVZG1T4lLajOOiiw/h46T
nXWNXMBygAERKIjyKSsVxm35ZAybzkC8R3/unFIm0idmpASc5jczqJzZOjDe2Ttgwn8sRgTY+6HB
V6D8c3MKVkzymhX4WQCn2OtWSUUrwRwgWxtEto1hNp5xtEI+8sa7aH4k7J40tnOUNwY+fDIE3XY7
2AGvSgtDwyszxZXIA3vVma9c73TSOstHCpC1Pr+IbJRQmrBQydjJ8VUhye2AXKBt/X7sr0//fkZm
DgiXlih7FyDhLi/nDJM+e7E897u1p7siq6hd4+JBqIERmjr7oX2INf9pQDSoDR92Zf3obfyIOv2U
ZCOKiurYD8Zj1ASECgnjubCAw2le+e6YuNiNialsNd36qWuPWWqthKZDc6RSNOz+rmABs9NmQW16
KK3orp5NFTE6xBDxeYSyGwAsgDRCS5aF072IwsQI0dSrVDfJ7kSJ7oWhRboTdaqjebcqAK1QRKFY
5m7HBsXoHj2uVdrg3vcRfFgQ39fKwDA+mQfa24U1FJRgjXyGeHByx+St1wRlKo2nbtdXA0KVbuDk
2bHapiwZvLUvMU73cS0W0ioviD8b1qidBRHXZJeSRA+k563SlrFV55ASYOVAMxh+f/UVRZiT6e9t
WZIMnBFoUYBG0Iyj6xKViFP0j6S3w3ciiA8OhhtOJ8znQ8GkL4B8Ru1g2FcfL9YSJ+0GpeRwBGfs
gsTrXlvbuonpNoUcNngPrq0G+wAaHcnKg780YVSUXXHU8O5QQZ71rBk4EYo5FKNYVp324gM6YX2X
s9tF6ajIdfV93k5Jp26uIdZ9fMNhwBn/0WtypsNO/jSqbKWN1l1VGdm6lfa9a4R74FNfwrgSsEuw
scvOAojTe47iIynscTMCq6YW+MnLwtsrNiRXbQgdXN+s1HTTPBJhakGM2U0BgmtJn4cGJL5Mk45u
u+dpSMftIM07PaairM19yyJsyHHp1GAJ+yLHjDG4vKA0OVZkcFAWE9IMHYJa1J+K4OhQxa2iWid3
OEuqNQMKpNxZ9eME4tNx8LS07Cp1Ql63KvYexjoadqE0senl0jhWwUcXGuZLKxm4yPqQOU6wx8YK
dynRXgztXFGflQUKFKGq77QyOE136F3DP4bBed/RYeCr9Eq6TdmZHZ1xgFZMi4yF4+sLVdBAawg3
U8UVOKynw1xK1pZ+HCUrOxP66NpWLbrkgUlENNYfsdswqS8Re/uStsxjQx58u7WdH508R6pG84OS
1CrIWKf1Nkd355DivqPbzW+qLp9QTH0Sg/ATt9+WkABmcIHBGgl2nHfFNePJAqcKJdJErkfHzz5g
eHJx+K1SXJ/Mzppm86HLGUXAeLmxBSmZv1FvzXAxwgH/v83ysfLRBSYJSAz5EWrWtJF0lLzclzIw
5JtP7mkVThc7ysx9jmlsHUNhydnQL1To6eupJ6LWa5gV2tj6BoYe4VjOOu8WQmUDXzC0YMoUocAy
6dfDKoNmheOquk9pPdeaqbj8+uxnlDOuPa3+Mrt8S6D49KiBoeCMFB7wBZ9l0UTbQDceQknNbGbI
c9H2dEunrXZhA1EW6ffPoCU9iGQU2x5nNka69imWSHQK/w5+7VkEJco3L2UyVivB7gztlwzdtWOq
93bUva1dqnvGst7Oco0L0PqFkuEtTQhPtdhUwKINbuysd0yG3HPgaJjJm1LfxyHWW4RhGYBLChdX
EnlRpAWufGDqltX+savpOcMTyc+2D/B+7+ZgjecUDqUg6AAwGSi2nkJNrbpe99eKyBxMOVemLO6G
HAmmz8245Gwj8EuTsoFP+lNpQ499cu4WKvunYAK8oCjt14PZbAbd+4bIh++v1YDuJvqXX5HaaDkl
KAThLqIGjWOWMp7waakju9I3Vb7HtKiWqvEUQnzDP2rBT147yOvcxFqxGDOPEdfdDRAAQHyhhk/S
1d3TmGoroxfOUgcEuy6yCHShdEABgXPZ6U7drgIX92mT6/2BgCVCUnkRnfr0i76Mg+7M9IVoxDn8
Te+Vv66q5DNtW+0gat9e1AIpVzeVKVmrdqxAAPHoExKwkB4E2aEvXgY8Gse/PjJ/eFJzFxA+WhZ/
Ya63c0inlx5tVXGpCsp62JBt8/LXP9GcbJUw+h3YE2D7MDJdWBElMEE2Fkl4/L2HyQWhgYzXv6L3
CIMDEJtZ/z4pBs5ZGmQrKzee88lp/tLF/37S6QDMxjnUNBk2O70P0WjoYDgCpBHhfC9yaV2azNqP
zFN5C+Z7vZzyY4mvcBVpylvkAA/ZTdszFd2xy7VJaMDCkeyFnWF6H7Mw57RVwf9WZE/kTrzmBbor
+euPar6pNL/fhFJ7+f0QBDV/ibIkX1aNFMkeyX4ENECu7dr0di6+F9Mx6+PvTdcTeTKU0F4dr92R
5QoGTEHP+bUy9KmQi5QxCJQfk1EVluN8lOSowCT1CTs6ujlfEMcQcZspKI9p1xZHtCXVouUUyHGd
fRqBIkw8SXZt5J5bBT2izNC+i4ocJ2AX9RG5o75qFVKBDD7oSuoo8aJgiI5WAGjPdOIv2laOB1Sk
oBzJnZqTyZexwsxmDAxMbIf1FBSrI7OF8tjooIT6knQcyyooJbykOnalXq2YLnhMHtvqCHLa3RZN
cNfEVEcY2dUxl7W5NOpgPrsELEJ+P+jE+YpDiiF45GFm1x21dnMskM6M/HUFs53fXxgxcavkgbzb
4tjNT0IwsDBo6+hUBV67V5G++n3sMeOn4++9JuLa2sYUUfWIGdcHd6awyyWG+jIDfdp77HxTM1Lb
onMApejDRq/6YygEISwl9Yw2tZgaeQCRPryarOBXFagXorDdxYQfeb5sv1c2E7C6kgmKFMq50bQ/
eKI3U9+mJ9ba5cp1NwU6oQCUxhKags58EtaXHxBR3vcktrKHj5QebcS9uPk9td7oVdsotN+trn6O
M4TQml5vshLJZTfh5TXrmeYXx3/+R7sYLEMY+u9f+DX87+CnWH00H//xQ/ZYM54/sp///F8PRduE
/7H8YOAd5f/FzPD3b/0HDd79m+RHObZN+cgVAu/AP7wM1uxScKHyOn9h4q1/wuDl38Bqzs4F2NvC
5Kv+6W0w/6YLl1OxlLYxY6XEf8vcYJlw5f/N3CB1qcOkd1ljGwSG/FdzQxuZSa7iiJKUt9LWAOFz
F1XtYyZMlw3Ti+o7QhNqpEtq6DrckIZkds0bJGMtBThjC8nIKzYC6d/Zqe59ByewN3ms9zTjYP0f
ys5rN5Yky7K/0qh373FhroDueggtGIJBzRcHeUm6udby63sZK6fQNTMYzDTQiczKvIqM8DA7Z6+1
i3BESx0E5I3PU13Wu173/8QxbjtKnwn+jBoSAxFzC4kgSAdirKvw7LFSffATfa3XufWEj8JjHmBp
G2MGVh0JaNlTYm1b7OwrO/Q4f9eckERNJKhh8LbWUSsx3MvjnQnKvSnBdtw8tI8+MW4HN1piIqYz
+I0u6lYWa7qF8j0lVQdvHOFQmSEqQRgxzTJaJ4TMN0HLsiUcnDN8xaZpyhTwEvld1lvOrkrmXUTZ
3qpC80LFes89bfD2WcTDlQjoky859MPe13ca3sLRi47laDrLyR+aN80i/N/U1jaMY3/DKEGcg5ZV
XcDr5eAM+VedTOy3C8yZfWEa2ybp7IVmIOQzHJvVadS8pkV0h1lfPrdpTusDI3wrqqytz3iCHl33
2BWucUgH67NuaFHySBDvjZCGH8N+9KuGj/0Ir7JJPXJO1xaV4MGO6H14MATXOjI9xYist2/uMusJ
tZB/tLTCoEZ3uFl6nO/mlOCSo6feyWU60bvRyneyG2wLYSWtEZdhEhlVjRy3mYQIUHRXP9qdhheC
4Ywky39Gl8C1xC+fkFq0G6ujSn2OJBUhZcFeTK7Trg/uMHcglQgGMl7ounHY1/dzYbzk5QxuU7vP
Y+GiK7aTbjUxh7xRDEdRMSBLgLkSixTaLp8Y5HoaKrl0kGDPUWA/Byz9WxOaxazDG9tya1Nx6vKq
Uq6rLL/qgRPgDfjtu4wSCoec+TglCHLG1r6vEVhywo+g95zdPDTDY6n5qbLutNhDKP5I+9hB8Tpw
4mGizyAotGi9+WJ0S+Oc67hXgYwD0dRbmRnlB8xBfAcbk99rPR4DQVgF/2vvvEg2EEMMEZ6Xer4q
3BQeN53WnOMYVIZOv/BYtGfS1a5N/+iEennkSnLz2KpHXfvACXk+TLVcE7ziSGSwvGoC6xBpg00B
uOXeB6ixSjML9wYNa52o6ruIeN3CaoW1l7OxpwKsW7eex6GiaZkQ2F1zbLX5vir6BBsCH8cztaWq
Ii3i8yPPsgcEe2czjab7Igy+ss7DlO3qtDR0uac+sPONrHx0ZRn7fyOicq5i2+EJcyQGQumkZujG
0QyOhvbuTv5jFdXVJWESGLPN5hslhw5PWuzdaX4zIHNsoCzQ34EwJ08kDpeaTUJmSln6/k59re4y
mmN64UJyhiU7Fs4YH0cLs1wUIu4GMGSo6vnq2tJvfYnYzS6QOmBj3iY9bY9goTXOrXHpt9XGt3L5
WJvInXAse+wict2IzmHoGsuYFAiOQ/caFCR5ULRfh6H7kQ0hXJdKrmVU4A5yMoR0OhpyYHpr7Xeq
mEcXzjau2Kp4CTIQrD7nMYzcu6L1g23qcfqfopRtWNtpJ+F1t6yk7y6OHLnyBnq0h7Cz1myouRuX
fsTXx3w3XEEhOnW1W112X42TMHcMTcJrabKLrYbWPlF/o5BOUUEkxqrVNYzisZddVxOSr+NQa09p
HFCubkE0ZEyMMP4wosGXjp0o1K6zjJlsjrJHNez9CD94ri2ZEXrLrUWkOWJbvJCLis6TF4Z8bwMm
iIRK+dIyHJiyW5V/Z2nbPXHHZkSLZE749k4XcbcWebYwEnxf+A3pHunZ/9L1owVMVAZb6alUXc/A
h4DkRr5yp++gzPFZV5gva0POm7apXmKbHEvU1w7eypTy9Py1Toj0eqpRohLjU850AEl9y8rVDu6Q
QMOy6fmf2asOXYG2kKa3P1g6M1Sx7b6rY/qaJhkvCyofLbyS3BeMraGbFkkMgqERe9rAUA7OcAJi
YO2WSP25nLhcc3ll5T9jyAkxqm/4re9GX+4rRDZ3QrArZ4aDMGfej7WDmd8FastnHhxWrRwd4ZDx
mMcSM4tsIm71IqLwaWpQY9mlz53DBziZhk+aP6B7LG/cAjZke2uu3uhQ/fRkGtzX9d4ZRX9rJpwO
iX3v6SK6olCiMrrtyc1hSlhNBX+IhpRaLSO43om3Zp1hxe1mdcIXJ8p4mermrr8xkrBc1ha9D1bi
H1KjxcEp/GY9pxmBff3k9fZ8aTlgq0mJvoMP+pxnsMDB4Dg5C0zSsb8tdDU4rKZD2Nj5ORP0MxCT
m5lox9k6cyigIyMMZpjHamQL2MEcZR24zPt9pDvL2apfrNaRO7NlmGPkwA7xkH9MhG/H1mfQMCc2
F67ZXkEE8irhBZZWTGsKt/H3RXl1nDh8GjNtl40V3ib2BM0svnC1yNMc489JLZuHT/szZZ5BaG6n
F9mr4Q7ljdq+F/zLf3LatBB585rJpmhlF3ZzqVixa9aeHhU/0LQDxTZvngNYVqUhkEWpqDyAyaWL
5nxLn1v2QFBmnwT4wSKe3yqXZF4D/gBW7Rn3PlBAjLb7dUr2DGiCHQBMsjYR7mxEPgbMHcL2JenF
gxeN902OGK2nayW3lTMg7uxHL9CeeCwhzZfti2uEX1L0TDOTpDnT81evfU4wy5D7x45RdbEC9Esf
RDQUKw+JNRtbnnl6RYAaHCF4HZ3p3Zza9mxEqED9+M4JTfHREx5fDe4QHFvHOHtVpHMdxrDXOK37
wSDmNSiDD6nPw15n2EHmlvRqEaYuSdtZPPZu/dILEo6tEdKuisnzBqRH8kDKbDdPqbEmTyWWpTsm
h84ebyLr+5NF7y8qd63cOeEunAP5XWkViL9Txw/4TrptD4O0DzrLvsQDXw9bFM6GnisJcM6YNBnE
T8HaHyfQ3WBO3ww97lzplvtqJHlgk0ScEdBtB8nWKomMYFtPBgs/Y+ad37V3To76jaVEJWnomHw1
leVFTKNT/2dERlo61S3yGn3JAK7Zl/idUrJPfKmoLWuico8lrcOVR9CWPF54ZJLyEYUo7+PK6/im
4NdTtkh7jHBfx1d1zuqzmWa+wNliL6SeM6ue+OzdYFlNWCyxcO50+9aVzZXbe1DU3rsXCIvzLlqi
2UWPJ4s5P0UcV3lWtwQ9ZiD6KPg2+fBfirbQ8DNbdBKpF05Se/GaMQzZYTeDQ8jxETXErJjFOTsY
gKtH/8fcvOAFqr+szn8LzDJ61Vn5Lfup5ANOXfhne9hYclo6YfE8enGzoq7eXOoMddZNFgPY2bN8
C665FZ0Cdxi/EWpz8ZXz29RYD5prfzZ+Xtxyq4fj7E48j3iCeBYIjajunMGLLgYvS5rDSSo6w6s9
oBvLbE6lBTuaNWhx/Y11r1oQY3YuXi+Os8y0ta79WAgQjxWlfKtYj1nCOUjUxsYhxOgmguAueRc8
BBS1zEF0Jf2F9k579jpx4BwnVwP350sRaHJvDMlX6aHnhseedkUwvlRFAwCLAY+so//G2P6E5rbf
x66r72yWOGMknjH8tUvCpj8D439AYQ81OcEW2h2TfMM14csiHZo4ZnfMG+YkOlrIhWlGz30T5Qeu
HvNCL3qQUvVjfn/gIFCSSJGhy6SrmkRz8FAO6Hdm9H4L7lhxOh8bXT7neuEuRT9+eTbi+NhkYpJW
ROrxwz47usb+tbQocQopjvz9C8/nvdTLe601yRaTu4EU23surziTop7C6EkZRPVpNNFABBQhEX1l
Ivr7F6i7EanL8GYUbGlERALU0m0qO+H56RxY9w6+mSR0/GXam5gyQzprGc1hG3fbCgcHQ5ZDMDCS
ScoSf0wZvxjTnGy6tjprDa3ahk1HokxQMUSmqqxtuiPWqQb7HuVMnV05OH6wgJi/2hPOlmuLvRrH
ZuezVeU99GazvUlJrAOMMJ6d4lXjRdzp5nATquRgRnZ11U7yvrIBau2w8/YcT+bKvbF8RWn06SR9
ctd+wdOG3B9iYrCYM9sIoQkFK0d0V+E+0GxxN/aHientNmkdfx9i0D0ZWiA3eRLvZtuLL56rk46X
WGOy2F14nuuf+jklfAWrihI+ojko3RoVZEvnc0BGD3gzMncLOPKNwFN/0OIA8odS0XWaOxKHcTyt
orl/0wZNeZlznRor7zU3lV+sRfMFQdINvCWbuJGHOGeXO1jtwxz7PsXx3lvMmmuqe7nT8/S1S903
9F7btjTuwB8/pQ00Rxn8i1afJDnhqvW5iFZGvzQpx+RLOV+6dnprE38z6+RJBvSv6C6tVegEB089
2aQ+EX/p91xMjpTJEeY4p6SKgqwgPw3xYeMKG7gV17JHVktN8o4F2raZvOBABpWj8czksuMOyIIv
dnYd9HAqHW0TjvpFOKN7COy7XvlJLArU+njuQJDtm9bQ7MR0W1/bQZYcI/kMZvQBA3flvXvNu+Ql
sEr4rhbEadTPwqG6jYP9709U0Ei+q8pkR5M1U+uSD46SamNapBe2O7/8FrbgjR7Z9nlcC/s2wBhD
cQeDzenQJdnALYjxgRpT0wVr7gNgJ/b903bKrB39yc6hHvx0myTapR+IDNu52BOJYC2WMXwMTf5M
TU8EyaC+CMmhR98KiDoPnvuIWqR1nCnNYmBGq77mOrK2MAAvhuwSKQ+h0nxNl3KMjX3ZWNqhUxg9
XHSw19ovTbmqa5+OjUwN5Ke6Jt6AzCFK3HE1ZYRLf//8mWZ03Hq8R25W9gFhu32gmtM++LKztjY/
X1kypBWhjW7FIM49qWcaYYkHGOk3RKwXs6MoqBuGaUXBCU3EtfdoVEW2y3132NDcgBdWhn84DdFz
DsO0ENLe6qb9NIyBhVlYu+XBEp7mZnhGAv0Ont67OCoondJnkgPhXMZLPl6fdcxP8CbyFLrpF8Cs
sfD6XJBdw6LOWdlMUvZTKdSOSw81hbHjVvSls9D14IlYkFx1xvQ9kKevxuzBNL+d2X/Oxgi9gwrU
IyAg/k94wcJitE3lJWN9vTAdxqajVuw7lAGBHA2Uxe2nURm7XHJkmk1325reNVatdsaqyTt7Lzr9
rWUGeGAhu7Cn2V20XReDpgMBYQig6QUhqoE60eEcUYGlIXtbh4mqIp2qcRma36VW+adzN/n+u8mk
DOUbon56W5iMhR6WBOq4CItSplexKirsSV9IJdwKMfFBYAyXdpT4A/UYoifwtmOUxXcmR/1lW6OG
19OOp3ZDP6NY27QMiYli0sk2voYxlYzQ1B2AyQivS+cYaEriF3tIXS2jugz8V7FdPOnsntczRd5V
hpIbjZK9HJJ+XGIacteaCOXFbchPeaTnYQzNbhWoxFlSkBTV2KgufG7AFS/rXZ3SpTqn14TAGur4
74q77mKU9KeqTJuWjpfyidrl7UDAL5P1s68ScKlMr42PAbeJ3k2pYTD8TcshYyJr8QQK+SYKRiHE
6nhfb+IJHdmYfZctLweT9YAIKuJJRPKk1o+8r9D2mTjWCQotBCpYndLoqnIeKpXrkyk66AAXsCnI
/Nmi+5joP0P44JN9bs6mygdmXONcx15r7XzCVsLnQsGZBRSx4P4RiS8vll8qpC3jhzHMunViWXyD
6teEYOJAQLFp9wI1yMKo8Ou53dYmyChVorEm2ogb6tSPbbvIWTKnyP3Z2+3Rme5CPf/y6or0KSnJ
tLURVTVLopU5wL+Gx113+mVPuJLO7/KOS9VRj7VrWajkT3MJ6/gx6ssHoG1IAuotYs43HI5uvEfa
sLzPo/7bMbOYY6XzEhL0LMjVCEYUNQFQBkyHiEBopJKhgohoSVRUV5lRwWM+JEQa6OtGZUp5qJGh
JGZat+RNMU6szN8EavEyE0idCabGBFQz4aznENDXG57ZGO58gqyRSrRijzlpkfWpYYqYibz2RF97
IrAuUVidSOxMNLZXGdlYpWVtYrMd8dlR5Wh9ArWGCtYSsO1V0paLylmYjE25JuwxkhYLm1gudS/7
iZhuSHjLJzFChOitqOzHgVsArWIbBH37lJhvQ9zXIvYLg77NiAFLVwEV9k4SXLb4hpIVTlRqGLPy
F5nYFdPRmQAVyeKOiLGtssZIVm9ka7a6SiHTa1CtUoLJsOOfjIGvci+yr6KyFlpdn6yaLLOuUs2z
yjenBJ0LAs8twWec7PtCJaFjItFYd9gvqpR0wrmMNRnX+fR7EvtcpalRcXC7IWA9ie1I3Lomdi1U
/jpWSWw8RtDc+aUioq1Z11SsW616zvmzA+BffV5TMMJZBf5BrKZSae9Q5b7tYCNCkz+AxRzXRJll
N5G1pumW8JvyV1YqQV6rLDmby4dcpcsDYuaJ9ZQkHq3szD8KfvjMDLrNNYNh6PhTioRrVIJCU4Na
ImH5Jj0UrnZgARvFOh41pi3E1H6a3DrDCE28Pf1953VroOB4Bcarn6oCVwy/kbxEEAlOk5P43jnd
rZozsYewopAswiGZTGsxqO9Id2tAc5ap1wf71penIGkkt3JsjMj110R3LlkfcDBlmJNXUbnBWMIb
1DYcIkYDGJ1u7Q0MK8s5GD9JSr5jW8RGRCGApKWBWzh2OSyg3kT1AcPTY8pqQu5EWWFb1EFpKrw8
MajkVqsZS4mSd50GT2Pqccd+k088T5EANQkOAiiKDlCcAFDI2lTkQARCECuWgLpssReKL6AqkIMn
YRwtjz8cxSCMikbIwBI0XvqQApAKnmIWTEUvjFAMwAyzohosxTdk7iEDdyDSiEu0t59Cg6/ycHbA
IvL0T6UoCU+yIagbheEjg2smzH2zaw9o/cJ8kyruQkvrjaFIjCAyOWMYzCUtsWa1jca2V9yXGd3m
mFSK5gs68iqGnxUKWl/hHFKBHTWER93jXbYvc/dHLy2xHKgI5FNu4tgojQ0McrEa+v5xMnV/oWm3
ucTo0riMJHSFkkiYkgS2hMXOsEgUbhIp8ITPRWRxCkYRCkuh1Q8xO6QK0N4Vuv+xVAiLjKOXpEUT
akO39Dy08FiY2wjuRYd/MSQgjKmQGJwTtJ8rTKaFlykVODMphKZL+s8apqZVcI2AsukVbjMo8EaH
wEF7Th5LQTku9td8wWVy3ypkx1PwTqwwnlIBPbVCezxfQT4K97EU+CMggGyFAhFk4pUCHFQrTCiE
F0oUOGRCEOUKJcp5VjkKLuqhjKTCjaL4RQHbVJU5C8XZABqF6y6NmjW5NCRBxZJIyHOYmWiBSpfQ
KzMRTiDpH9qiQE3MJ2qDqn3icwmzfZoL9HAGvyICo6XU4ZAH3WRp9YS4rNlYFGUu7Yk2m3woV1oW
fJSKnhoUR9Uroqqc0q2pGKtE0VZV/8y0n2qL7jtWMBZQ1gCc1ShKawbXEmBbM/iWA8ZVKZ4LuOU1
V4SXA+o1uvym9HvPLXjyMNWvQcIi8W4CiNGRoTybMGMl8FihKDIN0cOGW4XKhGaKMxOKOKsVe6Z8
aguW4oi9oNLA0wzFqSUAawR2DBxNy6Z+CBjpRIprYxsOagjqBkV9rwXuQwMCx7GA0T9QHGPMBLwB
PIz3uK+4OUsRdL5i6TBA3KZfuk5xdg3AneQ/TgDwsukLAPfkKi4PliJjcweqF60NP+bwLbZkls+k
Ud/roeUVm76BPW0dgL8I8I/5L6xEOTEMc6nMBQ5ENUMwd15znDm12YszsjmUiib0wQpn7HO+zLil
MO6ytone3ROdeGG7iJDGWtXAiZrf/cx8SXqgRW+EXtTBGKlH2mW89iLrwyIEaibZV2asxtC/LxQD
aZjl0vWHOxM4UihKMuud+9omQEJdnw9G6YJT4qV8bxReCWbJKU9sIsDLDgBTc7Dhk6/AxG+kj33X
vqLYPaifqya3DbR65MS6ba3XCrSTjQWXrfFg8NkaiWEbgICG2aUCCPXN6TroePa7ZtUGW2fuX03w
Ub6TPjCpOeVbG7i0IfMjIp4+1nrKja3JI3IxcjKpgVIRVW/qVt1P6IFaFIpcLaeTpUjWCKTVA22N
QFxR64M+xqsR9DUDgbVAYVOBBbZc8S7dI/xeY39lS+5f7KG7qO9XpzHQzeILv+SZthYd3DYAux0U
fzsrEtfpuGuPA8wHjK4W7AKQXUuxu6aieGvF8wpm66UifMepunfS7oWICF/uhk8A82Y6Hq0BBHdA
hIlZrWuQYdbZb7FiiBEV3jf+fQ5aXBG1Rxm/oYZwm3MsXgyV/Rx15sahHhi12qmqOwtfivY4Km7Z
H+5jxTFrrs+yRrHNKZDzCOzMVpFoJ/RzCQZtgUPriosuAaRHQGmhiOkGdBpaTGldxKUCqo6BqwtF
WUvFW48U2ir+ejAgsV0TJtsBznbOgXhnsIX7oqeba2Ro3cc73Q+3+WDuCm7JhLsHHo+iu4bA3y2v
Ec2YThFQeAQcjg7oEZExiygqvoDHCcaoXNOGflR6Mtm6AJkHwOZaYKwCRZ+nYOgBQ+AWLJ3H7nZU
nDoPxTuziNZUBj+oF34L0F6kTD34TCv68wDu3oO915b7SvXUsQaHTxUWDx7Pov2VGoRVDDbPDZvH
VaW/GIqo16efXBH2I6j9xFt+YRA3XxSKwx9gfzl63IGd701A/UwR+yJ4NJk+KEK8yMzzGEVnNNof
rK/fGvwFhiL/JQoAd/iTo9PJWXsKKv5qDi4aT1Sv1T5nBAJdpgRR3lOjzAIMI77y1nlE5rbWNHPv
oCBgj/k+c1ZUYgIEBQJRQVLJpxxxQWIn9+yc9wPdyMnEopV8hZ/HF73fakX16MhuxZJqQ6/Jp6mz
B3ashxxNQoQugTHMbiaR3yUfNTKFGqlCxruestG7DtkCXWhvQ0sUPRTEuRN3l2TZdWYFayFP5e5Z
b6qED6CMHnhEDhJYm8+YPVz2k2kZ14LvCdzsF79X2neoUG6IVmVPOps0Iq7EurNrPD6yX/qmHf5c
heaZIon3tGQZ58Y7pPB3EdIJD/mEhYRiRkZRU/EZIaeokVTQMv1q8aZykFc4ymIRsTNFapEit8gz
85CiOWJ7DVHKw4Q32IuNDsNGi6EzbCxdBHR0zkiXCGrPMkVvh4uFUGMw60NL842WGYyf+bz0wkMT
0GpoDI8Mlx5qZeaY2YhQs7wIUXa0qDs0BaGj8pg81ahuXjsUH8EtV76PdkmXFfYPNCCO8oEIxCDp
QZ/diz2ZFQ9wwi9+PiES5cUSoBQJwqsR1BupTCORco5oAfYRV3lIgpyhFRm1QBlKJlQlhXKWhBeB
wIQU+iNy1nWP2MQtbOBHVCctyhOaXNed+2DFw95GiEJMBmbefLWVKSVDmWKgTkFwyS+hbCp2fZl7
cYon8+pr1aeFdIVc3lYiYaFrHaR5PmdJ854haaGID84gWFiu+zJ57wEqlxGlS4HaxVGOl7ZJbsHS
m8enAQHM0G16dDBD07xKTB40F60zdDHy1xsjFqnyyEwIZQRTcNYi21KZZjST45SFfGZEQhNp4S5x
XaDKls0GuRj64DFUMovLWEajsYmpmwoSzkg8MdYOmeJ5KOELlPuGzA2QLDoceuLQHIoHQ3lyetd4
Yrt18nOTbhf3wB0Hh1X6LJRhZ0C1M6Dc0Rk/lCh4clQ8tXLy2OLKmfd74t8HKHt8f8Jwc3EQ+RRp
vQ0tmpCjl2aoHxxS5D7HCLYDjMsRvyofUIxgRpMMqBEFOYb4Ub9uMjn3OiIhWcmTVGahWjmG1C+Y
CeOB3Hm0iqR/N4bdzZf5gWsHtaTRk5mZm7Yvnt1lbcwn25DhIhgF9xCJPsX2jhrN2uS3QQKy6qVT
JiQZfZvKjOSiSCrM8r6TG1cuLcoIi/zBI1ICWr1KMv+T7lmU9uiWdLRLIIErSruIpiojk0DN1ECJ
WXO3je1mU6JualA4OXRb2FrNkJvDTjsvTAbMDcqnwchggyc+DpQMyu0vPnKoQEcSNTSXSXNPE26V
ULZbFGJ78dp3DLEnSuGw5qOb8tBOiegtVKNMZFQxUiqmrXsHSRUzd8Lt7mflP7Gi2YU0vATCo/cG
t9XkAO/pzQeNu7cA+dWABMvLmeDgxOIXMBdak9J9zSNSebMY4S07RFo527SVzYYcBv5gJIjKyHCJ
9cyn1tLNXQK6yskVI+fiGYQcV/m6hDJ3jSi81CMzROnlKLcX2x8HKvzieC0SrlinLKrY+SaPR1IT
J3uSu5bzxIHyxd9M4//4R6jx+g/JcfP3/+Cf/2Dwq3mJt//LP/4dX7OKPDb/oX7UP/+rv//rP/KD
/vpJVVLyX/5h/ZuavO++6+n23XRp+/vL/ZWp/H/9l39lLx+nkuzlxxefwHAkbR39af/217/af/3n
30hPOf9X9/RNFl/f/7an5yz/+j/8wP+Z2TT+3TBxTzsW2mfT83Xnn6FN1/h3zxdC9w2c0Fyd/xnZ
FOQyCQ4Kz/EMh22TCnr+paMW/HTsN3ij8fFh///ENR1XpTH/u4ra4/8sXVj8Hvh9Wa75r2nNCttI
nfl+Ac5FpMcM5ft0kI7+OHmtudWD4lo3pEkmC2KvzynLHPzR2RQ0ftS+YWxY+5wRtYVAxVX/6BXz
MTLtVy9kvQQW5tEZjUWTF2nywYD0RDkcui+x8GJcjsW+Kc6WHd1XuXseYord7GHc9kbN8alnWFR4
3tYN5ls0Ot7BKO/ZSG0y1Y4yFwz2ySOji2UlpDrFWq9oF6ZF+SHxSfaxnf7cMUStidZHI2LiSsP5
bqXTUouZv+gWyL5h/7SVfsw1es0wa6ZMaDQWlX7Og6GamZOiCFvENDgTTouWuRn/xBPnaq9xzxxO
ucOPxjVBNNUK9wvF3ar2mTVFzcDpsxE738pOij9PTHQg2rDlNPzYCn5t9tq+m30P03TTqlqFR74n
e+VarYKC1NmJXEuk8XFH01Rg9id6Ro9hw1fTHWnyAhsZ9PQUtSmtZmLX5Sz+IFVFpajP6RrV7lkj
SBHp87Hw9asf6M9So+I+n66EFykBIJVjPNccGjjGrptmYi6Rnuo2+jHIuvpahIVuIobQPZrSfu2S
cJ1xtGjwhHln1wI3H3GWJfGHYZNeHPhjJjlPz/4m9QC7495P2o2Iuo0wk1M3zVdBrDd2hi3A94El
76GOVSI8PkVEAG0jOpUImtNk4/YYHgWYV+HuzHTA3JYcjMw/D0z9Ctd5rdDwudp01Wfn1E4vejpD
Rwv5w5o2AZgqjsi+9oFjHAPGMwNziSnmyKIJnU9mz6D3KToUTUCKcqQxpgVB5Q6YKNzfTu+oiPY9
41pKe1e2aslJ3x55Vb1OaNYwOOcMz13DpGFOPkWS/tih/Kna8aa+jKU2P5PCOrliZku1rWFrJh3g
1WAeqNPSzjWGLA7lVMm+SrolBX83XxUf18XAAbckAcxAo7H8w2gM13FmQzlFh8xClGefi9k+m5Kv
IGSDIcUuDCdWkekPOsF2oVOXGo3WRhc4iWwU4bwm4Zx3uo6C247Ya45/QMJOlAOOOM8cOd2GUrxK
KznMg7G0yuRUEx/5/TU4ViMmsK4NO99wYN7I3u8naDwHtwoDrzFVJt+jI5o1Iy+Oz4w0ek4nvP7a
6dpTVh/p0SvMzk+dNDwkWso1GeIzM9BEcrB4nxNw2gVFQjxleh5nti+Uho7xfCXRdkqGdlPFvFa1
+oG2ShSwW8D+GzU4j7WWndhxEsn5HOX87M/dDbac8PfN5FtSO+lH07/5JLvaYX52YarUd7DTJwDq
5CRk9qG+MOr1aITDzY0GRunzMwk2zJOUHw0qt92sKb0lVoJRyhU72+Rbo1XzdWj0a2sO24J13kjF
q1Xz89Urnz9PwlaKoq3FMNivzQjoNtucxrxP7LOz5JkQiO6h0yS39+iUJONR/d7SkGfZ0LePEbUj
8WxuuQefYpVN7+R8dOxuNQe819VaDtPSzyjEOopeicivDSziptFu1IuJbPWmisxnclcrE8MyXymr
d1/HklF/oqNmFftGU+WzDcOO+KDF9aYgL4So/urW41Xa42OmM0jJFWJz1brp2Y2HLaEWnjJF9OGF
2gvhhPu7ZrQRGut/JH7liOFyb2K4sHQHFn/8gx7oiRsDmqD4h3Hh0QRurHgxa9zUEMsVoXM2aPfT
rkg57yxAZWfghsLmBFPqIfWcs7D7x7nSr6VYVKP6W3tnW/PR+nTi5F6n8LmtrV1lpqes4vc+8vaY
JC8JvtJw08v6vbHqS9fNR79sH5tm3syk/mN6AWfeCOr/mbdviuoAtXjlQ8MligEDyhUSdfl15LVZ
i+6xMnmLxVTkBpIaUtfeqYcVB4N2gWSV61mYHgy3f1QPbKFMYcQ1fD7Z2nh+NuLso62qJzN47qhg
tAJ41UiMf0z53UQENkbnrN6S6pmg++5ZImFUb6LG5D1G10y07ElXdF3JBiDnk8YXrxVaVz4TmWvq
7c0RvOd5UDHWvMo2/mj5NdKcp5vfnSSzScZxGIy67CP2B94f8k4VQfFrUed4/n3HGeOZWk1y9hjq
Wk07G/BDJJgktgOwYCcewFQn62k2Gd+TrYopmmgtOFOyBWMYLHW7ffHi6gNrcL+zY+MPxQUUM3HY
Z09Y3lmdRYnO4ByISoZ3iST2G9HzsnZGdEKuc+Dj7imNUJvEfbPKZNUs0y55zcbx6hfJdJyK7Ig4
5N0i6LKwAq+F46fWLMgJH/M522rEDynRFCYNVKn+OA6yPxjxwIqZY/s//u73f5vmiNhHRqbWde4j
yWp6jh3rkAWROPz+3e9fWO/+9Y/CUr/thZ5nzQFDbHMYyd4dfDckPzgRBbbaO7cD4tOJXeIXo0HR
tWXEkbiejcPvX4aJkvssFig1Z/vF8KrFTJ/AIfDyzVikhOrNhhF6MBw8vwxReSbLLlXdUHr0bLjw
1VM2EJmfeYR0+o4I1cagDH7Oe2jGZJ0LjaN/s+AzgB3gq9f8OLUDWYn+m9BePLUrojNutZpc/peW
ztVSDsxYVWFUx3CrnIr2H3/puIge+c1xGXJJaeJq2nAoYp2XB3zXKfbQJFpxUaw5fz17CzYVH7Pt
70j52etKeh91zk2x6nCNRXn3Ho3AdBqpdeWrIf/EFdEZ+TROxTPJmXZVlkO+zDQi4bWNvqa1weVz
XthzbP5JqYPsc/vsCfIastdVPHDHVeG1K+lynnmbxzUPD94C+UQM3Z9vYT0hxQI2DTjoCNt7S1kq
XPR4TaLTN0jJeTz+RrMKyB+7r67mnO1seDTrieZozOe0zFfEE2Y7+ogE3bWMDZ3k8Htt+Zdby7/l
XXYtorxt/vNvxv9+TPZNqCpHeCQ1bNfgAP/fG1uimJchNg8KudzkpwKcZMacu//F3Zlst41tW/Zf
sp2IRHVQNF6HdSFSEiXLsjsYsiIM4KCui6/PeeC4KV/feBEjuy/GMIOkRIoFcIq915preA688arI
1dp0rlhHjW61/Ye/bPzHAh0nOLsHS9i6bXjOL3Yq3x663Jnc/IDX92GySlynqXNMIX4wvrDQicmF
HVOgub4qyza7f/jz7HZ+2R/4bKPB25i6bvrYK/79jQ+uO1oyKAvE0iziGWvQq0DWL6Hy36AO3hwr
fmsKVBePscjOtc2oxsIWaf/+H17Ir5k5nscL8diQsWjz1f///YWEVo73qQnyg/ryBRRupPznVDuj
irsnw/xmpu3NBaXgVYIddL3N0+6Wk7OVG8w+qBqJDzygQN6W7ue/f2Vqj/afHxEoNDKE6N26tnrl
72+3OA/VkfS/yyQcZjl5+YGWASzo/Ezr+FFraOGOA0wASzhbO+m+LYd32bA+TydUC8Zz2DwUQr6B
nHy3IgaAZXnoifkh3JsOht10fmmZuixSRBRoUa3tMH7s3WrcqyUIgud9AleBEGQ6u3TiWs6UdLxl
kTx5mf4wI0Ov+S4G2pppQRZa1N8k6m3Dfk09fN5MfgGwkryb9rXX3KppOCAAWZOyzho25tQlF9Op
0V0hU1XI+Cx80cLpPZl12kH21Z8g/Fn1g4fgKiiz75Xf8fQSfyNtSVaJpo2Li3p8QqonHb2U/R/+
rwRJYf8c1aAV/v5b+KvDA1ukSfPc0IVp/nKcYhPyswIc/CEy4RwW+kPnp6cs/basrMcXo62Pf/8H
Deuvvnfa4mrX7kH2VtFRP3/v/gDknB/mhxBIfIPFkHgYR1ovshhuDRPfzrOTt2lkUJs1eGVd/8x2
91TZ2YleEI5oQYL5U9Tkx7wgu7O/+X63Hs383nLVwYBXUcXjPhDwzkbCvG+w3bfevHJyWsgdU8eQ
E0ZEZCtLMfW8SI13sMZE7xxsFqBqV4CEDfEdSkVzPPsDSnJ3funZVWVYQ3wZkWHy1WkoYnbDnv09
yXQ4gOmkxw3Oj4FlChY433HJMjESnFdgEzELY/bxxFFix9jYpbZCtxSa5bar6a3VXnChstkpMdS7
0ZJoxUrKJBc168L7PBlfBjd4jknP6NmCsQK3Xs2U1XFdbFNhfanZjmKNfVOL1rYcKN2l1wwwet1N
773JciyP2bJHt6o+IgITXXjs+YxDIS+JnoEgsF/NAn9bf6LJdTdq8rtmwvQPBQz2bjeV6ZuRBifX
3LTWw1haBwLHDxOjdt96r05vPKjtHiuWM7mpnK7C/bFPKpyD2c0Mu9Gpyh+R2FzV+9DwbsKIvkIu
WtPn3bhGfx482AqAJVyDMsHfH2m/GmrVyGe7no8/w3NN4f1yaBOPWlS2ZmGQZPumtnQjX7vx4gYl
iEvcfE55yP9htP2rUV/oLDlREROnaqqf/zSk1XiQXARDDLYJGzLQ3lAK/3FK/YtT1nUM07bVpW96
v/yRmBjiFpRXfrCRX2LNaijiwPqokZVgkCe7q149Jnp1m2cFooBdZ+hnVM3f1Sob5cJZtgTTE0Lj
CzwIJuUIzbwmbHt60351GQjdPAXWy2OKWmWSffOIjllVfXLxWNFBCV+pgTjJxpcuNF96yVBd12AV
TEAEU3ZpHB9JQEcW6vzQBckbmN1z27akf/Ey2Ze51vwS+fY1Ke3DaLEkb/KLcG/zQAQwGx31IgXr
kMpxrpNFNZuihRNue6/8VFJh8FDbx+NDYsmLPxDA7IrXkIgYz5GXvLYukRluab6h+HGuLWoR2jGb
hORmDo/zHN57AaWPhnqBiT1lRXVvNfbFZ6OjZxQg3etGll66GX8XTBfaxJ4kTpD/IcvAxYQQ7eSl
1kHVFdSf01WLppfiNXcwaTfgoSv3Vc91QgHam1I3abyWIBie1Qhus1/7+4Mb0+V/Tp8cYj52cZYX
ti1+qUDmZolkc8pyUiyYPvOM3IZK1qBJ2DfVrk2qUKKfi5QYLSPiO9LGeD805TEatScTTwB44f5a
s80jheLc2Q4wXe/UtC8CPGnFDl1t3fr+ocnGW6SFd41n3lWe/OK35arM0UtK/SqtmAZR8iYxcjBl
8ZEOeXfE7rIrKPzlolt1JmNeRQmg58xnNaoWFSArbl0grmpUreb+vYAjBvngHAfDO8Lht4zBzLWK
i13yl0hB0GzB4mPcGxQXqN6BTbv5Xn8zOrw4YtxlxVe1SXVRQdbaSFJbuyspjjRWt8eoclNVMacc
X6pIf2CDNw5ICSmWqdVYkPQgrTXW4OKat7vQ6E7083GbDe8TYlW1CBKNKllYr74cV47FP/K+u2J4
cQTvuCOKwLOCx5ISXet9S4R2Y+3ebv7+i/6LUYyFm/qPyAkq2798zUNYuWk79Plh8PJNg47HLl3q
msOAO5UCQwv116GlHv7D8WUKqAe/Ls88ls/M0IZhev8xfFa2NVmm3eWHNhIvWZ1e1Dzn4UEgbnnQ
+TLS7BIMyn3IXkVitLPsQ82CB/vlXlU4TU4Uq8ELMSMk6ChZschOKGvWOk0X1mKG8w0Y/8ouYM+x
XvIolLrjg6pukArw2oPRHSp5UkPGEF86CK9Nj08i5q2zH0oxrQbZ9B4GzjUywaxR3JM096oyvYhM
f1HjruSgAyGzDnPEfJnYdtW2kdllAkxVJ8MtZNHDekIZC4Fjb9ycb1PamJ5Q77QoXwDnZHK+jel0
zlzGDXUOh1bypt6zNesvs6G/yBnxI4KlJvmmuelF2b46HpvEiLugmwB/2Y51elILHXfUzy2HfcPO
dbY3XQUfvN4gP3ulHsgZ23uvqkIR9vqqjVAkWva1nLPvqhzi9eN9zsociaq/77PxgrYWZtD3OpW7
dsgujs2qg6j390zfWgEjUaKtScfW4vE6t5yValk3i/xt1ukpDNN9GEEG0u0BaVJlrGbYDA3bXZmk
p0knR9DTL2VKJVa6CISSNxpoV1W1NqjXqWrTVIU7bbKJH4MtY1O95U1jx3s2E+MBSNJJR4xWS9wE
fKgwlE9DD04tmB7U7dIkFqhT+r1T3cWXnHJyPzqXqMFiHM30xROcuwHemTYlu4bRV1XWCvaLdtvf
G8N22cRO3TPZlO9GIdElQxft9CftpEbdjiK5HsiLSevAmOWbHcuLkXdsNqM32+ZVaYIRmuprBgx2
CqSgp3kWQryqSluGyq/m7M118coUfpYp0weryzJ6kpVzpxZMRjq9oLh+lSgLi8DcwuN/7yOmOlYT
fZ6dtB77FrmTml/vTIecdPcUo9hQtba2TSkvVtuwOLC6PZXldF4OeJoeahkZMw2PA58no5dNVcDO
EZIzC6Ylue6I4Kkh0vAdUL3ah9xu2UGKK1HamP3edQAeK3XAqeqrZFItR/YOTUW1Biq0SwzxqnFB
rM90eKKZmbRi8J9RwlZUnRmOVZ1wLoM//n7UMiz3r4YPVwhfFw6DiP7LKj+dLFmZ0LsPjTu947K7
lZhSreATdS4KHh19cLUZ9brsjjImPRoUo5xIqvasDqwm8h1QhewBWp8ScTGkQMTEMmwvT+Ca3yrJ
ArcGfelPpFFptHTGK5M3wBIw5g5Cn3RI6jvqQcO2eUw0SHR6gck61syT3TPn5AiecWOgshq7Ca9q
CSiz6x4yl006/lFsDSVLZm9GAxe/GqqK5MycJqMD6Nwwq7ey9qNNKJG7gyF5rgtqoW1BbVO3ymFF
/ip9MwQ6pIoW+0FGVMK7JyRDLz76lL7/rqN4WRec4Gp8IRPwWGBTHkpCaRnVHbs9b00GJzXmPIEq
v+oViriaQBSPVUg/vFj6eBulfWjRkUTGqS8QvTGHp3HLOEwKu4M5ZmCpp+ZdAEU+R6Q6/xrXfzKs
p56+Rir1B/VsapmEB4qtcXxK7jXFUKUnoI6KxLWv6kkIJECbyB6HyoBGOyExx5PaadjgLozEOYhi
ep/gdSLqfMlw4lF82h3Q8t/8orvpQGxcfWNMA+S1mWGp3IZVA3G/e7bQg6kTunX/tfT/H9suF47J
9Pt/fm7I/xvk6OGPPG+mtH/L/z2v2fzxwH+1y+3fHN90bN9je617rA3/X7vc038TDNAGPzYJUIYv
9HPDnLscjzqVZaiiFSuQPxvmlv8bpRkqdzi/LJ8i3v8X44jS138MCrAvLPbhOlUMw3B+3bqkmdXM
WalPhzEtnwbJVIuI48meEPQF0bpk77AjjuY+T3VM2DoGLc9k3M5ofDZ5Kg4+a6FbCdesIeBoXryW
c1tvnZgc98wJO9q9Ooq/tB/vCrd5HHxqzBnxvJsxoinhAUqN7hDHeis4aiCRO/5ZaJxDi5NpGAtE
PZ/zADZbEM/aqgBHw3MlEUsTDZ5K1J44H1IRPBTfZN3HxzpBqiiAo86DHx3QA7MBTp1onZC1u2mq
hA5z0nn7ybWJhEnCz76FYy7VRHeixkI+wODIc9e0n2R0iyVarMkn6xH5yCE03S9R0NUEwDTY2MPv
Q+PsG8sIttFUrVNII3d2YaC1N0e842lKvjVTpusM8T7rafnAwW12wCpwMefIfSD4IhaVAHMDHHgb
tADOWtdG/OxmTepW/B1HeUWMgPbJcUnsmaWuoJ2xz0oPglIfoQaA9O6SG73y6eMdY7u5JNZlGKF4
oKA+5lFPtyv3BxSe87ghwcE7jsQeI0ruquNs6sO29hOAJNHEKsMnF8rpL3HIGMcSsGHuv7NQplma
5V4cFzHCKJtuW5dlsq8Zwte6Q4JQPxJRaTUqqEYRK6eKcOAyxWnU9kAaAXUxZQptb+EisE3sYdE4
tWuwAxUWhKjZMNAO+CWaZ2cuz309zHAmvUNEIJ8n0Ixr7XtgFG/1SIuHwtd9h9gAXbmJrpoS8oag
i37dNu0FwLuGIym8h1HjHtw4Mq8+7pixsL+4BrX3ICzvxtLH04N53KcwccCShAZ/9tBVatMznngy
V0aJqWbwz9OMfpE56piGHlj2Duawj8/KKYgOaGjGbqfUWu1QVOhs5SK4zGiq1x6j5yZx7P6QeeZ4
6MAd4CwZxL4iOSktNngHsZ9lKDkNF7Zurv1RJXazTsaZ2IiQH4WhdWu9XTRo7lHCi65N2d3lDVJY
YhDKne6kxh0PqQDucJwEKR+cq7XdxrHDh64P5+2AGf04l329kb37lbUqwMoRDXxKBua2IZZpPbf6
6wjefN2bsMvssbrobvX7kAc8ZGyefKcgf6MJvmbacJfp+dMcGRxxORpBL7Sx1roEziGQ1SmtQ/Bn
91WnTw12542JLnPTNTXBIRpvFUb1HgX8pXiLZ4f+9DhS5DefpljPDiz6H33N2+lGdegc09w0Uxbu
0zh4pl//hxcjYU5Gls0Wli5DmlSHk6fJiapt1urAXYz8e1bjhGhgWkVzYHG8AK/V3Z0HfvFOeAhP
vNqw1jmx1uspb868WOuRT/lbLIcTMFG4IAxI29REx+YWqGP96t7y/efaqO+aGtEt7RK4a37Wntvk
k89KBWzknmBQ7KrOnD0mX42x/z0ZKFrOY6fQ2h78Hh1kDekbW8ZvQLUdQSsz2ZCvGMTFOhQeVIYo
n0npzNGY9nDGMwfTmtdjtm9HYwWUc9hMlf3NctL5ZFR45Ilr2A+uSgUI2nQnTP85hyRGMkwsMNAb
LmqJGHBDQeWUUOe4Iha3i8NujZVhpxfisbYgkJYj+BBTMBgZtrsfwGw3EAlCEMYr088/4bSD/5JV
+9I/J121p8nGhp/xQRBUDmLlUJvzJg4Ug8arXoU3NJshtSp2+6iLdetzQSTIqp26eNf1COywV6DV
NER9YHfy0scktQ9NHFDglcOWJPMJYRRAGtG8zDYD3dA+t8KZ1igMCYWaGS7mLDr3lRFA7snuJ9N+
dHuT2FMyusuwdJHrT5/KVGk03Na7vc6pBT8s6GYM0ceJneEqc8V61JMNlBRiZywMBaiDLZnqd3if
BCl8BHzL6zwpfUIXFheSR51NK94rNVz7xBdhPifmKXPfNXaxZp4FeyIHOX5r3UTDTh+hose7doaT
5gQkmovf7cy4QSJE/BBIjfa7sXGceULrFX+bWytfdXH+mQ1AjPxRojXRQwNjnlHjw3C8Y3CAYPFN
72Nkw1ZEGqfdbMrSOISFB0Qo6FRoKPpgyf7AZGcbWt/Bqb4kggFjqvEdWHW8no1W0oAlpLkTYAew
2l+CObmZxcSh0FJOCmrryULlK2ySJKaq6g4agS2osw0sdw780TzclA2ujbmbdmJa66RAbYpKFZOy
ZF0Uk7WV7bXtg8eqxuSYmYAifA4iaMOFb3ypopROSjNFuzDqSFQz+2OrDyjuKA9shUOTP/WeEBYD
zHJxcQnlJhiBIMyeZ+6sklo8+zZQthuP62vaWciIiDmrEhYeThA+orM95mZEqmv5OBJnRZIf5iN8
u+soiL/2uhAXFRgku4S3Iog1rFM3RY2BVN63rpmfH7SG1a1lGLhUfWy3vqLU+MPw7vWVXNfe3pTB
Wzi5n2DYeLAJ620oshG5OBLaimqq5oVs+UMsiTN7V9/GB5y8D7577JzMWVficzx576RiGIBdXxqP
uBt8ooY9YA+ep42smntN3jEoBBTW/XPryPuAFwjAnHiJDlURvm3NsQCoJs4xTplk3b4l27qy1x1+
Oea2iTQkXJSsNvZpGRzj/ijqCtI2NfuVNzXfxpWXgTXUEieieurdGWXFcsQOd50pwzvSDu+Lvn9J
JiXnG71L2HJwtZZ1YTcf7rHL2rijTaKZChoTLuUORjfk7O4+NppP7E5Qm0/J7+ZYebtRs4gs6j/N
ssZ1ZiQGDPgWkbFrnkMcJRzcCqWnUeqBLTB0rFeqdEPM2i2PcU1U1e9ajxQAuvUGQTKsasTvqfcM
5QxABViPQJ+2TgStwoo4+mA47BQonrUV5h5gkvAqadpLtPiyP2Gq+RR6+mDRRC7DbYHk+bRcDK3I
Vl0KUi5JUHmsBs3h3KzSYxAO4wnnz88Xy33OiNRh+QEHAEtOh12t7NLqRHDUnxfU4MpTzdaV6N3d
1LQF0Z1JcYpRVgDHV7c5OdNjTw0sq9BlBJpen+beIbi8xL4ZxMV0lOVThrR5jXZFI5hhbE9NWP55
kQCJ+nFz+YEoB2ezvBHgM6DXP3JhIuJgTlObHxvbaPbL/Z5BaMxybblYfqPpqnchWWJ/3LVcW7Jl
fjzncnX5ZaPEIY/mIikpCH9b1CZFTxCQ7h8d10z2pZZcSaYV1vpDk+LOk76PveDoCtv/M+7Fm3Ou
/vgTKv4l6EjPHpmz1kuES92TPFMv6TDL1eXOj4tf7lsCZH65L4ip+yGZwgrLU/3VQz1cb2uJd55x
i4E8irR5VeIuJhmFiyW5pXQGl4hvddt2xUtaTkQgqG/w42v9KfJm+ZrTsa5nVvv8EqyklyxJgy3+
K+7TgecdGtvffDx4ufbLE9YJPngHC/TWUuTFjwvaieXJVBfLfTEG0k3tptNqeQnLUyXLMbY84Y+r
1FU/myQZbMdpzk+dVuUogLiWzBPBO2kLPQWy1u8LL8lPI2MzDwNnq5PjD5+EyE4Erx9Do5HIoGgT
rH58bWFY8egf15fPXjqM5gVRVBs9HznKfyTwmCMRzerTd+Lyz4uhvSRlph9NBGvkyI4172i5GkJS
QyUX7kWlJbwtxFjqNFouXFfyLZTqjMoF9FYvZlNjlL5Yz7SJ+TQ4iSala1puLtd0ddPuZUXXV13F
/ZawE223Qe6SH1QWXzTkUOci7jGScc+UNPUDd5MVUtbPwjjlNUOJ2U5fmyoghmkeb0ZzZ091cvNi
sSfE8rUOqAi72hBvK5bSu6St6l3pBnIbt6cht8vnvCDaNvGyx9wq8ZiGudxHKqumgI6ixks2cw6o
w2JWKw9TozItaMpFHQu0ykslVD3nHYW8PPQdjCZyX0glca0TUdTXqkvhD8YWwVA1xD5jZBURJhpp
yLjBG6dJzkNHdd3ogQibhOfsK4cQp9Zla11a1CMDd1rBPSCeWIwblB3muRv7L72Zg7UuqVNGYd1s
ZUpBvgonGi9D/p0z/Nlmokf4zr5M0+IIwame7kDiELEwbCKERQ8t7KxV4CCco7dsX3xo6zREahhq
fQzmgxWhUZNlNkSwHA6JSftplmw1S4XrytSoPKhjbuprppbl6sedv/zO8lNfRUN9/F7ROF/q2lOA
Rf+y/Cyl/cgoo35tBmChVJUKLFqcZo/UJkNdLDd/XLAtgXSVMM93dgm7JzIU+K1yIHuRh4B2g0nI
B1LPGaj1/sOoz/1ueSLMROWPp0QGDTGnnscjRbGPnwV5Xm16Fcmw3FepLb4+OeflgZ169MdTfNzM
G4ErfSINrolNprKEYK7DhB4lUeleJeon7lNXPy5STzZ7cCiKNkucHyw6QoXV8a+0f9BcibhJOMuX
+z5+8HHTqXH5Eh8SlvuO1MaPH4TJ9GY2Umcg4emWi7Ip7bXBOm9Vqs9r+Vxk6cZ7GZAtGOt8h7Zj
36Xkpu/cJcRLXThLvNfyvYYZNd/1ctVU8xIasM/Q6cd1rVPcXS6mrrCIMcCj3dfkxvS+G2w6hXuC
zWSeBlmaB4+Fk1ADDOvy4rRc80u+4l/uQ1rpIeA0yV8q7ICIQt5GrqZff1jeMhCoynViuQ3mR9xB
MXl5GHFjFpHDdDHVSGz2vMvlWp/RWE414oBhkp5sp5z2oifjZxzDbc2psWKTA4FneQXzMiAW6rUt
L7AeVPhkrkeb5a+DhxS7orSuVq1VJ5lquDP7r5OSfg4ok8pSN/eBmiBNJ8an7HmP+NqLU7PMjzIJ
2/Nye0zJBFoTYC23Eu5tCt4tg5gbzhOd/no8eskfkEny03IhW9/O0NszD+iZVjfQr6YCQVt6GtR9
y0XTJrj6yZjZGOoIWx63/KATENRW6TJ/EHLFPNAl9bSJMo6tn35LPdHHX1z+1vLw//Y+r4l4ro9n
WK4tj/u47+Pmx9N8vLyP+2TFyRqE1MwaV74EH8+8/LKbDSw9frz2j8dEqRcdZsNUBJd/fU7L29NU
V9ERtAVQcPYn1K/9qexDZ1fWyb1JgNupmNwYCyeZ67Oa0DR19FG8ioqDTfXktNwJHO3T0LbRzpbQ
2OaBtGEVpFcQ5bCxa8tAH6UOmeXIXY6Tj4vR9a41MBCgFhIw2/AoLVmfPDftaUsx/Q8zmeYz3rgU
uDlWVOSowaaULpOJoV7P8iL0un8aTCeHFkqoaGyRGIrj6eTmpbvxPGyYXmbEJ95CQfPsRMZQfIzs
GvSfNgTymKkVaDzhCElbYChM2RBzEmy96jmYxWe4grNo97VBIFaKvTFus+/Q4KsfUqD/sf0ACvXo
NP/7fsAlfo/i8C3/N+vcjwf92QvwzN8AD1BitFFYqj4+8hEFs/qv/6X5+m+2jqaARbNwdGE7FPxz
vp7ov/6X7f0GbBvBquNbDsOm0uv+2QvAPEfjAKcbzYU/LXf/alc8/GxfxE/45+1/EwarP/KzvMD0
6EHQF3TpKqBe0a1fdKkgIkcwlI1xBgXw1NZVQUWhJ/WDtU8x+N9GDsGTTnr9BvmDvi3MeL6vwSec
/dm4Lrc6o/BQKvqPU1rbj3DzX6tiHs7LLTFSateMKNsZZfhuZ/ofudk8Fppm30XohKhnlOkmyQkb
QJq/7cinO7MzhplQYQ3TMhgMk8gMmoJ5dRtZ4ZRp4pxdB5ozCLd7PC/WpwBbK6IavWFp7Y1goTIW
RfZDQ+nhxlox3jlOUCjuRw1Zp8sA9koUTqgs722zBbOg7zMzDB8N0RGJTamBugJCrnQeojenrWAk
9wrs2uvQso38iTxYbB2BB1OevfSxJcqBtCLLfpw5/9du4Dz0gak9ZVJg4Wn0x7G363MsNF509e4U
4YDbGF7HLFOArPh2C6A+X0Ni0YHyxypmRCAsyZBh2Gge0Qwg6k8bB0uY3kNgKA9h5fl3XjeivIiS
7Bj02nzg62PFTruHBEnchEbQiLVtyOjOs/v70hbrOm8prrZar0L9dqUd5n9MiK3uuqHxn7zZWXes
Mfc9+AGsjhLgqxmwI62Bd2DDTRhtmv7OaZ0nB+bt3rQzuS4dI7+ntbpOcDrfjS1EWCzKmM/HUx5Z
CJhFTwoLv36VLuumsH6Ize8kG5Ju4UsbMLVm4ZyG4abjtXygzhqcIxE+eoOOytbtb7NKLkDbs58c
s73aFVw0zYJ4DqxfPPqwx3to0peo1b6mmIy3betXZxAHzGsVFJ+2OJN7QQibXt6Gin6IcDFYTj1U
d6SHYm1Swzj2pAUBlqaIIc1kbU+6AU1vHNZDLzFuEnG5mqz7ziiHf9IN/qLnQSfIeeYpLbpnCmH+
esKxxB/SoJ7r8+C42pZ8JWeTBf0dCiKCLBBjNLjwjsKKn9ooNI553HyxA3yXkS0JWQ+hVP00YP3F
CIBySZ3iP3loeUW2TiQcoWu4dX1GAn7+k1pSi1Or1Dri6vwwGo5pQkSnEKW2TsvhBtcTdFjP5qWp
wNh4nfM1M3SNtARxrntjRfBk/RmyCi2KCmx1SnhhlfrExWZB+HWwB8DRlL8B9n5x+d4wDMrw2X9n
7zdtbA1JYt/JbE3wi72y6WHvcwlaQCq1Uttr677lEUURXZzU2VQsNndtxwNDp0QxpvYlodkgZihR
uNmuRnFadPO9O8lLT4JZOU3useox7OXlvZHazjnqrXirG8TYSbKDrrZ+BOCWfdP6WWz0QHP3jhZd
anuWz2HX3k1G5J5dAjEpK1OkI3wV+7zhXBLNCC+IuJO1WSIMp+bTXrI6fzIn7evgh9PNq62tqPWX
hASju8JqTo6pEcJdB/sIz9VaUAHf4RHetKx+n/V1VCS43OWoE0Uy3EacTaTA+dTtZQrWLBqPpClk
h374ngVWu69k98moHU5udqDrytJgRfnRdcp1TmOg/ucwBFFOgAoY4C9Z1oaELuaChqiPzzgDt+k1
wFby2dknXffZdejHTm0ClmeoNmXmp/BS2VK74GzWURvBr2rI2Zuzs93kGk2vgnpMYvWP0My2jQku
w2oLtMjIHjyoclI2SJvZTt+Nc2eCrEeEUHYUoaVrIDrtfwePBGpLKgZnNK8NI7S3ZkapQtcgowtJ
zlSdHjy3ac5R4m2aXiRHQ3CAdG39xfUMAKeqK5KGjrO32Whv2nbW1oJ9GdFQPKlU50gttMOs1zw8
mD73UTys+gl9Vm+zrm8nH/yu7WebsTEDqjwSBVvpb9uGeDKbIKqzOU/PvKf72Q2ebKf3t9KO+wsA
yCs7SYwI3WhcUxtvRFcQsux7OrK8Nl5L3453ZlCDa0aLW03wJzg7KK8H7s6t9bVTt0TuFj5Rurp+
KDzLvxOB+xihudnJAeiFl1KmrwLfQ+EU39eGD9nE+1QJjgHyDyUQ0eBN+BOZc364rksjQocZO2wp
n7ROC+DquRVKTYjBmZ/cBMBool1g4RT+3h/7cpNbtbHuOq8H7FNti7J5blpjvHkuWBI2Suug0SZA
ERJH15gfNdtBMFOKJ2s0bCB0O4LhrWNjme9aRTN2nHmfCS08ZN8vhSCuAnX3HhkPpRRZFHdTvSmx
ixoAZkEqgm2dkvxaylrbBADrKOHEL6aRW+veKTkdIjPZSNzpoKZpKIFzBbxUg15pDX8bNUQzan2c
7236u2Ai83XrBckuyxOALsxSxA2KJ8Lo6kOlNRoOr0fWJA2mGQI8/bjCTD2Rn+o1xaewn77ZZVcf
bCt8kLWPvK/S430MpGGMyc+o7PQrXNWeY42Rp5rrr5Hu4eqNNHMtRP3S5/6npiPFwUAOuB9zqE6D
+hyKWiio6EhYPZFDKRZZETy73WtNyQqb+EOra5RbjNFdhV3YrtDIergS2q0EqdENenyHzIeqEXqE
PTbnd3as9tV6z2azYM2QoU8k3lMY34eY9FbZBCQJR7/HUN63vjoZ8yB4iJz6YOSSWMSeskRH/voy
xpWkXq9qm0VG41p35Ui899TGh3SstHVmCPa9Q/21GAZ50Gh2U55BEdp+LbMCoJNHyOBcEVMje5Pq
Gd0LfxLWUaoz17SnE0YKVOaDBIgy5DuR3cBUurtOb1y2UOLaDrm7W87IzCLaZYrInHbrU9mwoKqJ
YjwoumExF+VjXwegj2ZC3iZa11WL1peJw0FA2v6RmV5zpTylFFMa6J7yGtSG90B0pf/ALqimTTgQ
4DEYBWC97g53NEK3iVTbzDo5lfM1nmi4eoGV3JxJO9vlBE0rZAlLUi+0yxKlRpbB6iQDYG04/nOQ
kl+Vl9nOSmf3riLCCsvyxpWaRN6XmxeCLm34PJG2GSJNBeWxrfJmGAzJIHbgKb8PA+df1CbzxvbA
GPS59YfDaHxIRq/a2sQurx0/xNZLgu6GVQms50DkJ0QHAsFb+HuCWPexInoBT3PxRQ9shNRW91i4
SXvOGUyudSrw0HRIYrSyNe7YPRxTm6DAVhcro2n9bR62wG8wdxT5NdFjeSR4lmza9NSkZrAd7Kk4
t7Zt7xwrfSNqb9rZjkUvc3bDBzf0L/TrWZClTnNHGqJqeLdMRvc5Eo5NREL0ZtIrTpOOXMTZygml
zKaC3KHyOuhRhVvfs9dNOLx1ZKlv8BI2qHdbcwu6D++/R4AEYxoKWho+gk9sTSL5sGugv20yL2KC
sIlOrCw6dprGyWhrlTi6NUgmlelDhuTY32lyeNSK2N0stwYitda2SwgnU02+aZlin1KyLsQ8Y1MV
fbzP2U/3WUgDvgZurPeM5UY4HmVnBo+EGwtd38POCj5nJcyaqQfU24JWR0VNkU+a/hZm/Vvqlum2
nxAQ1BPbkr4hSiIPAYnVX8vAb7eFGmBjNdR2KBC3ZK7o5DE08dHoplcL3Med6QU9NVkDarUJBEk2
ycapwGBHNVKhKLq1rfdHQjD5OTE147npDURJrJpSlrSsW1RIVrnG5GJcS8t45uVIVNnxH2Ootw89
2F6LkPpVhxZyT03/U0Os1T5Go4vYIwAXXTXzBp9wcY4HM77OwwgNvis3DEU6aoIwE/61JdC+mKp7
MDuUiK3yEEX09jhWCcyuHwFoo29NmAz+L2Vn2iMnsm3tX4QEBATwNckk55rLQ31BtssO5nn+9fch
+9V7T5ePbF0dqVT26e6iSIjYsfdaz1qMH0pmZzt1672A9aTxkvESbrnQaTevN3dOIAU7hfbE1mXB
C7srGpSNLLsH8GQZiXWMZ5ooc44QNL86WU2/LpaPS1QXT3Ri2AEnUEBl3qOswnEQ2970FOtMtYyE
xUJkPTxTTULTVoh6PSVeW4cY24YwR6/sHnImNJtBJnFAmsD/SxTtC/0dNSf/uBZxAGuAUMAqV+mQ
n5Oe4cPMf4FWyEA4Sd342mSFrMP8Joepnmxw5AViI2mXl38OkE3sLE9FFsSxbfppz75cxQuMtWVB
Xk01yOQEMevcwHoNo5wcZwI1NolrQkANu/usiYqgooG0daq02qApTQjPkd1hyaEqhYRDaMMw8o+C
PZIqso6IHhY0q6hi4776ensqkQwBrRijS6rb915VVw9RDQsKaXYVoPr4HnFCAp7UlGDLdJQUHpX3
mh/KVKP+bHK680fMtjBcbOYyMfSvoZDWN66My0NHulXU9Ntepvk+GWZQnhlj/kWQdrsu/Z3bAkNe
3f+FmR5Lb5QcQ6ttNI0woisSQss1T4V2VAeaoFyfdLRdWv491L32DvkXfndWMJQbOjnYIqU0x0bw
JIi63blaRlqn92PqTf1kNfFPKy6/c8S1zhOhVgfD5NwwQANJqhraR5Mg5EpHom0ggrzhXEWIh+IG
pbDDJserzN/LfdOByJXo7DYFAVWb2u7hkppHMQzGZejN78ZMlaMszxezaTK3XXSkEcSNFLEHtzQO
6fZHiNk0ndrKhne7LSUqyHIws9Vu/hhajmLn8Uinaonks99cVra7sTCeBI0IGuY1lPJCIc1xj2RD
l7h54gm8HFEKS+OI+2l6MzuitB7LTrqHOe+JLpkQsTWUGgQzGQAANhD36oDxsemzV4jTD5x5+l02
qGhreYR+FETZCsx9gDYprkOpvta5C4ikM587d973GBsuah6di+Bm7Tjgm1sUAsxAkuIWb09+omX9
4lPB0lmRf5aXAhl1c7QWYwzKnhAzkwzfI1qHx76mCRuT8mMOGGwZLvIWeOjqsXvP6Gfq73CjxcXu
8X20lnM20mS+61DiFy6JtRnYxsgTBx1uz8WwzWuJGw38jvMtnBbnEexvvu8XNDq5aetXnZo7SGtq
a2U9QP7zgBKR2WfXvN4ij61PVLnP9EwHNJPHqejuqAHSi2sjh47b+9kQEWHB6fyg08gxnJpuZkyb
KSqSFTBWcf5fbSlNdR5tL93m3nS2a8u+GqmN1mmt5gozdPwoUdcsdPTAlpwcNCTlm47afZfrIt47
c+tddJwdZMUZ59uXJd5hHE/vw8jQd02CAa8nVxEor36QBYdafFnv0LtHLBj8CJPaarIj7QmTVnke
GySC7dp2i6u18bV4GbUCzRuvcXwOFMZRK+fh3JSWC3YvJcEHQ+45npL4fPsOxuM2HOLs5AH221Yl
ntbILesLFZp7QAdzHxOA8ER/srgHvsEJjYXAJy2DwRR/h3aqh2WbpA+8KykTsajZip7DY2UCNsIZ
e1+nI5GTZmeYmwFraGBpUQbo00rPhctmR3RS6xtEZp8aUg/80exalxI9+bHIxKrgcOdPNECNgzHD
IzQ7jcCikbi43CHJK/wa9l1+6aL1zSqktwVR4J56m2PEgDHJtxpTexnT4jOVbr+P0xlJE8zvkkfS
z7ySiG3S4e+NHHulykL4JEudn1N6D+iI0ycNMZOfiVT4uofQrfCMswsm9H5cm17aJO6GyVsjiaTa
x72KX9RU2CeYoOMGBlX0wiq9XOZSvV9GK3ae9dpxnqOabGYN+skR9y0J4w6IMbbx5LGcCdszxXDW
y4yTSsPaSMwObd36rQTsx2ZmD/TMhnKvkTz/0Lvh88CJHVa0t2I4e82fp1I7Aoc/3n7pRKRBqUig
mRvzKhA4Xm/PSke+F6fhx5Fa+KHCX4/EhyZkZcr0jP4s3Fqh+R7KAU2z4WbEuAz3S7ib9WJ84PS1
UUvagiKZ8CaO7ky9DE2UZiBlcKtfo/p1cZrl0tANuDYaVD+HKq22DVxLmh4YtWdd6mvX/WSsWl7i
kWXJAVFFc89k423yZN9QejHIi51zaYcNka7H3vbUdSA2gi5hivczmRCHpKE/YfAkTR3UbaX4lSAF
AR8s+aRat30pKCgOzZR2h7ZZ7qQDW5cYv/GaE3brWyYBBlqL5CPDP3QVelJt9RbVdEEyApKwuPWX
IXyCnuleUsRWh4wFnd0WBlG0GD+LHE1wO2bZlpy/iDwmQ9uHCAFXavg5mzoUbybRKmPWOefbF6s0
IROP4zPjQedMpL2gpJxIE18LEFdDsaAaprvtRLTvKhJfFuNYmrZCJq8TXi1L1guTTkyCMGMZf1Ze
8QRi4zwWmvBZUb8pscak0xvfmexQAWq13k/VoaXpsbEGgQLJpvejJ5PD0z0w3Bd2fQiTu75N208e
yPGm0q+QU73XAmKbREhtG4m6ywvDuNpaHOiT5hzYMhAkzqygddq6D0tHsus8uI+94y3g3Jb04i24
gNxYnOumum8iG2pP3X4RAM4a1xuvEjO1H07KOtrWcrLs8oVsoeB2kCzbnHNjn3/pYMT4bcvhVstX
b1VHflnKr9+uE0Ym9t/idvlZRrCavfazNiGYldI5ijUOTengZlzKnTybFgQ9ctkvpUYocNYz0UN4
pVpvx4cMpH8ajhVS7kupDY9dgWMGVcaXKNZGKk/vm70e8XJYDWspPRWDzT3OmSgkuwYBZ8gufyrO
rT3SUyCuN7Fqk35TyEObK+lz5KWZx6gmYKFpg4xlHDxSp84kXGRQdcx6zznODFyCDtHFarueSvk1
AU2UGNijZCn0F2UT89eSV06HptR3t8+f0m3ehtoCotaqPmtDV+xdc+EoRCpuYEis4SAX5pwibIYH
ONAFvXiOy+lemZclY7wwzzHUj6wV17lwSRYYrb3mEfeDxzWD04tuvjXa6gIwzkcEE91H825MyQrl
PuJmavTpoS140TWcDWGDHymX8y8mifW1ZWVqe7cMDDqd+0FphPLoo01MDKY3N08O9JKSbTSyEKIV
ZKlEgNs3RbPV7MKlRzCQ1BXSqKxi8SLXoK2pQvSaaITuKKzc5NehfDajPccEcgObnE5dmjQrhYHe
OkpmwkvA8xXcBUUXk0onPu2EoavjiNbchQt211jyqcjThn6e+mRHts1H6/UbodHd60oiVqw2fF89
r5yH2bP0vDlMcY1mxV4DSQvaXOA6Mg1bLKoGWhYcMugM/3IKo75omdKee4Y7skQUdmumoBz8wtjj
CanIsFsGIN75smySvDHhnRLhlX+SEd1wxV1CjUtpZUkS7JoY8ZI5BAh2cC1qmnOy6y7fGlF18Bad
04BDEGikwoQSy3iYa9xqMncp/2Nrn00tNP1VTSIt+jv03/tdXmOU6CEUQXJ4S8dWnNqSdWc0neJx
GOtAVYRTGa4VZEgjdzrRVcDlaQUlhlXsxhoFdvkt6obxzeuIMWHlWAoGUUl4FTOZyvpCrKkrMqhX
tccx06i+uuZo0cosRpgzBulag6KYMl+6yoAKZnXxeeqxCobjIk88pzgK2CHpgt4694Ln2rHqGgN0
/NRKDtreAqUINPHWK5GWR3HofRo8BuDpwtkhrFhAm1EjiLtd/FtHohes4QjE9MBNVulzNjaHkfmX
Up/hzMmDQwDRxrUmOt5LhZPG8eLDYIkQSRiFH8sXPS4ZwdsmEVHUhLYqNKIbKfrouZ2t0h9HQsls
o6rOzvrFjp1rpqtufytaInN6dMpWC7zMUWcQTX5nuAtJ0mGXY0RvE67brc8J0edrTwBFjifTo80f
Nc/ML6Sc5ZdCap8kPpRN1yBzMQCV3OEPDvqIpbrrjMfUSKNtK3654MoOhTO8CYVuV6M82ka1g4+j
MzFttMohUbsAPmch8Uur+tKamIPnSq1csDddUwjxywqrQj2Fj+0Yr3yd7yi3vWcoUhnzktrZWlSU
hxRhuU/XJsNkU/saRiZ/SQDuN8T47CvmpkjIuFBIweJztHQ/UvCmG6oi42QmUiFmyKf9lPaQJbFx
5G5P0GRntOzjMt9ZRHPhHYFMveg5ehg3P3Ya7MVu6pn/hoxY06q0XymBDoPTVrtxGEKycfXwmvQN
/RkTb2M/ggj23OWldSn6E4+xgecMh9F23Icuyd8asqfxPpsvtfXeurrcOsrBN53UF2+Ms6A24zxI
S9Al1kgXTCzdq7SLMBBNRbPDGMXZMInmIv5i5wlcHG1Prpeali9oydqdsL+IEq+knoyYikLc6Abi
P47iFCjekO9zhoEnva2wKRSBIAtSlh3jSKa0l8WzQO1zqzOQhp/HOvwVpgvHQbpuF5zhgc5S+qWo
zCeFPoehNtHpyEQQjXeetseA3T4MFqLs2L7wdhhAFDUCwcIuDaKCqnaJ3R7yq4lLPnKfyJSQvkfI
bLCkcHGSaUYlmkRftG5We8xhClVPlmLUI+puyJyGZhyrJCasci+LGO02GvKvVZ+5Zy8kJur2/7Jn
MhdFT0nGx0VqK9SS4aNfLZwnLOiqrpjv+5xDGtk0+9qGudpHxBcC9r4OZBolch4feA/jPa+6z1gM
Wqdr969h9K3WMHmZRghy2qVpwpmo2TLCqkA+zfSpPWr5vojajRO2yWe7fJ8jEqC4AprgoTWyRtTR
WfUkriQJDJGJ9MpSq91Hjm80YRkBLs3ckxm+WNdCAg1D0DJDdSPxzHJ0Zzs1+WWejZSRzczCRdTI
HmxUez/mubjoxi8UY/+MtdOECt9L8aF3cfPsjp+BFj/IHlB+yzKynWP3x5B1dL/jxd1EDVmRk6yB
hq/IyXl5h2PWPSmxo4HvYbivx023mLQYjeTXxEK1bWrxrTD1F6kgr9i6lwbbyVK4MOC8+7OaScuY
xD0wmqAD10tKg7pP7P7ZwkORcPjYDT32D4/HXErtPVQtqREa8Qd0EpNtTbpsqbVXYh5m7mUbGNpB
1yUCv5bXJyIonvMN2eSkfMiSFB4XSe3eAQceDo8QOTokAAlXMuTvhm4oZg/+OkqRxjIGBh6lrZHr
b51Gac7w3cX4N/PSE2m6abSM+MKqrzYcSOKsetOqGL89M/KAIOqkQkkqx/qi52l4jSLp4dTnO6W0
S9qO3rGTU69vRSaGA/qOL5C8XkdFl8AWISOxOlKM9vly++72RVta/TSY2gHFtbpTRR6RoxG910Kk
ZCtndXRXhSPg5QFe5+3vEO1Hd2M7EB8IFmPDtDXxpZQGiUMOjnBBBX53+4LpFo8Eepx//i5cZiNo
OiYkjjUld2DHkztK/+WoYEGnU5Hc/e/f374zdETYy9DgwsCMFWu0U/rKTU6kml0wAnNCK+ufbOQs
sbUzrzUk2V5aoWHOm3QgZDgL1dBnB0FDeFuHYqDHkuonMJqkS3u8PUZa++hxD6hME8qvotyaC/YU
w6P41WNyEDS3NPDiheNzSmvyMsSggHWPdIZF+TOIBeDDqR929PvoxT/k3FmfFHcK5+wuLuiQiVC+
jZy8NlUZv5Z69asY409ijA6c/E/0k3Gqk+Trq5pWTjeLfSNi2u+NdTYIRN/mottAZDw5CH+jbnwv
iq9SDt8Mhn+9aozDWO9No/GTzPlMJhdjtQiMg5IXb6ZZzNmOqk3iAIkK9dQyR01tp0eOiydnoXO2
MTjFOTA78MtvZg24SmSD80/1bwSjYnN6643vDvMiTlIWxo/J2RW1ztRmUPnOS9I7YRb4Gwepb7AK
aRszsXN0JiZOu+FgWeV0bzWER1jy64K+bXbcHFpqjqTCdR4zbBtsxc2djRiYY2s/gCvT6a1hoGIc
7WnHMCQvo1870ZHdP4ZrpqTbYX6Nsv5Ow0A9RZ+FXTnoVqgPEopGrbPo43UZ8dr8B9EwfC2gIOi4
E1l26x2bhk/r2AbGzX9Tz9ZTYXtINYIXi/I7WLVxk9iihK9ZdFsNln/i7LgOGydZOm2c+WHyvqeT
h+WpjNZCupQY/aXhI4qkbRMwtaIezh2yfvqWo+/6WzTifRnDV+o8YgMG+9lDNBgv8TteROms70Wj
R34S41sAavNjiWtrU2Zpto/c8Smr0rsyDx+ZHde+2a1AhnSqA9mEZxMcO4MPDmeWi91gVQDUtf1C
0treczpaPFABfSeyf3rpe9o7TE1btTb0cMrRO45JjpfkKRG1IcICgXaBl3hsy53edyf+6edxgMKq
9fXZTGZv0xZtw7nLeo5M/HWGbAm2SgZaoKBSJrsBJZbuJ3uMffaOn7ajHyjbSTQlNWbs0iMrPM34
KED+yydQkA2WL/WT2dg1UHY7cEMGSUJzHklqZaKgMKoNxDioQVU7zpnvxiQe+obuo0WqjABatNPt
DuFV/NOxSFVsYzId3RaZ9JRse4900y7UOzbJZm/axX1LgwfIgmRKn7sBESpvDCW/cl/j6l5MxAlH
koeq7MgX1TsG9L22Y2rNHlPSRqkwtmcKiB6ZsvEmRBKx68OC0UDaHqOuPXDmLJiy2QxhCBzn5GJu
lmI8lFqZBeOcPLRyPZOmMMaqmpwJOmhsOObKoBctERqoqjftEBSJ1e2GuGRuiC2xaImnW3KESRnb
4ajwCyeEhJEANW2VU19UE6e7mrTF1KTZhOcnr6WxRVO3i5E3AZmufENLH0s3sfzQzhb4ot7OiRnr
zD259mqAPiEL+luwlu4Yh5LyZiz1ZpTkcI6e/r3L0k1sEDTWpE3GQFgHolO9zwnBqXlF036RMHDy
8LX0zEOW00tpjEaRoJs89wb0RtLYSusH6nqmK/M3lE3fUla0jWMTbRshqMlaILXYfN9qvKEBHQwc
hOJTPwINcV7yHtLRUgSh6U4Hx+muJYE0OOppxFkz2XJGSYIF9aY12t0xlgO8NYp43R3T/VC9NUhe
/LGLXG5P+zyPsSIqESVlmSsE7Xyocg0Ha9MjB7vPSZJ+hwlGCCeLcdHMO48gqL3uei/zdK5F+NVk
Jdp2jKMCd7KedNr1kUtzGXv2wYrTL+VSRxCrzR9VqT71vHWJZ5J9lcKbscrlLffyn87QVnui5sPB
JRmx+ZrLXm0XMTBqWC7liomiOUQzooEXkHd2MGjDg9HmEcf4EO4On0UeJt02s5ibV0l5oV/6jjrg
TZHXdJSd+2tYvJ+hzYZbZ1owNq7+F3jgjUz7b3Ga4wj+R2au5wnvI6WS/GQ47FghTz3hrLgvP1ey
IpmgQHoVjUqQZUtwSk+gC2t/iLNiAmCjXVMO+tveoTNPrGaLWFJGe0V19GftnPGBo2G6FlG2Nrpe
icjXIezr38o5K1wiJ2KWcEpaVxybtf0lvRgKWmTtaNHTz89wsog+XjtamT+4kRMssZ9LBrMayVUE
O4YcUXLj0vUoUc356S8X+AFOd7tAfHuwSFAamrr+Qdo3RKXsW0+FJ4tjnkIcTjVRREG6xNq+5sL9
qB2x6IZMHPVsRN8kfWGK8u7Pl/Gbxpjb5Og6cCLExsSFfGAQGVbfkrguvRNqGoYUC05jrNhlbr+V
kqIzWz/Mak3XKbPsL/LGD5BGbgBcPpdPhpQQw3Xsj/Jm5TkV6mB5EutIumVcmMSxu7NJIsc8z2+s
5DiikAGF8Off2Vw/+38/uK4BFgZINnkpkCg/YC8Nt0zKIsttRlBxfY/sC9i/hhe2NQ6E6+1nEBON
0U4vxeL+ItANLor1MN+qvbx36RjGv/IpS7fQSOi/FRN4i4UI1aQZrrZdfsslRTxah7/JUz9SYdcb
BrNGdx1TWDwyH+Wp0BmszqMyPom+ob+iLadxVRCUDB22qbCGB7EmnjbNAYGetZA7GppLdkGASyxU
PcwBqsRkNMsLdrYzwAqglH074xVrHquu6s69vtJW0e85QtszN0ZEvrznIyDfsU0YODCa2OQILi6V
GaGVc6RPKzpBPZGYe0bTVwpv4+XPn9TvT6dr45FDq+cAR0T38e+XGJhhrXOn5amnb7xpeYE3uqgJ
uO+/tIJKMG5oABtO8rmRqR78+Wf/Lr3lZ8P28TiT2CaS4H//7Cw0wXFwejwZutwVy9QGiDR7OIvh
1lnbpn/+ab8vV65NRKFr29LzWLY+/DTZYXdCLSnX4OqfY1m9ovHe3Lr7qQEB66/0MXNdXj68A9CP
hC5cpMVYFj7c2rTGh1LFpX1Kw9DZxVqCjx+cTmsVxIKvzY51RBCXtP2V9lRVDZRwU7Dbli5NwHU8
WjeOdRSqgsyD9CyvvMQvBKeqMSQSw7aClAVr6ZR9r1oioDQ6uX++Y+bvC6grbZYvbphFDvbHpQue
cDiPmbROUUJKHz2LYp9gNTV6Yusmx5sOhqF9EQzCpMflIqjqcbdP9NhWOeLoohCpin0bEigMzM5j
nCGvrlZ9MuNKvSzFa2jXy/7Pl/xfHmfP9FbEgS7Y7z/ec88cCdCpbPNEq4EGv820w3brlbE4HI2w
NEghxuhAK1zl+l9glcZ/WfN4kmGc04AGbfpxP3Ro3vKzyQacVvdAXWBrNVyUO0OTng3BND9shhls
oovjP+mYda2a2mYiVB6N3/CXp/0j9H5dyuBpWa5hwb6Ttliv9j907YMeFwJ+nXHKZM16taqHAMmY
/gPPX7RfKpgCMBI76kMNRvFf3uwb0P3fz/6aR2UjqHMY2Py+rDDrcvUi0k+Vrn+lJ1ihHBHzF9vd
5yJ7gp6LZ9DOaYGG6whHTxRaZMWQJJJvTmweQnyX3xvDOSx9ad8PAkaF8mOjqbbYyAxfyQTSNYPL
+8kyHpaIEqMKrRMOV+OcDvVwImYN7Oug7zubKJ8uYuRWoam9U7HaCfosGwwjdpDXDbvfLL1dXGbe
NrHyp0F0h772ijNDiXXwR4xiRbqTJw9WhWrWmFUEUI8s6owwyY3XGOxlRvGW6OrJXNw2SEhJPhId
fyBAyuVB2caOmi4qMeV+nEBbqEq7GGKYYcCKA5wUf9Ty9Alm7EgibXppBzKJ0WMy7Gw5USW9vmwA
LLuXwsmeoXE89C0G2CEi3+rP781/2bA9UMMOKGcBiM24LWb/8bgUMafHWQvtkxot97yAOURp8D2J
Wvdx6PSzq5BhpDOagcRYAR3gIYukeIH1YR8JymW4TAtW1eiKzT7bk7xMnwAtI8OSqjn2tf1qL8TR
4VAw/3LhKxjuwyrr6Q6rLOWx5wr3t2iBbEC2Qg2I6R2ZqI3GhDyHX71S9vecxGRXm0kQsJ1ruiwh
1qeMmXTRP2AiTfgw2E6R0BApyCAP5cMlzGKf7rNAPdhMPsNOcUxVSV8x+aSYVu0Gpnx7C+/8pquY
NbSMtQzvi0hG5PWGlltnkTHJl8jUT8ZUPdwqq45z/yV/QKzAwuhNJjgm8mRCZstnKxePk8YsJGt+
NCGi5+2UxUwKWTIPNR28Zpy9QHtzRYUpJY/hNa3TsoXqXnCH7/MQ9kuDG+xQdui8bHP8+uenYgXy
/XZz2aNZRSDow+b7sIXpdRthPWcLy9yDR7PnDhRVjVsU/RP4HbFRXT7TiGMkmJJPcspqB8h5hCgi
JU+FWK2/rO7Gb1uqhADIa7MmeWDc+Xg95EczuGzm5cTHOx4dkGIg0CFD6c1dDDRWdo+EoZfEmKN7
nPQqiBaU6oXD4C2OyvbSx0b0l0r391WfS8LVRJCSJGLkt5XOXUw02TQPMXrHApkp6Vv0K8KReQNm
ddozJvI6R+rzlX7/fJQZeCB9MM/CcIT/l4/rt3p/vRa0xoYu1uLV/rDm57hzqha2zIn0JHyBuBOO
bVfvY8aAQGr40ELTRPrK3HPbSc3YOj3Xpo3VvUozqGV1/sBcP+Tf6clm57TLYTJOzsu0vP3lQn/f
nSQFxXoowdzEAeHj0SwTESlPlQNdqlmx5g12pFzpF9SxHue01D3QgCVEHs3/fRh6B83b1yWvthfn
0UWLn8SCCWV07NdINYDYhrjfNI2bX7J5vEbBhND3qQKM5LPc3XXQwp9ZIfIzE0sMR2O1M3uW4TJt
q+0Me2e3lN7XsOh+6gvyTyhQYaDpXY7Oqio80BAIwu3Eorm4CqujOsyDwbVRFsp2L1DqW61jH+0a
MHcz586uM+t2U2EWOtsRrW2UaYHVuxC722xVkZE4QbNAIA8CM7nAaNsCUJuJxUXHHS/jid5oiLxR
A6MGAOE8CcbCty9VN3fBMJfW/nYAKRnooX4lAmnBLYk7pJD3C0kz24HEBsd8NWbKeSz2r7lZfc1a
jrgY63ea1RlHHJy/Gh09yCCgEtB7uarI7nzZ9x6EZxZRaPrpWXeH57nuv+rlgjcCXjRKq0tsaE+t
2WHEmdBSOJa6quozA/8EzwFMRdnMh9tJOg6bX4SH4zXzBu4GO4FfLMq4I5uEPS4PIclATf/zQ/X7
w28bnPTxG3u20H877MYFDhnUXO0pTgWntca/1dAVAU54gAOtZoAwzv/3t98m0EZaDgQGXtiP9Wan
dLMbpghHOwymQCuta9YP3jnRiuwI9zbeLq7Ydx3h0asqK8fM849ewe6le/nz729+OOCQxECpZbIT
Ygaz9d/eqQLrB0AL22I0rb3UjltceInYgm0atsh+99g3rKOMQkhcUE9Wv8bi8CTapeN9SlItiJqR
URkJsnFcfKcQoXFsan6F0HEir/pOeYzyl+hRMP7bliiz/aVsApvswHKazL+t9O7H9hKATpPIVSn4
XUxidm5o+P+oSKyMSaWFaPsUTXW8dTUIw0tu6ye4q/S1b3/Gsmicbt+lRea31RwfiSlZTkmHE3pz
+9YNkTzB3sqzYBbap2lKl9PtS0wVj8R9ovBs7O3tr2ytpHlI62Kj6m45mVPKQKHrDgIhHEOQWmzT
FAPFfT8fm3phmJKQXhbbiZZvomr6/9/qKFM0UF1QEeB/JBHMAlu2v3Jv1k4xKAX297b3m7wNbT+f
yohItQHZUgbWwLLTQ6JVzLUTKzwBwRxCOEILSdrE263fzpiFGEicivXL7TuvjTlQkvnAV9zJFKtC
f4Q0hFmmSZ67EMZ1FtYKkHmVHSZp7U1XR2YzRc91z6bFKoZirn7JuxyhMalujKyWvRO9RrmyAVJi
Z2OWgF5ck/HGbKKXmzPzH/sVekEsd4AY7Qk/EDnHnPcyq37Q4m9E9pxCQAx3ixVRgDfxFAhsWhu9
LdWBiJkMXFZ6NBluPCXGYLwUpMhDpAT1FAL8zDIGrMZsNWcPT9A+Y5Um78Z1L04OZX+0w6CyjOBW
ns1jRVYpLJlKpW6QWV106DCK3a6SGfi1YPZ+7GPwgbpT2M9dasbwvXkaOL4wmUcitJXEU1w0UfaX
BPEThwuwe4Npgc7q6DV1xfAQhrX+kijd2yu0w43lhc94/v205h3StVqwL7WVto2AxqD2s66qUNk9
ORjupkxRYMlRyuPNrsO2RezOyOhKawbEFF2BvX3GLo9b68AzCM+pAJODs7XYQwvmvNBynPZsVQZt
+wPv7KETo/EyWikE7FppeEBpyc+lnV9QuaxqJ0LoU5RnxP9F+w6R6x7nlkEeB+cnsi+YPYbyBcGY
uUtQ10AExQ+Z9iV2y1hj/qM+0SO6x2pFG8ogYgSo1tHMyTDlsI9GfQEwEjanOR5hu23Soja+FLn9
ySryL26rEJaSxufPuOKPZt8E2kBKlSDH0ZGqPEodi38V4eprBvMzwllq5yKzdmNjgeqMdiM/NOkJ
vOQyNzDXteM/HUo9RXboNk8lyNkRI9nTzZg6r7LcqfZeTPRdDGHoZdqUfpdi6u9LY+nXBLxi547I
q4Ys/owStt4PQO/x9SLaC1HYPljwyoknkPGPFWmuFrn3WiPbE7u9ur0y0y+SqMTWynEdlwHP62I+
LihjXkY04sDuswhxEn/M6v6KkcdgtdUluhG6C04/ImqJxESsL1W/GBL40bELFavWL56tFQcx4HtO
MsyLE4a/naXNES7sUDyhF+DHL83zbGbOVrfhPWrkEVjSJd2dndd3U0ae5dGaZfUMmUH5VVP3DE+s
zBcLE9YiW/VHWG+3HW++juUUAUF2sFTpIRpS69Y7K8S2OhLIJrrQLImOVsIq1Oq8EIXotaARabsF
oaNvBwZYV2m2NHMc6ifopVcehYELECj0cBacx/2c/qxSpKJo+6qLHserMgXDSYaw8uIVj5xUugut
3mxHA9Lza0hspBtajp9ppQIX1FJlSlW/UNf6pVtYj1RMWFa89lp0vXHnCS3BE/GEcSffYIZijSE+
NNsOnUdDxZrGM79/dJLQpWPdnR4Sm8BkFFQRT8CyGUanDmwrch801Rr3FS9TzXEWTC1JLTE++LWB
O56GWrskK2BVMSTr9S9lNdGTK8aX1PQAu2Km33aVukdA7D6n6Q82BiasrXBPXc6ph5NkrUxsm4h5
rT35zvYQDgihHrzJaF9oyxuBXhO4lkZkGk2ZOsPcnNPYwVrSfcvmotnHEMB9VRHZ1SBLOpel+9Tq
k80t/RaRleXhkyHAFhHcjPg9iBlrwwQ31MZuhvw1T1/7VvgTbqtzjJr8MAzViSljctZstjiIZyEe
kApdo2NRVlYsKU9aqoJKQ/9hlN592YEUnhq92Ydp8mgVtPq6ihe/rAprxU7XiG6ITYjJrz+qOX9l
y2ehQqPK3dZp9HltjyEJfZtPTexhQZqGbcYweK96uZlUOd6mqUmFishywS/iwY03vbfXapL/6F7d
eYn4lSq5nUXEPNZkSkMMsr2LUU0Vink3wtnyPOeUy3W4lYX1FtazuYGGYAada1M3Z+k9qns+hqTS
ty2kBybAI84vba9ID9zgFlvuGEnSaNMXb2vgJg4ibMs7XDH5/3B3Zs1tW222/i/nHilgb4yXhyQ4
i6IoWbJ8g5LsGPM8bAC/vh8wOSeJu/v7qm+7UqXyEFsyBe5hvWs9axfMNVkJz0hPjf4gel1euLbg
VYNP86gaSZIfWyveJCF9F81+N9KYUjrCPWOg6/3SKqMt1i19x+u6H7psosY2HQ+WrMmcL381Q+F4
bSy0Fqw7IMKd8VmxCvkOSyhU5Oa5FmGylmE/Yp64mpa0nikdWeVUul/nqSx2aujghjc2gZMBEDxQ
dnddB7rh80omvuVAso2mdomMxOcuVrjy5nFpJny10wuV3s67DW+jteqMvFZprpJRDc+41GB8oxiX
acyYJbI+csfGVZhk0cHTOr8ONPMhL8zJb4bmypXyh4jrvTt48wH6sslRiovR+AM7B+nDvH1yHKNd
wb6lk7enuy4NqcPt+0fRTu+TWQWbLMzOotW9vWhyfT1LrLbU8y7t88rYcUTze+jZ+5bwxMpBukSL
49YRmfHanpAZunaIuDXbhzytjQ2Fas/3sUzfyfRga43N1118k1D3SX/a566oT+Zith5DCcwmPZeJ
2RxECoiwC0KC1kNnYsyj60vyWYy8Uie7KHdxGBlna7BPs5v9qLvEuwTYgiQCz66bm2s9ypR/RjDR
DTNTbWsEG0qgi8mrLvjLsBSblXZg8gzkRW88P+XliIE0IAVBEJiSW+m50YNFfMKYDPdcN/bGpeRx
0wTq454s72I8RnUe+c3cUnLVuSvLgyDjdd36PgzpKgoC+yHd1LUBAw9rqz/GaEQlQrTPPB9Pq64O
aVJFGzc3nirUkaT/rltbkJRPZhN4hxhPySoKKOuwdAL3sOqzlV0RfVdLhJGEKDnhRjKoiz6xFo+U
qssrjtZiMyVNhQmA4lwuefjkiUavjdptzgHxzF0srI84kPLBmtslqJQchJ59DSi52jIPNVZRTnjB
IesT60V3ahz72csqmioT7Rjk4CLtkhtoWqlnyo70U2+GG4aolO9MZoFY3O4NYr+Co/kNbe8ln4R+
ymb8KipID1mcWYy3h8GfHBldsJNs1Uy8GUCJczb6biGCDvER/dHwCWVkR2TBnAuzdbW1+JVlvDnS
uKA/zmzGEnvrQboRC0iXXvrZ8h6RTuwYA2XMRBCDJWO/uh2+of5VT/bTHXASprRF3c+hmKa3mSej
M+d9yTKOpVurqYXQeOdvtGamuNEJ8RT2PJw0L5lm1x8webSbULrDk+apg06u+aHrtRYnvAVliAI6
qmacx0Q3m52WZ4RmZox3MAswqrTxp0OVyYG+HhKrXn5raNGJiRk866FZ7RLZeiz3CeYTi56xIg4O
3lhXt2IGlGDACWbnDPdBxecah/RtkO1zTZeebajghlqEH6pKxeNAyBp5CMDMlLSY+cCB7tuUWwvZ
JqJ5w3yKW31+FD3ggSZX2rdJZo8kkXrIaj+DCAQf3qoP7sPaphHdOW6YjtYzKmiXGocmLTjfmDwb
FEeUhFoObUXyaLBbdZbkQ/d27X5CBxAkx6jnZUo2B1N+TEs6KU3LkwQ3oDv9YQJugRNgHmWcSrho
ZdOGeoTj86W2hB95VfGEG7s8xBE8+i7qn1yZOx+KN5g3EwvqKa47hpgjb5WN54bV5BCHVHWOY58Q
UKdPdQn4VWMeHRPzq11rnAepSZlWVVsZmw7L2rGtFuBcPl3Dei63pjkHX+0It80IGrpMhms4mLzn
klZenJlducH6PcURME9pPnrWSAZEyew8kaX24sx7cSUZR+x9D30NilJNzZPVVu3TMOCIHKrZXC/3
h/tzS11OtlYNDJe2x/nbO/cOkQYFp5feK7uP51sTfniCPtupAkgw4I+FT9tTaK2mw6xxz+OG/Wp6
yjxpuU7AUhfFju/M29gUFjM6Vtsg0deVhzu0aPLwaUHKVM3ScZCOJoAmOT7nHdAClQ57OyPYjWzo
PmfuO4XbAFAM71mBX/mDK8LbmjLHOWZbX8YFvSD2xNNGeLEMGCMWgFtas/KTIm1WCGd4rorxkOug
pt3GBFEzDCM4gMEve84DWS0BXGTpvPMyBd0gK80zW80EH0JgQKqKn0gZns9URcCZzfu1JsbpoBuk
IoLRktsEk96DLOUWM096yhk2HTqnO4sxqo8jQxbXaq78dZh/E/pOpjStdp2HVWPUO23XTFO3KwP9
uWAGcJoQpO/y1txG34uBGa5H8nWVA8o/E7FmaRb2CyP4F1VMl0Yj1WVygpuKNiHxaBEUbaNmXzZk
PY2dltH80C0sI7DFr3FMBqduM/DWS6qJqH77WNVDuytCj5yV4Z5YSIYd+Wp3KxC/NnHffoiulyDJ
hplpAs6d1RAua1gxaV9A+xuhxc3AnvRN5tK4OdTje2YRQZm2eZaB7B1H3w6omzXDquC+VbQX1XXp
0eiCY95l5cmt08+wq7VdFo4kOkymYKVkHnZHJHX4Z31sW8DcU28dI0FdYOJsC6ttnmTCQTJIms8p
8iaO2viy3Hig/Dgn+0kD8NqOx2wDIKU7DWEnj3lsIZiVFNVwHI7P9FNXwRw+jHWktoQAvFXDqAQL
OJgTmyGrFfEaFrio1ugWxM1Gdeidxt7HwXgJMVzuRyF+Os1kPeS6e55cchGtSSalhla6j7BlbnRN
fjNxHPs2NwouTcO8Hnj99k7zqlyWBiHZ1nulbncQFGcjnTc+KGfIbHfMBFZz4xJQ1zPUUfOgWf1L
jWtx3XZN7lcuPc9pHff+EBrUFuTbQJXjWVnj0eUOcaxAgPU463wcv3TQV3ZzchJB2Zzb3rif83gu
Adk8vgxufnRTz3wkl3sq+4wCjoxOFPT7zZB4te+Eob7pHGyVkxbV56au+nXW1I9G1U9v/RZP+arS
w+axxYhuklpzhrm9OL11CoeI7zx4iG1gld9Uw/94jx5aai42Y188pkSFNkaI+7ImVbFK3e617uXL
QAyZmNEE7MRcO0kAJgwGERDi5jPXIjJomagfFJ/z4CnrVSu9b5xVVrXpZjtitRxzETV2WVMQoMmS
h7rNKSzgltkU0IyXYBeFLvJQOMa2NRi9zhZ7l76olt6QXWoRceDts+dA/m4A4yIeXgPYnq29Xpfi
zQ0+oCh+hiOZGdNRNAWIjHykwbV/FNL1iVkam6Dtwi3Jtn1IOiadZesD3j60kRc9kBz8YfYc5ByE
gZVt1NYq6EgEYZgmrSZeUokkZhi9/WOpFPumzTJ8KKOC245rvHiZvWpD+10O1vAo4uzQ6E52Sur8
FjZcvExpwn0Jxic1mRoOLC31abqBiB1X7iHuxKntw8lvlbQ+BiO2fG2yDnZaUEowTWce+dJuxwOj
PLHRYjLG9xNcyepqxEwvYlzH/JM8DG1AGJ2hwFPShbtZd35GBnoUqUyC3j22AEXbzKrFsRo53F9L
xbLjtfJry7O+isKpO8h5GElWaYXv6ZPPMhFv406dxMQIdDDqyx8gyMVABvxp3CQBYT0EyJAYhZlt
HAvlPZh4Nocen3FREmdJESup2/LsJV7ZYhzE7btza1Pb4H+r1lILqL+N6YaERv5AakytwmAuQO8Q
EZrn8XfHBs4364mHIjhGS1ZwWdDbH1USN3tYIkTPh/lT28HlIfHjXZTo1dFWQq1HGQ2bO74LqgDs
JJp36NjrqqMSiLV30ySD4vRoI16uUgugixWOO9NpUGG51rkFTT+m4tjtZVyn2ILsAT9vQbB81Q2p
L8KyOFLN8tF3NhXeuH9Wjb1Q5zk3HaKye1KdJw+yddhSJv0umqLkLb+mN9PZyI1wI61i2IZqeFdm
Q+NolxVrOojQPh16PD1XcdEbl4hKpzDaRK2+v+/4fQdJoiyHbcNtq5bkwngmiaECtRtpTvpqt+IQ
m6SeHf1CiBZqenUoRkZmE8AhoCtr4KbjFYuns3IaJqU6LSe9kIeARbZ37fY06/rT7KbGRTUAQvpG
I7GtFO8dLqLuctnJuuCzUVAT3Kbnaa6BbLhWW650TyVHE/TXenbtXbYME3WyeVyjFHb6st4xP5GH
injQaoaYsQ9mglVGUH/j9wi/iJ46mdg4t6q+CDXaB20iAI6WfqW+63ENscVGLapQp0i6HJKUcqbW
qNyNsNvnisKfW9Yk5iE3O6RELb82F1tZ5pOVhufGLb/rbub61WDWOxdzAkIFiHUUX+OlZqs60KE8
lk15zSxYbiomzRewIRAwP2Bpnm5xBt4indzFvxE/JLesdq2T3QO2Z/m4OvYELkDV4Rry+biiGM0+
cxIdaD3VvY1sltoDaKdPeFYZ0tXURlm2ank3ptOjJOVGcLiCjl7V8klzWWxN0br7AMjMuupJNHJX
thhFLE9uDRWGqG+/A34KoMsqQgbhrbku2XLJYavIz0fhbFOjZ1/TBHK1F9vvavpBewnkuirgiinG
7KI3+UfgFd96C9Fkyl7aXIgvYphJm+J/BOtRnYQ1/ODOH20ITeXMLObokd1qY9qiOLeASra02FHv
NZAXx0Z5ayzLn1k4n0sWoylyjxaHpm00mp9VPcWv+A2+ukblg/ltfrfQO8P0i1u48tz3evRgsiAb
eMrOomd84CK37K1i/l3FZUS0IWNyRVvbaxC8cyN6yVGMbmWYyk0cpY9dn+lMMuJpO0cRAVMVp3sO
9GdVIKdrSTA9NxXtr15Hh3yf1/2KemwL5B2aVGSHLUXK4lVwBHqQ1VkTsb4zCsC4xylKe6ZBNZ1E
fbup06Z+d5coQqCq8bGuS/1JGcVX8nTVdSrbn3QNwyVSSbZL6Th7myexEOpm7VJOZD9SNZtbwdVr
3/Ye3RNSay/heO2hIJU7Jws20kkwBSOxrSGQsFbZC6jA6ur03OCePlINiAA4ieNMRIY8DzbZA05O
hC6POrpIFM8qGd+CUhu3EQjdc2Cok1ykEXsaBk7bXObyspku+Oimi2Ap22jjiKrbT1/SPjSvw8Rf
vDL50upacdql+3k19vXwHBHZ3NuDzptj+elUBf0z5SmmnemPWRntSqc0voQRHblCz98bpiu7DEzF
tqEV6YtT5wcO/pvBJu2+8kGc4/rSIdSAitQ+jGp6V0BP6GUnBu56rk99nZV16TmfsZF5uXVwOuhT
3OJdmyb3iNpmj89NAiRdLSPphLwD+Lre9nc3/vv99+uwGlbk3/mP/drHa7mDF3KyLuLqvmRv9g/U
YEEVnlopScAfkgtjo829omMTr00iOr7HKgwdYNqDN6YczX2M1TM+duD0SbPBNbszN75/8S/vF5Jl
qw93ZawpZ/VHX2ytY32Ir/F1eHW/yp9gbzj10hVEKnmBqnIBYw241Z3fW4w+/DTfup8j46q9fshO
01VdxUv73mBaJ2dCJsqB/bRGuA7aDUkwrdv2aoeWT3oVJwgJEv0STfm0tqroJeqrbQsQjbQUg8q+
cqs9IMRhFyS9SRS/8daJnGjbUMWF2F15cfvoXZX5yBvV9plby8+Ug8CK46wGGjR1aLErz1k6qI+y
AgbQj1r5MGG5u/aK/umw2LZqyN74QYIzqQw5Y8bZG0ry2mqwIKRWVJMtN803OdgoZgnHzaQ4SQIf
BV/E81vj2ysyNtP22qkNiczjNQVcFTxfnSfSlHVFP5DVTvXx/qE2KbOpwX3+8VMnStARK1I/iYAq
7yxdREHdNsf7T+8/SlsejT7PzwbjtCOTr7NG/SbK7fbOqP8FWf/XT5ulfWe2hk3iyuJY3st8ontz
jMG8bDtm7u3+O3NgW+vYalCI7+1EiTw7DAi399+8dx/US9vB8hUoJbS//XpVOIhwZHAKRXfI/UO4
dB4FS9HEX792/xFYm2XZZ8/OSC0by+dsC/brYA7qeX3/l1gxzQomM911aFTEcHraQdqw3E1dRkmC
Xol+V4J3my06Su5/Z7v0ltx/9MuvJTUAJ6PJmjVz0i9zQUVf4wiCTG1Esy8bGkSopWbg3kfQEuvM
imTe4WMULD0iIiHEoPreLfDXh/uvhU6TIemVp3vJwP0D81i009hL+TjaI7gbDYuE1Fn1ByuGstVQ
RXRvCFGM9//wDv5vBfIbOLqw0P/3QP79h/qI47/j+P/8I3/i+A3L/A1mAF77hXlv/X8Wv2HrvwmT
FA+WB5N04ILp/5PFL8RvFPIymLMwWbKVu9gv/2TxG+5vrK9YrLGcOAa/Y/yf/wmLX/7T20dMePHJ
UwYgbB0LG/H5fxqWddvL5oRilGe9SrR9BgBnr2WM2xls02WfagxxOaaBBjkZ+NO+QB+NUImaCamv
opHemF/bFk8b6DmF6qOTqp1NOqL1nFFmrZ103BjQBY1mN3gYBMbO4FredQfVy3xV1FZ4UzhWsXW1
L9zBtqhOe8fsNCZ1UXDUA0qCuC6uwRlUbG4B6zbgln0w6K0fcnSbjNH+5no0oGWGw2zTq+iqc/H4
xp2OX7ZQzl4WAbeooZ2vM+LaSgeusCkjPCap2z/V4dIJqXeChR1JpWsTFy049OfW/lIX0UZ4KLTl
uKd5tvJnrePCnloc08P9nEhgg6GDqOYQUuTdZTDF2fIsNWvuUaEf0Ee0CZiqrCJTmY9YjL+3y1Fo
qsxdk3B0ZABCAEWzPztremMC21xU6DwJExzS0OFhyECdqjrNnyZyvQcXuxu7kkdKtoutGzaijVnT
eAXQ4idqAwTH1Mu3o7S1lW5mlR/3UCBygzNP2oKO6idfN9piT0Bsmwyqv1iYyPIxgAPg1IAdMPKW
5fizJKP5qHrtK67ca1uK+ZZbI+n/tA2fC7pkOuDd64jt4GFoQvDa+E4OSaH/VPwbT3GkfwdDYV8o
GIs2wYgJYIl478FVvtSjw8i8iwqCgU59zUPqM//2nrv+YXL/e6uEvbgs//K+3x9k23Yd3hxM111a
q//5IINqYLYRtPZzQcI71fHyWpJdnovPxGBzCA6WUYFUj9dRniXfdAaY1jLRdTOgt/duhsErKxIe
BtYUzoMoq8aTU4zWpp0Hea2XiU/4YpS0hM4TQQynGp7iVB92c5RMfjb2W/jSCLIMzzMjrQ4VMjkj
vfw4Tky1Ve3s3IbGR6N24o3U4BsNnuIWUvi61rakndtdNGloQRljS7vLvsPs/FhkordlJ/Vm53XI
eusWVYY/zOqbyCnVHFArmFoAYW9l+ZgY041QdLeWfTkBMFHihVJg2JlSZ9rT5d7zv37Bhf7PIBGv
uKk7yyLkuoT8zP+UU0Fdc8NAr4pnCnT7TTR1Do3yWKqGSD5IKKFeYL0VYRQ+ZmfoMsMpmbTrWA3f
Ol3TNmlcjRvm88wl+uY7vZoQIjGVww/Mm/MU98yfxUNsxAl7NxcoZNPFHxYy0w0BE7SVMo6MVCma
CNCY+0RejaQ89Egbx3j8DAszPWbV8NammgshO77WETQHPXbw0rn5a8M5W6FQfRFVaZx4lQouHXLn
9qFzzPDjybAer5YbvIYmHrumLuIj9iRFBFRRXRnPCCpO9a709ox4wrwMQPLOdM9tNdPWS92KX3to
8oNbvceg4q62Mo+kRqCqzfJHYfdnTtwonCxuk2QQmCPpEFxJytcpVGczkNDBdCytpsYgFLm9dyln
jpLKWcsEh8XiKUH8BgdPdQWXr1KusjwyOX0ZB/ahCwXqCGSTxZW3s3aRUIc8dgAXlPa2qUANtIn3
1bH67wxNz2kkg3NlfsnbMn62zOGQdq2+ztoEYwSNc1EZ3ToX+8JsQKzWFJRGvQ9xYXj9DqQLM7ui
ORc6KXlaqC5DBIo/TWbrVNnGF7uYH3sTeJTepiNNJrWAOBSrrRe5XA1j8E5e5OQ8zdOJKANU3JgI
YlXVGHVT80JkGNlYnbTIZScZFmjDUE2nOgawUYnyiB61cVXYH0wNIQqRBtVYH7e1o7nHQqbxiuMY
ypVlWs+u2++rAdfdNIEGHKx8xxv9R2dzcGrEwHRXUE8E5/I7nrV2n2eNOMbo9B1eHZ6rtWulGyG4
CNYWiJlEr07wGg6imosHBNhiOxnGFqdfuIV8nD6O05OMchNDEgeqIrB2Y2wRn56saoePtHq4f8AA
waWxrynaZDYcFmm1x9BV4DjrHjBg0tOu3G9U6gJz7Zt0a1T2njdBuu8LqsUnq91pAdfOQolxn+jS
Ww9AVo+SChYlSCebM3H6aXbYntBcIsXuKNzq2tnt976J1P5fLwPGPdL018KL9d7Fk7F43w3pSUEM
7J8LrwiHIAgHR7slWDrp6TPslSgQsTwn8TaDNR+gGDVPae0epxHDGHMw0vQ9R04nPvBmgUeRUspB
ZT2Qb1A+Tl4Mr2EDD4mR/XgYwvHHHOrWc8wZHRm978dzi18hs+qjW2j2Dsic5ecVTaca6a48kt2l
diuQYczcsGT0B2XxJGvhtITkJ3H2wiz2bWcXPeodKQYRNkj1wjiX8dJHCU7Qz4Wh+aYsfrcD2Z+i
EPE5Eka3KqtgOM1C2EyWEMrD4lxjkoV8jNhkUha8ViNoYXy14MLXngg+RwxG+1w381MDWgfXIywW
zz3qmSMe6oG1X9EzsMZ6MmEv5ZZhdZqAzQcrSVaQTTt9wTn3HYwZO8PiRCfHph+hhGHAoMO20LAq
TfrrkEffmAd82lro7cSA41C3cTsZzYrKMYOb7mSdWgfmEeXi28KrXZ9aFgi/cUErLUi0pEoq8OOZ
dsLTAEV5ABQTB2gPsdGZUEBlRQtwjnt1cdJO6HinOOTb242J2thjlrAApOBk+Y6KWO1br0ofutEW
TOMRUqkfApkWpj9KB054jYSneRSaORZ6OPrLTSR6fwaT9SKRy82SC2Ph7hg25+c7I/7+YT8O/c9/
/dTay0P5z4dWcnh2dNe2BbcgZ3F1/83mrGqDeDj9KLc2gJDgMaw7BXblnWi0bve6KV6rJt9rGh2e
g/U9mb0JsNTW0ES5lvFcf+iB3HFpT31NzzgFi5EZILjjbZSK8ZxT0LzS5ptG18dxJPKxSxv3SbOy
6d0tYIvSwgXwL3eKdexRB8EokXb1FiOwK0C2WkgFntsM6P/5+FDjFFpJKKlk+EfMPCFDt9wGgM2X
8WnHyjjBZ5rpx55RDeTDMD4VcLLOY0BOwS5AKEKG0alK4Fq5WPc6u9FfvWipFp8B6EAyW3MStM9Y
gTreOVdgWJSNBpmzc8ATMznT/k1cwFzuE7+88GS8SajbFJM54ld/+aLbN0YUOrfMnjuABcZ4qStW
z69mPwdX2DvzTjejcFO6FlI8LHJ6Dyh6IpxNDgHokJbc8vJSRJbm14vta4pTe9On1ase6NYJTJm2
bszBu2hdtWJfkasS2/4FLrxGGCk7GZwMDkEZZtCoYDqIsnX2paC+tLSG6pRNMn0xQJ1nqfveFBGl
nwOYFKJu4MtSd+WynRMIXOQgPQu3nJLpLWmDf1fX5C0Br19fJMd0DEMIxxOYz355OvMmbmYc1zfO
iOyYCa6Q2HhqZ70/NrhPd3zOr7ZI0rU9jP1R7ykK5PwwrOvBQHkfWOqol8dR0Pa011o0TMEx5lhr
AnGrnAq3auphokiME5m5GeQG5GpaiRj/F4CG3SoejmkXPzh18lb2Ora+9hzlw1l3KgzRi0dRCZzx
Lharzs49DLwO4+V86bOf5hfGdqtmlN6hkjqmrjY+D0iKDAhwq+jJvK04MUKuySGAuUC7M5NFLo0H
/aTFLQmgiRuOV5Km6AoG0XoZM6tW/WEqSKa76SUJY5B0hmXti/ht0OAFxL1JFUYaPRARhjM5ReaL
bkyMtNLZPuUtITQOEtd+Ca+h5iRIxY+DAHkfDUrtxAhdGmxO3Ro4KivcqF1tfbXpSNkp7jr+SJHR
qnEjqqLKNtyrnNllUtjGqTwIg1ogUovaXuPQdKWQfSE0Ns1G67L8QTUTZWNA3NvSppw962/xjDep
A71Rd7V9mUuswgnUZ4zJ8ddetiwbmAkBBX5iBug+XPwTcYchprYCF+u+3CiO4tdgkD8Gym3GnGQC
s1swe3RjGHCCKCdiBzKj4uqyQJ1LnSlhpT1mynApz9OarRtlpU9Pxlxk7cUkx1frmn0sodos8jGd
IEwvEIhF4mhHDOMHvWjCV5nm1sqe4ukJYN6RDqhkFU/6W965xhc1eocUlWtTjNrErVMz1ujtdHAM
wOI6zS1Oietcu4osVJ4g1nPLEZRZCloW1kXLyhPmuNgGeWrxteSgD05gr7H3Z+p3h6q4DfQz7LJx
o68mkacvMj5C3Y0w6WHLr9qMwcHyUyrVdk6efJdlXjLU5BTHW4prL+7pwfXqxTC71cxMnDktIXap
7llKTK3RRFzQ6WBDTYsBjBfX/TcRWRazX9/FnjS5ji7sg7tg88uN1C2MHGjyUN8sm2/NuJBtqQ1z
ji2KyoVN6TbbLP1WU5iPTqo9iyiwVqIGYZkRWsZ0DE3NgIHkQ+Z6HKXVnGRi9n4cXLW8eDIFQWCL
1m/sPE+6SKJ9LEFWRWYkvngus6jYtSVOV73YlaJ66RLX2ukt+/Z9nZVNl6/ijCazKACkGIa9egST
/WNwh5ueSe8lRGEu+TZfhjRI6NGi0iJAQFmzZ0IygfkOmN8dd5xwMT54Go1JpZGhSQNhdTQ72AcG
PUtjhIHDW0bLmXK2jTa5J2123UtQE0dhCkRwxa4LPnG4kOLlSZtiCOueN9PXEvbvTjVT/5POL7ZR
D34W6pFfj8JaF9XTUHTMubQy+iLnut6nMZ8308bkJQ+ebW/5v/VZexgDNzt4ZpsRRfEEDgpWNxrV
nwbYgw+Bp8+bHLBzEmAoUC7NrJwU31rbgPIDL/hs15zzqWTIN+GkJ77XO9/zMixuYU/vGaJseHKW
noeq3BeeVLAGOM6ECaa8bPKcTTWMNV7SSbt1VEJ3aAg7uv66hcuu+XHRH2TKhW40cG9qsVZvs2yg
ia7vcCDnwUXQPEcTBIIzjulu50ZNvupg+13aMUXXUNprPJSDXwSVvmsmUqeO3XPN4NBRwgI/FeJF
ZxJ/ssoB90TQE0EtE8tnPr2JZUSDdk5gdui9cEsxFmNFZTc8OqSu8Fr36T7zwgIjQvJGKwF1I6Mu
KSHD2ngH3pLZ5w7bBjT22NMTrwODgvS7sjJmjnaX7qxShscYIPWjTUekU1JCxkw2/26Yj+y4mEPK
Fjh1xzsyNFR2gMZB7YMXnAIzh07mxscy67MvAP0+EWyMh3r5WQcT0wvnW11n8pghZr5kRUdLpLE0
C8WveauJx1Zv5TWIpEM0I822bksRUaDnLt9CL725whlJS3P9NtOfQaM+8TnaT8mrkFp4BEg0b8d9
l8jyKdZ+xLC01h3J1lOEF2EVOoVk0Gu5G4CM7hdzzvIdKmLta0lWMmjk3sU28Kq1wMuijr0yDaW9
oXhjIyP237HNKT6Y8/iF0WG17gA9HkKr+FItDQM9CTJgDS+DBCZWljJ+d4d8XzcPJIfK8xxasNvK
7ochExcrvmi2DnlU3BwxpOAovmDtjZ9U2B0sbbC3oakVLK/V9JoGPHYcjqKom7/W48TDkw7FJreM
he9Pk1+eFeneLN4xWDqkXBxnD8DwPJhVeXVohcagMGbXymye+84NcdjW2ra0vOxhZv648gLkySEe
OZNp7YSLM3krsCP7JNYZl7g0lOQFo6wiHEC8CyP6mhuguZUaHHIiFZpD8wOdQlyisPI2Y4zrnmq1
ees5GZO9AZJwFxvbOOzcF5xulrxxWjloNHlSLhp9SYJO86twn9E6s8dymiCD4VKzq4ljIPenVa+Z
wT7XoEIAaKNagqDbzai2uW6B+evaaJMBcQf83gTXkQJW/I2ERvOQFtN+QTybaU72zoopJMSAgOcU
+GiNd3/T1eo5xCzzINxp3ElwoDmoOqytHJvJknUZyAUu78/4ZbGOTF6yK7RJXOJ4Q5neDgfB9yxR
BOAyVz8LkA2zRk0kYUkofGW7Du0pOGuqni9qIOZB1Q7UatPkMEssYj8b8t0p6KVp23fHmMVez6fx
QHiCWqAOKBOxFnUxkvrbjFjs6zLXaa9RN2YIHi+ad+XNwnRO79Ulq0YqHAv5M6vD2U9HY3ozp+Ix
bOD1M+VjTSOafUuB1XneK7a84itZoRnDraWvxqhvmX2Gzv/ygZCucx7/7+dB/zf7+PzIP/4xELr/
kf9Xz8w4aNFOAReIpUH+byMh1/2NUz8MS4MULnekhZb050hIWr/pxKuXekdpwrvxuLH+ORKSzJGE
CYgD4gwoBPk/HAktx5K/XT6WYRCMFL4MHg/uaL8SmxKjEmYrTW3f5Z23BUlITGb2OJ6rcl+FW5Ib
BYm6UCclmeerMXNitDko7H97za5/fL6/6/nGf/VlOJ50EEY5fAmxBM//dkOfjbaZKKDQ9jWnjdWU
CffUBf2n0+o/PCilYZ0IuJ4VpQjQKNBK6MwDrS7/nbz1y311eTU8MBwLmMxzYKr9chVzKcZpPczF
e72BGBJkZuZP6AAHSprk4ByUKr+mdnAlsfA1mxqacMpuXf0Hd+e1HDeyZdEvwg1481pVQHl6kRRf
ECJFwZuET3z9LEDdzZ6ee2NiXucFQvlSEUBmnrP32lqxEDFLZd+S/nQzJgBA/5dfhy7g//gzOVA5
sGmD5YByp/5jdjlleIs0pwkPDrkum4I+295MkZwSeHEpHMtDSm9OtLpi5dTMIFQdOWFgSXWz3oi2
zzbYDIDU26ZNHEl0GurKo1mfNxfH2WdMnGDBl/MBMsTdWOlovP/a5LVDHZREwV0t8ViXY4UzAffZ
7Yz655Qo8iUURX2eQhJwDKDF10gqGXYT9RPAtn1CCRY90Pfrt96Ei9HuSkolo3KMtPKXF7r4qfCj
YLRK/RbSKDzua6ghxLZVI96CdOrAPbc/BwIBrBmcOv/t8sqq8tGtENsr8iOEAGS0qJ+nDlXuKRxG
Zk8OUO+MRKOIaFcEqAlqHBauBh4dgSzipyczzMxjfIY/y2oWE/rGELlkFjU+UdlMA7dH3tJ6Z5XU
ylRHeJWrph1oXkrJzjnQBhmpHmbpkcC1nT20aMgkWQm6s1RSjm6sMVjxtbLilxRqcaQDLzZAoj67
5Q8CNf8KWb+wbInHrS92cwS7wU6jHaAqbAYtrQPX6HYsBrGkaSE1tATuj4Jn2bGpyQmiJea7yovu
MJxu8a/rEIjFffpY5uJ9dAqk/0MJJLnyKMj1HW5KuZlr7ATT4O3aCBebZVAIcZrhEhXmviW3DmU3
EC2FuZXR6Hdz2ByckjGJUKVHOt820OX0OPQxTsMBklMdS/oV4zdX15g3wK7wlSkiBGsS71SNg9C5
02bnLXJmJajhZW2UOHzxpiRf8lpxPhjqfTd1N06Wf2omi/+uMHCwFLOzbQ3wTCrdJFAy37X6MdEK
MntKmeDNeY+GGmsnEnqWyGpcoGhWJ8IVs/FzqjIEORRN2xZhf1ngDk/rPA8ccm6KsJyuvdTagOKF
cWcW5QwEKOaokPGeOL+a5A37Q0YaSX2p1m0rOf7Kbd3cZpqk5NwrSI2I5tu1vSj2Wh51gQG4F9tc
bV3LsMEEDiSOWh4OGQ0/MKyeU9VjN4ttsz8pFhtTcfB/rbvkAVC7+WtTdLG1E2lC2Wq5T7HEu0zy
mWr01PFrxrfI5Cz41hS617uGqAEFv95eN11fftM8Pf/bU9b7qUj+8Yqv1673fd1c9xprmvepgjxv
VajoAzqQcTJfojC2/fW+Xs7lad0z9dnxTZm/6DCxqDwuupQxoURy/nqihgwPqIyD/W95eN1QbSCy
Z93lkEGHzk9KkAD5VvQw0cX8vvP3dn0WEhV3M4+G+ftFzV/vtD4628SKjJv1pX/7JpK1zyGURIO3
KpF5QiOtfXnh13dzI4Xg9t+fs94r1y+/vr2zfrF1V6xfl0sIpnGqVIvebmOl3mdvmBxeCz1MibT3
MZOsYExOnsjq5LaJxLmLIzcY0vAOLNB+HFUSsZiKNlMzgtUYnhKz/Vn0t2D+0mfq05eysJEElXDz
xfxsGv2vbhpPdV7RQrVYYQID7/xcki9uzGS3cF5QduTCTjR75N7kGORCQGgmrDnfSqjQDE76kBoh
8QnGbZjh/pSiu9cjl0J12b/luec7fWxs7LaB9++BILKi2t4jUrmJS2ahZfmmqe51QghJjVBimSHs
ehN69Wc3OADDcc+XYILwcAPrgsPBclnVHr2Smlk11DcKZNfTHOdHEz3jk451N1Taj9aR/pyYut+U
47QtrCrj8izuyxlD2BS2066OCYRIDKwd1EnIRneQSSfAEuhkoWintQmXBN0iPVcfmwBo4BzIYMZk
tgHQC+i50Ln8zreYrz8F5+930d/aMUjpRDHmoPuZOVS57YSuYUOszk6Pp57EvGXQ8qptb5uz37DQ
wTSMQm1T4TYKaHegLsNnQcry9E3aGsNZyQpsUHCNMMC1U2zdOTNFQV2GO4q4VpD0P5ux+DTn+X1Q
m2+W0pQP4BjEQVe8gwcoAQgF/O0yh6RiRK2zVXvyx81fzPdw1XcSbQco6SGW+VZkw492AoDtNL22
NZyk8sloyBBu6uSUEzToqbhwOMMaK4P3HpFHTFdamQuN9gDZl2LQh00I3SO/c9WqpILjVJu6jn8l
1XAqhHa2GvFTc8k9kRF6bHELmuSVIomx0500PjqiPxVO7ztjYrzY/Y9ySPQzha6laCRwTFfKo9Yb
iHrMYo+r2N6Umv2uF8QRTESb1IkQvpxNENreUlqvz5o9XXMXuAdW3ZtZIQVqtloWh5BPRhSCWzVd
ZKUcAbowgtYxjlpqHaSlX7Jc7pli0DknXZsD+9bWYxmoEfNN047qg06UlK6fRT9MfiRjZ7GRKncV
s5njMH3ODocXfIE5SMM5iLrxLamo+pgRUvAovs+T4oNT/DigaE8IjPOd2rrMpKtlDpjMDnBKXDVP
tnVTDQ9IuHx36h6KkDYh+KwfzVAf4EAXvlK7uHbc+NVI6i0qq2yrQlX1vfo2nekMCoyUBi4y1Dbb
jO7blvi6HFdmdKfGDufe/DDYxoMshlciN11kqtN0jsMUjkdEGqN9x8zvmFnYa+epOij0MJBTTQ+N
ZhaBLXqG3Nn45bn4OyL9PFXGwGhJrNNQ13uXhI1p8fbgxvwwS5pScBkoMMER3ZDZtGuz5HH0dFab
w4DBYF86V9uob6cU/DvDDwkE5JhrEd6C6agW3Ukv3DsX9Q4lsmQDQA9tbfZ9QrOtms5zk3Fp8hDU
DMpJuAMdxZHYgATjdyQJL6XNa2nDU+XSn6yT2OQymWMrVLwHJ3S5usQxkZlR70+OxSDcyBZSv36o
neElVQdr66JZTg18o0NMLkwmgq5E2yuMhOSS4uSQwIRW80Bs9MXu0BdbinpBUovthKpyMwOJJBHC
1UeKOWH9VhsZ4bCm9px2lLdG03hyZlxxoNiTML4SiPEkU/vTndQfSHcyJfymxPYpQ6BlMaWN0+ox
8uiVkAizpHD8LMfipapJt1KTA7qMvhp2doHOxMD/d+PA1KESQr3+hianQeFPLtABHlnv+/0w8ivm
Urb0s6p+Egwyh3zQX9dnhXXR+DVNX9LAovZGYRKz10HqAHx0yQoINaStWVHezKUnMVGamB4KtOV0
xDtdKfxcUKGADlHMu9leHNU1Z6NOHJcjPGOjCtKDWe4jflB/OYehEvKC8sXx46R8aMzwWNQtZs1O
d66jxkyvmrUpcEjUgGmkb8kAaXbIf6arpjwljsP/cPkmptrNPuVB5Cm2w883qBmhSDhnm5mMCNx2
/E6/om4uKWlXbCYAEuYw/BjjZtjqmZfzh5f1LnOn8NqTrnOliJTN/LvGXeldcfVq/VP3cEsryvSm
1NQmIe+wRAovaTe5R3pGd22S2PivCe9BvCH0ub9xiyyhMFL/gqiEqc6YTiB8b0fdMBj0OuNGiwas
T1R33lVS7XlJdaT/QGjB0J9Gq7kS+b6YBdR7K9fVI57Pgvj4gjgPPARahAwwXv6IdVGkQZTH4UbV
q2orW036LmVkurrDUTYO+deAWghRxXAvyKpBuYepHEn4RAJkGWY3bRqLgybFe1JFJ8MMu7OXjtnJ
m+aHsB/ljTm55olq2ikqsl9Lk6bysr3RArJyC46sbLaqm9HKrtoglym49SJKrvsWniVNBx/WOd+h
NU8IHqaatZ8cbvRGPQ5wVRiX5Cl2SzqfWohPqWm2gPDoE8+L/86j2aqBY0EmJM7EqxzLzqWWtGw8
ffzEL2lSYONAt+dnql3FxjqkY8RiqGPmYjoECEHZ6W5cI3n3omnEHupmCLYrwh7U+ggM5qdbIbjy
6GjvOCzG07oZlj2lciSx0ctu22szoMtlF26HyyDFig7fcL3I09e9NF7Csr5ur3diHMTWs+6SF8Tj
LOT/eP6/vbM16R8ZaPWAQY/bbpG924sUft1LdBTv//Hm+pRmecW69/Xa9WVfN9e9r7dyIXtgGhMo
ZZcPWt+A67eldO4xXNT1Cnmyp3Xva/Mf70NL2jNp/Devo3W2SWxSuEJzhq+76vaXDTGpApPDX7fp
zLS/P+73e319FHiWP59pxuciHMwjhcpOddLfz//b45HZexoUF94/c22wW1/vv75f3/dvjYuDlakS
Fotq+cxMoMT01918aI95pH/LZ2xDepjexugtmHga+YuNhKurIu12VGhKdBlee50lHpFWiCvKbBjQ
5C6JR32O3pNsJboY9wkC1E0zc1TTi8VyVFS7BrnJVWJXhl9StIFww/zqFjiqFHRgm/Xmahumy4hn
K4acONajCVTJeE5VCyCkwVI6J0zaN/PRqne23R+SskGE52KocnJyt9Xm0ZFIokyCLYcmh1KR5Jc6
bmLEL4xhWgxJnCSpo9uot6kDdIRpEaw5ydfbwDiMA/DdTjdXFzmcvrEQRzUKX+my7rmNziSh8hhp
lwe0ZUNc5qll8nBsRfLH06JZmy+GLRvcaLCLaGWImm8yW9+Twi6JhKsyBK2sCdoMnWhNoi+xqIQ+
dcT1GbZO1FsYXbplo1G7QBhoHVNYKJt4NO1dfmMqylVnpXKKSmGc9eguZ2DjN+INWc4zvMwYrrma
ThcrKp6Ebjlcl3lGEynjJVPIQZBZpPttDvReceqCZTpdAH1Knh29qa90C3PmbuS5emb5EZM4EYQ9
5iGvBYtDWjsmJeusDN0hFCzw5tzGF++l9Gem5Ecopiro0uS18WzQmW6lXtbi+7q3boxRLmAwdd7q
5EEQgUROGhMqgz/BMGd6RWAwL6qlV0LsLnK44h6Sq6K0z5ahHcrGdXZScz4ISjIvjtU0J3L5fGW5
hT+WDYWNXWTaAyPVn/fFDqWVqSX/ZnyoS2a9+KfMy3pgrXskU0VBaumoPjVdMnHsLv3Y2wermA3C
CDtjn6XpC4o6HXU10TuWBp2Ph9bH7bE2Lm53aGIS0AEKwoEeAc/CEsWvxYpSVt1ZUQljdiwFfi8n
yQXDmHJZ9/LIdVmAJajli/qaFBenS9pD0luKwCGLFTnPxcvc66gAxtnXxYh9MiMP0yYD7GI43fcG
IJ85abApuTci/HdnGwUVHiJ5Ls5fz1yfvm4c95za/RMV2CwA39adjAHzNJg05FDL746MEq3U8ht2
y0G/brQ+qRCjajVja81C0IKTG49/bJQkwqO93v69qyipXFbtYECV+Xl9gIjM9FylPa6Evz1x3V3f
bX18vemooOzJ8tZ+f8zXA1+fut73ddPrYFWaOMg3X/d9fWhttMVJ9i+08rpq08QJAdp/ffU6slkC
YGD62/f7+sSvryfWb54PVM5CegHb9RHstRe4HSpSdH6Kr8/+x9f7x831yf/4Gutr1+cNXfKR9+La
4I3aR2aO9RCptmLV2SOxWhd3hBxZNJCazCIp7zBqwRysjdcqN5WbFHnkNqLyQ44VLKnMja2rF2fB
6LTzTVh5Z0OdPtRGqbczyk8sdla/g4qk0fnV9QvFx7vIAkvFrB5N+XxLH7p11D3JzIavN3DgmOf6
JLugRe5Y6ZoVYBeDs9OMqMfWKr581pbxm1vu4cs7G3duXfyoEynSia7uC/y7ja1re/DA4IelesU/
/EosG6RChyNlNCYsAq6j06Sduw04p4Q2fuoGinYXzSiI57B8K1RCgYb4B46GACyLduskNBSH5qA0
w305cJ0FPttvJYsnPNhDQ/xX9j1WGJbncUbiLSgkjb3x0ZvtR9ZjolgqHf6QwlxBVnnTmcP3NnTv
4K7aiFe2UZy151R7YZ1moVHL/Zm/kc/1PPQJV6Ck6o7AetBAK33sPSLJ0LcVpgRFKdzF6yJ2oYzO
zPsXQGUdzCEeceGZ71btoXwCX1VyCj4QZmZRQSdDoYtAiHtqZe3qsb1dYxXKqhupBmPKNhGszz3u
eL1V30fRvnUqpD1TsrCYTQNK3utiJ3os2mzverodcJCgk2b4r8z0biBJNXCa6RYD/A0ytRSQQ22e
CM2azIwlGGJsFIr3qtf5DQYBvx8U7OlEsZ8Jet+Mya2CinmfqiG6JdO+TK6c6Zov5reir2+6N6Qc
WI4Hid7FS0BqwcqpYLpiMw2RA5XQEGIikLZaXdm3Zs9yqSoWfms7B9D7rAdyzIOy6ZBGEJkxKqN2
DdVwn9YFooOynDA5xS4S9PFTLyO5Z2P4zLPlYSED+NTOQFB687wPCx07fti3mOkiCCLDUPlhrJDC
N0pfhayzRWOlBbGJ+Hvx/N7XMr7pXVRuNnKu3dDb5dbqa/1QyfQXFMXsVjWRg7gcUVTaDIp8I3BW
1HeeQpZ0nCsoO/LxnVUflDmbrq5r6UeB8iHTyN5eG0//X817hqHqdPT+c7P26bMsP9v28/Pv7do/
XvVnv1b7l21B0jPd/2bf89R/GZplOLjzNBDUbL96tfa/bJf0HNfUVVNTtcU/+Gev1vwX7RouTjRy
LXdh2P+f7HtMHf/RBkR8TxfQM/nD2ypZDP9okzqyMRTiwMpjrDkQOha77eq5pazRHTv1uce2cIIV
VMP/U5dLhCBzvl3uXB9ZN0ohOUE7bfzjzokZ8N8eXh9Y7ysh4eFBz5HOOd1m9b62i89WjSLqUuvt
37uuAfov97p9aYf2AY0nbgXsts5i1l331k2fqHRn+h4MEjjf29W8i8SBMue6OzJWzCT74QRe3bzA
64p5q+H/2CBVbCh/Jf0ppncoKAVu9SnKfNPNnq28pP5ZYAW0FiTSfB6NzJ+KpifwCIsR02VmnZNe
Aqcri7MmpNgULQSbBLVgSqpXkMXRD22iWiun+luj0WHoMudDuTVM9XsBuuVG6otlDOxdBnTsEBMl
sS24lAd1nd926nA3mnFGwR5EitTCBfjRQIhqaHZEFLmGSPVhRO9VPUoOltmcEoxI547sSm/swx3x
La91Y5yRJRJ46xoaA9x8dTAtnBWjv59yaH9mZ23N/YSxLtDHb1k8xEFB2aznekeFHAJCYb6oNjiJ
canFhORfJhRsipJgdq3AUNgm2bZ1gJWYSg0gxnt0I20I0llntNLc15K4kJphzbfC1ADK67H8YHGv
FS4JwLJK/aTFnVGxvAsgFjErgIfZdfuU0iqlsoexS7/nhAuXC0XLzFlKQc1kRT1ogTf3487xzG0a
L9mLLk713hlRtVuPBSfgQU3QILvJbRYi6nWA5mwivM85DWAUw165gfJ3NdsaQ6ap/SLp1t4hPPJO
Iq/vDNgQ9wRpWwNlFglbmooZIGf8tYFbjA1VSJ1MCrhB2xqVHCLlJohbaLrSJSk7985R58AQaBKy
ZY3p+5KVtEWapgWT5gr8HPb7uLyLLa9ZOr2WoegOyKTJAnXntyRkVCPDnSB3zqD5sWU9tJP6dKeW
NVFeVkSbJSGB3IzNjwgI2GYw8IbmDodNmAKFSUp9L4tmT2x4vu10grnMbN8sqGtFHR88larjRKku
GPG1oKqSPhDcYAJmukOTnh0wbPguw+ZJHZLAasbjbI9o4OzpkiiYp8J7Tyc/3qUw7NL4thvrUU+G
dzpvKb2V6h6fExCGeQJNxEqWyxozGl0eY2PeaZnqa2EtwAPpoBiS9qFsxh4vF4mnUByZDlq7VGk5
EbtDaZctZpVc8ycEAUBUtLMSZU+NCrI4UTQ8XgdwBD8THR5Zgar4gCLgonUIDVsTS/GUDHLjGtU7
Rwel7B4xtZogYJUkzu5KcGEbxYMFhsKVo3iXJM3rYPXR2cz3q6EdUcomzEqCg2Es9Z2EaNDBM8DT
ChJn4VLrANl1N/NxfeyT2TvkIIJQIjZ7GwNHwAF0XzWQIqR8JUSaeBcTAq1cvpgoK3PbG1EHhD9q
j4X5VGj2W+aEdYBIDfUr2sY3m1YzMZ3xiDYO2KwRwDExnM/ecrqDDcWMPwchrqZuUnXI2pecw+zg
GAi5o3HmCsW8UCnVc+iB8FiiQWvvqpkqfx6wXENH0xstf6pW9T72QL8oOpBfrxkRV47aTyGPUdG8
ZlFvMa8x0gMXkD2zcLSIlC1EXNI35kOoqcCJgCoCcqqjbHtVCc7ZGsy971D4/1zY4xUzij6Z7qYh
6W4k0WHoLZqIGNtHLDLRMwbkkB8omVCjlUcWgXSvpB3MuaxZaypiIyn274cUfyw+a8vLvN04qB96
xq1CjX4sxozEXNasyS5syi3ZAMMujB9kFCp7Pc5vIaPiWbYhxXe5H7U1R2NswI1FO81k75muJ+dB
QsdoirBvwObXdxE8LDr5xVYpnShAIVf5Mwxwm+o4lgck4okYwzPStgEr+MaCu+UPo/tpTlxeBlvm
Bziy9COOvRyyN0oQR8g8m9JtilfL/KUUottqCprGLk/wjCQo5OtfblXqRMsRudxo/SEa86eJuFLa
IU2zp/aU44SM7TuLaXRaAkaifXCcl+T0/meN4g7WkvFMYxEiVqYpm6X2u6tKULIc1UOgc5mqTc2n
PXV0HEgX8Ranar8lJwjakkWPR3cVpuuSBWSh4ciY0/e5BlCb4fQ8h+m2sPW3YRBvRpMaGxP6EEUw
g+JrhqjDS8v3yRt/TDKoC3JcemW6LYaaUCOVLNFYtGfDu8XtuyASs/yI2x6SDIsDN8bajKvvGBbx
3rIQQ8B0xWtvzDmkABnCqYkPLEFVyHFzcUeMgruhPIb2Vg/9AnzdEQ4T9mCiCbzp3GqcksaEhqKJ
03s5YVppn5tiwEzDHIScThTxo4EUxpumU2ghEW8t72CkFMQqQX3baG7LeIS/m8VPomAsmnXMUDRU
CSUiXNwfs19WNBC1DNuTGoF0tsge9WP7grb1AArqWvcALVwp9/acv7jqAjMVPWGzdLatBHolhg66
7k1DZCk5cSWDStTKW4kKvbHbLshs2j4D9uFZE2KbaIb5EGkJtHhcr4hYz1ynb+gyRwEk6ucGsMle
YskFpo4saNorrXqbpJT/ukHMvlFxTpAxTeiZaT9QIzp41gqWIvSG6cupoq/skAmT2PJmSVHgzHlV
3VyeRF1PxDzFJySzw+8N7alTBr4ASsJDjVRZMTOxs2Is5uZg0YSMwQimWHALMVbHYqZ7XC0bI9bf
Cob0HXAIhFad4wsVytWc5fdxDcTQjb23IS5gNmQkJUSWsYe2PnGtMwXFosJ6UgGIQTeW31V3SP2R
0rnCcp8avFrofuSWP+ok7U+9yexryBS6ZCT8PKgZQXKY4wD/2NExqa0D5GUs1ZUIQu8n5CVBs5De
VOJp+CZG6lLMJw6jorxzzW9Z9ojbqBusIBJ2dbIVk+yv0Yu3GW38nebR222EC1Vbphym0Av0RO5T
q70vYW7DvcyPBISqFlwxdbl+pyPywkafqpNeDgIXb/NgeAmQr5WRUgxDtwkTZ/HfMLXOjAeb5e1O
sR3jdx9BjcPoWPKZ6M1JSVkjUBTOvL1tjbfYxXaOkWsElzKJBbX6hByZoI0muY5eMp0cQx9IKE9P
kR1jd0Pks3Y3pKnDFJSd2MZpzjJQIBtfmgrUrkWgw8DBRTgfjeRRxjhlgfGo/VBhe6OtYbOk5zih
g+8VSZAPoQA5MO1iAj5O1GW2pa3rp1LGBAIrGnPCRTCEVe4pXVkwkpl0AGroOnuZdSx6feS6xyp5
mbtHNYoTVRaZr6VoLGhOgE+y46NgtSqwiu1soaGRCj1r0yWD2KlJ6+ygpqPdTLA6x+SAnorwDeva
txSHctCaBeg98YwC9aHowP6Msfps6DbeoYg2Lx7vsYXJ1aN72WSO2R1SQkrngYpL19iv2H4AgZbO
iILFHKCSRvOpUgk0ddzirYB5vJ9zCsJK354c5lEdiRtWVL6J4bFIXYhmXC9iFR9hqil7/H8nTxjf
pghGoMieEqHoW/RlA4ohOpdGav/wEmINZgsmiefyl1cx5+ySkUTJitNJi/LnmRBEvji1msJ7ZR4Y
B56eXqrSToKsUoNcHz5x0ig+CqowyjDkqTEqH/yIPWE1GABqIoaOUWfIk7ksIsyKYCAbHVnu1mB8
KzkwG1WdbektRAeMP5QZfXy3zUatawcHVnavCEvsrWLwYceIw++WTY6ynElfvcWOIY+F99BI26EO
zGaMPnII58c5nItAF+Xz4u8usEwCXo+z6IBuhtptFDdbV1hEbrFwM8fYCJy8/s6MAv1lwcXGMclC
MZuNqIlMRLVHtvFUfhNcbAPb2MU1okuSiB+HkQTAqneGs4LCU86udpT9wYEPeGqT7gezh2e6Xwmn
VXte7GFen9JQzAJ1jAnLsYmAJNlO7Kh6ETjoolViIDu0Vj/5pYMcoy5y/aRklXN0qpdEwbeXcy3/
fVKbY3GvCwqS3gSPN12OQh1x18k2q2yPeFmSH1FpsG3fnFRwuFPsQVWKKi3q8wvQJS4dtkJ6gUdJ
PiqmkQykFNp1x08UdjoTPpkQmwafveiLZM/K6pqEY3KSFO/yHsc5b+cY0VMlI5tmRBef+2K2j928
TPlS9RTaaQESwXmOyLGGBwrIflpkdpaAjj+nJwFFIMdavOlrtJE9mPcoXPJuWu9ZkMwJ5sBofx/m
MsbwwoWHdrv93Un0tzirqy21sAtgiLNtGL1vNPM5jywmQhbhNDX5z+k8W6dGZUrtWPQF6vEisnw4
xuZbUeLj1Kti2An3V9H3ymndIK1jBkba0f1YoOiMl7UrQIo/NnndP8O5o1OmWH/cJexF7BQPtb9u
Qpt+W5kTtkzu4TpJ94kluGcgbU+aiGgCwCHzlU78sBCdbzwa+eRgQcljWCL7rCRlNFnElNDLiWbJ
7OqAX2Jr0yqgECbobCtiCLqXhIvRKUQzdEoEcdjrXjbahP8KrtaMQyWItJYkelRrm1KhG2BMMbk+
0dijbTf9DubmSRCq5AEw2au2IBNV2ItswjsNy2Nfm/W+PMXrFCl01b3lKSTIhyc7TR+QRRHyISvw
DMk9GkHJJ4byw6TsspW9a53SKmMAhS1zI5Qo2se2ysjsEcXcCR1AEhX2k9m4LpHy1euo0SSRCx9w
rGLyzB39MyKB1fhe99QKCurs5QY1Kwez696zFAOQsDDB1g3BEhD/Yma7cMaI6lo2JGbNh7LXd0Zr
L+5zoHfTkuO1bpT5XhiKfVyHta+7ddTtFueQpDZ9UpfN3NdPZWeSveASvICQ8kdIUEmgETN9nh0O
Kvpawp+5FB8iLJrznI3n0h6KKujJMiVNI4fzbeeBVw7HSFGQFXoB1wCV0QUc2QrTWDeFor4jcn+0
OgIoO0/7hoSlZ+AM/QTzmszS5Fw1CNQG2LL7pmWUa+kVuVrGxW8vGRDsrD5ooRqYyXzM+2/1U1y5
5jbW/mytY4dDygumfrNePBVmAmQuZTCK1TaABAFkkIRVIOOcttlgzye36bugUtKn9S7GMHm6E7nX
U49gI2U/nNLRELCYZ3XXL7WBYam74TCmow+712sp4rteGxhyiafXeg5fLGZBakYAITnjGhhBEJJj
2rxDefKWjdSbO1Zj4++79LVYVuv2t24SEYpzMmjWjbrsuTZwig4ROTRXLtExsphKHtfH4XjWp5Zp
NXpOEN5c8QiXsHXo5eh6QiJFI8bfdbOgDWTYstpT0aX39uJEtFj5ndbBKmz5T697uQb+Kiu153WG
WjEddYpY20+TBnWqFAdb035qwo33dVJgUbe9g7LwFnSEbUB0KfTA6NqGms4yWZYpRhNGdUxo9D86
rz/w32Mxu/jl8DrYCEwjG5aQlhnbIVzyJljnQRa2PwdMDmdJlK7rpqROhzPKD2rzefUQR0TaaeNw
4t37TRpmT/aM0nx2qPolGJQxwGtYGipxS3ubo0iYxJEJ6y7So9AfFpyChWX4WpcJubHAWZmt6rvY
V5AVNS5QVrfzgaQBhTdQpbg5Rx5gQJb9486rGXrj6K438L+RSYBhJdrlQtePTuo8ZFH6i2JEtufv
nU1TUMeAgInaiLeyHr5laYEHTkS+dLFsUI5WNtj3mk2jyMxPZImqDY1R0KTf8sT47CUwfwK/qs0Y
Ea61ZOZF0z7zMlboLUkZDVHmOkWhTZsPAfF+9tZpJ6IW9ixGjYOnqCmNUmL0DCuEaNIjQiaymHPQ
leWuJt9x68yi2DlthurCSPrAsDbm6F4yvE67fnbeF6Ne5+WXAl8epWj++978Yo3OKc18aInZLaBU
aiuYWnZ1iw1VrXY1xbkdn8yghE7t2MFhQ2c2nxHpZ3uCUh8njeY/k47UTxOqji1dSDII6osOl33r
KKl2W0ltR8eFAxRgvcGPY2vmtBQSxoAyNMIfT1xtaly5kn5OqEjj0ROXiTru1miKt2T0ABcUIQ72
PN/N3XwDGeQsDdfYiE6BidQ8EstD3bzWXoeWcp209pBTfmA6IBlLV9uHYk5eI0azB1CJI6X1lKpn
V1AoZBhP8uiRCVxqXDtZwNRO4sd2hqRthlypAEDiZS6ebD26OsxlhraLr9PyhxbSFBcnhYUc2TSw
9Q9HuDPez+dyAZznhfONkv2zZbaaH/emuXe6/Do6LGE9G2EsZcIbEdEV7cEk76xUwxkVOtDVNf1Q
htoVNwpVDiULt70KO3p6IcXCOSqaJA0sDzRbejsEftSMhuYiBlIaZT8eMoNGPE2QOui1GHhPGh4w
4j7kik4TKzdCX41Gf9bsq00JpW1Vyt1F3RAbSZ5skYcLVbSX+MRnvVnUJU6gEta7kzYUKakIFnDg
WBWkA1sV34UZUaIvyJ7e6can4nU/DT2+0SEukw9WIaPRv0fxXdxH4XFRC1DtIfXRyDTiCEYKDxZN
X8RtWz4bwLehb7UWNG6Bm5MJkODHWkEMJFg2b1Zj/po+Sro7BKGXV0Wq1qWI4pcy/WCFEVN0wWbc
ZRzdXb7Ds8pUG9JwYhib2aPaYCrBBGLiqTU5QJz5UVgq9JoeFUBkluc+ecNxw5k22uF2tl9TbRxZ
1hlB1+IYICW2+S/uzmM5ciTbtv9y52iDcKhndiehBbVMcgIjmUloOACH/vq3gKxuZmXX63p3egcZ
hhCMQCARDvdz9l5702bOqQRgopdy3HU9SzkRGQWSDQvON8vjGoCBnSeb2vxGbhNY1NR6FI35HltF
ua16CBTRJJ+KnBIn0ogUZE90JgQA3csAVCGlClSMxsNEGbMedzg5UPi04iGIfTwDbkfQQ/qQilas
/YS8ASJfkK76HqyxMWKgKN5CRO80RmHBRvW0tqh4r43qzmVB2yeESDRWv3OKTJJZ8JgKyvpxeZgK
BLAeNChdD5r7SJjP5F29gLjCK2BEhDoxpKvIuTIDZKCJSNZjH8IpKIt5Yp1Q68eslEeEFaDmwmTh
5egyCRlZqTE6KbiCxdZMtWPbU+/z8ehsHUtCO5F2veoNfw79I8Aki7V3pam9HQS4jBSCmriEHzkY
6AbIPVy53R5+zAc/9k1U6/w3FoPDctBkURQRmmReW/m5Q5W7qkizYV69cupS7qVOkVmFxhPgdqBt
k3ecvPIiLOyjIAiEwksqN0LWF6k/NXucvjSErxWhKCBdHfRexKo5NZGFacmBSO+r0vo06+lAR4T9
d/uXnmQUdNB+e8wxvUUPKTzKlows4PQUwB0OA+x5FsZldRkQZaC07FUnnAKNT/NM8ReYtmWiOPf1
YyK1c2WjJRAT2HqLDJcsa66HKJLIjqYcI5p0d9O2tNGilsLUNvzq6xotWoPTfTsUZFiD1t51mf/R
BJIjM5XOZZhMx27+QSnW9gHQrZWPjghv5q61S34iXCeUQ4mu4HqJsB86pCKQrhohoIsUmh0uuQ0S
13bLcoqzEMNP5r5SlfqoCKJiTlauyA5xsTU8xNKljI9yw+I/aRVaH/HYnNNR6kdzqjbTkB8dndo+
sZlb77u7NwqizbIZy6sl81IfCVDeo9zXYWObyRudkYrwBMwVVF3tDfyg+1oSE0PkwF03corpA40W
EnWsTTONqJxmsDVyjXbjqOFBuBKbd40FsBqGzRDROYoIu8vVnFWQRAyqrid39kjUJ5A86v0ndC+7
zA0QFY5INnWy/EjEPmSh8a3KbE5NE09H1RmXMY2pPivexEdiZxaS7e4Fmk2Mn0OKI+J7hIEIaGgl
O6uoUDg1B8+BBKg+GWPcdaWDsy6G7tyEVIUHxoy90VExi6YWJbD/Dmrs7E608JK+ZpXuXdGDw7E4
l3xkJ2Tm7ZtORPuF1fx1s5CcvyDOyxPLY18v0SYDa50RFiEucmXg/0nlCQF1iLp83ox1SSeY1R9E
wz5AppXnPMWVTZ6szOOC+PX6OkDgiIf+sVz+fHnNL5s/325+uZwXgXBO3Dn1pTh5VnuNEHii+zJ/
4Hyz/O3X3Z878fV5v7z1by//+Xmk2erAJCaG6iCB/jh/Sj+vwsP5zXs7oSO9fLThYOZEc9iu8tB8
FI+D3xwTg2Ax401D5MhqnMWE3/tMYn7fLGZ9azXrXRuEr8Es6GXa88dNsghkl/s0eZHNLpvRIrZd
NtWssAXFkwUobiWZoPOf/vL88n7uIvxdnsrmT1u2lhtYUch2v+77s/4XLTQTXi6dX49/7dbP9/q6
/1ev+avHYFYizFb7L1p4P+ua3VnhbM/i5mgWUKu5mrncXbaWx77uLo8tb7Bsfb34t7/97e7yunzW
bMPmRWE316Lpa7CMn+Xei/J7uf+XD1qLSPzreTn/Ufz1R8v95WkHsHqI+ryfdej1Iklv581gEaov
m8tTy40N/UGrtOPXn//2EctdS++t/91MBVMs3Mj/t07nOs3eIvlnqsIff/SHTMcX/xAkJ7hgtg3f
smwf0nX/QzX//V8acErgCUATbAIQzFnI8yXVcednXMNFsAP/2nV+kepY/2AlYtseBl9z/lvvfyLV
Af8FtPtXsAIPQDNArmOwG4bFx/H8L0QDYkQ9JhpGddJiF+jsaK76sTy5Lp1SlGVPOGTW5TCR/Z4O
5qbV7lNMLcgsDMr3XOeLnASgEbYjfllSh4dZMVtBcdITIY4+aakn/HPqJKiQwj2xtnS9or6Iz621
L3VMglYXkGFXN+9DhSt2UpIZNhZfBAysuI2DDyVnJ2BWnCYr90/KC5ltRoNODXAuGTv2U2nn6bpW
uHaB6TmMuYNL6ZCtrxu0ioNJX2MkSxSUhXZYnmIyoKjGzi+l++RCDqeJI7X0iVaNSTU6/ONm7vme
gjrAf2dTZF/uplwgiCpU8Cr/9eLlieWGFaF5WraWd1m2CHhTc8d8a6CgQaP6OdN91ighiMPRs5xY
HW50owXKSYrAwU7MrTOa5skHInT6udVgTEldVuAT65HQcJvjjFCiVpqdubjqhEr42m1bxe5OBhfC
mwwYNFynPSsszl83gGdAOSPRIMYuSHK6SMw/Oj9qVqZNsAsR2BcV6TZbdZXTK1pXygQZg+ZkldT5
jdl7H06Zcumsph76QfYtm3KivuPylSy+hLKzexv0xGHokeNJ9FLFWdFtWNXUsDxPe2k9ujVWl+06
gkjXBgaig3TyC2DwsK5q6GpiqMzLsDGNy4EwLKLhGqYPwKT1XVIjIojG9KixBnZNFQ4sGkiV1sZP
qzCKy87PUK9MMO4AireuONNsbi+CkakdKxPEBt06np2rBWviy0rjrlE3hKvY0rosaxtVOj14fKTd
/Qhwe0ACfOEMrb+tbcV0T7OjS7OrOTupkTND8tUBKdtBsUC4EhFzzgihLTmkYSdWRkpzDsXLuBdE
4w2imQhGiogXyfuLwg0Evgeorf2gzh6iFNT/uMIABjwtz/llz9HT4JoGWGWXFziJ4x3pDuwNvvol
dAvr0pj3GmrQE65N6ixxxCSK56b5xonz6xFHwyZC+OSwWNs3oiECLi2mi7rna/VOzPGws71vah8u
hrPdNFKX7o0p2dtji/K45jevqO2eksRyd8pRf3qsr1/qCChWE07rLI3ys2b6+gE52Q7taXOqfdlw
KdXpJSyby4NfN6SYbjW6ECsGQDCfc0/TEHxy0ow0WbhnzmLBVC+QYE+ut6EMAfVhJrDVt5MdPkLk
DRmhhIleHs2FrE+EZgJDspwbprPIBigC4gREBRd2V1bqD6fWZlrhN9jKzSoGTkBoNG6Y4SaNTBAG
IIy3BOm9RnPcBqbp7iB9Z+2zeqefMXcYf26W9JSIVcXyG5SkX3xkHj3upRhlzhWpPnsDXliTVkvK
cLGwDZTDsYDfpNJsOCwP+XU1S4tFt60to94yJMwWAJhncQlOoncQaOsyzLd1lTKb9edKL93e+oSH
7yMdCLZdupVLs2hpXi5by2OD1+2TNLP3ACPRJgQezXLDOeSEjwGZRq4oSsjWbuC/kVsIEC8E17Ds
0pQjKoypffw8ki2FCukN2hr5JL4RUtticBfoUcDxmzZWbi5jhI8VzJ3guCDTziJzrTdoN61QmhS+
OsaGpcprFUV5avTKOToB6yhzOi0le2Bm8ALgbes2zbyiQj8PeDfXHOoMSQM2b2Q09rxhZ8riwQk4
6DRtMQdrvcKsR52bWkixRdXKf2NDIaaPiaozR2jTqPgRkpM+ReLizoaXVlgdMcfIj9rCPmis2bqZ
5eAsHIVls53pC2pBMMw36NioKYKGWUlNj/Y+zNnTcgKMc0rKsqWkvGt0InWCWTEaz91zxyaWc70U
wQMmeSuKSnLjB4la5UDRNnHSYBas0/4kmAavLCyOm6UwbXbmh+m6pFO1AUSTidRs2uJciZR1aBFn
qhdb/VjaaFUejij0l57x2oSucyp8F72rMXuTPecz9hI6RnOnioIEhr3Sx0Qyvzp1MpB2gVSYgvHM
50l58HoTdadFzXU8VsVIumDeU59jONwiPtE22iSezeyurwYypOaT/+u7L3e7RRqbEr05qsj7eRhU
gkNWDxARzQdluVkaA/bgXGTm+N4XqBsnqA8n0aG6s0uQ+YvKw8xjd5WwpoSKeFLpfIKmttxMQMJp
khL8RJwNK2at80/T1eBa8uCgTwfu3p48AO89tIZ9ZmoYwuE9b8nOojhlsIpfOnGkJbkx0/nEqIeT
jnpwsGl/zuoGvYvu9YYBos1xN2BkpcE4uO0B7cWmIoT5tNwgWWYAk4UusCVl0ZYU0cQvjxF6wGbW
FufUU5M0ptzocC1gmr4pZ7GGMwfvfN0sj6mpvSVms6F/xPC23CxSjq+7mJ/KUx5ThwxDF4yRDLm2
tuVh+fWHlB7pKc4DwXKD24tc04DgDVs0F0kIHbbUDfoPeN5Py00zCz1MAMD5PAZRhbt0oiaiQe+D
rTW7a7SJ0FGE/rp87jLeLvvy290p0DWU0hj6534dRQwjmJ2faYmdraMWvJq87FnZCCPJpNdPyw31
H7FROUdE6iGuRLeq9mZjf+bMv7b0MqOzSbjjVCCWNYsHAstINSvmMzMS4VYudJflt+njF0ypMdc5
Xqu4Wevzb7APWLPMdoKObqLZhy9ZlW5pS21jr+p3aoklqqz03EpsHku/GlVKwQEYea9lU8z3l2e+
njbIsW5bokr/9dzy0uUFSSDITu9eLQzBJ7eH/tAjhl3uLf3LpZ35dffnluWkR6tnaK8cQOfLYzKF
0bdajiN1S9mR/QkXa858AphNcaoYTuS06BdJ504XdgslAr3aPnTpzMZ18SMmi+FkaJaBxkpOO8P3
UUtTu1haYctWMnfGyEKJERPMm8uDX6/5q8dosvRriRoWQRrv9XWTF259gG26+Xrot79fnlg6cstW
OxDcrWmW+PnTKxHyITKa++EVWBNj7Q2Avmja0zlgQG/xP1L3yQ6LqOjrEvp1d9nqJoFSdHl6ub9c
Zr/u5la1yUlpODWoo1eFoQ/b5ZKz9BHrbqTxvdzv59+RLYjlpe5OXXouhSw3nj5A9PKa1jt0Vb/u
rbK9WG4G15UbulyMS06sqNQi2Q9MDKDU9rjmLw1UwtcDXIhoZ/ZjqLZtdRAj/UkUdkSTL5uDP18K
M80gh+u3p355FXD/XscFwLVyeVWxbRHUHucG9QTDjAH4K5jrpzch12GqL5sU6Kf6vGyyaqnoyM2v
X+K7cPDK/Ge614iqMaXzwaVved5UdrQu3aHLzmiY042sWAusDOTpWB6WN//1ka+3XILIvrLBBkrI
x9Zdf+WTLc8tdyMCHsefz/zcXD79544sb7jcjyt0Puvl/s9P/HorPSlIBPWBsJ1dd2SA+NcX+20v
fu7219Nf7/7/8Rj1KlKG9BrNX4oaNhhHxXo0RixlOpuKLBeilPR+fBgK+nZT3JubwaiuMDTCnexR
R3RT8ZTECNgxOz+l6LKYzE42Ti1d7A34YuSLlN9YCn8yRX9r3Ai1AaUhwh/AoUqTlxsS3XFu2vk6
VtHjYINmbZMUhQakYRG14ypH0LJRCgRHFhM+2MjmgbYCVxqAQCs4F83K6boHUjn6TVvpz44UyLYN
gxxn9xwWhMtHGBcSs4BePX9NMbAK6Fu1yzQufChAGjJGtxXzUwKwEhRVTYMaUxUz0a7M9mXR/Agc
JHne0Af0IboXsxlieD/fvISip1vSPqV4vRZ1vaO//Qp1mJ7brpNDy0TbA7/oaNbRbR30dZM8pCo9
IdJBC6LEWcqmZeiLXyKvKa6i6Hs/vmc+pjZysVZdohF8W0TPDZjolWtFR1GxIC3kcAota2815bVR
Qq4j7wFDW9h+dyCOl6ST7c2AikTiFLuwZuXW1s2z5jrfbQ260lzAyDH/Rvzpqk3HO2iCOyvFmQBK
SpU5zc/M2UZz4GGQ3fqUJp66HGVHt22Zcl2PbfaWI1TUqzrdWMRQVSMaLSDB8JtHl6yOvph9Ny2t
QOd1gpZJToKvjhLZEh1cER4TCygUq+z9UFf8zzq0QEM3W9eZgO3nNW/6BAN2gG2uBj85p1pKy1y0
zaZk+bgtjG6PdNZZDTk5X7XIMDRG2CMs7y3hTD+RtMz+i27a6VH8MA3GY4BQmhkJkkmHCWjOxAwZ
Ox11ktt7vQhXEeFghz407r0eSLuVyWOUV+IuFt69V2ZXvY/gmvgWmj1GeN2qZN9Am91Mprb1KWds
Ag75Pnb8PWzYEnxIe1HESfBd69QF/6p1TQtorfparrGY6FslUIpPEcNkzARrVclNIkkJtEV2sif9
2oemfkxDpNjUky/0bhyvIVSnR0SxV2UlMKZzvmIrRTxbOvuuIhpMAl8UPYkCXjvhOjHdBtojOZkJ
OvBQVCfVNO/mPN3ydHc49uWzJmiMuehRM2qqm0R4a5tgWuZEjX3pTZIUoI42pIne9Cygv++rzr0j
ezAZ6cpm8A1BtnyrLOjPyr4TJE99K5V8LhmiiFJO9ZVXtTpcuqnem1PfQeu5jBVWBXdgFSlMQsbH
DlFLZoG9rocriZzEaZt1nxq3jmzVzVh8Eo90TxK1c2ZkpfsTMfY9uBeVDiWaNt+xCgdBAUv7js38
qYiDXRZFB7/0o5WTeIqce6fZp3QAWeereF106nsAJhqkhn9vu5U6VOcWgNJeCInL1qlQMWM05fKf
9StHBPzc7NNEVYtpHrZkrUxWeRdcqAyJXx+0P5jkwsMZrH4TMDghv1PbJkv2cevq9LP9U+5FAyjm
hIaO0WydMH2Vqc41wB82KiLkw5KMfFCeML5R9zFLemsk6T1D6kjWtUNihJ0d0M/fl64WnIh53UWu
7W+bSpxp0lW32iDoTBt9unNT9b1vfLUPGKPW6H4hzxPOV6KyodmlUM72NziPkAs7+156D31LJo3v
QGb1TP177Jhne6T1bvbx29Rna+FFEEbMkNxzzq9d4XeX8OOerNqGAIGoZzd2HGjzqeuyzzImR8rz
a5I5QHnYGqdv+UaZgu/UIVERRvriB9hQHPlgzAgtJdPvrSRgToKd2ydiaMDgW/l97nhQjP0N9on2
JnMvlJU7eyUz+n5GMYMZxBZ2drZtyljSTLY2BOE028iYiM8b3tqwfx28au1P/WMD0JL6FfkBKrv3
4+5RG7mK5ya+QhWdyW27LkznvQMTkTHUxPRq/A7aU0UrUbpkHg1zRB59w97oPj0EUVj2SNz2sXwQ
BXB2Y0LlKGUiPZkPUOHhlc8gU0W0l8gvEMFWM3KfFD6CM0oL2wvu0mwztPF72W+RGlXbpO0IrAMe
31a1AgQWH0hB3GR7dGiXGXTdreWH2IpiUa31wvg+FiidAWMIUZGCJ4WGnrR7b1VDJLAP2c5MQWFF
BvaVLtzgKHErk9jv1D1Qhyoljg2nFVehirdwByXnxujRXF07TU32UI41fNKiF2FfToDsoQhSvu4l
MTdB+yKs9CRZDe/q3j630IyvjCK6rGdAXYiMe0fk6BX1Zm+X5NiewtAv0H8Tb409/rZCdcBVuCId
WOwSNwYGkEzPklw02vQNxh4SsQEGjO2q71D0x31668TSRjhQYnMY3nBfIfbnf0Sp7AlU4MCcEZCU
BDZAGUqA+twMAqWW9kQy2Fm9lVHyKCbtDSd5dRqCFkX+1KVHlqtXY1DA9w2jazyNl7NgY2+X13lh
3HhT3WwKP6l2HVl+k0+ia9iEiJ0Fg3EUVLu2sx4bzBirNuK6TAEBbKP16AYMkPjd9dsyLNp9XSQW
ZR7tTkjgmnnrw+pFuNk2KJ4iiS5uSAayyn2ADwSPpNgDTRee6tBOF7Ge3wz4MFF5Iu53XfQxI6OD
yMSWgMyzhpr1KCWGC1FnOwxDfpCl18z8iIBw3ccyrc9tEd24IEzP9InfRQFkEhWPFHFMHAnNSxqk
tJvxmTgt0NXA0ItD3AQfRjQ8tBPHUUM9t86CWhKkAtSq9hWRZRUz2M68Q752ssPkiuyhlalZgMoj
EIMlTJmNkUQbQOzvGXr6nV3VpFUhMKH4i8PS9t6CpCME0WQKaPnqWh/RIA7wX/FR7hOv24a2DH+w
5qCKT+y9/1xrxR3Grm5liHikJFze6PGpLwh1LNzsZCYx0yddR7FqWruy7e9Y5XKh5ldX49Qqhe1R
9qSLPYhQX5vG+MBi716aKr3oY2PbYyvLtWJgNPcv0T9P6ym/s1l1blK92xheOl2OVnlrkIV61poO
qYN2VuRirowaQ42OTGQFVKu89Tss0rVnbKfQQi0XIpCpK3mmJB5VQcrs1mWlSBKnSwVOsfZap2TC
r2Xq7ag2FTdh7LvXYwznWPqvDEcghZnM78rG8LdZOxhXwJLPta6ffJ8reGwgBKy6YoAUENOBQQ81
2tZRmuNdKcbhxrX0nCRKA2ZL4sRkHqM296lMHgQq5h1GNzOcxdK5PI8q/XRtEgZbrkkb8MsfMsHW
qTHXylziokKmVqs+04frfui3af9QMCXcm7J0tmRbHsueBEMJNPZgMTQwIPpEuDfDRZRW5vXk2UdH
UNvNen/LNElb2x14Otaw69xWV6mIQI/ytivZzUJc4oiQ6mKfAlZClo6oj72Bsdpyamy0WRnv3WHj
ZDM71oydnaRzw7XjvXVyGBgZo3JsKo+mNNw4Ga2YaAHHVJfk3mKmTq6YRgZQd8o7y7l3IYQ/BLWx
6cMe+5HnzulCG7uqXlRH4bxtzCdhMrn3Xes2D+3n0lIbCni3hueQplUVhEAYQPcG5ePvlmR0mFpH
HgxiTp0jPkaYlQ18VXCK20M2nLsWwKft6hSTh7uWMCL0TT26S/xCUJfXIjdvGhqdMM+HD7vwxg2s
/3idtTykBVjT9Hp68tx5XQCbqrcKhEBBRNtHU6+EN8ZkMRFT6ZYo30f6YjGmsHYg5GrkatM32QNW
5AGzb/7dKlyUlTkE38Hw1MaINXx3lUnZ7ocZ5c2OaKKBlN/2FIOpkrVjb2qX7mAayVloje44cZFd
ZX6yZZUjMAcnO3qLl5nDJ2fSLte+QpnYW9d6y0ULAsi2jKeEZFBIjEncvraM/WurjScMKc5L3SQt
A54H8kSgBKnbN2doHtLWv4Xwu8UMT43BwFoXgHJVACqtcXgbC0Dsuek/dzkYF90FDVNWyGimkuVa
RAyQ0fZbCmln1wNJSouJkj4FoNwj2ajW5m9prkI7uQ7KvdtB8lV5d5LnLo7f7dgFE1JbuErNpz7p
P8nrgts02Dsn7H6IcbrK0/k/0MFcGiUs24ChZjkivN6Xj17F9WPM/ed0Mval2/1o8+HRjMKjDMWe
af1bkEbYen0my/gR73RVXEba8JCCi3Jwtp8aG1intMdNMUFbwl9he/wg5SDiTWcNl2TunWQQVBSB
3oC+kLLTh/52KiF9xmgAn8I8VyvqZMZFq5NI4jjVcG7EFa2hcONM6ImiKX/UU/SjU1Ks+C8DApCN
16xdqATZ2rlhTsooPIct6037NBWWvGKVYuKKXamJQ1aOAarPmlyuqPmgb/sZtdP8FIXH0OTUdlDO
1CHWZdPGi2ohXQrxi0l8uo3PqB3gX+T6HOKz7LiIht4mobO+ChtaC77dIY6pnpxQ73aYz0Pvjl9P
D5eIVQqqq9GjoZfF3/UpmlZubr/Ica1A0cKFw47mx+9ubVP045xUroafmHb1Ku5c6iMT9iODYqKq
5Sd0gnQdReMhisd3o2jMNXGNxyCYdwDH48GI6naFh5mE629IrMHxuu4Vc4Rnq7HuCRW9sQrt1jPi
a1DGUBOBpgEW7z8swu2qhusTC/mqtVBExtFj6AYGIUL+zgpT7wTxKFk5AEe3EZJxTEfGPsrByrMK
ZQaQ4Y3pfLK/4gYZo2JUG1F0DQUqP7CLK8Nk9t4OBQck4BIJinMDnR9DYEjvJhqxf4JvgLJMqMFF
SoUhthE2ZW7/ZlXqxWu1NdakgR6ZighsSp5G443cy5cwT5JVo2zYAyAtdg0yzw4YpuEhzNRA1A7O
JYkWhL7CThhEG8DCRjxc62eqT+lqRPN9yBRxZB3AV9G2j/FoB5eQsDP8Cbg1zHeJPXSVtl2LqYFS
XsoVeSxdzEG6vu3S9NOv6U9rFWYptwh3yorCbeSSV+bDb+MbFdkqbwwqiaOL2EbOgsS7QWqPbf8J
dUpfO8Zjb1ftOvO8V81+dF1nJpN1OXM+F7gQq0X6RCu3ZQRwQz6/zpIYfx5EldK9sku9Wk/ABi+K
EQlmy0y1SgQzB4KkB1kSR4y2mAQ5d5176iYCubSqUsHwkNz4EYi2Vn83wqDej+zCujQY+djnyPLk
tqJnbjAdrX39cl6jrgLaakZgoIVGU7vC7f7ctjUwft3YJZppEtJlM/124C2W3k3coFvV+mzT+mG5
NSb/MVX1Z5PLz1lTYufxdVdIY8VKJeD/GBzgU9T73saMPcJiMmbnGrjiyF+1yh4v3fhDZPkNDDn7
WE01eGvmnd2E+d6srEtdaY9qNOgSO0Wx6ZDmGk9QkNcDSwEGY4TDRhN9gCuOd1V6GFjdr5u8fOCi
eWmV060bcnrmW2v+fzLSxF/3ncV3zDiA4KCAJIacLXqkg/+LzW0YlczN/DurN15kAprBR/5iOccy
cZJ1ZLn3EQXolScuUxuJAanz4FOiG+px/YpIihvXpn2KzKJS/YMzJg9xN90NQ3wbxuMxbkBEqRyp
65Wdmi+SrxBAI3arjzJisdFrN8qeOL3g4cUlepsJjToL02k2h/kIypjIX1tp+GYG1iOoFGNlTRhS
kuoTHShyT1YJHYFpO1t79PzxUNr6JQlbxqqeMSEy4OvalfOKJPfW5H/LCgQ58ms9EvfenI8uhuRg
vNBUsDImiKxK127SkfSac8bUosBOQvpwM/nbWK9fJ9d9dfKKEoIBxyH/JJvr1Wrb96J47xUJgwDG
iU4MHmkj3VaI6wE9fgLB3WdT+QlL7D6z5UPRWWAPC1gXRuG+gwjBvJi2LwUT7NUUMyQl1Yj3tZFv
WVIf69olAJ4WkcgoFAxHPDpgd8t7G5perfRn11D3vUus3kCrGCDbrTdMVJa7+hNCyS30iF6016bS
LqImObZ69lHqdJVqVztnWrtDMgILPYzEru6qfG2TIbsxjepZi2/KKX5JG/UjD68sBWGwLEuDw+Nd
SnNYyTa6DoCgVZp1ibj30zaw9YZiLlaZ1lXXkdZKD40qEjPtCJGyG5+C5tkS6hCF3+oh1I55M95q
mF0yV0eBFt9N8f5/NS8LG6v3H8ONyKqk+vJWvP3Ky/rjr/7Jy/L+4RkOOjdhzYI6e87e/UOIh0ZP
F6Qeeaa/YLFmNtc/842Q6JmUhoj7wUaBTO4r38jkDX1Kfb5rom/R/6f5RvpvuYyGAZXBtAQyPNsg
adhEDfirDi8egdiA9qmPhd2R2xspf+/V40M1pTuCW9BsmY4G/iH1sQ0Oa3vI+9l0XzIHQG1VTZdR
au5GN0KC7pBtbNgQ6qvLoWntW7Rrj/jgNj614o0UHkXcjFJ/03jeHo4ObowhOuYGFxnR7KtWtifH
rF8yUeU7xbQB/wSwzbbO23X97F1jkcIDVbMGVnnDFOEbbTISnBM6GkVrHJNO89eD3ZJCEbgX+FHa
3cBExytztUmr1tt4rb73Cshxfs1OVPlblYn2wALroa4UDISQ7yr1hvxwAVhIGCaBLsCeq5qkOzyx
PxrmvMcWyH4WxeGWC+QqK7WR2gzsr6jI3sqcN6jL8TRUTKW50MO7GphLGh4eLMxvpLJfQ3I/6IYE
H+lb5B52/SFxhu/Ke4lYDm98VwvXAkfA2qNRg1N+gMUVE2jWG2S5hqC/Ib/Uu9xgfID0xMCoedOh
xfPphTC3E0+8jqlt/V3m07+fIAJTlbA5SzjnrBnf9usJkozELxNlURJh6z/ojYEpab7JPAWYz1Fg
pcY5wzxrWbmwU9AxGTKJwVoO5i80ur+IwfpdM4pISfiWbgkBTs4ld+PPu2KibYVrlpbHXiPLmFjF
F2zioj5IrcWamD9qPk1rkf3dEZh/Ar9kgPETEa5FJgSiWNsnkOy3IwDgkWDKyMmOSosv9CqlkcLV
ZAopy9SwvkwmNBpmpaRHIlbWiK00SDb7oG9OfA3nWMnp6T8fB/O3OLBlj4Tv6obDD5ayPyPHn/5P
dFP1eUGUJ0UAStRoYNcKwRh9Njo9JCeCr4Ik78y9Jcrc577IJvoJdMISvFGD5TB/6v0fHaId5lcs
u3yZEZnLW+GY2w4W8ysVJPf/eaetead+P4y2MAABkp7iYLv+806H/AJiRBfstE+Cd6zGAzms47bp
NIQ3CVnCJL7FG6uvXohKIr455HcYBzqeP1Sm29r8Xjljsbf8BjCmJm+dPFhFcfWYBdSWB5O2WLQJ
YOavsyp5byS9hIwq1Qnoh9oM2vjut+qqsucDYcbfcdE3u8BGOQVj+870CPtsM//hb77xfGL89o39
WSoNBUP3BVLrP3/jIYV+z8o3hhDfH2lUClgsMQTZ/jHyJvMCICKiNixauimSWY5IyUKbsSETGazl
bOoqrWFVd0x9XIcECr2eU1WsTTyAWjAH/6GrKE8lwVUbpN3WKRkE/LItN0UWvPmlwdqyrWDApVDM
Crt9qyS611qDEiURs1WBO3edt6IL/u73MsfF//lr29hLwV3oBPO5XPX+/LUzQ7l0SKzk2NT+g/Rb
/NnmdF0H2bvWBu2++ixGuSlMQ6NhQLZFiF9tizFHkUwCiY7SkMOqOnTWuWGLq7/5L/mrfTMM2zQR
yngCJOWf961mAWaBTEmO1XjQ69QFky2/SY/g5ko5D6WG1HoCIbpcDsxOJ++Z4l8ROoq5aNsxXQfH
MP/MW/NVudG7mOhlN6Fzy2mpNm1HoolsbKCqU/1pC91DlPkw+ePJRgvt2TeE8dQHzaQ3KdE1U9rL
b9CxiY0WxqyHyvwUJ/FrLALn8j9/bePfhzCMULjKfRK5fNfRf7vK46vuY3C3CTg8hIJ2ltzAefXX
aGErfMzxLbxyWsc49Rrr7AfcmUb0LUYV3SW5QOOBYuSnJ+Nj+D/hD3nz83T4U6Thb9eVOUtQF+j/
qS0z9dDFb7skYpCypNHGhC7T5UOMd416W4D6KyAIueIYNQvOTz+bwEM3jVtfkesJIio3/m5P5p/h
L+frsie2YXI6eC6MK+O385X2iqPVGj/TJg7WtviuoFkec7AcuzjBpGoyDqVjFJ4mM1qHNK6kjMoD
qzqk/X3mrK3Gfcw8+F4UdpydTfardMy/2UdrPi//bR8tx/MdrnyMJvPR/MUu0TqZqh05MJQo+8qn
rn2qNVJ/fPmkmZ56RZY0hXpO96wKDmX07naIj+3e1K/sOL9iQvk9TeY+Yvk9hd+MjxwTZt2jefBQ
12tZuPm/hJ3XcuPItm2/CBHw5pUEPSlRXqqXDKlUBW8TJoGvPwOse0/3qYe9H5rRMkWRIIBcudac
Y4rEZGQIbnDjzwVCMZOWQc/mFWOGvOSKas9v0xAo/X89+n8tC8vRN6DA2qwMnunqf1+RjB+zZDFo
HnR70rCZd7T8h+mU+H4UdpJ9ssX0qzQRI3ZGQ1mR9+lGkFqOZarSGPaggi73XpZq/+Wacf6qNpYX
Zno2Bxx7O7X44pP59yEfIizAs/CSw5gG+KShLhKlmLLWT8+OPqIqS0EXJdn86IvFoJyYMVOtxNza
LcqAvqAIjVjYvNIJ4QpoB7SOhD9Z3sE2cZjMudzOiNRcb8zv9aFogO64EY1y31j5mrtP8qR/hvIH
E3ROtc+qqA/OwkjMp+5bZXa9sWf0rcJGPWZjnamcAg9GRUZCRZphV2XauiEbCoXw2J5Ru3yLoZhP
cDTuSjMz7suBz7HL9g3ZgJ/+nF6UCT8q31RdnBPUl69opKCyyGhAdxWx5TcBlOCFPPzn+9LfqfDL
MXY4mRcCcMAy7v51O6ZcFePsadreXsYZIx4RzHrkYc288bx33KtVDA8CI//aF0yUmwZ3LgQVgEoA
AysjMneyRd4QZMo5eMiQQQ2mV9qe4cTY89BW5a8Ky+/WtaM3sbgnuJ79dRS0TkjYq73CnJgc/A5B
lMgE5Eu9vq+H1v6oxTPUGXJfzXPlEJfYzsF7imsuTFtapKiF8NqTwnKcJcL1GJlhrk1raqfl/qBO
I322mobbKL0uBC9ENpGNAhFiMaDzhixMruXPWE73DF6IyPPZL1gE00QyiPZdBiOFkA1mkKKN9xYw
UcMng7p2tSHEAPIDiLb5UFYTYXZEyTe420l+T482hAm/RqL7nz8g46/1kg+IiF2fqTjcZp8Z9F8f
kB6UXSVzjhLO6n7dEWSeEea9r/GorGiDgZLrNtVIVw1oHYWMQj6fo9/BCPwQO+C5c8+8ZGAKmBHZ
kgBp2W3+yyv8q8i6vULWceoN0+fx701BopmcRJpM/tTCzQjUTEQ013XWdt/niHOZwfxl2EB7bpu3
1D9RU/2YEspkIpXkqiJA2569aUUqZ/Tfjh/b+7/u20h9POI+fccJSDr+6/hNvnQk7SzOsta0d0mi
B7C0xh956mVbYS68TTVOJ83GhlIWibV2Uiy1qbn6s+jFTRT+58Nl/dnR/9+lxIfp7aFMYyvFS/ur
Ks3bWjNpNgqUsLkZOpbMHgsmEExrDyWJKu/8aNvFSXmO6MjvivpXQHPr06o+DFSjq8qy2p+9v5Sq
cbEfZz8+2dUvypn+JDwAnokAXxQnpM8X5L6NcCO3kOK4rtErrQdjZlCdv0Y9stWBOKQhU9G19RK2
VFzVBz7KS6rkN5F16cVNGZ3B9rsKs+I6j/ApeBxJMFsR9vIAtZTbJl9tGsdn5dDOz6qWcUhKFYyG
4Wil3rWnwjjGAa9zYLIobf+nThd3AHLfony1VLBvyujU5zxVGlRy69hMjlPiIwMXoEEVs/ij1mKU
LooEyw7gE6ua1S4e5G8+bqLD08HampP/DQ1xiQRpeVPIjTufPmUZz8Net5iZF75zqqLECD2ib55N
/4ODHV+scnwUOhoob4xnzBkZ4C420CxyvnF2687ZiDwaX4WXb3spMTWWcLN3bmQiKapbnHX2D0AJ
84Ol4M54tCQcgmvWxRg76LPpXERTmuwQrH14hqZOCYERRAZgmmbbBApwsD8K4uSp9ZIwC7ywzjT3
MitfnQqfEXvD6rsPegKosLyA3I1FvCNT2H2fzV1mm7sWQ8KhK8zfmALNxz5PP0lyIT3Rm7Qd8VdL
d3xZQ1x/546WHb5zE7wrDA2Sb+oc5NiJu3xGotaVIJZSNfJJ+gBfg9TcW6IglTIWAIS8YNyoTjVr
hCfxtTYLoldsEhBMmzmh0Zs7JtkTi2ivHWY7rUNLEzomBuhx0OiRUpd3cgRLDjg5BRGADlJ33A/y
fBjFRiXK8yQAa4CzMLbzegs8MTvTA6ID3BBWVKSqfWbbjAuhz2jHOpCWDDBVWzFwLsckQBzcdvwe
vaHfRZqL2NxB32eXUxTKqr6neXGxHRmFiQdJVoHNCqYRAU1D1N5yTbtzHw6N0S36L4ZYpueEee2e
bGyXm2SUbthKb2faLWnOeXyBBYSRICUYxi210DC6bB05WCztulB7N7EfkPV2W69U1Km9ItG46rUw
VcnikC+ioyqa69wvf8L1SGKq9AcdHnU8sG3sTGQnS9HdlmKbBv0cNktat+8CkABftWOLYx6qvAac
jVkr0sgAwbRIjeiBx24Jjtt5Ag0GPZc3xjfeRkqRkXIXJFcgGw6+WpYvy3+thiZ5QE7CEDXLja2o
9OESGJPxagkuyNh8MbVIvZoSl5wtC/QwFEyhFjMCVUNkbitiLsitFOdeS9iP+e42t3DMZ+ppKCf3
Qg1Up4UA2eTMZB3Z94HmRhe9+DnomNxm6EKLrxKq0PKiExncG7Ae0Q4ZSEk8dMsuu+QtGWcIkGNG
r0EMirxGIMJo7c6cfrqFEU5NY1yyYdZWdkoQbWs3ALPTEhdlWTFR7o2Foz0824W5j0HTnAdl2ShI
WMoD0nc76cPkcPXzYKiLcMduY5axjrywD43ljVdtMTL29duNnfbq1a/B7Ih0fskM80z9qO3jomzv
fZMXl0WJeIu7+VWb9WDlacw8Zp9xHjrpA2hXZ1eMMJVrUkuRScTDabDY5bIaJjGKDC6rbS2d8uxa
iNO8JLPfAJS4oYVY5jSZ8PgrmLwfjbA7TEbuVQYzE3gTQ5L06U+QdrJPMleiiTVB9yj/ZzUuCZsR
kjktJbWMps9jGxnBExRaWh1TSkqqk/6o8y7aUal1lJJ3k4eW26eljEbh3W659TT9EOY5GphW/CoG
ugbsGr/NqiGEzLH6gyW14T6ZWw5hETwMmYQD4iGmYpvNDqeM9n1Acng5oeaLy73jxc/FqNp7Ha13
aEMGYj9u1btsvHjino8yP4Ce+/IC5dCgNGrYd9yHGK1bd7RJ3g0KmcLp5HGMk/hSlPkJ3CTw1ObB
wRG+qoiXQHTlgNTM5bBuU4n7bWRylSArb8dP6OiveJJKsPi1GWJuQIKEKjhBDFrTGb+7PauSsKz0
xBebTMEj0RFbbG3jh61a7lVkV6zjXN+ZMPrgdOuEfknzYFkkoXRLXLhJwGdtBkf025ziA9J6nzE9
nLTTnKbtQzNhf/aldZyZne66fnhqCzdFP8mQsQjaZUKeqnCu3Md6ao37mHa41xMFzpQiP44ggMi8
QhRtBJW+j6JBoihioDvmlN9uIHCm5Kcpqde9Q9MV5QkyTGj0l7FqX3JkQCKzhve8/+yQBa/ZsQAF
9jPSHEsQcy0fcAKbZiTbfU0Pqt1yvxj/jJfJlr2HVnguXTc9j1iaKddGss0sm6fJYlY1FkH41tZT
/JsyEiVZMG0CNPGHVKs2Y1n42C/3pWF5e7upGLnP+QH57PsceMY59nQGXzEa767ZGAUloBWwRqM2
7NhG9t0+KLNT7T8HMbuHYMK4pkk40QnLLVZhpAqpj4GyUx4psoO5toq+PelQft2k1QiyMQ2EALW1
h5OG0ivzllgH/yVTwTfypPIS2MQ/FzS5euRMoGvJXM3EdCLnrkXbkm6Akffswh2kuG2/rtxI3edI
+HcBxtNi+C07Pb1ms/aY2228kWRObKYsbsKcEEmkMtmxlQ6aHjWnTEhnvGRBtfOY4ayYpsRbH6LV
igyA+hCk7aufjD9G7U0VrlqCD2kRT+vGF85Ttgw8uI8fuAqwogdUhk4rXupxjcgLlry3lxa/a0YI
Jcxi4/vJU9LTZuSSkyy6aG2mqFjGOjNO9HrnZtgKkuqoWInVVNyTscJI2wVv57SADoA2T34JxxSi
LrrzVyzyjP+lwDE7iwf4oUfyEJCXdwv9ElAzuSPRtmdabXnIAlpqJ4SJZGbYzhMlNTN8dzz3MGij
pPDRTYP8ifv8a9qIsv+q4Q+tkcLia7U+IqwjayXyvW9nzy2tkZWu9e9Yj1GUsgwcxhz6y9AtImCr
JBVmgnKoCco2c5EO1klYzN4uS2b03zNJW+1UBiuV9WLDVIC8L1OHwAfMTcEXG9A+1m/jUIOfo7sB
QI6lOYnM53F+N1GuEsTYAzezUHQbmW0hTSq6zdhM3zWBW7Rv3W/Drl+xiMYM3CS5ViDTNZ9yQsDY
nLJqk/v6RwJ/uIGZv8lbUqASh/u7yGvyFXE/mOqsB/ip51F7t+HjJ+70yd6eYXHj72LJdjtXBzID
hlWcZcgmSqQHwpIvMRs4ygqiWSnbh0Ej9C+uvwzXOnkuMqmJRY4GTHwZkPXieME4gxtbNjHm8TTA
IOyeWhTRWOVxqSrtPiM+b669tUbWsOch2M1wPq30PnMQ/InrSBhLN3TpOu3yMUT+hdKNzv+K1eve
inYKAtjUZqTT2Ls+9s750gwi7/Yz6etLM2noGrPq3Gr5T7OcTkFEUiSm0HIRo6PEpVLoszvSuzqW
61Zfx+Ir8/NH1yueakLb3aF+6eg3EIBDk6MJ2KTb5V2bgcgEobUPIm58AW2Zlci5XMYGK3xnhgWS
qHnuX+IOMgW9RIz/ImNrogUHNwMD8ENWRfmAYm4fcysgkQSBUbp0A3USyHdtHT/VLcr9STjthREg
l0SjtHCa2x8URyzZAwm9bhy8uInO0omU+h+z+M2f6sPLXSfF4pVarHX/uMhvX/55WFBNiUfzdEWc
Fv87imHT+c7n7an+5UMPGB/+v9+5/cOpIbOeu9Dp9tWfX0SQiuhE6ec/X96e4p+/MmY+GvgmFmJv
aAP3nJHQ3wYe01/PbHa1iYTmHx+8MUl0+7mFm2355u113v7vz7/888f+9SxRYD7Bf84xsA0YV28v
Q3cSnUI+jaA68zZv//yv1/evp/zrd/46cH8fmj/Pc2Ne9eVLIGlGTdElctiu2x3Bn46Uwz1T4f2Q
og4YPfUZ5D1in6jfKQ0nHxnoM/Z7r99NCIEgraC7c7ijbVMJrCYyhvFq+RT4yODeCxIl4iz5HLLy
kre0QSVimTWC0tbOrLDtQOF0Chpd1vsbvSO2PAEMDc5leIviMrh4cFBIrRMHcJklS5uNIaUA2Qpj
UK4Ma7jqc9ZSWmnFoYUUK2ELnitm765Xn12/KK5WcFAuWTCkpeLVwwC98WMEL66p/5ZxED2m+hf+
BPbAGWhvZIwVAci22mJrKqnPNTV/Igh/yFS8iUbMhTo6SJwG64ZuX2ih7SQChLR7Jx0PuVERRjDq
p7S1HlrcqaEDJQCf37kDz1InRH1XwwzObcrZSmGR3YHH3sW2+yw4Vy46+eOek1bYuoZ452vX3uyb
kHcdglwAbFt7DMitfeRo2mMEP2UidrGyxbrRPI9pFwdNov5CZ4S1086vuf6U0OoO29n76Q+9uYbr
sLYkQBp3PLicOtBevnNqNpPUKbeLCdFxaswli9YuFd0F4QQIWFNLdqrs2wuNCeqeQYRVod0Vqgnu
Nf/QFOOFvsanjpGu0vsQTaMiXot9ECFl08rrXlJL+Oc4KLZJy9GzgumjNoKrwzRp1+I8IiBC2w5j
14eUiu1GwCalR5s9kEwLRiwKvL0S09XOuaHaeUS2C6BCt70bCZA8lAKIaGu9mYOGBxzA3bHxsopX
SzvdSuW5ZUd971cjwRF3ni6SM1QyZ2Vw1q9U5TcE99k4H2VGbvwEet0LDiY3UCyASqytSX/JzAI7
wawl+xl8dVw2THIW83VG/INB7wFshr8rsUvN5O0e/J6WR8wkk/zY0CtTF501ayAQVHAzugabYakX
XQ20ozZhtsECJkJnJhWsNpLvTJXlttAt4jDSGI/9aOyNzvXvYgucD45Y/mA+hxg/xGrq6ytvTV4K
pgklc2XyRnQaGt4vOL/kBYnFGpHAr04dp98jR97k46asAxOOY8+RaZqDkahTGXBi+U2UPnnq29Yl
vMWEFkqnigy4fbWZKvcH/pvx1Hpf6fzUgkPaNxD/h8SSwHLW9ZC0mBnITUP/+enYVJIl9nSSdZ+z
yP5mimS33ryOvemQOdpRxB0vEorHHg29to5txG915DPQxYyLHDdYqJLVu8KQsvMtdIsdWXJ0jZp7
KyWojM4RKKAsQ0RZbeKWiYDu4JGFBc6dq2mhH1TGJp2/fJ3WGVlvVoGIoTWzcgta8s2UslirnEYS
Y7pnKbOHZTwwkaDGqk1mg5XI50xGZ8f5gtxJ3N2kXdsZXUsMHXbtWWW9woRB2pquug2xs/dtLqd1
biLNxW5i7JvG+VH2HjcNO4rgNuPm8hI0I+aIj86qu3cji0+dZ6hdb83fOn4eSuYnsx53ye9eRKSc
KwhbfSBxDxu/OQHxzaucGiK1Xw1vJCbFM3ais4tNr3nTNrCQVXfztBeWyQmIFCXO83Vp0eBnmwz9
dUIQX5p5scm/qDFUFwFLz+3jjJx8nRAkppbhc2S2j6DMIc7002vuWMU2S14DHb2piW1e6gIfYmpc
Kk/thtk8mnZAF9UeDs6UPGsJkQnMFCPMh0JjnmMXu/abpMqNS/7vIlOawzJFkKcVlrfpi+E5pW1h
NenvQvMf/I6krU4s9u/Z3iSPsmiabd5IrpEpfyAu7DI5pr5hWGB5xndnEc6F7xRSb/NG2vzNQIt9
eCye63kJ7CTiI9SgoXAqYQxTc030rJZvvWqmniGDprVpJiz2SYM/Q3x4dUWxFl00/S7R09e6RiRq
WeOnQDYBzQKC/NRPjK7n6DXN7F9mM4mtXFpP8+we05KSAvum92gRTeJZa12NZI00nnWWXAFxC4o2
5f4weu9aW7Jhac3qMnRds3KcV8/oj3rzY9J1MtZM5PNwow+R1K56kzQ7stiwiiJqpwxv1oifCYgQ
bb/TSv/1FrzQ6MWHS6HXdGQpmD3WQylol43KfZ7nEQ+GBZSVKzSbG1QvWrquEsLM4mBkP1swJ61S
tdehCrs5etOkF5+xjQ43s7ph3+fVJemdHz0N3G3QQfyevB1N0ffB6JJTFpi/XMXvIppGHc0mMRHB
WtYpWumRvrCfcGbGgTNtfJMwRgR59b4wYQWz3/ATnL6Y48vt4B07QcDFLOIKE8228WvaeUkGOEug
5zVG6CwE7T2aLj2Nxs6fJQpxrO4ri7snW1XyUPOhPeRLvkUbL1s8Kc3jYt4n2HZeAdJW677GMGC5
mDcSm4qfpeqoy0DhL5nYD7YJtLXSCzV9yPdOF/0W3nxAqOLtKEW4LY9MtmfZLopTG7Eu3cTV0qEa
bUFoR8XCCSftpGC0V9FwqMsB5y4OEv2A04lowgwhnpMlL4JGJugR5cNUVlfTnp7LcqApvNCZKp1u
HrfvcUkJb4iy8CLrqGHlBX5f7VvifDZOYTurDG7VsFykOpa9DX9xAim3Y96a0G9D6u9He3i0BQc2
Ba1raNQ0k0mGnhE5G+xMCr/PumUMsyoZ052b6FeZwI+ZW8/fpGadbOgJPaZ96e96o56wGj3NlVV+
0xfPG4y7yCzq48yA9i3Korfe7lyaBJLiyGhOmmKMXtYHMTvUQG0OdTmY73McyI2reScuom/seT5z
kcwCvo96G1DxnTYW8UZEDbeGwXwnQmvrH4kPs3Fa83SerH8UUqkNvrG7JFjszp57aFPMIVClFgIN
8nyU8Fs/3Xf1kB5DNm5u6Be6dyJ350KKcbDHVvyoxA71nLaRbbtz03ZgOxOzSPww2SOsik1STxwe
o68hUTES6oIhbK2+Xue1/doE2BAq+UqEHnry2H3ra2Vutfm+twUJQGZ3IfqpWtlFd0HCd9Ij66pJ
zGrt6GGjiu9dLn+SxNy71Blw6DiNAMxHv1PKN9Fjs6iwK9jKJktLsTQ27Mc4Rwy17tS8cSSiNc8o
h6MRnStsTswJ0rWvBUVI3/9xNq5dC4zaxtiMfADsNUyTcEh5OX1NUonWntEH2ptBAVEikngpxZs7
odfxxSnGx94Y6H1W9COZvBvaveqCpxvACLRAf6R1S1O6TNxok9Z0U/58sx8Yr5OahfqgYrCUY8Ir
NJj4/I71EmGp3PaEd6ykTPGdjngcuhnvfY8Jng0sm/m9C43uBqO6PXhkpSC/o3RKoSbcHlzYFWHs
WTMaLr3H6saDBLDjzTr4v5LUmarv31H6kUJYeiYgOCjYXVcbQEJkchrJwEhi5gRaPn+gzt1kVu/t
jQVLV6sWBZpVncVCzb093BI+bv/HcuWydQBTcPtehjxONekfANQtdCtZeFCCQBjsC9jFd5UB8Hsh
2Ua0pY7j7R3+87XVF144EQBBWJBn9Senx7Q1gBn+w/65oXz+0IMsclIRePjRG9ZBsaElNKW1ONz+
ZgktnJ8tlNzbn0/ovslCBPu0cPF2aRKcZFDO7baftacbqkd+MGgGuLP8/PZLSqF4Uwu0a7YEN+hO
av4a+UYBlc9Zu0uYV+Tp2PMWbJdfEh3T2nQjWpgQKy12kP4nRA/hdSFilZOx1AcSVUvKCs4AskX0
5SGTRQ4xzF8SQwpb8HZmkGhJLRKApN60ox20//PDZf/OB8mgUH3NPrYQalGoh82N/NwVvBOG3Q//
8KJAi/ihom21AsdI2kxCghg2pBC1713qFmhQ6y4NqeKwuEQA9G5QvUyTSGYYl3f7Np1DtP0m1kSq
7VHzzY+MOPeDn2R7tNzO0cPIAZ1Bg2XE+dt1xbafAKreHuhnh0YPqKwfG2895cKno0EQz+2Ht//L
ly9bv2aS0hE8V/YMPWNtYhFfemveoF5lXjPKaVaRsXRwcB9QXL5U7hLGOHcfrHEf3AF/luMKARQi
miF3KDxN5AIZHPNB/x1VfHsexofcP2VCf8XBzTRTDHR59deZfe0KyerVVNabYRqvzpCQiSOGxX7/
CGd0O80qpnXeH6iJf1URdfOPyOnfm4JxqJXz1E5Z3nva+IAC81UO5CEL7YVURjpRw6cOpHTJN+xC
rfnybPsT8eWDaglTDmodD9eEVAzeqEaTf+2PtMxNE2C+1SFgpzQDqSMZ9f0vaQks8plkRDZ1y7f+
eZD0oxg69PGSZ7m6fT9fIGYQkY+3n/31q0m+nHw3eNPtx3pPWmGrbLyd//95//yzGw/q9s3b17N0
/K3e2JcK7uwGOW65jybCIRk1wFIfL3aO2qUJknfBEC9s6TYV9aS9eFQAGAiD7ji0euhrpyIVPtkK
WBLdXL8oUbhr5oIPmvTvRQt4tc1NfFZAKYG9vHKbXXyF4tG2lkmYgy86C9jDkpLmWPxI+ow2hgTT
tOpq74lLztB/E+LX3S85CSXOaadqLwY3j7PrEbyGvd/P4nAKhvTRKuBxYs5R67LK0qOr0pOShbpz
Yi6rdundRTlZvFrdfTXIPHcVks/GLCDdVuZeq5pntv2ETXekxTk2tzviMEw0ymGRlKRF98aTkTYk
LPegBx3BWuxTY0ws1zvLvQNquVdkhV7VnO8aqXfHWJiH1om90IHYgRtf7WO2LJSKKK5jROY7OpHs
9Tvjtwdr64iJPYRAOMDoTt9rVdGisWeyEyJyIN50wx+OXpUBysy7rem6P2XuXzxXPpBidHW76NuG
3XTSSeqKonPNUv5CSuNOz6RzSH1rPeoUv5PcdaQdH9jOvhStD6ihYlBnFNN3Jf3XxrSibbMMAmTl
3XF1vCRBjN7AiGBfWv7W7+KvVI7v3O15i9WBHGD2EnH8bAe45AkLJcSE6Riu/yLjOutI2x6qZmTm
gr8KydcvcJhmPp4huj8bLpEoiFAJV+utZxwn3dHBGUwaYR6v3cj7XVdkl8r5IkqIRUzajswxi0BD
F9wKjL3zk81mpXBMY2cUb5Zr//RKiEIOfcE1c7Vps2ihO6axyuP1WCJZtFRYEnuGSP2AZzkBJEyr
lyqXzbkVg5sx970EIaRmKAsacAfNBiulJ1eIdz/gP13HaLimiAGcnA0lMeYBWMuIaI2goXWN5R1c
rkYO3czfztzTVLv3s8XwKkNJYsLXpIGkniODIXDZxt+aNZt0F7RT2UiESf1FFeqDMAjIJtZ4Ja7v
oYUAonXOoz4Ob3E+vJNFdfEctU/p2TtpHazSqfjhe+jP5qFeWRqXhT1WxCqSK0o9iTskenDz+Ce1
1rx2yvhgTtmZG73OXOnbldUZ9/wvYj9+9YzkuUF/EigFeMtZknj661wWQD062a2xB5xBAH4V0v9d
IzSvERIEbatzdRpXS36jgfkaiH02nzsQTbR3uFHOTfVz0l2OfvwL+BDNMwHFOVLpXVxYH9m8tAJM
ZhZyeJ0CU7EnwnMMVptLtKNDgaEZgfsH5yXpsToUGwruuynSXzvfjcMUnTB9eH3bLM+DXoQQSCNK
mQxlJ8tvnwwf14NkmkjrBMOckMADxLjIAD1qPVD/Og5zhuwo6835bHkWQ3peeCb1OtTt8TltunoH
e4ZRf3OK++6jy/WS0f9b4mcEVLGski9Ms28QwalV5joj76PTnHv8fQ2JGyZtUOzlCg25UY7AYQ11
ZxGoTEoCH1mf7Ya2AerMYIPN9X0M4FtN9/ViG7Kbl5Ymrxs5526id+Ut9yzTwf8v4gNuSAzufkRr
zf5JuA1gk5RIOd+IQ5D71L56/+zL9HEkVKih86pqxieLJbfUaP3i5OFuxQmYGhSwvLG91vp7rtJF
J3xIR/nQW9qnCPxHjvBEJcLaPlyniFtPURMET4YV+Z5a3933sOGqyNlXJp2v0dxUxfhKg8ny9N+I
n8s+YELgZY9VNT0N3fxWj9hFAyM/DklxbnMGIBofz+CgfzRoYBnJT4QhWW49WBkWFa8LvgxHl7io
e4KURmsrEx1FjTOsCReTO9z0qFwlUpLPCC0dCeDixzzqw8bgdeRclbF2dYh1BS+AoIZ5ZW990Zo4
zQ4WJVvUP7tOvdn0ddJauuwyftU9MrTWFcyuPGendfI1TtwXphY00Xo6yEk+/uqqhh2n4T/oSbTr
mw+hC7Vml3WnF9olNeaffhK8KojJPpNCBHEb0QHyVqJ8BbmLuyKof0ZxSiuwFiw8LfwbX0CQpbG/
nrCY2rZ8Z5gEfz71gUSaJjavgbR6dKRUD4pQOnP4FoTNoOaZr62r44aOCz1ENkOzHGQXbVEW1+Eh
arEfK9QEE4wdtsnPs/ypJdiO+mzB4HTdiRgUTiIE/dscAlRrYBxrELWRSkIaJ3E4aTF8TpGXXMhA
eotKg1QeqQf3Ed3UFbPkL1Bvwx73E+74oioOMfcSW2MQgTChCDWcbuGscTxTYcyoQWmBzqZ1rmb6
rLo3NeEQ63fBIqPXa3GMfOfOV6791ExP1kAwZ1ohrzBQ4zmiS5lT4PLHpxuyHBVh77k/BUXNqZmh
VQMB1ja9GHdzHzV7i43YxiPWF7AZyTqAsaOwctlf6rpuMH6WvzNj3OcBsicCC7m/mmYdemgZyWJH
WlX2RXckocbeKr9u1o4RPAs/r5+6NKOFYsthR7mZbIK+pwHdZcmpdKaHhnneObA77+wmjbnFWwIL
qHEqIrWw50aGeSE7+CtaOKoCH8VBMRMbwVef++XBr5KFesLHi3fPJXKVImRS+akiznmn11CvEosN
YpYtnaUlV7eFT71dbJhTXhh7+mf3bop67vYAeo5itgiLxgl2ZAPAHZcWmqCFEeWODqU1i6hh9wVy
BEl/jKXk7vZgTCj3tACluT1ffQb37ioA4njfIvpcGV1wFrlAK+IqnIVpEe8HVL9mU9lnxWK4roE+
rexKTWvVS/2JWnV48g4E9M1P/hLGnuuOeXJ7KB2iY/o1FGP73BkKFzS4C1xoqbnzU065CHDFg1W9
REDKrrcvwNVOsEd4ERUU7AGguc1lgKTANlF0Z1LOd/Ecs666VDM10WZQ1Tk8EK7sczyUv6RNApVl
tnCfoZPFRpvsXSZ0a7eRpFrHiH88Yd0FnkI215M6DNFKv8vpBK9tb7Q382h2O9Nku9els7saB4jt
U6AxXC86ng2ovg12dSMnnZ5LF9wpfzda9fTEs4Rm2u0nFvX7LG0MmE1GhQxvUGt3hItn7gRZk2cw
2uj8TChDbEBrPmQFxsDu2TLE82Geen0vBuugBViMYsqJnIS6U0/Ga9W6+zRoHrsZFgMYmG28+Cwx
0THEmLWLap0+9GNqd7dHeYc8pgu5zOBGd2KvqRQYit8Q7B7Bs2NlSiT/2NKjrcsh29UujXitpq8o
ZQd4aEB9gXgAE6V9FAmCSmlJakUCnHL7WkH7MGj8UUFpEvfSq0844Opm6O1rO8GrLtfjzM5vtHr8
eSygG9tPN4YdTQfsB5dINd4lTlUOsKa9r2f7PMui3Cqv/cgG7TuwRxstabHqo0XeUkGUkgUHAr0O
W1eRnXKSFBlMCzLRFHeYuf+yp+luHsqnqhwyZp6kNlYSMEpMDWdVLJslppbE0zZOGyUkQE2kJA72
70yM7b6jm4fESd15qTgt/80Oq2/qjWvRBM1bjEiMsWbcjqRbCPO5npLp3h81dp/c/63aX6kp/tCI
0KzIZ1DQLBCyZCi8YKWzuMb0PMkyTRJu1XZlmyECKNjxJXTerrdBE0VfeSoR1FrgP5Opmi9p8jMv
neDA2I0GqivhDbRTDaQZGWYisBRrrnPJyoYdcYslOwpogrXZkcYrLEUrBUdKDit3UJ0ZmfuGSya9
ktv73hDhaMR9vy8jNmzzmJ6DVBabobBPk+oXyzSMxICSyTW6ah9lVkQ108V7S7GzTgsdO2RBhCqp
VUfLJdNu0PP/oey8diNX2iz7Ko25j3/oDdDdF+mNMpXyKt0QUpUOPRlBEzRPP4vqg/6nezDAzI1Q
VVLJJRn8zN5rd482kYngraI8TKjBUVyPrFbPUZbceleLY8ROGiyEWrPTx6eUmJC+xgAAAlg8gKTl
tmRGuFzjxhbcC4mPYa7OU2fuFNzIzTQGx6SXzdHAfJW5DssePT8UZnFLVOkdwJqSZ+eb6V3lSrHK
R/+e5+GLMcpf3ELGMVkCDSDOhUd/wZfVTPIsq3612ELtvb77qrJsOPVu+oiqeHGbjHdT5ly8Pg3o
gqkv2mp4bUgQn70B1Qk7j9FjOOuBBkzqTkNhZ0Myzx9KNz1jRfeuNbAPOJKOyuq5v9kiR1gpsxPX
F3S/RN5cwixG1WP+8UF7BZVzBLQE/uShktrBP+6eA6IvXUTLbCXctwJFhO1q6D6NxtBdOV+keold
lQfM0NlIAGGEfxp2Xz/W+J/fWFl1epun9wnGpKjFFjq/wLIzDKZ2MvDPLb/aTdXU7aZ2KBELEwJt
TmWFwhz3JwoR5sAMKQInu2tD90H3xKr/eIB/zH7G0Llnjwt8HbkgfXzXnQGAzeNVOo8/H9V0DQrN
EE8rmALE3tXC+UvI4IQK8EO9SGmmESJYwd4fQLZiw6AqyIIrkQFEFcBXVU6VXXyDvYnyEI4Q8LMO
Ecdd6rC1+b/gBToiexdrphGLr3gqn+n12ZnNEEiT6JybOcUmbpo6/0qG2DiYHsPgdja3uZt+VQ4i
ViQtyX947U1NwNzAApd0SL2OuANkirrKm7tqn2w5HZJ1uaAEMIBj0kSmJxwXz8KHLQds3shGtzUA
EOrAjtcG81zs/yoYxkHUSJ8zh08J35V0HBUdC5vfOLqoE0BMYv9wwPYemtm0eHbUyJfOsRozMzk4
UhOCS8VVtPz3JGL7HTVyCxWtX/18pJ/T0P4cqbkLByR2ol+Zjp7jbuKkY4eEfI1ut5+KzRCKv2yt
wfOrqlzrmQ0N9D0GMtSYY0n2LAkLyvrDebpY2PKbKZnFWQPRhjDZEGUpwGMJUojBqkmO0Hepa3/6
gJ6oqptrnVBRGxKb7pJOnLA/Rs7IveDei8HhRbLcR8VFAvZyE7TieSzwlMts+tX19GKeZOsjUl5s
h1C5hMD2ZbSWGC00TX4zLCOzFa87K4lRLFnvUP8EmaSIC+2ygCVnJl8/z5NZ+UciSY9TdtOW+zuR
tA4y5L/8jO8a4C3Lh47UkmOl35OZ186shcCpWWGHRoRC1nN+tbJ7x7SrvSdHINwENxwaDARt3427
MqHJhZNCm1oM4sVLuvE0mM5BGcZ1bkmiaVTfXWp27iU706OfV+NxqYG9YlA3qHo0DpPzC0qqc9OU
kcZoNRj+iq2w4V/l3bLhmTfs2qrNMAC3qXrvVxs3xfnnjdD9R5KI+DQJ6RLPnN4JUEkknk7Iq02a
kDP4nbdkEMhn3cm6TKORHqIZJzjn6CPLdr2fLeNRuh1porPrnu0+OiNGoR4ir1rS4h9UoD7CAjyW
as2HhKSCTTeJ7eDxkFwuKmMhOhCeC2CRZWLWLb8/xmsnd8KZ5kSn2WEIyk95N4ZHlj3hfun5p7Hz
VwicjGMXHHxivvcM+b0VWgQWd8rYFIPRHKccx9OP7NYE97k2SeEQPa8ehYFehZQJw9KpWY0Vb1sW
MF3N6o8bEfqbkb5nGiVoDkhxQ/344Oby6o8xlrJ50+DuaUsftWmTci0N4lpTySBxoGgqvPzJ6dwK
Gc73D9rQsxFgA+XE74V2iO9NTuu6UUTGeq+dDEgkJlZjF6PuqVr12lAZr9XIGfRzEDFeqYEr2OFK
tjyOo0K43Oxfc7V0o71P75+m953i7vfZS7C7p7hVKzWmNLd2dSx9tv5M1vTWL+/hF83Y0CZ1MKBE
UCmiF7FInmQLTL0Xchr3rX4zBYZrMi+of0Pm37SHZidhODYnXC+obTUP1Z/fE0x0MaBNc0w888Rd
bH++YTmPMwDBYg9U6GWmENxQuvKsh4FigvdKWaLvEi4BhCnm9zQl44Z7ciNqBzdWj1giGCKK1pFB
Jq46Jgrcq6nhYk+sMmYGHFiWyVGTI/fpOt1T9bB0gCfUBz7ccdZ4MMJPjZ98Leb/ri2+yoqrCSEt
Ym9TbKxpsZ0H+ik2u9eJywqPEiSVvy9Bo2HpnWnjHDv9M0FiOSdWPnE+VrumUlfSsXg+Eh9jJu+4
6NtNNWBEgwpBWcIH1Z2/n0qX1jdqwjWztW8DAzvTsmBjNBz50ZVMDs5kb7gwugaTDQ6GzE5Ss2JE
JugDiKxh7A05kWCb8pE+/ipiDIK+iWBuOa90u4NkiWo74CRvJxq+nA93Gko+DCKMKq3sK2yny89I
HRuJDUsfPUbugCr1smkjHO/OX+aUHO3zLpIL5SIvb9Lv4Xbz1UX51Zm9wkbMTyOBkM6Vw65/PpQR
mHaX8TlcMF7H/zgT++EkzHzYhUP2RYhIslY2ZpnCBOWp7XMBMrZzh3BdjNztwXRPT5JcFVuoVcnc
9k2DJsMtUscEtMbTW4nn0BiCZZzRf0NTxRs8usYtqI3vcXyKoS9+MKhA8VzNgHUdLzu49tysY8zq
G8GAqjaM4lSrmugjq7/Yoz6WmuYvNB3roqlxymJGZ11P0T70Qu6TCEJKhXwTbT+XswR5sFI+yO4Y
ilvawHIPRPXlViYAj4L7cblCGrP/3YXTi2VVF5gC16EGBxI15L9hej8ajXNk9k2T05us9ZgzD8vV
4xqKQ4oq0Vggp2OY85jlULELYXNLccc5cfAxE97lF/icPSd/W85D7hNUB/5WJulX4kfPda4eqtl5
76bkT1F4QMNJN8DLRnJO4K4RzWheUv9JUV7bAxNCO10m+wXlrrPcRGrkC7U1g73ZXayQpbyPZbLG
6svlLSk78N12qxnA52RwIodFQ1Kmf/h5YEf0tgYIZhakMKDdYmHYr/rsrM9WE3xJIzjmTog7kIBD
M8We1cnfUQuN0OTiMnr3eQzYkzvlGj8zfLNpRXryypsws5CGk60CzaXtsEjh4Zd9eZipV/EcHpZ7
18raeVfy7YwieB47jrvGyPKVEN21N6gV+6WcGG1ithRu5aCGC8rNYFS4pVtG3W7sXGt0eKuf77wh
FR3B+HSvAvHUa0ewjsf+RhUh5/BqLd7gaeZBYPvYN7uQQy7BazX6V/iB8+EHRPVzu8RZuMIgcRFo
p5kt8vrGmBD6PsvWruRYihDHY9iAiMk/cz+Q2N3YG4wlnA74a6FPguMxw/U0OVehCn4Ljt9wgBnR
X6kzV/vl340JqRWla7ApNFIhJENNpHglHTam0wWwZr/5+VrLx4LP/gKPtKpjCTNnaXekbwB6t7mT
+vSCI2qZ0vPQIbY4JxMRUr7FOKQiaqLzOGxlz0UR4GkqPHI1qJaWxqv4skr71OQB9rGFk5Wl1aHw
mShG8SKw8/ix5zCbtlN5dgP4VMnS25divuS1+9uVdCoRiHsibdE7JDLcF8LwtlQ+rzqEnt7Q3HH1
E4ONZeDHmht0EQt0a5kUjtU2yuOVamnFy4ISwQ/CjQ/8iOUOhgwx2E/KIjUReZvHU5xc+4zBSSBo
BZbHJhcHnP9m3mPRENtZ4T5bQOyV+qh55bZZHr60GGuA5z6kEFCRsodsTZ2elhHyVtQ4xt5UKT9o
2z45Q//aLV1W0fjnTsNfTInd3gULzzsZbhneboIX06/B4qZvHG/fh2DMvZyyVuHiwIDUHGIk/mgs
ZyQlM0HCP9fj8MNHAujNd/vXz9mNl45Bg4mCfawPuqsm6kZestG2nwIls6s/Od9F+QXGbHxnDWpM
0PPdCiF+gaYXJ/PRztPppEwyOlKSDzaunxFr3qT5fcbsYV1k5EjwaoMuKkN24HXwxDpnXQ2JteFT
7DAKIw/CfWdyBx0JZNoO4fiS91OyCZscEc7UsuI3OhCRvjdskPRsjcGMLmLmxLL86Tmw0URx8+PW
0KxWVDgfdNveTL5HsmYQsk1uQyz7oHbNdN8y8ZrRLQVZ9BpWZkOyFYnjbevtdYxrcJbwNGBGmGma
YzUNm11n9zxjYwogzA2gFxM4u6PqbmCPMLVMefFo2ihvao5vjDQaUZ/VZ5eWDh5se7mphFHdRrrF
xxkBZ4+e5D+QPv/zv5Bk2n//V/7+u8aWBsKy+29//ff9d339LL/bf13+139+1L//17/yn/7+pJvP
7vO//GVbkeY1PfTfzfT43dKw/3w5QDbLR/6/vvNfvn8+y/Mkv//tf3z+YUPMVK1rWGj873hAtmcL
ouD/Hu779t12//KaMpqq0v8CFvz7f/4NFvT9f/jY4c0gNPDemRDR/hMsGFj/8FyQfhA1ILfxAbzr
b7CgY/zDsw3T8AM/9Gx8vHBkiC3skn/7H7b/DzgsnmH4XmhQWnrh/1fCr/t/oCMCm9124Lg+7imw
bf8dqxNPDpHuUDOgtblkxls19k7VovpN7wFjNOfBtottIWuEzz2mwT4oj5O4ywezv6LZQPd/HHoe
TBXeWhgo66rKGcg7JbqqATKW53+S/XLfL8qemvw5InnipSyV0b6AZo3wILqk3llOM15w42TZE6dE
HIp1z/h9C3Xkbfj0HFdu5175m34+BL0cNj6AP9ZL1rrhkb8zvHCrO2BIiMIbQlGPjkOAjp4EqbXV
8OnHSXnnBMMOgU7M3QusPC7mu2HGgu2TYxwn6p6wMIbrITEAIIIToiSGwjKPYdIm+yriOVabauNk
2tua1lOf8ISyYf/uDEdfCsOeb6NXcxBjbMIix2Om7bIGiT6QM57zIaS2sGGBkZR7J6DpqGM20kWa
92iUx6e8R+oBUK3RqF8m5Plrq/9sJgY2DvfCfRYCP0epG9MgsjNAZOFNEhLxMuxhdrrxFOIbk0Ey
AopObWKlNK9TuhtAQdE/SARHkt3kPI3Ptg4eAf5S4aARGN2u3LDDvASUYeTDS4aonR7u0Ck8o87Z
TqzcvGR4wEK61oO3Ux72ioa6pFGbOn2bFwQ19k5liPMgw3uPGSnS7xfDl5/OktIkybTIbY6lnFgl
QTLg8l6b4cCiEKNJaT/A9dTsv1lldmVIDpLpXDvsFUxXu3YnixpD/miuU3a1aLvMQ955pyX5ZEW3
fYJFxuAXe7qljfeUQL+7eULzYI1M9hOa20qxxk0tEVF9yA7uDCyCDNYSVhfG8ZHJ2D9zyHPW7ONL
Qg+3mOeB5bqgWClE3XOfFuodBkZDyFjnE7rox3G9UQFwamnO5B5b5RrkUrwvSoxDwfgbL+2zYQHp
N52mB7mfX6yGgV9k2I8S8W0euQ9WEd5jk43XavhwYqrWxszelUwadPjsB9N5OAhsJmwT/ZWbjgEV
RtNuRRtiOjEJdxJ5wvMMMWlBoC9C8X1uACGOK+KMtETANIR7G833BpEDJh90B/s+jkji6MnsLMpj
HNXZtk+w7Lg+t9mIP1JQxMkmuosa8cC8RiGDb+6ROVwitggmCitGkraL/hgnY4no1kyTp7x1DDKm
Q2RTLNyV9K8I+hU0ZrK9uo69zrNjyce0eQxKS+xrp3JXbM7+ZB2SgKpGVhsg6oxQ/1cG9yIYgX1f
EH2AMo9Y07kZtjVqlvfBvUWFh+l3TMVGz6297SL/gAqW2+Y9yx4BBBLmMMiN9hEM26Z79RsGmzyT
1s30Vpnj9yS0DwHEvSpvPPZmY+1oD9e1G4CiyAFvJyNrdAIzNn2Nl1sHFsNhBhjZ0B/MIlRMTuIH
XF270IgecJFFFsF6DcsTLrwrDanLAeDZa0taeHIdlO56dslure0S+SzMnSQ1Dkb7GU4zK5v2cxxR
AvjGorI0CPNaXqAYkIFpOTsf1J6vE46yrI0PIqhIiotBt1gG6qbScfZFMx+VFVp3xaBBh9vRI7al
6CVBxqiKpzJR9bZLq88J1fumBoYAIYoE6aZOviXDPDMkqwBWBbsV28euGenTmAyvfmiXp8R5jbxM
rQhIXRFvfUzzJHjQsAxzCWl81DPs5BB3BKEaaC6TxN0OsruDk/LtZX+lwnstZgrlkgwGJOPW99BX
q6E0yEbyFj2mazz7Zdluh/Z3nNrDlSyiHFcqg2SNEcm2IEmG/hceY2LupoAiyubAQnNqZwFpGpKT
CUcymExNIhsZaQ/e3vRxcHViKpkKS17dBkhjBKveY8a9AixLK6KMu5x1SZXb55Gi/ZzQ6zSJ81JK
I1vZiVSbNmOJUwBVxnoa1IW1tUUnTzGcqjKFwJgQOACOp78QrPuijEMbqPtBD/tRStS2WQX7i6ck
ge/WA9kcaxBfwNVlOZxaF/KT6W5dl12CCFHKoZ+J2d7zuxkl0qPSYIuD3nuqnvDVT+sijLP9nIcf
kAD1ofwrLLp34LAM5eAYEAA0Hs3DOEeMOvPpvjCuUEI9TjiOl072m8SxolXT2WyxDLpBEmSRusmS
UC2VUK7GZ4IujBv76W3m2lw7sNQXp0OUG+B5RWxedWIfdcNjbWABb+dtcKvxaxMSQ3ftV++4eZOz
lwjFMzI99h0DWmyP9V3qyUt7qGxP3DtdTCCFp6++0/OEZBzkGOFT2gr7VGuR30Rv8KYYyqPI6MVl
i5rP35pd/4Q15MV1wmfWCBND8LekrtjYBcNbaHJZmqPaDcw+jrWvxrXy7H0J0mQz2OFRpXIpmo+c
q/jTRXtKZ8XeL9EPeXCWA5ECCgBhOEwIiWbqXsYeVNNziOM8fJhtMT1EvWpOCNr+9FPElA05+Y5b
7UM2SMyZtR7bmOs/VBpBJRcmNcdwSCOrW8+TfWLjaFGksZ6r70Hl0H7kElN2mGzqgYGYI79r1+l3
aqy/VT95bLaZtpuwahoNbC51B3NXDwFhxtNihE1+laP93GBi2GnHeYwpQNJlGoRSB3M8i8Gwr4O1
URrHaOru2qYsQRgiQWgE4SlGjuvf0xdfv6fWMmWmpS1RZnplfAD+XN4bTbBNgAV+KFr1XQox42Bo
BY9jTl50jY1/Kq0PgE8sfGApg8kLw3Z883BWby1VPpu5/+b2445PvPZO9WBE6DnMZKu6yjpg8Oh3
hP+0h9o09W5MP10xIz804t/1EizFNpVFv3321NByA/EbM9DqIf4NX3TVo/EIvDvLc6xdGA+4rxH7
E1hivZbExa88r/gEUtKtig77mYqho6oaFIXQj+XUvQL3nEmnSZCSdNHGnxVhUWHHHJRV9+zrFxXa
8WrOOLkYNueXOrP5LP4sLwSNgFtgfCK/DMCZVxsdg+t73WZMx+w0T92xTJOH1JTuOZfu548v0Gzm
h1TQPbkxK6j4fZIhJ6L68BpBrknnMOCLGDjExOBFIzt3FPyX1skRCBSsRFPGTsrO3IcoMP8qywTD
A65Jyofg2FA+rfFcZEdiK6AEZOOmjt7y5UJtrGzn8zofqVYKQN2wvCvOOqwfIKVbRYfaDhKSNL6V
NNfTTk2saBu29wuBasbkmKMFHIdC7jFQFrn1JQRDUI1Lby0s46uNrQ8SB71jK9J7JgvpGWWMAzNB
qpW4rwyO6GogS45l+GOk1L3ptzXehuwxm69wCx8iJy9pklNKysIhXCNk1m7O5HbIunz24QfUrfMw
VRAfDMLHWOzZjJmMx5qdz7Wj9iHo9NiEAc+xAR2cay2He+ao/bx0Df2jS8dMREXz4NvuXYBLJcpn
0H16JGNIeDxeIkZxjkA1ErozaeajFgdOpB7D09z8Kh2UAYmktmt1v7Z1jU9Ftre+mhDZmIDHnTo5
SsdWzzkYjFWls/5iFhpUuS1IMbH4fftoy/DS3eJwxOuh+5fRZ+DAD0R8SUAm6IzZ7awXjLRj26y3
7fjYzWRfRtg7T4X4izMmoybvyw9XH33S2GGXvDZGuxOQ5O5mx7rqGNGvw88M8Q4VjskqfdIskEaU
L6sWoscq4Fz1TSINpJiDXTsFNjJGnylFhBKbOkl9KPLKV5VN8tKCRUBjGidbtIPOWkfDq5P6+9mv
LpNPBErdlcN7JLPfOqAazfLxvk2I7rFbGzQHIEtVujeDZoNYaU4URjpjGQcrO/LMY7y8i+uvjpz2
6A3pV2vrsxFwjebcAJuksL6S4k6ULl9K1OjiBvU2uRNWw/yxzQy5VKxM10brrr04woU3X10q0+F7
altn42YgI7B3MKdJmM8jlqISwT+FBdmbeO7dmiw9tb38pIt68PT0Ckt8Z4gK+7B1Lgv10Qkg2jFm
LlYleDp1jIfLQVKAXtPAADLHhV7Pj54MH90x/lwopWPY4DdnFmYBOWlirJL9MWxMULLmLqa98Z3h
gq0FZZTZb0Jdn+oiOGG8PaasHVeW9sh0TDbIdg/Ebn2F5ss4zyxYIXAwt5YoVU0vfHEQFqzabQj2
OZrC31Sfv3zNGeKQBybkL8uENZNvGrhriFkOSHToDarb3HH8+dGNXJFzlcjXFMW+xCo0k88CQogV
QeE/uuyIioRQPvLcs1WS5YpQPVZZ9JuxJsq0uMuK8kGy7dWefTLxDm/KyGK1T9Sj6yVoz5tbNlvv
iA0WwOba1d2pIqgao/uWdI0zya9Xht8o5sZlmVXiOEwYOZJ4sxtj6wEO06utmkPhIJiNc/eLmVdU
15dZQG9MVf4cOvYlk8395IubheGv9X71st4K6B9xEK39Vmxkw1hLyvTuvUkrMtps4zkBU9lnnMrm
MaotQGCZcz82zoeq5bPRWheW9dc+31qsiYOFeDLmH27INFYr96svwzvqX6S+yRisENP9HhXwJEqc
HEyHNIm3U2zWgd8HmNcUpZ2XVVff6rdlm/wGEPVQIBk1o4y2z/JvbgBkS+rnNGUBWzI0WF6aCkuR
i/OfMWWY0LyXtKOWesrqmMHbwJxx9EPUE8NaihKYDl5O6AaJLdEoWG/B3A/rjLN94Im0/M7FEDw3
tbMP4+Q5khc9yE8fm2cFFz3SsOJq19/MU3jrreE11gDOWliJUYYTB5SR475QVrwyvSgoo+ieRRLd
co84ZEbPK0fD2nmUXkLstzB7mHy5XPVlfkPJlh6JHYIQlyUXhKAG0oF2T6hbe+yYr2p2HHpAPGrX
C1SOl6kwvGOsUbJ7raRRRjaNwHTPs78nYxmmQmzcj2DMVjy4kCrI8uIN4imtcRqSKX0QkXOrurbZ
0AFiUiy6cZtP0bmKx7s59zl3Qzg0tfqGWEslx4qCtMTdPPrFfav8txCR7aGmi0i8AbVu37J+AHkH
7nu+FvjSchEdrF7SvhrJZ0NZRz4DqvOaKEAzuLNjuWdyRRkX25hLsn7nX70AWQBlQZZYNPPJhdrx
y9f2lxiOLcwMej6eFniisHUqyGeT3WOjwDg0FjATZP0lUx0cS4QgawZ8ENWI1kjC9iZjlaw7Ub95
HmYW1EMrFO1fjRimZyNlgRLFmAhZSqM6fmZ7deHRd4ObtoQj+Xu8+c+eFve9PQDUYwSDTg1hmQx3
IrXufbfguVjPH2auyEi0CZnpiMyL6v7AdbmzGqzXmC4A3lT5JTWC4JrGJpYrK9kFMtk2c5qcRF7s
dJTLNU4Pxk1cd66JzjSR1oddMz9v5W9Hd+jiGtwFdeEebcPfZhamsDqvP2vkujhCmdz7dxin66sR
p91zleZHKODEfDXduWDiuXGNBAssO+wEJJVm0O232D+A7GxQ2pwrMwr3Y8yQvjCHP2XW4lL1BVLf
uTm0kmODyXWwLfPhzh60uR1962y5tBz1+JQlsJnCMlojn/ow2XqtOgqbAeTI4Ijp6JqSmFK3O09s
TrZdH73HDqvJhuXGkMPRD1mHz40Nf6IZrrhY4AC6DCfTuSYSxfur1NygvY9eR7r63ety+oXhqSjQ
wsQN0rG0JnoPGUjAV/TtM0EI3s6S4qEvyGvlo/NtYtH4la6/H20AzZYV0d3N7oFnqr+CMs5AQOMi
oBRfoejD5eN3xTF33cM0eqeG0GMoEv7WYe3IHIXxRmlO+nHs/9TsJTdDW+P67gamVfZF9U5wNOEc
bULEdrXVUxeU4x0e0oCFfHsdsubmj/XeZBS7GkY2C4qscVP9Rm+vuYOzP/Po+euchm5NJfobx8d3
iWxoBy6OhIbAZ0cpjSdCTw8GjoQNHqpbZ8QPdiquUaC5qkOf2LFJUeINoPx6OHpmQNwDsPobEYm/
QTVmGzTDd2kdXwDa7XKrWW5RG2iLj1caSKxYx7k4wtiP5mqLRJNPXLToiAr0vYwvq6x7KGr7mbgI
hgOT+KiEZW9K3zh12ocarTyAzYa4RLjoIyHRqXuEcaXUbaiM925JLjHm96h7RV7KPDb2tjLMyi1u
+LVj2e26KpmMVhg6+nabDE34RxjWi7eYVDxSzInp1POegSoC3/IQ+fQdIgV+4DdjdYrRLMsYvISP
knJb+RS/Yw+Vkh3mbB1VdEeKwqpr1O9GOBb7PPb8tEwPYYGN01/exK20yPMoyFg025uNN+cAj2It
8ozaosYnNyTt339q4mbeDgNuKczH4sSNQkdIr7NxA2afP2/KpPBO6MMRp0+KC/DnH7uQwFjL5lZn
AYh6Mk77nc3AilR5C8dvb14ZyLi7WpXtSVZGsmE0Y0H/kfXJWd7YcYx1v8OTitV95I92HIIYCBqa
DcRXzpTiil3MrHLWh6Esp71d4V60tcOb5U9DR1ETTEfYqBz3XnLs64dyWRBuW8J5I8zv6JCXr56w
qDohIth4SDoK4EF07D9f9+eb+fkTI/Gal53v5Z//RhW6GUE1HlqXF1GXitjxkEX5AN1kTaYwOHpD
WKfKs/5+w+4LCFHovdlmWZ1G12XWVdYhmvjlj36Qwh5TC9IqSCPCHDqeP5Xl3qnU4B0tvF1dpxlZ
R/yA+LPVKZGamLu0d9ZmxY/x86bnrtkOlvH5z3+y3OBElSv3yuoZqf3zHXKy//5fP/+GQQxWacfR
/s93DPAvN7aimGO5dmQC2O5pJevTP9+EjR2jd1j+McWnoGByrDNyvXliE4JaWr1AkSdOVRt3my7G
BRSU6skHLUu2JvWwFjxNBwbYqozOpV8Zx4A4RvT189bsTVJddLlwrBoyWVmpJ/mxNhEwlH3LRp5m
JQuF4ODJxZ4nwUNZ8eAfUPQ+Ept8TSU1UsazdDVa0Eqoc9I7PwMuV84MeT0yNreJ9r5nS3QHgBNH
egL3rp/SfdMF5RZzRyTGJ7CpHVmOyKXzxIPETjo7t+HGFEwVp7R8mbJ22DsT7jEuynPm2L9Ta9n+
oksDh5I9L8L4OwHKT5oY6TmjT1OMrG5mgUefuRiioh4EU9ieidncmvXU7CS0IrCsyNJHGyYDo6G1
9MmPsMmE5pir1zPAKcYw+IeJhzlUxtSTUap/KUHU6Nha24x5EKFRQFwe6BPtdeJKBJBRT7sE0ZBD
ksibFnNwz5uaIs6Kv+h9i5sUsCM8SPcsbWBzOsOmqeQfZdX3rXGNHeugbFoVe9qj+XnwSvc1Nwll
zhv7uxTeU0NTXSh5LoqpOC4KdS3gZzlFdoEx85KrcFq57qrMgyP+hYblCZpJNs7P7eSfsvxZWxXz
Fnu4j3rnMWxIaQqzq5FOG6nqV4bx9PsVCk8dVS+Tw4k71/Na9/oDPMVt+bIyQArWleitPBgQSZr9
qaDssVKWLOKm90gRZhrhhRBG+QSp+80RbHA0Q1lc4O9Vz8laz82fobHfO35CN2Mw0sHssHur/ZVM
zLBr66nplkw3YCex6a+cqcUbll3WEDcDKMtEM4dz9+nr+BYKivPa5btMOIaoJzp9zeKAzo08SMN9
lhH1D5HmPCkLREjSeFEdICBrpktM+z9oXiiv6HOZgPOstI7ScAi+7hDVjNHWNcqO8yzAXZPuU6vZ
cjbylFd4R4e0/M4dp2BjosnImdB+1A2qW/CMdBWAA5t5ZRPCDQP2N7bB+dxKZlAE9xK/iiz3HuPe
gKsH3XWNza4TScPEYe/2jOkDgWPXzjF0KSxvt4opZu3O5cpgl1GgctyWTQfaYOZHqNjsLb86FkX2
J3lXW22Lj2tZ06VaEUsIv3ffBVKEuPOesGXv2VI6F4sVXKY7qJ0WM+/IZOAbqUvj2elqeT2aOkXE
lzThStTtxZyCN6zkn5yVyHNq+5eum4Belp9ZIQwt9PQ7xwexEsUWEFO874Zi4N3NMwotBgiTR2Fj
38eVhGY0KAI3mAuv0sy9MxnWHTy/Nk5Fl31NpG3ilHhIvfYvH44qkCKAomWtmQsKwjtCYOA5iwiD
V3FjYxavEvtjlgEvTxigvAsJ8VCPUW//GUrdILNn5lpjSJMdIAOHPyzvSlOo8Xne/rEwntaB8+ql
3KSAB7gd69fGN+/DSQ9YmPWwbRyxL9QrTRZCNXb3aww23toZmgxIRLxuc1pKsATPbNQdLlKGv+Hg
07nZgmmj2toZSlZMtJTOabpRv4x+Vhu3jHiqprwkQXN2/frNEO7VSQEDMkbIkvmt1epoOcN9Z8Z4
zz2+Mlk46zztjwL17UF7yXOWuGoXeM1SprK8C4SzjyHIcwUpDs5sqd3ptkJrP7Xk1KYW7mYA8Uq/
iwQLeRTwMD/n0HabxvtQlGDoY2yepfkmksGjCr2vgHwFwWVTIS+06vlBqpsPdWVyGAOOEdfi8g4w
GItALXpfLvgmmbd9GmKxjo+2I05ji/ANjfJDnsMomrLPVseH0Kt3fGvzpveYxYWDcVvYmkuxQLLB
NL4ktUTem4vHMi/upP4SpGogeuuOs2scJ4Aea6+JUcCZLA/dYGu3/Xp2+3hryQAKvo/j2xYHjGfX
/8XdeTQ3rqRZ+69M9B43YBOJRW9I0FOGMixVbRCSSoL3LoFf/z3Q7f7iurk9s51NRVXJkAQSad73
nOdQp7oIlzySrLtAnF8VhfDLzLr7et0J281KT4n/EB3yN7d8iPCHYGJjcZ/ZcmMqZ3QKN0COiBuX
1vW2t7NnN1IeXdcQSW0xfWgw/0pJxJCiprJSDkU2xwQ42D8QzgwpU3cR3zQghYvgQRipb01js8vt
V4867ko4znvFvDWCYmmb+jmpEyxT0ckptFsLIXccMSsq7x7DMMV+CkVhFzGD2dZrm01HbXJ/dFJ+
yuxNJ5x1Re/sqUD70AIZ0ck9x9JO173R90yuyHjhmJLIu5/H5gdlXA6LMuEY2e0KJlqtqF+TMH9A
THHXQPEBHjTvuyHIgGC4Mwqs6Rzp4ZG4tCdHt79VJdcMZMViQT/Ek0taJO9lClEzTFTeK6QUFW0Y
ZK/En1nphu7rMXHEhnbgKzpziG9Z9ZwMCrfxg+5073rIHsdM193Y7tDFn1lod1k3EC0FeC6iZWNP
h6qkTGzM1CVhluTrGnh71kBvTiZ6YhU+xUZH2TqV5o2M482k2y/1rC/dq+BUBh0qymnTu2QthA69
FN1Z9OTfk3741qagFUzU4Fa0GMST+DJ2xU8pqSCldv8is3rTdu1bPdk/MGpci4xtQR8/12L4brtk
pgyFurDXKLacH6Ek1LFaZ2P6GnXW1qM7saJcis2meXO4n4FUuNRo6CvAfhIq215Oj2GidZek1M+V
8k29rtf0+qy7LDCyNStN4XNuAwzAo1RiFnK5o1UPVaoYIXqXTrOETVYvFPR9hEk6Da+OvqSRvnY1
ioCAhYK2mLUlMOxGz+kX21wY5AQJtGM4k6MZfm81sdWn+lR0i1pSslIiITlReb2HlECcdHSAcvc6
DqnNpX6SBGpTNMvWxjjgSkXTYOXF+/J8B2WIh6wTiPDzap2bHUYqWzyRNncYooHZR9CFG63p7Lh0
2mQDdUAgg2Mq7feh2zl3bZ9yADW197LmtzjatWDW1Nu6X4mcfYvT2N+QBuztQoBfF8Z0iCgZf233
3e6nKahPdaHWrDzNWJbmu2II2KjUTJlwZo20e4cTUVNiNt5aMPqzNvqzlzN8Clyug8DL4CCZDI1D
ys/tNXSBMazMot+GZepwsLrX0yQ+9XRKLJKOynmmIwOILi+DJy8WL3pEXyAM1M2UBugfh5NoobMa
dXsK+gg9flF9TDVEE9OcL0Uy78D44xDL01PJcYiqAq2QDuGoS/4JLupXq41nLBSOT3QKXuk2wf6q
9kVubGw6/LhkQrGOKIMgZLbGXak53+o5Hg91i1QRdEBHTMC3mvS+nk3kLoDhAL8nvbAFQqMwuS8I
b/YNrrs1261mTZoDn8iix91PGxjM9SbrbyeKq0NfK6YM8UNRroDuxLzCzbW3hRY91HUImD2A2z4m
W1GGd2XUvphzYmxGZc2gCzcC+wWVUDfc4d5ZKB390YNSdKR7s3bpuNIMOlUtp4qydW6NYEBpKRVR
8l3DYnJvOuN4QPZz0dzkGY5CQd2apTYuWMhqckbgSZQ+8rDaZ7NmsGvmkzNFgUwZcAJS90Hjy6PC
s4KfLGWTh0UGJYJHUnNS1PsqPIAXjCFcFUe9XkA2gLzZL9ojdQJx700IQ0onvsmoW+3oOeu7wUgf
nMp6q8I0OevOwUtvGw7Zl96YTyoKrQMts05HQh12OTsbFqw8GVKUzhJt5eLZrXR4CFWCVopqXtXn
7CMjfdUgGgVPuhrN4qErwdoNpljTw7926DbxFr6AJRCdix+rBTWhm/FDHs8PhUWZrqFnObUhgTTp
RZbQE6iJuBplsZLqveizcZvN2ieMU1pKMT5LLCbeGhbzAYTqpwlmyc+CaWcn+rOt/chS8aHb83os
zOJkFShnrCE+z0Y4g6w0HbbvFhkn8DXm7EpGyikovIoOBnqCufVzmRVgDdEb96QyjW13OxgKVuqE
6BWL+zZA5L6hHi3hEdczNC889f1U+NECIeWusbdJDi1AG4qi0RpaFUBG3ErKlvuycHdSXSnPUCME
xgfdZngDTwM/vwoeR+W+GKa6Uo54BofOAld7IPpzcasK9Nbt9NNoqMhmPVuahq5NSPzwOu9BT3jE
z1R6v0slQEGgaI7PGsowzdr7RGAMi8oG4m2K4LsgUN6jVh/K5HUG1W72+QvUeQZ//wPW8rboGvry
FbSGQI43NMRxetE50OtQXOjNYif6EHiG1mlA16PvVYKZjJD4Od+3s3snoZVwMB4MyGSusRezeYcG
n40WpU7H2kZtvBtGM11Vyngbp6LDk2v4eZjsWftCQG7PvYdNgDYx4pMMf7YFLW0JqEycCNukNVyQ
iD8O7s82yX3Pk7jnA0rYXf9CFn1QNfkCeWZvs3DPkCytPDfLdkEAb0XvOeaaLTgv3OW0u6GQiE3n
zdTSW5LEsP9R99uMHMQaBSA1f47jhWYLO6uyEe97+qzAPGPaLD7rAn2/14eGL2PxZuPrWKV5IjZD
bDxEtg53YYSwCbr/pX+TpRnt05puEiXGHj/EysErqZKOI1dRbUE1Pafp+Cyd+iYyRbyTUqy6GfG3
Uz/HQVvvvHx+FKaGu5vnlw1flmw6s7L9XkXtFkKDuUElszPBbACM2xtWN67pbz3OYbC4H+4cgt18
I4hfhTTjw2AOd62GE6rBfu1nigiKKFbwM2xn5xWD+6A5JMiREZNo1riJKK8gpwReWRILESsbuWK2
p5kT4EMdh72j7c1q6C9pyDszkwGF3kAPN6w2lq5+fqmP/6/qq03LWJTI/72++vZj/K/jR9N+TL+V
Zf/rx/4trrZ+8XQTgYhNt93xLJfQyvGj7f75Dw7JvzgO/y9N/HFy+cK/pdXGL5YwXFeajme6rmWT
F/lvabX8xeO36Tpf0W2D2Ob/jbTaMF1+1e9T5XSHMGRJE0PyRarifP03aaBm3RS51TtMZArLbDRp
NzNRmSvEBdE6aZpx3YYxGITGopyXR08awBtsuHl+JDvdB+hTPyFueQCmomP2TNJzgfZjDTkGy2+T
tSimsFQkWZlsW1WRR9mLH3auglMQ67dNqZwtlHDrGDjiANMkZVIT1c56Sca8OXltSR0G/iF/wPem
bpJv7R4LkmVynPRia3qsXwMjeWtkmVxam46H3bq32LLHc9mkVxMP2XqEUnJi+04EY8vikCWahgqA
Mym7/XtZdN2tHLInWc1A2YZ216iwPYRM5JquXz3H1DbR4suL1PS5xLgMi9yqD1dmpSgaavaxs1uW
/j5od6HK74bYC56olb1rY/KjtkhQKfEn3tcJFT/Kpocuo1ehGStMYimkRM61rJ3J+qYBtVyaVnKT
0BzyWx2fumyJOklVCeUcLfahsYunZDbcbb2IWxyLIo5dz6gegdU24fg89Q1Oz3H3ZYb78mNX+InZ
SbBXpzaOZYkyxqCFL2HF9nsxIDZUoleR+1TWCYl5VEPzqA2O1HvBl8X4mpHy9DYE/RiLU1XObG4w
s6Hcxzc41tWm6J01mzr+tZiAoslYDx5k8YKL6CMlw5kWFoNft0h56KJz4GICmihgjjZ/+XKPd5SI
lhZLmYAbdTH4uRW/PFsoHZb43nkLAIQYqbErHzDwct1oiK3bZkDbFpINnxP3JZaf+NV5HGgwGxKD
IkfC/+VqsSU77X3Xkc1scqEbDzP5lzV8sEMqrlddU9yU6DCRHOdbFr5L5dn7uZ+viBuylTNnG5nQ
2Zknt3nExUw9LbihJCTOMu3O44iKm63E6C8sv5X15WNNx6OZqo2mXNxfA5d3yJ9NV1HAJC4pIdqH
uvFxkh6FxAFn1TzyaFQMutiwzqQE0NwO9iClMas7xzKar6ZiqDV2xpmmVkR9msGa3VY3y2OXJx2r
dX2wInr3ypO7kCVmO3NOK1A+2MAtfBMsH4A87FWjpd1NiJKL+a4kt/iULedBds/IXelBOK1LT44W
UeohXKrHmDE/jG84gqvEGB577ZtjLLC7wZ6PNphGH/zwLmkSeVYE4G3SOXrp20Q7WuM8E2UTigNp
NMkmZ5MfASa/EhWwdUNMQYqt2l6VbINFzf6lNJrHkKFwloFOp7yTW0QOzYUu5Rq81LATeXdhyQJ9
swC8kcZhc867md1viv1B6H7TaBWmTQ0ECgKJOE13ZVBaO1pxa1jZO4vu2gBARzOXQLCcwjvb32iI
wEYS14i2sIlpygq/Kr29NWc+a+sPo3MujcVEEjfZ4zTO4fmLdBXeT7nWrytZtI+SLr07cUwx3CEj
RmEqt5Jb6utt/yHKwPOTJbJxdPi2zhydLWmI3i6AEo0E6ykjxR1BJ3KuIIsQiMUe02KLPRx21a6y
K0r0I0Us0G/rAe8eFBiiy6fkJ0KOBHsporCWc2rgZIg9dW5v0lBQ5i4gWGw5ETYFIYUcpwa0FXv7
MwQWtSWk4NaS+LgmZRxnF+a2E3vZGe+ERSchSgHEDnSVIZ1wqiBapbEtDAnySlGWISqN+UL0zjhq
H6hyn8N5UYtqw8HKgRlFbavTb9yRgfohy2JfBYVzMnWN2I/4TVNL75IMYCQe5kG0FOQXvEbzFUsY
bsnLsSB7kfWiL8CALxckKQJ3ZYe7xF5SPvH8EuvRS2D56oRxL9+IipamCiVowALY6JxbK7mwAlKH
TVwh2G6Nib1J0A2sih+mZbbrMOqtlZpqWEhh/iR7/GbLad+zGAoFsh+SLbyOOc6WpCvX/U1qeLe0
pKhDjUHi22UVbPsCTCJJyMk6QxTmg538SLRq3y+MkzL+GUbDTVihxdVgnfsamQmtnLpNoeWTPwp2
n62ydyhYtCWoiWlLKwLwouFtiiVnIQbTc43lJy4Z8yw4BiEyBOdQ6eJcGy0O7BxqDMZY/VbBrbds
pOpNDrVqEplxDmLk+T2BJVsKGxxOJ86XRabtw6a6pK5d3SHqgnGThcQ05Za+MtvO92b3onp9OIx8
8SxD6L94DS9NW7mrhFVFK4Fm2KEWXIZuukXuXlMGjtNtEcufCtF0qJnBzdRFZBr25udsUiYPcj4E
hx8aTXHd3tS4MqHrMzV1PJ7s0+kAxzFNJtmf2lJ952A1bdPZWdIp93lEnUuhmMmHIqV2zUTdy2KL
HOGWHXm30QK+b6qZ69wjIbE89+T+RYtr1VKI9JG4fUFYkuXXqXx4VM3roKP0HFK4dnJQ+mrWSWTs
G1w6bhk/0JNJ6Tbf9FPY7Nia8YHj6Lmtm2ibd3D76OCDtFsexhnAy1CR09SMwUaVoA0cGW6qxUJs
D2DNEsigQhmgW2iKiMy7dQOFY6RBKaO569HjMDmFGHAaphqdX8soxiEcq9u+0Gf4MsG7tG19VUyI
U61RBqtibDE52e7e43qucjfR9xx2HzpN+sLqiQ5xd7bI4E2Pcbcmyfh1Nmk/jgapiR2V1EmOMeZl
inDSLhR14WFAWKb1fl1wsJOt8cnCbBvGdJv0k7ZtRH+b0zifFilM3HWIPPPmu2V1DAxm2zSozq1B
bdmWDRLFyXjLg/QbKX3mGdHa11JmRUV3NGMF+4sNkjNSZ1Ss5q6R0XHSScuwRHA0IkJ+KF366AwR
uMXEEibf21hHppAog8ZQhCKvvbWmxS5EYt4af7PiUErDcC7RkFPy/VZpOPdGrXRQtzrOQcm7BvjX
TWk4OPvMox5FpDOMGXsTkG9MDOQjIJ7LqoNh+sJeVKCTfmItjNfJInypKlGe6W1xQ/tRrZFpWBtb
etSpYoXukiSHu6bFt5AhcXuYZPcuZ/tRVMGACTZBKJxgUAMXhg6fUmHcwg6KR+xlMJx7B16hBKfd
JA/FbNHwSztv3+iZtQs7BCH4zfPYje8ru0ajls7MqCGO5abyTRGMT420vHNaWz+ToJgfESROqtUf
e3XEczM8ff0xVsnzpKbkdnTb4clWZN+x4A57eP/ZRmC12oZzoO+qBrZRHFW+I/hNHfaPCwprmpBQ
xErhGMyBMReiLqxDQDrwaip1Fm0HVkETl7d2EOjbEKTDJnKU+6SHpgsXgAwMmaQ5Tb3OPaDccG66
ev4ulONtjGKCukNA8gN75ZW39Jx0Z3KegjTd6oAgL7/+11KXLUi0PE0045yos0mv4eFo6xItHQpL
0Cs1TSFNmzYWJ+JtDzjn2dB4fI0FJujkfIRI2e/OFKV+NHJzzY52f/3eVh4Z7MpEukvFg5OriG+9
3Dw2JC4uFMV0sWCMZCKrFOWVnvp96KzjoQbBj8CA8JKNxn1bnWsZyQcD69wign+GXu1SgMQEg6lg
izLpMqFvdvsxABulHSv6bOsiNEIEH2IinaN7suhReHWLJ1HF7rpJD4K632bsiaab+yrwcfNcs3Bq
9raJJjPX6mjPEocNcsxIFS+Nb0BuVjYS5R08qJaAvvJFpGhUNYulJBrMfUc/YZ7QGYHkTPp6V3oE
fdc7xap1MLziGdWn2qUCTnUV7Z1e7HLBFTLYLpC2Zfa3HDguBQzN3HBZ9LxB9zHKUiDEmmPLYZNU
vUvcNjTLxEYagq7pKVcwGMalBzl3JVxrQG4NlspjbRpvGROFn9sdSFuLzlsm7FPPc9MVBFOFBdkw
xVqzJVfEwMgxz8kLbk82iCXFTybWehPGOtg7IdeT6jsEGQsUSw0/kx8tdbULexF3NTCYZdqcHetJ
OKgiXNdJ/G7ZoSBXPjem+0SFtb6roS04kfPG5hxe4IzlSSgSELzxrQWJcWG6OTWLPis1R2stJEFK
HuS7M6cpZQidfY9p7QeNAjUBpxSb0s88GpF+CR4BrKuPOn0c05kOkr3JStIjQ5kgPxzBs6FzmiRP
w/TbGiK/JrdaPl5UrOd7hQdXkYBIt4wGx0vo2DdWCIUWAW3pIzxFLjfBHmIX5ztF8uhExousuCMk
L1GDyt2VJUMbvW14g06I7eKQPQblcNaa4Ick+cePVUtkcdBA5Ol+Qqi4mUcXoRL9rzV+wxdZc0BN
sQdtZlVNEEiidB8PtMOqgVOsAmCPfok8DDu8FxqZYF6Wj8i0U8q8glOETirk2WQjwacLgY6YSX8m
sNEPR809tJIU2NCC1QVgR1FcnkYcuySmfFZhucWEiAw3DqpVnZV+Ff103dHZdVlZrtEcgqAW9rB3
F6aGIUDTBGlE4kVX6Ctiozim2QRAOiUxa7Qg8Cn2wXMaSpI30+agZsflBDV6pwZNuddHlD1ZJJ6G
We4wW0FyJ7xpEcj5uH0rogOrszDy7m4s7e/wuFCTReatXZbuPqU1QE8QJ1WLfUOH5yPEkhpim8CR
kBLejbO4A1pDBoxRvrI9eE9dyp0G5wdP7FEyznv8OifdbZ/CNB7R+WEHRPNJeBWMCrp5Bo+8rV2d
wtF2Iw8XJWCmi9iktl7kOctcA0UEzicYC4NJkpgjXyMfDStInO6MlCwrgRV7nbidezOb5k07x+nZ
ad6EC8eWeI8bq5ZHQkXYNpigeAqzHzfsDuuDFzM/9DX+nX7sCaex7BFcC1tqWWtgl9nlpd2N0KhT
sh4dGJEBI9S4CTTYO64hcKHi7i3oo9GiA2IVYog2MKP4bLA+ChTws6bSAxMwvSmeWD8a2IWNHVr0
PiE4D7fhk1O/ywYHBVCxYk/cFAHlDmrFijenF8WubEWzG3rEzBxk7JludDjr383C8I7KK9H1jJa5
TSOWcnJNWZkD2zoVNmYXk5w1UnC+l4gdJ4GuvCnLLe4QUz6AqRV7m6b2JmtI2K0iTAE6rum+RI2J
M7dbdTb77DlsjgrPQk2o/NSespSpnF2YoYNhCKOV2fjItNGe4dBws9bbwSEN2aegdSxbIrvrzLjc
tpOivt1cWbk+h8Wd52H9qOFarhKdfM6WhzsI8dFaI3UqJYt9W3oYg+kxE4Niw01ewP/k6+1mmnNr
U31DcKTvwMbtDIMKGl5uNgzzh20W5IeJ+EfABpyIFsAr8/Q6dGQcOsiIfFqzAe4dIhxlQQSalS3p
Lq1k1pjt94FzeJ/0zQazJaaB6M02coOmF+y+nlYCfB2VIU+IMQqxNeTotynzMN8O/Z3j9o9dQ58m
AyxnsBXycaB36GOc+5k8hQU/BcKwTq4gYLm8bA3oIsP0dtKcRGv3x+zqgFjvCptWdlA2ETHxxE/N
2nvUwWhqwx+GxS+A0gqwCeqOMUIz8UAT/IovQ90zD5xehUmm96+AlrrgWEI5a9NM3qZQjg1zlk+A
mwubfAvDTmnaJsyStzniyGzqlGKmMjlhLoZi0wcoksylZwnxaXJme41G79vXKS6pQV9p1m3AYrab
wwkMDzpytFu7r6OEJCg3zNgxRvVz1+hqSwCxtxlDdYzmyxckRit7bU2IAnMf7uJ2xm2SAIphN9Hs
lhSnatn3V8nMKKqDE8czZxt0PL4geKylhoYsAKIXpRpUjhVWAqziIUv/pq1HGAa5GA5tZ78lJJas
SE052nRySTEq4dbmBzd71AznhfTXck1cjLcuagRrqFS+EGLTAIxS6WFIlqJ4JGFM89NxoAOY1cY+
tOunie7nqU/ye+BxLNsRgPKyzWnVV8FdxsHpBrRWsQuD8H3M+ugYtBlJOFN2MuHmdWI89xjBz00b
9gSJOsaGKsm8KnAlQNyMpofcir/1iLoprU+3WVudWjABp1KAZJ9Q+W97oz8GCPcXEiaI20o9xjMd
G8ZIm3gFhGPycqThnP5vNx50AGx/13i4eW3bVxQM7UfXtb/rPfz6k//qPQhvaRZIQ0rbFY4wf9N6
sH5xdCHoRrjWV/cBjsy/mw/mL1JiIpRCCse0bIsv/av5YBu/gJvyPN2V1r9AMf+m29yXGVKa4lea
DrSbf/37v0Cg3yPH69p//oNWyu86D1IaLnA1yzEcWxq6Bz/mt50Hz5qEllbUUvTF/2BDpW9ANUeV
RUA1LfxYYrD5zUX6H76iqes2NhFhmYb1h1fMCruwZ2XAZSHA1SJqQlbPpiB2DnvOGET9+u9fDjbO
nz4gL+RZuu2atHm4/L/9gGGnBUxUaQWtYWuji1wTKXmt5vRV1PP1f/1S0qKPRBYnfX9e7fcvNbiZ
4ZXNXHGgTz/TLP0MtPiT9VOm4dvfv9Lypn+9t4ef//wHd4rhBIGEddFlDPzprnUCdx8Hw2ofaKO3
8SQdAyT9aB8VsYF//1IGY/5PryVgD0EYclxp/An7U+k5dlg+lZU25nqw9KusG7+S4qRQbCFzhaBS
4jxpOpafCRo9tg0LCcjMWfDv34r3V+/EhGDB3TSELf9wfd0hl1rnjdXe87StngbgnqcHxNtXQ5uu
qlIPre1+EBTzn67AXwwhKSwhBL1A4XnO8vXfdOeY50vLNUqGkJYeErrSposIuBwf0Ag/AAOhmRye
k2K+Jl8acS1+bbDxVxMpfDEdb9pv4ikR6dPfX42vC//HQSDgqhBo5NpC/PHRFZzizCxi5frqf4WZ
g06WV6MQxSFOdj97/abHz0YLP8gosXSk6WSXKeWwWfXDoySweJoRvYgQatX/b7/+xQP+l7fJcU2m
J1qkTC+/v1wz254pLvNqr/W4QKsBCnFDj3yaRh5wmyeCg69rdt8reoP/YW4xjL8aIr957eXrv7lV
NAHsQaOruFeOdTfqaC77EERkqDS2luqqdI9LQTDoKMRbHD8XmIH+w2j5y8Hym3fwh+ltTPOoHAre
wRxxWqHzRCUCeUhJvH3ClPD3l9rUjT9fbU8yHzAu6W6bpvuHwVlS+ZV5WZHSqVdbhIYnUaafIynh
q0kfDGCO+Q5e8pDFz30XUGaKtI4z4PjgNNa+I02MHeR0kvzMlE0nL2DsWBrHgNHbVq1+raAWeelw
G+r9g231D7SQlVN+U0xwXpy8YlWCpDqo65wB6inPFfkqAv7EXPJ7lu9HTosQEm3ZSBt2sh6nKaCR
ac7rVp6pT5xIqcMdn/JNTtfraPtvCf5D7eaQlT06WMppI9CselXD+GDbAtnFIm+L9tlCy4ggbXJH
CxyTcU6dA1pPPb2OrbqPsbiDej0GpTp8QXQLXazntLinxwk4KmJjn+d0JQT2FToN5I0SVJPM1w6Q
i93+TPvkNXP1U2pB8RvgKtls8qtx2Jgekb5O9lmayecynkyPIWwUfIa4uFhO+y6XqXi5MlDbiQgz
AVThhXOV+a4RN4Q2P/oUdHbRG9y0bYtEjs9lKLHHj/eUdf3GcZbOrbp+TR6dUCcMlHSDG9Dyaspf
DV7TbrhAJjPe6MEAGKfpwaAxO+n966jx4XASLzEWq37oCFlyGQdjR3ulNKiX5y63pYQJiWT+SP7K
w9flD5zkcyQYiXP8EzGxXMky/2zylkJ69Nm54Y1poda16b4BatRPwVC9e7jnbbX0qUda70RSXYcY
Q4X3oSQNVkeO12hknTAp4yEMuhJ2dawj464qkVQRhJyuAjlfFIlkLouwJ4cHj94YNctTlA78vNd6
m0vaks8pqhBBNJegCHDmxT/rQQGPyV6Xlyjm8SEal4GGj215vXiqf7QJrjgte7Vm/eQsV2ohy6pK
3LqpftWA0Wq29pkuKWxJ/jrgn6WJca1r7EJAG9HKXazSpJDfGA/42nxbB8JYYx9dc6C8pDkgec8i
XHvC34tfICByujyTtVeCvo5OtAZqn2jI68w7WhcRob9VzAmlTl4TTtNrVsc7EQ4f4KGJ4bK4WY3g
6FOnt6D0jI1x75D1se4KceS5otKwPAgpn08Zw8Oy7iY1Jb74FS37CoLd64jDfJzss9dRF1ZGViwm
xsU8c12G8rgszpZOBBlQq9Uc5Hsa84xTdhY7G8I7/dyr1STVtm3K9pAm07OBuOJsE8YORikiFYEE
DCYsEVCAqiHlMz5QQ4ZWcvc1HGsn/EyWB3emvrBqtOzFMsOLi8qNMGde+msqkXH2OQp19TKelZIC
KJXhdrwiqIZVrzEX1wGddm2eENMGyUp40Ws3sI/Au8bD6aXwWx/bmT3h17Q1LEt91JucOBlCVQgN
X2VilXTT1Vhu1LoM9fcA9EXsXhCZ4Xdx+4d1n0afbokGM9OZ+jrMim6VkoCYvmo1QPi4++HEx2Hi
GSDXa2WE6askXXCl64qgCZYsTAj41Rb63Vhr1u7rG7yefuvIQ+YOV9QeKb4K3pbCH4wJm5cyeBWo
EZnfcL6FDKWtJVHK0Hngr5UuBVjXtrdzo056A7cs9YIbKChAW2etp1S1dyhZq8Y1/cKK1eK/RWVJ
aW/rNOoGLl1JuIZ5FaTjrDpRVvwi0FwdIkmHaGh82hStGgMgQ9UZ3iYGf1PW6PWDm69olFTjwlSS
UjNOMVna4xGob0GFYjxaVn1wO2ZRivkskyV2Bw0T31bo2hPPVrxLhAZMiahVs6PHiH58BT0Ui0ll
P0aDwDqtkH1m9EdUOJAKXJCTDaQ+X2WGvkkAfDM4uVZinK5f9OavAfm1eaGZ+LksB3qefTqh2Gs6
l4YpruuQ/02d/rMOdJze8Nd04zIS2zYBLQRzRqGHUvL611s0dd8QJu0Ak+DwWkoj0LB9ebR64CFa
zICijPRq0FDbGFmJQXJKt1ON0Qrs1QrKW4kUr//oIYZT+xSPNb6AAw1oivpWsY1xKK4yIgEBDQTt
1gqb57rnioRUcGSdnztPc/2mNt5E3zp+MKdYzLy089sOhzfAEjA3eC0wzGpohsuYG0i9c1E2SZcG
OrAqc11R615h3Ty6I2/e0XgObewJQBzoxybEB1clTapp3iNBUgzPFoKfgbNpLrxDXNC0jbpaYYaG
FgcmYt2I8qYA8rCWA9t2OX3UsrulfsfkxppJLftD6DkmsZqLRMTBqsoIheqlqrYIUvgvJvM6IetQ
xsPGSWucccu9KzOeoWHuPgv72jb9HeRFKul54/qWZ75SeyCPXY81Cn61bzaSCkPGbYco+soP3po2
otUCnIlNd3tpLmZMWerdSxwOSV7i+RMCIpDe3brKwNWUDi4PJ+J8EY0WzGu8aGSGZihHo2Tdfyg9
V2uMwSWl0lVilw9FJ66F4hGIAtBhxXgxl7mckOpZR6jptDyi4Wi9uAjO8AFyO5w+x2llkOZOy6p3
CXpnbata56pc+ZEpHltL6s/u6BK5UySEy84VzqnYA1Mw8jfuSuZ3Up3JO2SnVeVHDpqdT3kN0Eg4
0lntAZqYDi7b4qkTBJG7AWV+kRDxa7MuAvAQ5R59S+uaBk84G4OeZxnLnML2WhBwVjyanRweYXxz
obDZmbN8n+huGK4c3/AvrikCHzF2iR/hptfdbQvs5ikp7fMwEErP4TumpxO/yHbQT6CZx7MmwVbF
WbBDHXQya5oEQRWDTkGT7eGjXncmFmA7i2i4ReU7hTmwbijnqBRu9Ni4InUDNh5T5VPZc8xS6uvx
lnxO6Fo1flCCY3Z6PddEj8+4BFUR79pcLgRpTfcFgbD+ZE6bMhWHJrJu9NZ8LEZ6P+6PrzO5zbCH
U4EeCGF3S8JemCtcxtaZuG6mTMe8dxTSa6Ms71KB3d7R5L6iDosbj35zRs8inuTVIIbpgNzFr7GR
rcO8v9eNgW/G04doOTxRoD/Vdl9ve0HlT3QT9G5PYveou59kDiENSHp0v/SKrRgmRQWT27NrHor0
wcsYRflVjlR7q2XL0ChW1FRvNdLUtGzRReBoBeRHvuWn4753iuVDpye77UZCRDKa2haKERf1XUzl
HOC8r0v2W4OyX2wN2zWCCLZUIBDWScjBpLY6Hn3B8z+hihsw6mIPinauxQt6pMVhGnBQE6csAYNJ
R2+MJfZql3E5bRyP7iXdc9J6pphsmbj3yZmi2YiVgDMf3YAm0Z19pJrtSLTfOTLaYzmFPSuS2vYT
ESQQHe8oWqa0rKsJfYON+DN1N607QeocBhQEPGlYJRZ3J2BBS2Z+QQL1zjOLvStx/ILIavbjgLkf
CF29KFK9sIEj15M9qQXBumGFQQgewGXETrvS0GTG4f/j7kyWG7e2dP0uNYcDGz0GNWEDkqD6NqUJ
QspMoe97PH19G5m27LSvT9Qd1ok4MERSKRIENtb6199Q+QkleB/alNOJg4oVF3/d6rpDZ9bxHind
h97YPtdgdljvdCRK0mTCdeygN22DKTROC8lahxCcgOUM2ldR3Gk1UXlLHvmxE+rH3tV3EXeFw6SE
O5IxokvX6nGMCB+zoIbrObTvWa0EHtyRCG+a9BVrGpd5+JfaQlihaujIRUtR1BEnaSA0w3XhwSHA
0KN7szyEopck2z0ShlJCcENaFMVRuYOaQrgOtcHSO0dnArktsLPYiF7fFoKTYJElpSNgH2GAezZp
HxhziqcCUfzGIVGV2M3hzsQfczNX2Zu8Yf5Alzpo4uRxSbfwhBAURP6DwSj5eTARtpfSyUgWBam9
DGjklDPUIu7vGnWWpdKZYWuvjkR+JHEESi7L1jTS92E1887a56ybucPSzSRDV3lNPt5MrsU0w3YP
iph4pzpfEGFqKTXedj0mi+48lEV5w5r0TFDY1VrqdlLugnEqtmVx8sQMJMUTpLsTzKG1793M58an
5s2tDrJSLgMNKZ26YQwIu5dk9gOaF0a4yovJ2sEiGKAvDXEH0c2j/L+r8aHTJvlYGiZxQ4RsK8yC
ayWDqOQWPFSNTGrzuvc0SrumoNDITRyZaic+KjviZpuLyNmTQBd4REhhdgblejAwisMWbuf09Hc5
GYMEdnLhQslWBCIopnKbRDZbvcRaenkUImnc38f2I5Ks96VUn/Atw81ET980g+M/Li0dpyTQWm7i
k0i1RViRbDI6koNWcHDL7MYepqvFNu9zx7oiC+kDKiLLEkxbnHDLQF5i5vJkcp/G1RRv5YS50tzX
96ZsQ8YpfagQaB2VmsBv4bTLjoTgsz4UF4pt5F5YO9M+iIsXMg5MZDGVjcN8GtDr0a6EDq0pMVeU
e1AbNz9Kqq64tRPWOdR/MncL3WYbbN2FG6psS5ntvGrdUcEZoo0NKOXyDA17MhEadzknaJWdKpg2
Tc53Ld9271jI00kfGwTdAulzRwyEiDDRSyiftC9WPMONI3IjztxjWnGnFvlwp+cuc2k8nXEhuMOY
Ck9LiuPe5sBT2dOgeXkcfyiuO+0RbN6lNXUP+ls/zMtLqyR4xWyHM6Pbp/U76OM82OvFcox6+R7k
ulqUsreQ/bEazc+GNb9hZFEyOCJ/2pFBfLY+48AjQQo9W46TrVypUgltqYDV+C6+iYFYq/VNaDIF
Tba2hZVfymKK40QhLptVRlDn3ny0E1dy+2afhOELq+aaaGUSqVJc2PbMJLS71oAhiF1Fv8tvpoQh
wlWKPyT+YYbD+1g+GlZDxASyFxK4rwoirV0gPRxyj2XvvFYDs/JKTGjmKXZnO37TZYs+hpRkwfMK
v61vXsh7DlIcbLBzgApcOLAs0T46izCrNUshzcF5XcwpXFX2u9DAWk54VD5XQQ7eI6azk4tbon8t
IJjpUk+4YxKfrDD058g/ygWjL6ovGcIjldXGhuBBtmHDScrhUWoaHSjnFxQaFMH0er1DZVXfr2gy
2kH4B+ar4liAZwReI7Wdz/K+rGF2iJznezNwTcumfigp2XvBtMIu3QvDMLkDICvqAgQLdejsKTFc
fGmgkkv9qhrq8T5HcYhHx3rVLhIdq9XsW9V1DEplG+Ho9bn6caF5zuQXffuaTjQgcqGtnot4+NbU
uIuylMhvNVr6o1Wab1MWvSXiawJ3EoJ1us2ygmUGsreuEWtTIgmK+dgSghharp5wmu5M+yHto6+1
8EjpVijVMQi34YH1LBmLPCZDcDst0xf5MeEJoL1gUaw668p0ADNthe9eApd9ixsVVSs3kkeNq6O2
ACpGw0ihYXLnWmcDelfbJLhOfIpArxEAL0+10n5MVXZXu6W34CLlRlz+WFbQ3EfFaapxYZIDjESQ
swkLz09UQK+h+DJbCbmXGX2HBHzMMPqYDVANLEyUbdQqJ0Y9B0GRiNUFbndyEzcSnNqQNYzDqRoz
cZ2jo5WhwZs4BSGd8XdjaBbjdGNb2UyWCThX9JCZkNMCDT5LPXLiwVGSMBKW6xUnONmyJT7llPXR
R48fDZUZOHsK6pFnyH4l4kEux1vRkDqQad4AdmJJs0wJymlTfkDVfIhbwDlcHqVE9RC7cHkjJ7gc
SeWaW1Z1l4OTaHxMPuLUjO+Ah/sax/FMDrN7QeGXi/xLN0DZkNdDFxh8hRh5lDEN1Sy5orn1zVxI
/Errmb+cdl6I57fpPOuWdnQIgIViIy+/1n7Qg4HeULbaQYxNo575AowR9wwNSlaG0JsTWrb33O+H
OvyAPInmOMNJgVSDjeWkp2bs77JxOsyVpu8VwH+CmyVBYJiQ28lGEhR27bRCCZVlEytDgbSi63KZ
Ysm1xMAFdww+R65w140B3QrzYlRoj5JIojAh1VvhSvc/wlFxGWBVzTgl60VjIQW5ywlniOLqSHuK
V4iAOs8tFGayDF1wif6p5/gekwmm+qcRvqrXpJmyEzTIql7eRhhObci9xGCkJc+PfxtC5GZIHruw
xLqxZYnBfPZb0Qziau09i8Xaxwku4Blpl9vOzh+bbr4Yk5G7VNArW9yAYRmb9hs+XFQMV6FuXBlT
/rGiNIrCh24ynDYQ5rCIO87BRBpvIrohQRUhrrzZUSqm+7rmtDVpjV1TQ8maUJ7O9jc7kiFxEpLL
8bfFWdP5juc2/2SOV10V6dsVyca2EgBG59ilbgbsRI2MleFNmeS2J5eSWfa9lcsMCQ/kZ2OyPvrJ
AEB00R+BIsR69JFUN/nMLSSBKk2f/KVduuuKMB4IHZh1zpnJgsrtTQ8hwNLkndeeudA5q9d7W4rC
et/Z1ve6xRtUgtWLhKY0yCooP1NiFcprUIYNw2q09m2PySl+gq1kj5sJ96w+f2sG6EqzFylOf7le
yy0SDhhEy/Vaza0flNILMyDTYG2myQOZJZ6BL13HGM3CF2UItfg2FPVd61TvLgNGnFIwilFfEJqB
NzAECMLs1Y6JU9UjPQByQJQlj41lUF2P9akscD2SZ/2U3tUpHrGKk3FV1rBYivlFCahVKju+Wtzb
EX0+X0DQnXXpS9RZWuH3ly33UpbSRjvGRY7NRJL7BjGPDhFKQTN/C3T7WTGQjtKeH8ywZ3Fz5x5O
Zv4FoZgfVrmH/d4wOZxaJhTMHMf9qP5aYTDsReZ1MJQnRa1eFkmNm2163aBrL1ojrE5FaiPAxj1g
h0T1PGqxdjmpQ38/q/ljng6oqMzpmJLWVCmuh7j2rnIjopmA7xB4Q2DrZ6Ll+1JpnojsWiaESAE6
k3LR6wuhZwlJucY5B3vo4RB66lBfDSk6MyXDWSnVBsezekffVyHqsBrzFiLkKBuSHkvfWIdRWBRS
gbN4KhEuuyoIhmOYwHzudQtra6KfKbdpj96KUTd2gYP/egrvFxentlJeu9KVGCkqY1x13H2lps85
kV6HsTfTCxGM2sEwsUIdnVBsHVO9w+G4Q5cwdX7eWp2fyo25mPUpgU8eahOJ1HITCDb9S1kMwudc
sH5u4CD6XTJT/quuAtBR6LY3zNVtVuNut24QcON4x5UzkruBALnin8+K6yyGdDkP6D0cnQ8jMAht
IvBiwrK5YOqwAyFktSP5GAZzietym2VfW1XB+S9XXyAA9l6WxGKfywjqchS5v27iNHhxJQtK02vT
n5zoz5v1saSi8ojq9D0ucSPLyvnE0UShmI+Gv+798qOONuYQmg2a5Lo4G0aPYtqtQFKLRPU/N6TW
YhPnVsl+qAMgnHqKce0rMMYJqj15Av1Rxz2Xq7+WVlE2q4AeX6Shfp/jt+mNeBtMhKTs1QiFYYfZ
4Lrpo5RUslZeVwD++88nEnyg91kKoiEUXfjrBrhf+7HXpyle6Yt8xh4lNqkSTjHWcX3jEmjKXUC9
a1OBlXedhF5aAA1GgXWKigKDUC1+1K2mvjA6/OOwbcuPCjaMPt/SXdkR7zCp1b1qNRc8PV1ZAr6S
nmZYKWUDjuzYmEAclmGDCGFvTaFot3GkVrh0RPHedQsMN4XZegYVAYvO7KJV652OE0r+CNBe34z8
jfWnaYQ0BcKv7Ea3cA59z9sJx7m6W/S8upsNwwYaB6dYH7Npw1BCWjeGcj2lanm71FeAYrNnL/GL
oZbZdbybaA0tVBwRXHdYp6nBjYjj3PYKbibrrllE3wT2yHsL51NaAKH76x7JMj/3fjymWoRShsYX
Z0RYBDuSkBjNflFUu/NIO6zPRgFzLDc3kxvjkiM36940RPcAZwsuu9zB7Vad/NDKPhIG7fuUsaG/
PrRu1NT9+WPVEPlnY3m2Z9HLThpzBg1M0jejV97MbTpwlmslnEMzM67mW7cLBqZNbJx5/srtiIQ5
ewnuZ+1A/Ou9iTFt0JTz0TH0vSavYltend3sQq4klRpjR6R8HWnYStF5IO4X5ix4RIPByPWk7jtS
3PsmPZNESeRiQxZSzFKzi2pZnzb7Gb8rv5GXeEu2AdBdZWzHGDtoI77N4eH6Q2oRH5rL1SaTCw1K
xAPpSYjpjRorzRCv512lYRqo0lMeskm7igisZZSoHYPOq+zU8QK9PfNaJB3SNiaV/5SlIq1Kcue6
T7rojMnCgjvsVIKCK+RkW8XXuuZvzwejV3kLRtP7eEKiLdFSaox1V3UMLEidkHDc0pm2RRAbvr2o
Bqba7K2bwGh+7sVmpXm563Dn7E+zXeHtV9SDH2HR588oEH7srY+Z4SOpWMsJ9JgsTpIFtn0ULwWn
QIzOL3C6vaaYxqYV7essOKyxzS16xsYsir9AOSTPbWp2UdXMRxF2j1pq883D2p1ndU9mTQbwMIYI
3BxfI5d4a3XokVB5ANJZIbF24isOCiTkVep74BiHxD63yKWicnp16+ppMbvndKJiFLN+HKlL6Xy1
xJ81SnjiVB/NBK/PPiZzcFGia7UAw2gVBdzDeFUxiNsOQ/sNa+TLDmOGQxZq1f5Dr7A5FSbX7OiY
p2jWrL2woZHhneVYdrUrUwSFrt1+Scz8vbWcdxqTjSmJnjiAvU918DYbzXay27siJDK0XEzmIZMX
KtFJfgBVGw/UZY5MwYx0Aleo9ZKZ4rZ3SNSCefHQReMOkGWLMRcJQhkI6sTaRqSk0O2rLGK1wy0t
zvQXtFEJEfLRhzNJ2VQfIwQCahRm/hxCz2em4Txobviu2927TkBTW9/GKcbjWUgFZ5q035iafCGX
4gJZ/lJrDOM05r0W9jHmQmiWOnfaBaqVL6xCl6kaNScFO4zMrvG07vsbrSbfxZn6+bgQZZ/jOLvX
hwCRdswNbinRYCnasGlup8Ic91SzzcVigYAzivpINKRfK8pjIFsrSvUsP0YkG4EseRhsZH0k11FR
Z+u8DuGmhm05ebbNrUDQ2Nu0Tyuil7jhh4SCprWhUkFYnLzYdlrgKwMKpsQcnxoXFy4T//8EuoXa
BTSQ+pYIiQ9NoW8xErRBrd3cpDW0eit9i131XqdYBDukZybzYRvbZN4M4ALmCiFBJeiBhbI4e9OI
Jd0cjdr1/51vIz0f/kqGc1W6AmhNLlNBXRi/8IvaZQmNvgW+0kvzWMz0KpVQcQldGlRvlHBV/k6l
hy9cjXFTjp3ZCne5DNR6DT+7KDH3LVU3AEWMZEd2BuuhlP5oBvmk+ngKNdpZSh4JC7dXU0JEU2/S
XPYB/XZlwhiZPyydk6BPqAlV+4ibSbUZQXvKxBJeW7+goX7Dbk6me0rogLQPlmtK/mSX98qFBY3l
3w+KkISuvxDR5EGBQypsw5T8x195eaEWzg6QCAJv8dRDJ2pSWlb5lqAdXwr7TGJZ6DakcED4/ve/
rf3D3xYqLgmGISBA4ST+V8JXawzoocYqO1Zy4p0HIEb8IRE9mcAMimZeldp8Z8EWQXn95NjaCcMe
X3ZhjEXvAjecacVJJYDXMvfdZZO5p8kA8vn3d2n9jRTmqkK1Tew9VFfXGRr+9V0WzVSkhpVy2shs
1qijQXTadtywDNNMzhJeIxp5W1mYcYYuvCooY/WYfkgyR0wa8ibHqR9GhuOV0uy019502cuRbe/u
7bJ4S5r8LQMq5JzwDI2ijOjP17KNKW5vVgpiqMq+XcKBXW1c1V+S2cZrLqQpXHkatAkfDIKtnY00
Xhto5Mm3wNGfG264TGfkQTLsluyxdmAUNzXZ5ZQYx3EmcRZT7Ls5j77HxXj94lrZnWzYwHneLJKS
sqbFWnt6Rqcy4vNWn0xM1SB5lAujxwbvkGyKjv9+rIX+N3IsB9sUmo74y1atvxFWqykuFTJo0VpZ
KWJA1UBAxqxDk3yTRq5kRitZUXl1AqNBZkvqyy7BYPJKDEgbJrXkdgCi7NhkJSg4p2OAh0q6HXD6
lPfrmRxqb8kzG6/oEPykcYc7I2AAXInyYmlJgMC65yNfUNWbsFI8q569FWwOIxALHf+sPHoLydLY
VgK8OuarkwPFIgYkw3KFBpoeRYWjstFzqi5NYs+Jdqxs0DdghhLHBeJbZ32fdDdjxGAqFVL+UGZf
7IWOmJn2W64RUhgvmCXMrDxNYL9mnU1VKJ9HugHOD+pf9cr3LBkrD8xBIZF+nxTdV7zSJFyf5xqV
gr7PxvgQqcUbmkKEeXidOVHHyIsk8yLETD3RiZMOIkJ+xkJ9pNADrwLxMYDmUq25UAC5pMkr9zS3
u1uxdhxUrzBHPEWV8r3UOH0K5JtkGpkvYqDcC/AZw7+GBkuFV4bqDSILeiTsbLDu0vDtT2okjR33
YyWpTtUbdi2zP0KbwuLKfDJ5kgkBoY/juzFGDcWZFxjotCr7VEmSgBUzamhQj+mN8orBG4sub7U+
hWTgKeN016flcI2sn4gQMnLjoZ+e9MCErFHjSzV2jY9u5fE/nK7/cEcRpmYJFSUAeSTOLwtYiJaV
4Iw2PWJ9xvvhxmrzGDWc+03BicpOaFoj0CWGz5sAMx20hnySUjLpDMlhqLvsP/B3/874dnWXm4TJ
daSBSGq/vKUOz2GrIgrhmJnhS5UnN5TPJwl9ZyOmr818CiTjrByHJ0m9wuLtLVDrZ90x/8Ox+YfF
XXfhW2tIJAwokb9Sz/u4HwIc4OMjXgdYMPRcVf1GlekQMFu6LUzxrw2t2rCYX62G+UsI5byV+IYl
+WPwKbbtvBSE2zgPah8/aEY070HCgm1cTf+Biev+jSbvGiprDgx5V6Cg+pWHS4FtMAYfkROnCeZM
TNFhVuzUAYNWJyD4y+XHzZJZ9t7kazsX6jnSgtG3VaPZa/wiAPXFjI4Rj1zpdb6gXtYkGoXvL0uv
QdR5NGNV1ELMK3v3Ce9iCA/qSLA4R0jZVIPbnsZ0esSppNypC6xYLW9CIA5j5yqm+4QPUqypd1pz
T+BHs18x8VCJufs0y1FL9R1In7sfRoC17LkyyarI6qLfVz2uAFwW2w5m5aOVa56Vu1dWNC+XLh6m
WLzqJxzOdqFRWX7ScNno5A1sNSTcXuwqz03VZuhkB8BVV/0yZ5B1Ff0oMceVKlqAqTmu8hAxwFW5
R0RadDNg/Qvfprh3MY2DcIiJR64rJ1c1b4o+/DBLzPks/RgkWXPEUgBAu5wSr7aQXCGbvajdqrrL
5oLmNGW1yuduOjZx/B3PhvJH9fF/1UpNWEKjYP2Dyy/DsH+GXMu07f/+r/Nb0b61f5Yy/fyVn1Im
1/jNpNCzTdUxDXwmJBn9p42aULXfkD1pqgUbXTBt4/r4Xcuk/qbK/9mWxsLCM7yH343UrN9kzSYc
Lh0kUhb19P9Cy8Sa+ctqSnWF0AdhlLBkJYq/3l8LLfw/nSwJJ+ssguCkJ5mKrqhXL+xunPzFgQ+k
xtahmCtSUPp6OMd9VvtGO0EHtE2n8nvbicR+oX1urTg7rY+l8jXr3gDm7n/+WGpQd7rGPK5PFsEr
ty9M8llxfJE5hb/u6XKv6Xv9NNRIkH5/+PO59TGEpdg0fz6NxjQ9VHp6hgSaLZALEO3FRrinrdjn
SvxCsKTwSAUYghq3SjpGH2Ogbgu2JgvLiH+rl6kVhTbEC/1ZxKqHNp6Gi5lsrj6QsDQdBeytMVKi
c4aByB71y8fQ4WdgQ14yLqB/H52+IQ4iN1V/3bQB7dbsZM8ih60z65OFzITjfarC3Xoc7QCrz85R
DmJqKl/L1IpQNDa//Ahn6nVpQ3XfLtO1ncEow4ciYkzSX66ojcABrYIAfWAdmfx1k5kY2BROTjVh
dBdZwAwMsRKWdlrS+OtGWQQOCuuuqfbVMeMzI6jFwAFi+ubzbazvZZHvb91bN7yPzmvV8dbFlcSv
Za7I52Z9DNuF3TRm3bFI6uBYQ7kxY/JQEiQ0VpnVJ2drmSCohqIb8KAchKiWYrf+ulFZHEWZDEeM
uhriEFDbLl2meAuA3Yrc4b8X+4tK9CYoHRVKDfyGohWkJwjiZkMzL4gzB46ZljjeGNT9ULPaC+b2
vR/nOvQtvTxO16EyuL5bQ5vURQKnrdcRIoOA7dQWClKqLn6Mg6rA/GRT4M7gGxVRSWXtFvsVgBoF
VLIKAqtbOhcJqDnaieHnBl9TQoodfALkQ3FZOp7TR5eEQTkpnQbJKOsmkBkp616Jjd9JZHfBYjzb
80z4OFcVRknSg11YzolJQwYm7eAwdSxALY5u0pNexsQvYQwMC7RvfewDSnzKsZnAYJZEGCdpsOt0
P9w6J5IQ+IUMkEX41Y9XV3k4Z5v1lUb7fWpfIJ/Eraofh8QIOLr9rdEHhofdo7oXA2qMVp85RRvy
NAkL3iRJN/q1JQjFyRdmWlWBfV2VVJQODTcleTgsTIKWbT0QOLMeBjMV5Fhwq/nlsxdyWkDIZnRg
cIuCfiR+Cdd9FgG5WffWa9PMsdP/cZnirwRNsDCPvU2RPbgAmsq3hhBWnCwurHZhRts57nZs4Y/U
ketidAGHO5hVWFAMXLewiFoGvnB0UfjCPu6rBxpI8qsHED27wUZFsbB76t3Ii4r6kKbxEddHb9IQ
BbRS2Yzd0OJb2aFVa+tE/VThUTZUnL/MlcgiYbDgzC1zORPro3EywHIKVMsB6RV4r+nQ9jCL3tWD
OR5tlTAnMTa+YWgMYwtWik7+WOUTKuU8pDUBUl1BXK1xM0+Zwvdw5gQtB3fZZwSGHofYOaZDbO1a
UzZgQyuNK5Dmc/x86vbaj2Va0bq3PuaMYgCvTL6uV79Ttw0GiimrwVKG+X6wMFWLqgE6BFpcmbVA
DLOOETgx8sPeaXDb+/GW0mw61gMCdIkcrw8RfY3KBdNw1FNvop8gyMtN6mSDL3kpSb7I2NDyaNcm
lIiCr3M9F37sGrW9LXtrOLoyWkik5atboAVN9YAxmEukeKideg3LZ5D80cAnccFJQyLzSThcYX6o
eJraz35KexTrzo0rKm2/HkoGzwPJTucxxl5rBgO2tNslR6zPaJj1JXJ3KqnRm3X9Xde3AnADw/Xk
x7rsSAEYojHueEQrHlVRKQfIyrcMYzZjxDDIqKpLjHBgW8gcI7Io0i0lAYTgpkwpLONw10w2KRUJ
DZ5mjQSgx72vqODe654Ob2RrE+CT9y5pliVfh3DVxidsk7NC/hho/bdaLckujkjnm+WfWsOTUEl/
n1MdJwRq3vMYqekZXlzPBcdwtvanhIkfRrzsrhvapN/3NGzQA4tlswlLU8owcPyG9Yq3hR7IRI7y
BJiXY4Od5edZ9Pm5p8HZlwozurwDA7UKQMRiZpmZ6j45BTl2xzAYYUkEEWw9dctYyPVVlRU25Czy
sP+8Kyhh604v8VRzbouxwTY90w55iY+5nrTlybbxpdDkvWB9bLYqDYMXFTrhyDqPTcQMF8k8ka80
+WY9uIKAqzo6BG51XWQjWaJWdol3GlLFcVp8LB/R+sCPGAJSsRLamk2gm+HeScUJS9ntQqQpnAtl
OCeVNpzdGt4FaYqMN8WEf54Vlszm1u8nbxhTrHvrJqIQOuj25BuYNXTLiEFEfzfNciU2rrqYSI6+
xg4GvgjUFLfdZTWXwLohcCbx9Kp46tekKVn2ZLK+WTeF3HPoHUF8io0dqMS5/HiCyCSUSl2efW+m
8Tq3q/FCE4ydI2ZzqaYxvWjQXpXQXyd7eNMi8DwMM5AnDM9xWL7NLcWbPjYp40MEfOqsHiaDyITZ
vs8rVxzEqGNiNcMQZjIaTONThqsPlMY+YZj2PKdZuzf74ALXSiKWowbZgbyksWwSEckgjVk/54NF
3jiUrUhpFwCP+d3Mqn1bcXlwMW6WOb5ESAltEw1c78ArziRvFD/Hp1zEF924zEdL171q1j9azboq
58U89YG2nwYHqYSIF4DvsMNpYvD0JQlYoOsna4hxw8qebAzfr3JqPB1iRxFn0HeSCGbOYl+1qXqh
xuXA5CF6taULEmmXkJKZKg0Lll9QHI4JLN8dCFYhK0b6Nx0Gg911O7xGdmVbyvvAW0X2HfbstXnq
ShmsgVc/LWun3dSR9ZgXs89ftqO8ug7ikclJJ+8+LreWZbAQ4U0qZmmQnClX+z0m6O3OHonzmIz8
IdaIh6nicfGgromnlnuSM6gflpEvGzdTvnaqbnkDCrmmSSycaawZVRrV32R9EwP/hU7+IASEma4n
ozes8M+DDrBLFooMl5zNfU7yaFmS5Tu0XHQiPE/VCbNS5qshic/4Pb1Orf4FnqO4HaKcWFeMUWgy
YbmQcj9Pr7VZRsRGNicX03vWNMR0pm1fa61enIxx5vC6wZtTmr7RkYJh2wlyl5xkMf3Gygm2TmNI
EJqeVV6f475GPBfJLtjuTvhVWRjYV1NyOVk5pjsUDp5igsrPXfio1TUS1plgoraAVNQ5yYm7qlcY
UGXKwiKhazJ20WKTHBUVxCbhzkfu0YG3gKtnA0cajSK9v0oKnjK8kpFueC6o8GgShp5Yd6OJ9Nco
nZd0znuaGOOqiEhXaC8tjbBSQ0+TPVZJ42VvoStBhc1AUcC8cjpPLO4LQuBLxeWdDg99eJta8Tmy
OgxN1AEfU+DKjT5Hj4ajE/vSEhADELqJ4/Km0wGry5T8MANnYFR45CibcQuXp30dk6rbzs3elA5A
S2KTnxhUu2pJLjoTMze9rRjCKqTWjPqCGdJwO4dRsrOxHEkaBiOT6X5rw4aF0MDt0yjt9GBJBzIU
YQT0jMcpsK6HpHS5ikHAshxzMwWGfGcjxiLSod30bgoLzTxkc0nEDGrMXRQGNyG0tITU8TEf7svc
/KYo1aESfHAVIy0oNfvQLZ/DqXjHrJS3PTogL4vibnq+mI1mR++ljY+lPfQvQjWyd9FZb0ONrxzt
sueI/kvjCnoonNGQbyYIB0jnFS4ymio/CeaeGPJNuV/VFj3TLNu1YUoSz+C2QYtlwsHx1hd8btYX
ff6IAIjfXDko64O/PP3/+VgeN5euUmFbD20W4iRMS5nyKO+4YgpqumX587qJ/9hbfxx10hp+PG1R
M3qaa182AZ6jKSFC/rqHvqA6hRCIm9S6VHJ6hvXhdYM5+J9f+vnYumdZLdXb57/0y9Prj+smKSHO
rHvzfTpQdn++ksisEIssUjTku/p84frjjz+w7q6bIQ1kuciAhu74jw9QUjkfgoxoqQRJILn3z4m8
x8WyjEcDGO9SOTnK1m57fXDdfL7m87EScQFkWPmL//QahOE4SCjdS2aRH/r5sl9em64Nwy//Pjhc
4X8+VvRwzbc/XvmP7wzpS7xNnQK5xuc/h89c56VjcivzGch0Gu0bOOKjVwgK7aEF/vjcWLLqWn+s
Z8RhY0BWV7zWWkMlYZTP53/8/M/PGX/8K+vrUylZ7aaSXhbKGTU57w5dWDyoJekXshXOiiQdr9fd
xbBpKibEeVPbURsuQemve5+bONT+/Jhak9DAYnr8fMW6VyC12loMqFHr/eUX1t//p8e4YmKsWv94
9edrVNe9rbBo91RJjIpyiGxRU3yH/kO6VIXWaMXl/q8ij4g55Jju/408Xn0f3r4xp/jOLaSbpcnN
z1/5iTwKYfym6hiKWLjvGhZxYp/Ioxwb/A41AkKqDpY4AJAOiKPzJ6jR5CkTAhBsG0YaJsOE/w3U
aBq/OCcxWbRtIE0wTaYlmv2rK0zUGdNQNJV+GYW4wQyNubcbHVKjW5L3FPXZNlYQFye5Sp351veE
SndpZF409WhvFq15ZJhDCpwZTp6lBIeiIzcSx74KYaDXWZCMugYL7BITUjRH05uIBiJOxnbf98jc
RgOWmUqXQVjrMesJaS4n+7Fh/L13E7zbXVHcBG1pHoTjN2nYXg6zhU+jzIxvqhn/2BhGM5BQq0fO
sUm6ezrb+qIxjQec1QWNBHwo0eCMq46DDPseTmqnqL6ozNKjE26furB5gFn+1GRq+ay7o6cX05Xr
BO3J7cdmpw/S1VdJSt8x6uvI1qA0mE22N0NypZGy74MAC+54tMU50Aw/U/v8RsFS3BZQbHAOds7U
KxjHJdmtQr/bpXmzKzT1ubdtLyFWycVNtQzC6qUs25tYnS+XKop241BjsVeMvhNxy42bsN1PKtbp
44tJjwoVyKJwxPB/My7izg2ZSay/YYV0f47lLlvNKeKdbfYugFWWb+2WErCb8FVqkkG6ZN6YS1wd
uhIHcN1j6noQORKDsjY42JVUI/gNwwlamVYG4JEZC0/Dc41vFjdZHE+CbRbp1nlE738Vl1tLnJe5
NbGp6ZinptdG3SGTIFJ1Z7jjh92OL5OZo+gKwn2YxPbOLUaA1sneJaj1dk0iXeyLrD3R+3kmShsE
902xtcnF3JgMbHDnhYVIVse2VDt7Y8DDbTH5QE/sD32O7gH/z43eEfOcLHq/GxRxUzVjeoniKQEY
cS+B4lQmxSlj4BBX3WHwqaMSheirFP9SeWzKJVEe8BeoMkFGA5Y/UpPPdeDQU+JThggX+Dq7qWpc
Q8yyu7DvHS0NjyEBVlur/zCbIbisRfleYLAC+FQMnpa4MP6dCI5GpT6HRgsfwhkNDk9A++6Wp2qc
SySyxmZA4nylt/CV87A5Y10AP3rUn9PKoUOCFdOY6XkS0O+Bcc6JDq29YLq8EwYhrEYcProQYVDR
6py2nVrtgly90qKpxaZdy/fwkYfLhm9xjKEPRrHWbAkknXYIwbIjLqcnazShD7cN6W/FcHQotjfh
mJlwjkMa3bR4hvjXXjglfmOt/qDjp/FS98U9eRyPqkp8Qzlg1wR5E43udGY6Fp4boVRULI2N1W+A
Hy+cZYJHAYCJeFbeFD2+FGM77jLVbfeVYA1xIG4L5X+4O4/lxpUti34RXsCbKQnQU1LJSxOEysHb
hP/6XkjdfqqueD3oaUcoECAJQjQgkHnO3msrYKENUlySftyHy5qCBV5RdzDAFTrzzboi5oCpDOPh
MDbA6ruX2NSLw3q6KhuqjW0QRYvypubatVPd/lfT19XFUcPL4jLXzMgjx6UQxmeBKm876xhZoWhU
10Rx1X0cVm86o9dzBLY7GCcmlpbIGsIMkfvZs033ANjEbehlAjRVEh6T2syvBsxPiJXkXpFdjUK+
UwAMCKHDMaUmBCJYZwhQOoEygNxdlR77dvCoeRQj1M6QDL3OTB/7otpWjWtvBz0h+rSwifJVFYoX
YrnjfXYzSnFXR/aUkOG7wXpxiTFNfC7yNL2WVngUjCOakq9coduw0UjLuSXE4heNE+shI2/Hl/ke
9Tyc+xJQudXVlILsd5is5h4L3ZlzP8Ha6BtwVXlYWv6d+G2sa4T7oXCUd8rbcq00bAitoUt9+/Px
eSboXN6Wj3/d/NxS3um0ay66fOiPVfkQ0aIz4RXandyF3ETe/9cee4MscCPTn9wP3U1oc2n0OLxl
YSwTrz2Pz1VljaiWt+Wa3Eguvp6TORwRKDnZ0CUrheLwv3f39Zyv++Sz5QOEhwFS7q0Qp0SO00Le
+Z9fgSJfl9zg89/Jvfyx+vk0+V8+Vw0vPfNzz/dfL/6PXX+9sP/4Xj+3/Ot9yudMbcjc1mnJa14/
pK/9yH8t2uGB6is5CV+fo9zk8w1+vfW/dv335n+/O7mPP17p19M/n/nH7uXrINUFzsHXK6xrDGWW
yKtNi45y2crny4VpN0SFyP3/8SLkQ1/vrfbMY51b7Z5T4FtkDfrnEz63oopMKsFA0dTIfDvryAdv
EY3TCSo14DsYLAgd6XfNVH8rSOE4OTNj87TOBYmfsAEoha73fj3UtXpO/Vj5vOvrfrlmrU+We/h6
1udeqA+wrz/2GMb4sWtZvkUhPwKbWYvNyeBSAparSkOO7uftOVlJDURp+H/cWYbZcMyql89N5APy
eSGZSrtJJQI9gzhwRs3fYC72yGgt54VTPxD83PXOTUabkw5Jc5JrrUkr2egNsTUJEvZ1urPVckMs
FS699fcuf6K1PBXUOuYpHduJVp2Ry3K5yvjOGAOXxzWzS4jhlyN+cSYn/auc33Ger31ikgPp0LCY
14acXNjrrP0/3fzaTj6NbwMt04CI2XH6wzTVKHSFQw7lWkGbvlM8andtKxCdeAuGNtMY30IQtgTl
hn5iixbfFucOUCHVqVt7YfJmM0HTtsEmz+Ne2nfcVfgvPTuekwqoDLCm+yiivbYuxLoAOYfqrSio
MJtVxAfTDyfPobWirmvyZt0t2p6q6VEBjXOWi5Gq0zaauZpXwxo1wRW4PIvcrmAw85Waa9lZLhxM
lihpncOwzpCnfy/6RPlN4WcMMKqgLPNCg5ytyb5rR5Gc59V4MCtTs50wpdl5qBxyCsEKHZ0jegiH
fo9irUgOOiEQbrRNZ6Q0vlYvh7O6OpSImNliTEm7X3tUFLQKRtAaQrShedNqm0BEreFyxueWTveF
RnhxXGO8DYzMtDZ2gzJpjO3wSKKmNS/ayVNi7Dfm2TFXiBzpdT6J2jx3nX/KNUAefktu1iFe7590
GGawlqqgZN5yKqJe54qF5luuecDu9swJrkNtDJ/fAUd20x2YiyMwz2nbyM+fxsVwGjtXOzb5vbvO
rtW1GUhKEM3AMDcOKiyPvXwN8zoBJ4w2zjfjuipv50vJ0IBhXr8WPPT1G7EwLRUHzWuxTiRGhJYI
ccJXdUuuRXPs0mRC8jgqpbajkkk/TVmPb0t2XlV9Hg5p7G3N9dj7OgDl2l/3zR3orXiKlo27ng09
h6RxJdoJRoFr7JeJOmF9S3/ctkEIBszPKMTIKT5Fy/9+O+uHjQHhn4/dq0c6hssY+vKYkm9PHnD0
jflpfn4P69HmhkczdtSjupb75BuWa18LeR9kaD0YXeM1XLuE8dpLZ/5YnpROp+wNdOyfO1EsDJuh
E40vf3XyEJJrXwv5GcibXCsZriLQtTwu9sa6iKBOfS6+bs65+oZtDg3mrN4hcbUWLHucuT5XDZMw
8wEdEMBuSj762nlN5VG9Lv66WQlzVxhRuIex3XIyo7z3tZiVmOHOel+ku82ew+LkjgYdbBgnvzqV
WnG5NkXlIo5FHUwh35dokFqYJhBs0f+GyG/iD+F4kp8fvuB/1uR9Xze7vDwJvdWOoWXa+96i4ZCV
HEaLofvz6LSE39o0ltbOfjrqtBMjC6EJdJ2jfEMmP2mLfqSPuZr4KsEkELOjnvvgFnV+WTTudGVN
5qAlrOq3LigfX1+b7AkNWTpDeu9jRM/Pk5FeoiR9HKHyB5HAX6W1xBzJF9tnboTzdT2hI2A6yPfz
+VOAkTSUA/EFwPL9sYmiM3YKWpqzcpBHR2cU2Q6f/uNqavw8+8q1r4MBsnl6Mh9KAni2QO5VHxZa
ezbzDyhdxslrSQZz1oXCZFBpuhXtQz+2k1c1b0xOOcLKyPNONkPrQ6LGuyHun/sa2m7U5pHf5Aa+
7yGm5aJr1gXRz7SH+Z6eO7Ps9/hDvzWZ0m7NxYGbn+SYbywTVl3TYzBW1XyruJxBBvTqSH/07BCr
yUGrBTItHVHjGreWrSeLbm0nmrJjKG8TJW1huuZS69l9eCpBwmxNzW22nsswWl3H2tN6VXV0g5lq
rzwbaUKxYLihOTAEjvDukI7wW2rbx9HeG0x7Sbpd+5Em+ZRcb0Ns+uv/HaFmbBv1UpSOH9GUI78Q
vUzXMdIhUKAQspTNdV6MqIdibW3UdNoF+4cKzXS9D7wSwok0JsFTdI9xz7kGu8hTGObhLsXPfhbm
98VU0J2ISDvTKHISnoAzYESaMzxZCjgHRMk4O3LsQ2q2iEC+sNJNxb7P9EvlVbctdYFAXWguK79j
wU5xx71qIoJXQlRciIFoN7iA5CZ8ul/l+1JRIoh36i9T8Ft01zgpoT64ZFIc1uo4Pet8Xcg1YjG7
E+wTnG8mqebOcOu4UxqkMaiUknNJULa4ij434Nd7zOwPZ2j7XZeOFmQXfNwdCg41FOPne0N84WzV
aXThqKwn3XUxEJFyGiiy+HnPaWZeXqqZPAelW5hsL9p2cUj/duzsuYNqHZCcXm4NJ5mvKcE2PnJu
UlK4OshPp5DFdTPRTZxkFU3sVX/DZLM4yTXXTVC+f93prY8oYj5DO4j38n59PcvKta+F3Mz+eq68
LfeaJWVM64gvcP1Hf2wnV1XdzoBU2b8/nyvvK9IRQN9KUbB+ZCqxIlVOF3TE8OqbMyI8YaUPZQHz
31tIEp9bUubT8T5tPSUw9FKnA7iW0JR5Z+BO3ETqtLFm73s0Fs9LPevBko+Qhybas/WCc2BZgMVN
dv0Skd1ZuFpAycIEhoKlqi1xWjZYwUCBTecRXsaPcBLLBqnVe4VImjYlNaVwQLliEiW1oZDaBoqa
TacRs+P9osc/tHQ/oUZ+F3hcNl00hrdOHLXXUFO0bZkl8weikgvuSPtJp/a1Rsz0O22whvdMOcvH
RyNHb6GN+QljfvjQaP2TTb/4w4xFvAXQ49yQaCNuUFcAe6Tk8hHrgP3Io7xEOfTVWiQ0rpfRCuSD
Aszi1GcfwqOl2i92fUwjp3xq4+VG7pVPjUM9scyrl1TjrUVdeCMfQKb4Fqdm8TDWrX6yzDALirlG
XN4zrq9wiySTt7w12NJ3ZWn1h0aAsSVgDGs/b3LuRmiuuOkvtWi0O2Y//CAYr9+5dstpfi6R6qtt
+A2DsHbup3imusZbWagpLJ6dvRZKu+ydqUOuQLrDq0VgpXxV/UzEXZzaiHuc3P1mZW7y+XLNCLFB
0iXG3RDN2qU05uhzl7MDGG6y9OcZmNihmitvlyHpeivI5ZG7jCssrp0wjJOwnOyhH6Z3eT9hFwTc
ReF0q8+FcUUVP2LU4YvQ4urGRafyRGUQR/3UFjtNgRFujZ9fsNlwOCWtgMUMZfMxyZZ7ucOxtpDD
WkAm6Xoie6hcOFrru7bc8klXidhupiwnoqzPTpqVTp9foCrOXqyP7xgQaUHpZK/q+KiekEVd5F6X
2AHnsR5ifWiHt/Kwk3s1G/UH1Wj93lRnutZu5vny5cNSw2XoVM9JZaN2JDZkbmrzGMMI+pZGFFi9
2Sh/lL15MtNYf5ncpdkxUcbnlLbTNzjhSH/WLfqoPFq2kr4qiUmndm6bU80J6RuZ3xq/wQI4IpmS
oZXMr31SekFsNAvjN6qjWmUfPMwQn/spZrz3ABXfGG3pQRoZLnKoUNzNKPo+92MlVZCOyvCWW1TC
yKsuGD+U8V3bwt6W/ykigzPCVfgmPKcOsroYz0wMtFvKxKQzra+2nQTx4nP3Hs06X3eoc6EnVexW
DWOM7eurxai9ap3c96VxPJ8U6PRSVtSh85j8J7kFqgucFIv4cIVlYIhCaVvMBERbIRkv8r9MnAO8
1P0gmXTySTk1LsKO6xtHtNbnLrwBZb+RX+QGat2jDula5DKd4125RKDFWl+KgxcA/9n3AVQ413RH
XDOYOByC8BBHWos/8n9eUKXF/mSOxtUwx+qa87/ouY7ad+qan6+nUd1tTyTlTai04SVJgGs2Bu35
QjnL/6QtNTZKLm03JG6pFyyU5Fsg0/oYzBe5AUlCMxxCLHGdNtcXUxQ2sM5OvYGnxeh3oEyt1O1P
huSUIsdOvXeimKiMcBGHYimH+8WFrzJodvNToMYmaMf8QHSD8DFhHw3H57nkNQZDmijPShfdf+7N
ix9qdCbP4A0BwOJtPTuaYt5wMHkc6y4iFL4suSkoVHKh+6S5tyoSu3A4r87Tyrqv1lRTuUlZ4Sin
OPthOmPq11nT3uiaOZ4zS+DCH2hbq3lDvhhvg1/PY6+23TOllWzX8ZM4EVIVk80F3qdRS/HdIB6Q
BK32p8GkdmN3tvJNm2eYRZjO9ottpA9OREm6ZJT/s+CoVL1BeU+BqPiRnysiuomdyTx3EbC5pODn
ZS7mjfx4bN19HmAwPJuia3ZTRAyuDm76dhLo0nSzXkdGL3LLBZ3uph80AGOgePEYdhBBh/Y89U3/
MDroTuVmc5QHRGHO7xjBhD/0nXUd1Si+kKtKjwz57evSZ1f5Xrzae4W+Yjw5sTJA3HIRYGJXuNUc
ckYTyjY/tIE4Lt51w0yOKKyl/TaIMTsm8TDvuyyyHpJBarrZJLSjnUu76j1UOVe7ujdeHV2pLqGp
lQEamO6VnKez3BuVug80PVwnARGfnTAv9poyVUcSCd1vxOuBTaoN80cPDVb3WuUt64HgoKcRl9LS
4hsrzQgTLfLue+F+m/vC+jEpKOcGz1FujULVkZOY8Q4tcv/SjvNV7osk199KGqWP9BecvZj66dAv
XLrRSlZc29gH6eiHaQ61V89aBmwB8XROlzK6LUSlUkXk9ciFvNlHnnLjqhxMuO4hUq9PW58vtwBU
/P+7pa1ZKtkO/3tL+5oIsf6Be/offe3P5/3T13bdfyEY0khzMbG3OZ795ajxtH/Zq49G0+mc/9Pf
NtYmtmrQd7b47x6ymi8rjfovzSFbz/OAGepIjdz/S39b17XV5fenq9uzLA8rG+cfGtxk2vwVZEFI
amNltciO+YADzxu7994ETFmQ6mWWU3hyiXb1lGHZw3h0D2lSHqNpZkrZxeqh1XVstjXxG858l7VG
dwbwf+uFHUe/Un/kUwUsTwPhXJDLWUULVaQiQ2AZjaDP9PKCyPM2d+CnOkS07gQwnI2Rbudo3s9O
i3BYGW6M9FUl9hvJaEUPbbXCt06+H2MT1a7xm8IyOkQL3C/D3LN110fzEqi1eCftAZp73zi7Oe0N
HwN+3P+IYtjXnWs+2OU0bFu6kT4+3Wy9VuxGzvYHgrb3U18Dt1VbyBFk6B5srfJu0wxcAvl55S5F
weIpYX6TKVZ2NwGbZh68xspP0HeXXJ1PWhH9UFoi9gBZG4/oabE1NuFbzHT1hgtMTHhxlCAQVWlB
T+F8Qcw5Bu0wqEAgi6NZ4AEMSoEKvE0Vol490MOeE6mHbEKJ3DLLIXRdxAHRdAc3ZLSfzHl31bPi
OnsdiXXZcOVUh2Muq/eIusc7rvwPrg2oSk+z7MFVv4NAPw5xOfxq05T5Yfg2Yp3aFh7x9IoW9nvk
x5rfjH6TJCR4V4IcyMkt/MwG2ApAw9e1+VGry3nviZYdgTRogKatGR5076zh7KJkvltoT+9qI573
1ZRVx6WBWr8o+cWjVVu17NhwFQMte/sBgJp5IFuTdH1jVYt3npL7IszPbmg2JwVNDZfk6S4tGmuL
7T7zxzAR/uyhoYIU4h3mNmMaq7d7F5cykkftNDOEYFwUYVfukh9DbFG5WBew7/9ZiDjJ/rgpH5Xb
yU3+0035QGimyJAt8yJvKRh9t8UAIqZNe867f/0Pub9aPiJXl8L0dk1k3//1MszU7UBv9i8NiROn
r1fx9VLAmsywHRsy3GUVZn0vX9t9/Vt5n7xprvJ6V4UsLp/x9YC8GWE94DKx7uuP1/e5pQJ61s4J
ioxwGfyx4R+rckP5bxaKeKSG13C06dPGbqXC2GUhNB2DxQJq0171tmOUDRtzKDx/WGsOuKMzyPoT
ebIXOxuyPxbKbGYXtATcB794lfS3DAG5bxpNCJDh3mnGN/kceW/vLjNGLH0JICmdrFG8EACNUl8n
TdU30kYc5uESE8CZTBSjYo9DSVML5RIyr7vINSMuXMw1ZAF3GFbOOQJ5slCXY5vqY9A1JIhm5ACq
2sEuFuMC98EArc7CsxL9YlJF043aF33+YjmqsZeP0+chtlQMcISVmTxJi48a8OduqEfzEkU20PZ1
jRJmyBRyvveGDVRGvmAYPpdFJ+Q9KhVUKCqf4dd9TtwHBoM6iv9sQfHgR+vFkEQy45CMo32ui9I+
xwAyNlqcVTupc17g20CLrl3QxzBwvXSHjBqWnqACvKyhs3KrT0n0mnEv1ww3Tvf1mL3i1q44eeYf
I7DsPcYI0ly8eW1I9QedZN6zYPYhZrUhWB4xtxYZmPDLH1lIedxo0mJX4jm5Fk72XNadvUcPVewE
PjRsvIUeqD2wT2OppotjO9NlTmN37xXVI8r06VKtiynVBdSVFgnwuoXe3lGdMM4FZ/rTaMU38V0y
mravhB1C56EirDypoAWV8SVdFyhvmQtnMSUpGGC5ofiuMMBv0FoPhoSKoA1Q/WqU70S85Zcl3Kuj
uXJQLUDppbKQWq4tFzVsl4tIi+y41CF5lNwl719GNDWq6aY7eTNdD3q59r0xKcS75Innx1FxYzQq
jGSNhq+g9Ma+Ix5TXyM7h2PdFfZWBW2sJQMzaDzllxDf5gWVRnogQrK0ugcoU+hjC5N08kU7EghA
C62ziRqHAxmUSGTIcIosDKTWszywWkNBZbZWs1s3zK+NWRXXRVDiFkxsd/ImCAKxmxEzUMKbi2vn
tZU/OiAplFagkSTTM0mjb3lU3LWUJ4PKcYkVId8eGo/AeEpb8dhnM4HNCpKdvoq0Wyay+8ow8pdE
KZm1hOktKbnaQXZMVjzNn80S2UGZw3REEzIyRh9rNWg6g5rlZ5trbS7Jtc87ZbNJ3pZPTNWKDpS8
/dfm8qbO17PzjP5W/muAaM6mThIbBtHaS1sXcn9/7PpztSzyJxHq8a76eiXy/8nNl6Lg5bVjWG8j
og22f7yIP7ZvS9R6elRGTGlXh6qy2tPkwsUy9bkmb2arlfWv++QD/WDGe9OMcc/sdUUDDxLiQCoj
Qvb6JlDmfAqIzuEHZ39vyuh7Rwy9rxbNd3tx3rF/Ddcec6OPoS4nVvXVMtVg4nM95pPNDwgjE9BL
S/dR8O9NXRsObZg5PlEkPEMn37czpe+UlKA8n49Frb0oXnu0daRnIMbNBXOjHlNysZz6frDLQ1zO
97jUpk04Drxn0F5KHWg9EILMIoyirjRA+2TDKJFNGTCC1Wq6Fa4IbUmPRW5drCTsDtB9hYNzVaMD
mqJ5Qo7fHHMFmoI5YAvs2H1lU8jDOYqiUH8dS5AHSpw6u8IJirZQmZJB5Wo68QgeOivDlxiUB+h1
u4PYvAa5m6s5anFvIObvMug227hQ3ou6GECS4SuOJvfQxBmJ4pZW4JxZEt/F/H3pCy61nAhJXyH0
WKvIg03Vo7LmHZeD8ACWDmRwU/WjsRIesw4EvTpaSRA20zFeG596Qslbb+wQDkwKvNk1jrE1IEiD
RRhojVCQ1NGVcgWs/MabGh9S8QvEuWkb5haabcP5pvA9tIlID9ixwb5kkcqRD3d9BNLlg5P/qAfi
nGZr30ex2GTGzwTby65QH2xtSldMw3VWALnohXi1IxH6dkiXJJmpps90fpiktscaRK+fKIq3pef7
WOvOtJ0WPC3dQs7IMkTnWG3FbuTwZCxm380gZy5l1r6Xz06f2/4COWhUSEku1P5V2CGNm8n5PhJL
HOgTJRxKQvsa2pnhUXt2R1SN+qgwqJiAYKvZmmBQv+tqGvve1XHHu9qpQ2ymXn7UZsBoY3YYxqze
5imtSbd7WZbwV9x7B6eiOeqExpaoC/voLQb0ksm4UvOeNupZW4b82nE4dmDEAMh5TBryCX0tNLbc
qjEmqu0TNcrYK4A9Vr8ds8U3GvZgodCVjuVHhUvaF2qFRQxp5Vx0Fy+1L9S44mup5nuooFzdSEEg
vQu7UjL4g9F6ZyMZjqYOMqnRjPdpmedvNiX8Ns7aa0Kkjera1MiJN99YHQeoW6u3rTI8FP3JGeCD
eVzgtmDq0ACGKOBscz0ne0+wYtHJmZO1TVNQ6qGR7xPQvYbBhqoFiTdOC8UvOen4WTRdMgziOIWQ
MSJdSD13p+nRk9Y4z2ba8pMKI8SAGKV7KIhxbycnB/63VTpXUoAbH6N4q3eUWjSIwTOv0RoOorSi
jeaSYFVEaX/ojfGgZQHFC0bZORQzQz0MaTg/k9v2ZBtk99kobqY8i/zC1o193t9QpINi1SX1zkoA
mpduHNFkAws9z5YTqIr3hJPrOaWS7Q917gVR24BD2GDy5bNdSmC2+riHw29gZGUOiJ7EPKfZra1l
IILi2IWiWy7bmpS/ySTFoUWLSfbIa9jn6pF4wNexqZq1X3YTJ4576af6ze3KW6gXMCjzLvbRAuoH
e/KUjylu8WollPeXVPeLmddNvQlMXVOAk/fGbUEk3s6KsmfMTQrUS+h6eh3Dz0KiTo7KHMxGquy9
vCUdRKWASQCJjuNeXNchDry/rW3lOZlItNSqTtBJJrEJJRXeMnVefJwD18Xyk5DTfkbxSusqxe/G
6D60PQKde4LUc4fjUbHd7TBbhOxoDrikyL1TGMmXE0KA6cONViKO4noHi3OIkuoJAykvZsjLUL7U
6xPMe+/oqr/10AkPiYPWeo4ijMCkre/KPr3Vhi5nEs5Hq2v7UuREpDh16St8G6mFKtNI6p+RdUm7
766BBQSidUZW3/TOjHXCM6WlCM45V7lxpa1DuxB2sJfQhMWrmxrobGEc6WkhiOYjgkDBtX/Fo7sh
S2U4kpJEtn1G0N/ivJWoVrcJYZibYj3jiVVH0zXpq1a2XZCH+cll/LREDZ02crwDutwFJ3byojxw
yFbrAg9WzJ9Rf0LVEj4IPvRNdFfYZXgO54gIxcj8HVPCwG2fANQl1AAxDiiKCYOj92a07bHNY6bp
ICp1pYVlqQVMkGNOzc1bW3JRgmqLUoFkl4IPmpxDpCfxOh2lwXEFtDFwykkeW6djZlEUd2jkEamr
xY+QkHdiFmhltSUCcKtIDyNYnMp1A4S73yjCHQ34PGY+tvt56P3Kg6nfgwjcFgLHgFaqNxwFF8Mt
btXEvS/RcEfqfTT2VwQAQHw2CjFaUQtMKud0oppvKBrwD/I1UHHHWklGVB49Uw6EjIIoej+U9zUz
zwbRPKPNGhEx9twIOGqKS2MLKyAN5tJ+N4ueWElKtKkGlMiLf+hpBeYQRyCy6uQcOkSxq8JL/KHa
NpmxHXv7Dj0bBXvA5m3qIkmfQSjcUQon/auxH0pX/ZaV/PyUGBdAVoqfeRkdxiQ3990E4WmJ1XtT
+eUWw6EXkXc/NbBEF2ZD9mTtDYLVa2t4xVs64ga+G/WIkT/AgbLn8FIy0tCLOGKIvGxXoK1eA4Oo
QIPMegtsqE5+jY35ZnfUTTiJTNsUnV2wpGwehmcwzsQ6RDpfouIcPFcBoIauxEfLi2HDqj5g6U/b
yobzWaXxm5NYH0aZEKkyUdiiD/oYlxRtoqe6WH7GS50FZFr0u952X+lYaocqRuChL7dVxfcaA86O
mDZsE2t672gLbwp3Tg+io4ww3SdNt9Wi8oddLhgA9m5Ts1flAAnivWuUbBVTc04cqlOStjeDmyZH
EQ+LX2Sms2nMebmh6ZogLajeS2o09KTv57F8V6w6PSQdKI1hbvfd3EKZjKInNy3mrRxy6RneDLPl
Aq2lzE7zde67WF4D4ck9OQ0pSJq7K0franiDCuVdqXaeNYBkspvdmlvoZSHnD7XdelWWBK2g3V+C
OxiQ7RmTKmAl197t7M4bkVvGeXBA9xkZkWejh94EWeR+GmiRija88/IJF9hvy+ja3VQo5XbsMnNH
Ey8NiLx46XtSRUDpPpS9+oyY3sC/zRQ+7a9E/hnnyDhZhjoe37MMW7Nnt3zMLcEhpnvWp7E8T7pV
bGazeQV2me8Ly/mF1v1XpHPaDIEbbQDnakRdVGkQF3q1y8MbOifY0gpKHYoXbu3KZPYZu8nRdJFU
uu7BjTKGEW5KSJM9dpf2WyoW1cfhq/m5Wy13PQ2SrsGS4jTu7Ff1Yp+bOn4CBle913YQLblxVMYU
iGMEsLrwpm0B8630HGtfUeqgN4Rmh+tkyPia3qljRrejYfhZPWxF0doPIBx+64U6kLMRAXfuZsyt
BJlsvVQVF8Z1VaZ9jxk09Rjeg9ppIR03jrvJmZTuCK+elmsfwZjj139KTGg6Cm99Tqf92DsvWegx
utaLATyNYDxtXLQ88wvXgle/tFNQFmNydDWC3pToqazgGFqL227AfsS+YxdvijU/dGi3uNI26hpY
9kYx3D4SMJV2IBb0Hz2VGd/Sl+TYGfrzODfAaGfP11rD3VrqbQ6elbCLkqtuf4Ygw0VRia5dVN8M
YlgZFFAwTPpmgVE3Fzr/B8IDK9o7HkA/GyswcY8bK0s5Dpu7QY/vMZ0VvpvqXK6m7lGNLrZWDtCh
4CiKaQkKXePTh6i8dbxeJekGZIM5uXwmHtFrZv8iQhFoHcrAzGKGQ8gBnVEqgWOd3tqFiukrFxgN
rTuUjWer6K4a/gnq4/2Vz4kUm/BWx5qxszv3ZZ4IkZwq8Vx7431Wm8+N0TPi7bzBL5XsPtf6mt7R
bAUIyxJwsfE74Llhm6Dc9LO02Ve2F1La2M/TeJ+kITF5SnxVXcKhlz61fYJBihQExX7O9B1wnRJu
r46FS2MeY7fWsdGG9Kbvy5tcrNB4zhZ1PTObQ39yEFT549046K9ehE8zHIs4qA39ZoJjQfpWZjCU
BoHvKfrPGv7RmUkQCEiK/3XLKHmxqi3czXZid05cn5WM1kER1liPQdQN1K5f7LhDFGXA6uq5/FBa
/2nkD31D7IURRe6+c7P7RCdKcW4dN8Ceb/p19Kuo+/HSrNzEEqFxWk+AcQsrcGuXyReBH8GoIYkT
U1nsqjI5TAUXRTtFXKGsJazugC2pCJj12NuMMbFZoMZtbK8L+qk6hMgAsbUSJk2kzXaIdeRn4W3k
mNcsdYcdR7J1BDTxqKfDXesKdxvO2NtzoHaOB4DKVsGqZuIIjIaxa8/oqDuOaUE8+Bq7jaxjMMOC
S6t+WeGAG0WYJFIJjP/hqFsM8ymRRu7i7JlWHs0u+h2qQ06ehYNJBhyUUfbgzB2GG+ZCN5f4SJCW
nIMHroWB12cTcRbgqvqqe0zx2JwEqthNkerIl4b2SK+BNgU+PQRvCkE2SPfn9FEDL8wlvLufnATr
2QCWT/Q2tTitIJYHvKnjlr4Iubz3DlYyUe6QZjEILmFIY4dTNaInHR24Jq6xOXASUmDnseYSWKfN
dsYCAupH3/ZcLckqUxG5Wr8cVU/OhBy8JSn5ONAsuhjVRdxb711ecf7IsTplJPsmjvMxR3W+RWDO
OJgk0b6dbzzqzWQvpUhVq5QrVu5t+cSY2hg20rIRgYz9iNEbi04Pt7LuVH1nceqv1eItiiaGKqX7
HIVtz2eMj0H3lGZrYM/ZqKUO7q1ukKDG32ptOTJ+o3mkqs12ad4NStaawAEJVBcmdHVdEmXmK3rN
Vmg4pq3vLUUK8qaQSUCBDpiRkCSwQ5bh3Cu5BcUntk5dOdWUAQmfyzLzl7dEz2ioC3gPE9QdRYc9
YIwfVS2KHfycZ4IHIpSE1zYmYg86SLNbGJsjyHsuyR7gekIhx1HyXWc2OysntQiigbbJitT1m0UN
98NYPKLS7YOpY1iqq+WLMKgBLxMqsmz5yVRwsXQVsx0JZnP+LeYbo8adcp2/A9cQWB3hWdk0xUAW
7G9mk/7OJvN2KIbHVhmdwLFpeQCSxRCemykTriEwPkRI5pLS2PD6EyakC4i6rTknj1AvQISZ3n2/
6KfSmfaJq19bNUz39P9qRvLMVZNnikYFBkpy6LuCXCGzu+/WHyn1SB9Mq4K2wzwR6pCgl9pk35eh
XQ81Mum0caZNZ4REt5OhlPZKsu1jk7zH5eAaqE07ALg7r1vziWmp7lWHTMzUfB7tyOIIFczK4uU3
dkIRdIrJD59YgeZHGA24G8YHF+NoH00/raWf9vGsnFq3eSV4sg/KigQXYseoX4Xe7wL57g7Qyjvw
Nu3AZRO2DelZZHsOtxwWHYozIJVoeWsSssACi/Xq6M7/xd15LMmNbVn2V8p63CiDuFCDmriWoSPJ
5ARGldBa4+t74TozEYzHl9lvWkYzEMo94HA4xDl7r608qDRmV275JSEvoXKKF6MjZTX06mHVFgBB
6vgRMOJLnwwcXnVNdGRifyj1mCbkbG4kSdxWiYYNpy+awKkylBUp8i7kGpNHRb9CqexBDksgQl1G
cr5tFHTrvs/vCw4RfteuTbqtj8bRSD5WpFkTjqsBANEEHjmdqi01FmVNOrIL4akgxSn1Tr49Hknl
5NZa3US++GYq9kuVtPcJAO5VjgYMVlC20kan3FrG2o4a8CT8QBW/Tg5K+tzVX6Iy6M+lYXxKm2xb
DPRetbANSPOq1aM1fOMeE+mJRbfRbLsz1sRj21VUAQsAR2m/JfVxG5vI9Iyw5faZKtiqSWDT0BX9
PkEptS0B69/mjrysayov2YPu0ngOEONugqpn0zhjF07n3JF2px3MiI+fqMa3GA0lPujkWxPTAg+w
RW/wgdNkJCX6Rt+1OXmuBqUlBJUT2kZpFOqSfrappjzdxZN/Va2xOuYV94da7+wLx9/zA1ppM7wP
om94VEjEckIREgcUcmiU4+vYkEZFvz7ZjZVzbMISSXcXbdxU0IPKEdAHLVuck6Kz6jKIQ0K51lFH
V6VK70VUX8aM4mFlx/nepnR8MjqqL7XxIfcQTUL8p/9gVXcht68mWBzRKmJNaPCDEmr2gV8MVYMm
fnTbiGsmdJJt2yOqqlNlRyoGxGHDbfa55j40eAcsEyU2csFd1xHAZ1ivCXnBqwSyNXRmZ1hlarvh
/LRPAUjzZHWd1KM+Kc59X7p3w1h4lAUJFCqohXVUCvajA9jPSOqrYgU+6WxRuR1Nq9vlgYoqP7vr
sm/hCEPX7I96zXWzNlBLdSRFdq74GlptugnyZyN56NtRpUiucD/r+c22UGy8pJnw1qU5ZmuFKoOi
PDmEUtSC51CthikWpwhoC+rm6oNDtZS0Y7CIMYpHxU2MayisF9uu9mgb2301JtWm6CYbMm+iHtqA
2sBwsWAXrrvWzBEna4+ZM57NKCEyE4TVMUyGK76HbFMISo+o/cDrADdScJTXQ7g1wuxxivXP9Kb0
lX3U83HYpZXIeQ5FRl32gNpC9UsVuP4T5+Y/7MCjiOLS6I8igmgTHpS2+B1CEhAeyNm75Jq+igm0
uoDKPdWeAn9miivSNrsHOv81XZwsBXdIIqPqWRRyEgrVXRnzW8zcqzp0HwLSkSBUxuzguEW6hv+d
SnrwG3ciBlY2BBcqQqEyCY9TTUl1VD55dr3zAPF/tEcLTk/XP4S1ILjXapTdqObjeuhQMnqV3e4R
hU6nHvv2mvZAu+cqTvmzHj7bHAk0JA5oTjuOjxq9gyBAwdIvptGjtxzzV4S5/4pPXHCKv0Isypc4
PraDG2dRTrezd2R5nZwX0sVeT3MUnFxww6amUwSf0NGf37yNKaEpv3xLJzGIqRrxMd9Wkn+HqyFN
aDn65l3sKDs3OdGDNHx5pvS8QydNIe+27/Y+GSYD1VXd3Zu3rar2zDNTuH//znL6tqL8JLVjfg56
r9vKtw4oPbEr5h15e+FfuwJzz495QZoFazvzxrVcRS6Qb6WaWrYPDY0MVuXV64jQNXGUrcOo+JRg
ntkEKi4JxDUVxTtsaF2i8OTSccUcdJ0nyZiLrq5pm7TjoZh75sc7y7DUjTPo7hF3/t5ShbbxGyph
49S+JpzhokbfCM3/yiM/BMcc9h2X2H4bWSOnebwVvUv7Xm9WitdGmLFq7uaz7NVty8NooGcxo6ek
+9KBoERgQliI2cZ3qjq3TEYMAaNikx3iX7RsPHdl9HVuYVQj2XNRW1wLY/oc1xn5NCVJiLrYu2hJ
yLMAr7VTMuXOSHGmJ5PG9Sny+03dNdGaAgVwKe9BNTihRjYKAcMMOephTjkThgV+sGBX7y2fU2QG
mWvKSfGK3FNVzrnlBkzNEMMSvfhVlgTXIUSVa1kAxwpI/H2Tfpkqdm9Oiwv3wxYPQEbFsH5tMr1a
+THtGpuDloza4ciF7aAUDkARuHfEK342qOWNvfIRnQ6BxPpwQZqzNqjZ4u7ClGOG1b6IMZUEgbEz
6/F3ZDk8OTQ7BO0+Ai/Ez0PtbcMevLYqClI2rW859q1NV47fejtteEAUnLgNsCeRzzVQa8FZdNPH
wNdf8oTb24Iz2abriniTf2hVqqDDFKwsbavrariulNA8kI7ubTMtcnHp0ECPwqlAd+TsSxWEOslF
gHC1TTVSGRBGlqzbhrMpwbs+McCadmx6QRS60n4sex1Gl4hfemSyilVEa5o9v6P3hSSXglZVqy/j
xm+TLyMXta2CxGPXEOhNjm1/sSt9EwoTQwJS2KHyd7pNVx6R7x2nsa07IF4wG4Vg9hTMJGmWJ3Xy
HolENumRTfl2qK3fCDNeD05mYRJNyl2DMR/oBYJ/wlvcNr9vJpc4v+Jkxs3ndAgfphnULgBDqENr
bU1tNsg38E2k5skq7PofQkj0WbD3s6CPZBnDEI4wuFVC18fyr5+fuO2u/+f/aP838MSYhC3FqRHK
5irtFPdkx3QWQi15SFTUHaHwXsyiJEY0xXaiEM2+c3yqwkQia2vFOJK4uaeHos1W3vaspYr7KIaR
tCQ7vY85EHK7fuZU4P/DhmvvM17oc+mWyuGAat6wqPv/vOETQmFrpEZ7pBEcHxXLRK5BOQ9AJJ0z
UrkoDUbw98IkuAeXGJ5GA3TwG+nmw20v/VcGZSYPs2beHb/YedQ/LEObpZAOd3k/b0NYhpE1BGl4
RKwx3heJfoy1KDhy56eRl2Qrhxwbzs7j6UApuWVo1ZN1PwVZ8fvfb8e/hJuwL5CKCldoOtx0y3qX
zRDDEhNVbPvHtvCI53QqcWyJD69VToJ9HX3sJj/f54n1AsGrvIIHHQ4hxZYOD0Th1cq1c5sS0xoJ
tBnsPx/BDNcrqOAB5J2t8DlNowgl2JaQOU+YJ6fp62uBMw2/OP3wCm/0Jku8HEar9tlyOrDWOURh
Nyfcbx6E86BJpo9//7F/cezagJaERgiEozq2PX89b47dVm2coOkC/2hpeKp7Qu62kRuPW823d4VJ
8KGYqktX4mEZu+lg6sUxhQ9wFxHaHZTDJUv97pCqvThoZtodPYHRt/MDd1UVXrdPpkA/tHr/3Hq5
sZNb/r8X1EVK85vvZvM+IuDue/9f1+9D+DX/SdRsyJf9CetSDWTKwjJnGL9lEQi2wLpUl5gA4jyg
/pOiCKF/0Tbb84tUYfMqG0XcHDvyZ0yA9t+G7moWR55LKUgT/5G22XERVb89E8Ji427CdExhwnxy
0bz8fDSVkUhQamXRpS6x2CDHoA9RtNMeBjTs8xnRQpQlyGLAp1Bz52zk2YZEejCl1rAut2VgfhUp
ka2GeSH5cKCsZoE1mAdzzxPCsSM4iY6f0pmgZxQ4nt2s5ElDjmaO22kUpZnbznRCOSYHse0R0Q0e
6tbbzGfUQmGUD2Xa9jsJZZcDHvp5DpejxAhnxzD9BqwHR/1sZJQD+68xOYluhThUTcHcN9sfZWCA
5JTnMAWIBJ6djM0kihWXyXFzuzn+6y5xmZRjLsDxwBunQzgrp/x5YMz22WVgtiiWWmGeFzreUCPg
kti8XjFh34f1Rc4qPFor9F4pBXYjsp8uQ+dEVXZGDXR5TqW7rnZex0UfnagoTrdRm9/qMR6ezKJC
12jUsD1KUfwYyMmIxxxK48ofFakm/RkWFwDb2u42o6lEAxrgfJMEGB5Nz6P5131r0vFBQciwscgd
WZHhdG2C9r6KVH831t3eAYm+shXg2FUbNiRHdi+AofeaV6kHzUlfWs6e3MhXd2QRmkjUy61aRP4D
eSRlU50ntDFn4F7VuU05OWNt+ezF8dY2FHph/YwBjmNlpSDoA71IidHQV1EC203CxOV3E1nlazKh
Fp+umS7IVgQpgE0lxOsnnKp5EHlvbTQ6B9yl0uSg9TwKajHW9ybP6q3kPHM8/8A+I2H/MbbMM4oe
3fwyLddZJuU7LPPg5FJuLJNuW41tcVjW+4e3eb9Yvq2vBzziytHbckIvJrRwy9805cYt08vf+8/n
VQUkszij+ydfKwfviNjLPNq7014x3V1u7979qdsuWHbJu8VycsiiHtMNIhY5GfRasa8It5Ac7HD+
fcmBRGXLsViyRJdpObOCfDmtF6j2baXllSKc9mNjB+tAhwkt5y8Ll8ll3vLnixuX9BdbsqyzbE3W
QIFWUEPD+2Tb5YJfrbf8TcVvXeLe3csya3npMm/5bMu8uNbvK2tOLZD7BL/La46Ua/eGc1TnlbqV
XKI3oKM3o5KOpIz+fdRq2k6X8CNVo71OlxAC9s+wq3eT8m1vyCm55A0vCZWqODQeTyEzROtXr5Pz
3vCq5Ibc3kG+Rk4vr343L08H7i0rUuj6GXxaeJ/Etp/t8o2FcT7kaVi9TYcJDtm1XPRmVFKTkmQ+
jb5fVLSHFNqN5I6EshQwztCFMKQKvXA0KnlJeLOSL1ddGBvLqpJd0Voo8MfYvIvmnJxkHkiKiBzU
2kzh1xTwAKAOH+U8uZ4cM2XwzjItX7xMLm8Dhe/HuwbUxlduppsIAdk7RLh1JzkmB2buduvSmVDG
LAsaeqlhDDWw1ejYcIZ+O/jVvCbmGkl0luTXSMqLHJPqYTkWS9SLXOJzf12ITtsPdK2o1IFMOI2O
g8guC+/er3x7nZyryMO6mRDV6ElwiFJuHeSAxDO2vvAJ3AqIgrHmi5schLNAWI7JBVqsIBQt8g9q
NXRHdUasyIFuq1S/s0h36Kj7H4d5Vxk1UdKo1pSTrxKmOoBuWwkNa4GNkpmKOoEA/ZxbvAzkvCA3
v6gZuR3AFabTMGeEdPMgM/m8KF1vcesy0l0Gr0dEW3Yih2LYOuapnwfa0Ix7CxZUoKa9ijJFr3a+
mJ4gqxEhFKE0lN+5/H4lZibxJg4YObOVx445I3GS85T4VOc8AwhhnFnFGqdGRZF/3kVyx3jCOeDA
tGEgkqvsti5dm3ksMMlVlmOj1ebbuKXAlOIlmNaSg6MT1Y0IbIbjqCB2Tuj3kJsJNdo4Iy4RHT6j
OYipf2ZHgRo2qO5XgLPI6J1ByS6iHnyuSraC+gIIXsHsg1bYPSUErW5DvMHUA/Ae6XDSnEGZ3Vwo
1oS8e3tHbrnNlMvlEjmgYMR9XqGTumLkgzfn9jC9LH+z0o37M3NhEiD/O11vrre3pFfSbVwvqqmQ
GM+OhtliALMxrSXUyZizXuRgQMLuFb1x0FKsbWinJCFJDn4JTJIvWtaBDktJ7t3qyzqVVQqixVUk
Mn/Rm6Z2BgjKaY4yeuwLWUzOfLN8tFA5QxTA3zzfEi/vIcf+P+bJVW5/Rb4E/9s33/WJwftrc+TY
8lE7IuIRqKXuWn4oubeWj/tuUn7QWNmb02MzXxWWgTbzEZdJfwYJevOlR2u8nVENFgfsjGEknYGr
2bKiHBskKnF5zbL49rZETWeHdzNtiWV892flOv92nsU9PI0XY2epqKH1iiNdDmD8smXvR+U0abQ/
Vnq/uDZnGti/X/7mTd+v+mb6NvrmvQd94FenIHaQb/0vy+Wq5LZBrNC+vfkbvx799V9aNjoetZfR
Jd7kzRbI0WWVN28hl7yfljPfvPy2/M3mIDATNc9dGGH0N4Pkr8kUmZnAQXmQayzzlxfYQvVIikxw
4P/5Hp5o9BO5qrTS5KhcQm6wdvsT+Tijbui1ced6kgOJTkJVBY8/Ei3EonlUzpSLUebxNLysKceC
JNA2RDlSqV0WW+38sCyXv3k7fcYz6X1R4PKfR+Xy21+S01E1vaAGRl7cti4JUfN2yZfLsTfvuWzS
spiv+0nRMlDV6aBsu0r/Tf5Wll+EnBQ+Oi6Md/Js00U4i5a11LRASBMiWuZyCgKqo28K73Z+KO7n
h6xl4FBPX7vICtf2UAouRS6AJMlLkgOKwCQ5ydF0ik2icWeekvu9agl3G9z5eTaZfzNihloiPypO
y2Q67KLoRDJstpfJZ7UTfOLehwrCaMCHqNvvYyu+wfRYJ9TaKM/7G1N7BgpSnVCAf7SDVXoOSYXd
NZr4FIzCpRrNbzjmbXL37IIN2y5tHPkMvzzST2FFbp3PZUVpM0ywLTW+2OcGd1ZyYfQrjlZjr+My
qng6bPcY614TPgv65nMNREylXwdX7KRVhNY4Fm0NxdxA27pfnl1lKUI+xaYD2MXSwk3n9uDx/1fX
2Qy+v7+N4vzwGa9xRsMre1tn+/GyP+tsGvGZ5F/jJ3ZcA5gaNIA/4zh18d82zn0dF/6CDxAU31Rd
OBRRSRxmuJTYhPnflMM0am+abgsxJ9v/J3j8uRy+9BqEQ+9vDsKl9KdhYp0Ldj/VaydsTK2Cauwx
Vk1obFU8HuvGPza+isWvTbNtasyyWx2zjasR8QIgI1PVfCcjTurCQTdcoSxPWvWqJPEfbyqWvyjm
6z9n9cqtA21AKRFJJwXj92gDn3u6xAbg/4iJf1VOubgi18Or6igm7XrtMRfekwnHZ5XlUbsZc/qC
tqVph9avxdpOERWSBFXjCanIBjSjize1Lr1ffomG1gf3rRfuuMnEy2V13Ll5X/5h8+ed927nulRW
VdXBn2/x/f+8cyu/ifsq18Tj5GJdQWoS3ZH7WK5jmzy1YhL6xtcC94H0E0pav4++2jw0mn5OgVxe
jECEF91PTmXjZHd2jpQOpUTjNNqrW1THOTp9k6Wo/EK9xMXf1U+6rddnj+Sr3Esj9A2qfUmV5PEf
PtPP/ZX5K7F1DIaq4zp8Nu39Z9KNEAFClBiPHOgZZRLVXnMy9ndqT6tDxxdhByAHY46PXREjrPby
UjmBSRkvg/B61GPlqzOgELZJxEQ6ot0J50UPkTdCNxBPVlKh/EULNxC9tf37TZcJ3T9/HWw6vx26
Exq/qrl+/rY3kRWZ1/ookR61wlmrMKOeRm3fp2W1StLQA2HRBedsKrFMjvG1A5r4qSDxzul3JlQV
wBmau82rJtzDKx12Rou2HsNLCMqCZ1k+whnHzlWZJRQjMEPux7LgfmYkoCAgQ1qQyQZ7FulQGGPf
y22IFRW2XUsE02yBJzxeQ5zdpLq7LUNCKGKMgjseeMK90hf5wTbuTR+7ASF5qP+8CaEjNVFydAue
f10YsKN/FwYWvfZ5EJPU1Fnp3rSAAcI7vI5DGR7NUJmvwTVCX/Ieez8fP7m51eDtCz90St5eIQQl
W04VA5B/z1g5kUZXWW26eznWx91DHIH5oXdePxkAPe7U0jsiM8LgAGMEG/uqt+IXaxLVuhpibato
ouHxsSqPQ61Wm14pvo3YtY5pWH/UMwAf0+CIx0ArDmZaV4e//77f9aJuh6pl2CZdSVNTjffdA6d3
SMuwA/1R0dtLZ7fI5eEj7T3q+4QDi6Nj63c9bdhjPtavQWgS+pg6QOj9HJGJ7mnXIC/2raustRgX
Oekdj72y8WP0bIaL52siesE1M/fDP2z2z13UH5tNKq5lO5yS+f/nw9RSVDsazEp7nEwF0a8VPPmx
dW/YiJ90i1Z4mekRX7xPEx6B7xUg3ylU4ufa/Yz8RD9baviH4+fVoae/fKxTd6WQC7g1SqwoyAjD
/d9v7ruGq9xcGq4GWhDV5bTw/hzduW4Wl/GgPQImLB8Q1pBBGn8K++QStHm75m6p3ESZc3IycdEo
sV80P3oNIYkd/35DjJ8jpX9siKvaAs0pjV/583/TevRGu+HSxLdEZsFzGWuEI39IgPRd8pC+kKq0
v6Xd73GeiedwwnmlD+666XX9Xu5K1Ly7cOyTuyprgP8R6E7pUY30Y1HSUqhqjdpUpEC1gHoQZBlS
ZbLl9LB76mKR32XleOo9zd35HiGZlQ2dVFGI6FOi5GMU4zL8+4+q/+IQMQxaY4ap2TTp3p/JdAFA
s1Q99bGmAShaOCA9yd2rqTLsDX7bp7GO/7By51FR8NsU3sCTh4VZb+ysrR4acF0iFHKjM1Xw9vSz
3szGEyIg9pOL+LpUsn9SBlj/eiGnISzmawb/bFOfv7s3341WRGqoGJ3+CHHVQZ0WdntO0ntQFF8L
iuL3tABxryTwTlo7NretrebntIrEsQYI3Mbmgwa7YSvy4auJ+vMCIgNZk5N/EirWbi7AoCgcIz4S
J3PfTwaVHKszjo74YIE4O6iBwVNTHtA24y/gSTNOgUvoRVrUwQ5LLWGdmp1iGh9TjML8uKG12vrw
FKu6c2liQsUA02oHZbBTiOy7bHK6u9LpjlwVnPtomJoNAvSHrPZNmF6wV0OkhQqSe5yJ/imPtGfN
9Y1XHn0qhLk5nBMCDYmaGK6eRakvJdxSzB9Kr4xu9/cHipjPFe8ueTYgRnYDgCqXE8rP+x2/oNc6
o6s9um5BPjmxk09jMOXnibSEg6VYw5PidsDVuL+4jAi6VkE/Hq18BLGhpBWdeOHt2loQya7tBYqq
tjVQaAnA67TcuiNq4A0muPGMva3FUu8ZxOwVRJNsLANXiNdwb5iN4tnPLHfXRdF9rGTWi+PMicP6
eTJa/erkaJPR1fcgkARAifiAzzB57srJWCP83qUB0t6B6+Cqj4Aqpmbsor2s2tXf7ymNm+1/2VOG
QHNDa9sWpvpuTymD3nZY7LXHocg+iNLHBgvxMyY26Qw6VGwcC+u711dU38I0PZtjs4Ic3BMvDJp/
9JKanvF4zQz6sn+/ZVIp8vY7tFSTcxoPDipEMgdM8c/fYdr4eoQDuH7syTE5R31cP4AEQ1cWv5Iq
71wqW7kMoP1WhBdVdBeTbE8moElSUqEQZcXhS0B9dzBnu2CjK1jtHVSrYdupl9Fzr5NOddf3LMoc
eqHsRBPP7cop3jRtMEL8PvitUJ9640NvcV1UiGRaTYUlDrHdfAYY0h81Cp7KFO7BQpSg/kBoDIAF
xnJCuF1SJBZgKc16PvgNC6cpVPt1GhabwUPTjss/2GGFrtaZiM114LvFDmbesOlBWxqaNt7F8eco
Hlsg1lioOTVz70ERLNd/i1O6RZ1jAEIpCswHKBrXgSv8de3rYLRyMSHZ5REc+kLyT+dfV/ysTBAO
j0sqPyiDs5ouUGm9O6FNcEztEsHOoxL3+V2qTN1OKNh2zSzAu6tcTLP8Fnrk1dvTiDg8Ck8urNCX
ZlKqY08EyjqwvzhDFd+Z1AwoudoTlI6CNGBuvY+ImIGy9s3Y4FgX2Oys2WLAs03UeZReerCXdbhr
mzh+ULXfm6bUngjCfW06S722+QOCm3u1U3zinhoI/1H1FdLCPsUQA7qAst9T3+nWc9oop9jwW7Bi
OjH0gtzbcNg5/KRXRh6212zkI3VC414V0W3rQinnihOdwZT42JWfbBwbmyngLqlDEGw5/jpyqMwX
IF5XljNme7Uq1E06CJ1AVbtHdx4Pl9uY3j4OqTjZ3mBs/dDzLuQKo04c4nuTtkeaw5YwlMre2wli
bFIPVrWJEaJwBu3gx/qTC9X/kQgCq73gg/Y2TRl9IGipOkTA/4fKzTHJwKasppEjDUj7PkBKnZR2
eO8H0ELLqOj2pF3AXTRxr+BHqrEoeTyMtaJcxSb0DcTQqFi56b0rk49jhXaxRY0Ga031t9agnzrK
fRe30CjY1BDeuB+ovH549JzCX2tRG92NDmT8wXOtrTGkXyFcjoesCvicprgbRHtRTLYmWaetX90b
YVCu1bjWQFH0s1iOkNxUbdAqag4O9e47EIXkrPb1Xdol6t5yvGFTtePaQkr5KHqOHr7eZF+k9jct
IqGuwupynfpybWJBu4s6FxhxE0GCnrB3ZMEuwpnzOGJA4ZqhHYGQP4jKw48dTA+wl3cwh8JNpXFA
RELZKQW56WVsJTszr7+JRNePgz1FqwpN6gsV6GNeq9OZry2EGo/CxB21g2FCUEnq+C5UsGNGxQSA
K06KczJaDwU/lcNQuM212PD84+1dUE9O3n53NJJH3aqOrolGaDbwKiAfXl3feWNY3yWVu5nStsKm
6qRn3UVQplrlOvG43pKhTUJx3adXr6ivbWjjdRHO8Iips6UPoay7jI9lEWd47yQ6uHgnKMjuxc+R
mzlykT6tVv3YWpvO4ynMn462qsV3ffJHnvADG8glO2hqeeeyzR63XLlfD9fR8PxNS3bBJtRBQq5K
7sA5IVfORiE4jg4wJbgKuymzqvtg8ut7lExIWwyd3TonD1RJ4W9zUxSbAFTF4KjDb/gBOTCQPlMa
UJwPg8LnRyNX1C7UqUmoD0nTqA/jNPYPc1o3XPqwYSfVEZYdhEP6KnWLbE00hg9F1zs1uTAvaWB9
bsnE2Zo2QiAsAvda0pX7JIcS4ZlYZLEsFmvLxj2kV+7XMSCJrjM+DZ6j7Luo9vrN0FBstjnyt8MQ
Tydj8jnXBs13u4kGEtkY2IUKcsKhKMSznX32Ai/ed0PybUx9/2Fq+uao6N5DTqqeUk7iBaXLtSL0
4Boi4sSgVmEZDKrf0jLWny1fPwcK9vdQ3dvUHladoVPx5LD9Ek7Tt9FT7H0+pXj/sdheJkxW3IwB
/yfw4VyYr2S01CTbBvE6xXEskHs+yHsZUvnu60EJ7zy7uvMDLzj4Rert/RhtOaUM7u+6UszGRGsb
1JjyezqHiM3shzYnjdoCul8OwbMg2gKzcL3tDPhMwVjucAi6Kw3P66YkLeGlF/dFZOOjKrV7zlMB
VBCAADoQFjuovR0p3BvDSglQtSxe1g3VIeiU70GjGccWyzy84ABJUyteNU1/VXD70QFG8TaGJi1U
YoPoBCyjPL0zvQfcl+F9nKNf5947j0XFbVKXPXu5xInce87K007MCSPYPyd1O81d1Nu0GpDyHeKH
deemVzk37uQgGJSrbtc2fUh2KxL76s2gQlgdFubRzuZmxMBZljRB/ZunUmQWBvdFlu1BszLt8RTO
A9ufRqIC8c0SwXcoNYRksxIs6HEe6HoKDl4Z8dl1n2+zg/ASWDosmSZrT9U8SOfokTZMdSomZkS8
PU2KVODz4pH+EA7DSPdDaWlczINAI2NKwTF9apLgq5X21c5KUFp4bj1u9VwdQcQlr77wXyurBTwJ
JAKxAqVxqdVLRsLNjSBwN0anhWc748cyVR35oNP4rAecqFMdWonSn7J2MI+d1MzN+jqptHs3OfVR
tpmU0lxhoIm2vcBS1NXZbzqho9wczNFZ82CyEY0sk1gc4MXXmDOjAIbmPJC6Ojkpx/x+FtvJ6YhA
3kpTaqIXsnuSi55hgvtHpeGSbAO72fec7Dc6XtcKoeSmteIJ43n+ognqoLh7oDLH44MKiWKjOM25
KnNla2vf1cK69j1kWEM1LZ5p0U/HjtWvmnIq18IvCdYRFq3Qslc3Sd+vnT7K7xL3pQEbtfNtsByK
DnvQrfdTH5orzpXYIrvY2nh9gRkbCFFQeLg9TWgSIyqDOgmzVV+m7CjqFae+gpAM2MfVYxBXNj/P
gCfcuEmOVUSDvvEJCYZW5nf91uYW5+LEIyD4PDg6Jdf+RGgl5uvPmRLueifDgzzVKbcRMF+IKrro
QyKf1ZO1lijPFnCjTeA1lDP9wtykGvbL0ajPlIYON/WUdBNJ0VM8S6q4fB1pSgONnaeiuSMl15Nj
ct6ybiJf+28XL+9gBhQHm04J1u//Zio1KMufKWZHkTsO5zfv/UN+VXbJHnXF6Y1iTL6umO+KSF/7
TlYmRif5V3NOT2RQd1Aq+4lnPflXlq1f/t7tw/iFzj0/NDVybjYmxFTgE3NDjF9Ijh2AXx8PSE7e
fAN2tVcGMDncp00bDJxoEKWwTg4mHWlIG6mgmaKGEz7tMAKjmnU2J8UMLtw8x4x5vITHeVatmMwX
RLgrauUUwwr9axCF1pHEG/OUdaV5insTt25muuoOG8Rz7zj8kuViOWh5Djo5NknzelkI2oIGIZRy
CVdB8zRG5BFGaAflenKWHMjJ1MzEQTHNTT2/iZxvJkhl5FhB8AIAxsjdLC/gTh7uKk/LyIJG52B6
+PccpTmmcTOdzIqLp6eoCPSTSVk76WQeoo/kcjybqelsKT+hN/BNEgLlaJYqZPHVYBE4rc3L5KAn
qp3MvDnjCgJJhO3JcDcyckgOZCDVMilDqm7xXMtMmVS1TC6vk2svk3JswPe7dWlzlqdencQG+gRF
BKmvwkrkAGqOhxe/6cOdLhuyt3ikdCBuZR5kcGW4K/prepw7tf92Ui6QcrZllVvW2DL97h3kAm4H
SE7V4nITtNQ61nImzHv3x+hkgLki1fjPv12HcbM3ueSYAsRhoHsHT8bHyNctqy1/VJml2Mvkr9aT
3bDltW8+uFzy7iW9Wyrbybi6RvFQUT5txG0nDa1taAW+dja1ILqgeZbCPQ/idnqQe6YgEBAiBYyS
OrXNg/zOlm9UTroykCzNEx7DbuNy9rKqHJNfb5h3JFzdVuo6TSFv2k6nPZzrQ6fq3Pf3k1ts6xa7
IA/iUg5XjaSPbeURMEx6VH+U4jpcrtiuoPT4sBGBZZFUiBE4S49Sc5YhRT3JQVU7NN+Xac/0lTUK
OxPrmVVs7cnkCQOJunzTYL6imroGtEgH7aSkOIqVaheqTr+We1V+LxU3vju9zF+ICsMvMt/B6PMX
PDW4nLG8/fW1L9+OnPfmKyrkYXrb68uoFxccNmHbfnJa/6uthHSx8ASfx3wCzdM6BcZ/O3tsB+88
eAp5v5M5POVxDEao4IlLdXaOUhNxHBU2yZleS9QPPUwR9wjK7RYWS9PU+84lPSfnVnIV6ROoQdO4
DqVefjAfFMszLk726Gmmf4zd8eirvo0Z0UfuGGhfJq0Wd2Wuvph9Fx715q6N1eqM9fwRUq1+oNDy
BRJBbY53wibMRXAK5ppHl6guq22ulxbOp+BlqhSbWwTxEvUlzs7S+ZJzsiLWKlJXYd9BZgu51g+h
+6msMo2sjd4G1GeQezgq58QrKI1Z6ic3cIhv06PpQBbh72bsT7AdAJ/p5GvkflPcx3N0C7lhIJG9
AfwUD/SKGD+H0/AJUHJ+Dmd9oary8ESHSefewLV2wBN4wo9tQuCQ1B1dbfg60QDe9ZjZ9p5f+w/E
RwT2ps4ErCZ/BHqd28cxs79loAZ3ag1p0jMhotiq+wRvNXyy66ncF1302qWi2dIcTjZEifgbY8yd
bZT25me9o2BmaJO/r338Y/wY7v2cahUsUBhZYX4FxvTBHIXJJdZDj5sOgBvV6i4bnRY+VfZVydSM
1MYh4tIYHaiDPnBCKs+C9IZjEiZ3UQQpLyGcBtcNZoQOYpMpxJdBH1XwJAfVIIckxwa/w9WSk1kx
7lurc7h36aKj9/+4O48dy5Emzb5L7/mDWixm0ZdX69BiQ0RmRpJ0aul0Pn0fRv0NNHoxwGxnk6hM
ZFVFxKUwN/vsHD/eSJXxKhQsNeKDb0I+j9+zZ13HoHZOacR7EDjUlunQXyInTJn1BVDcQUpxGgi4
x4I50LkY/PLVzziLWc8TUs4v8praKjYHc29UcQ6fG+7KNJwzl+cHzr3mbnYLfqkzdnlnBOem8ld+
r03U2dG8aarxNio2eWFTqMc0afcEUleocYYHs59ooViKGWXhZ6e4h03n5YKDHi86zfeusx3Fh1Iw
xBQlYe8k3w39Qz+IbA1J1z/nY/0aj55xsKv00IwR2ihFD1F3EH7Cvi1CH47iaZLa57DPM/tBTeTX
86RADVUk4yk1fmkauU42VJB9o12Du4MQIXIb52C5zi64j+yimr7G46K+BjSxN1Hld38KMGhXERiv
zG+oYDmhbw1Dbri7q+vUcGEpVD5W0ZYno/WeEGyY5+JrZuT82ge/zFo9qrSMHozU/rQgf97jKQKy
pdSFEV5xdTxQRtQq46GtJjJYgKPaqXWezCa7sJvNmpM+/S5belTxkLjwXwu5hiGhjoHer2eG68++
lm+kjpQJ4Fy7L7uKZVa/PnA+PRCK0Nn7Zm3YVswvAJrWzE3cqmxPozEHbPEKvjp+wKs2svGlqvkF
GHT7nE0rEZnTPbO2MaDZB79g2bdyj+z75rSKmYoauUeJRLhVzGratamt7xjaQCwacxa+tVg/+4m7
LDMyP2hKFZ8CoM2lY020NZGZZb2ztoienFisfZtGM0ffQ651NId5rc/0CJU+52srsq0ThReSnMIU
e6MBRMg6dmQAioK0+K5YmFlO+8gK2/5dq9jyNsc8urAf/q368j2pEbIPotxaZsTVrQ/1qcFm+0j0
gF1Xk34Cv0UUUVtMW7SeWfyvgNXwa1n71yGB+6Q87Oqciq993bPcnrBJaUFZzfIZyn3h/zb16jmY
uuc+Vv42roFwOPNFFPV7pbVX12mnnc5qOYyxD73PjDXOQrURQQt9m/GjYX3r4iAxq34Z72ZUzheN
rTRIlbU3GM+p+kw9yzpUo/0pzcEFgDY+9o74C/Ws3U85cxMWlOu8SNYjZ9lndILxiklDeyjUo58C
ZYOcBIYP2uCTHOkwWstys+V2kEV0bEdCe2FLde95ZzMX5nNi+euJccDZaUDsMHlg5Rrv4Er5Ixjd
WD9USbsdHfU22w0O+7jrr85Yik1VNcEm8J508ucw7nsa/ah1JjH6Oy3iBMiufrwT9KMwmsX4WeUZ
4q52cYa13Q/1k9n5tLSs+gYXBX5bagznYv5VSdU++LTrlr1OSjl3I5keTLlU71aXXSwsVehfk6cg
dpOdkQi2x7q2RvopkxfNisYHT6cRNgfEf2Z3eBjV79S0219a5zbruplBVmdctHQjcbUKCbnDW0xS
YyzpAWX1A4Y4JIU5XKrhZ1KS000Y5oexZz/g508iCzOnNZXfmQjyPWsDISRbd8di/9m3HW0/d9RQ
oO8SiDzcMHXFenbN/8cWY32JxTRspSO5L4YiozWcCbAxLq7QKgnhqIhbHw1omuaCiUfQ8stU3qbC
yY8kels2z6ywQzI3dLwYPBd/Ut2rP67TX1VlLLSN9IsdK+8Ql8tju6AXDaiI+5uiktKrDbZ5P9G6
V4Qehn4/U0PdPbffHYEWwtz0NRC+I6BKXbe1pxwkL5ugf0s1yNfaEaiXXLYPojx97HLixl0a7/RK
zPckyFB+qOrSjSiTOubUx/5B8xgCug3KVR70O8YuHOVtb9eoMqbfXfAOoytqoqKrXPlCa4XLl3D7
qnWssLJQP/gsUFMryS+a84ApBUd4vwEcYUNecIzZhN2STddWPsT1B//LGTaO028h/L8nbsuGAsTe
EO5ux+TeUiRqaZnihPBAC3svfZVRXmhOuy7ayAPXkr3FOSBG3zXxsUuz27K1TmtOZ7ZbRwlwEAyH
M5Xqu23nL6O0KV5psQZR069VKl3qgek5c0qTcJmdbaWMb1NL91PgPQuFZnlh6ud7aSm4CKlGc4Vd
At39YnhnXHXYKvwgraKQHxbI+Y3rxN9xy2SuYs70ME0aZWWfnL3gPrHRvzbL/KmKuZTH1B/XncHj
nxKGq0LNN2NGIhtwVpa9191mw2GDMJ5eU07NdJDn9Dlyh0scQz4AqDPviOOGGFn2lgj+pM2U7/SR
27UnQLQRXnfVwH2vJ2VtRGd7bzqEXd/N94EpvXXplFwuQ/3NMOfRGUz9DxuRNJID9423F6I75a0h
hJkP0G1fkrmYv5LYxY6Kr4rrA0nlBDblZGfuIiVvgCx7bGFqjgxYTDnyCtVf9ab85dX1JgCjfoQh
MQP3nDXabNFwnln/PtducUPLRF1PemST5kO67zJOGi219Jmj+BBk3oPWLZUXSIkBrc4uM/yHuSlb
5D20S3ScjszWamCgeVNvJeD8JLYH2sI4WBN2XoBiZAgyMuF+BHH+6SdFsXJytzlLYwQsPsUnvYdV
lmVS3/dZE4Qytu5+Wfh3p5S7yKODkcv0xEhwTyubvoqNlhIhxgnYBcsmsoG3QRuusgwaI3EfwQC0
HgWZmTB3wN03Wke17Gb5gWEV/zYLB0VOsZ/k1hTqgXkmlEC/2J6gyL/UHuimXgf33Xs6QaTAv9dT
oI4gfz6mIq/XucELxWOoiiaJnfqFEcSLb19705/GMW6T2tYg1Hai8KJTkwV3UqA306DZYjTlIQNs
EfZgnlPAqvdGVB+AQU4piOudbpgdkmYAXYLp266TfDmUVYJMRD8eEqN4FEobDwh/s/Wk+X8peKwT
Yopo1Qb2fJgMeXB5t91MNzjgE6GqGEEUoq39cjsGMLY2pC+Ont0KG1cwbqVL7HbzNm0bULzYIAAQ
O9z0MFj63L2WiVWs/OzTqZX3XXbRl119pJY+PboC5uhgfcBfDm5eUL+VQWYcexOKnFl3inoTFGcj
HGevGcOpyiTotJSoX1IaxcVtOAHzYiFuORZXsljHZPlvFk6fhyZ7woHxPOb13tKigknb7B8R6TD6
0v3HjOdvrgYHDHEP+VyRnSNcWOz0ejR3BgTSDWnbv/TGH5Ok5IdVeXx8nVi5NaScOTY+KhldKI/w
/lroVkQ8X+GuRGk73XHseHHx0djSuJtJUK/gFIJIrqr5hiUFoazVRhtfo49vDavK6K1dpPo76srh
AG72WCHManL7giTZCafYqC5mMj7kwl1l+AkvQZSrsCY1tc2N+hgHBmAh3092P/HMOEV7b2tJvuX5
GtIv6RhyOC3TIKdeVclYk0OnGM+06fprtJjfDCJe/cRLCvA1vq57V6m634ZfhTYD6vPoy73ud/Nh
cCuUQ0alGAGzCGgl6frnGicmCw4f+KhM5V9iiLvEwCTE8IVpP8OaFZgiPAgTNaVun5oh/4aDNa+J
4WDlZnR8dEmPulFhPCar+DXxtTNTmuoaT59aTVATkH96JxANSbMhGfHzS0bY9dIU6k1mqHGo/Irz
XDj7wl9IuCW+MFuQRMqxISUsGu053jx30Pv77L1rbaKSwWIgcOtoa5MbgcbGGeRn7FSZ41HIyLqI
qHn9d2sgB88S49it+MMJS1LFlB3MC/D4OjiXnEdWgoPzOuNls88C/w8T/z0Pg+HUdBnW7sw4xcK1
8QCpk4Iew1vO0S74RTGVNya75ag/sQB9c77u9ppyfplTma+FViZ7mUB150x0yh3nnQGff/CzJCCQ
q/+p5lqSDSq1rW473WkYoLZx3+zrscqYiGndMlqJ1rrZk9K18RiVNn0hvMh7u4XhacsGP3dQNAda
wOah6fltUk82OQKlHzUvSHm7ASvqygoPB4OPHSfidoXYmRc0Z5BTWemgyov57uYIEZagzdAyuynT
BrpaMBFG2pSkrzbdOOwZRFhvTvVHn6mPVCXPPaexA3X4G9dMd+qsx56uxkOWBVfoSjWPSb3YDok+
3RUylB5PdchlmuLHsu0HJ9BwuFLc2KK85L2FrqWw9i50S57RyH/YeKFEiIYiNOm8Hk2hDeGYg5kw
iHVt47Lo152dviEXzC5OW0ahE/f90uBKN3niYXJQ2KTJYcqd5lFn1qR+YQuE6Hu4xVSj9m7nknZr
TUh8S4Mk77s/dTpGl6mO7yb4ySSNgtepN4goY2M68d7t8Rr44OE4LeoEA4+lbVCS5naxh9ZhbSwv
JyfnDKg1s+ZaLIsofYaST1N1sdEsMa0rBbehx8erxHclmbHGXTntssgZzkGR4R5gUBaWvfH3B/Dv
dcVmHtrmJqWEkZumx5mrNJxQqexLl/E57MTulkS5cdWKfdZVyblm5EUQUodE7urTsfICeU9mcXTp
z2iJvMnOfalr7eJaKt1iW+zXQ6AfCHeoSy8Ce9UX8XDx4vymNcBf3eVAEjeOuBbz8DYPydYbM/OP
HD32QwMQmfZgvkgeiUHvps9ji0zKHpFTd2bzGRTjtrXz36YZxJzHzafG0QA4RqQogNiwYGoNxcPg
UpGwlrmNNPwlVTB3VObgQQmf3IlfWoeo5W7I62RDMdaxSeWKjUfvISStI9ZkKZcjgxywrbpeZxKg
88aLOTWEoipz4yFD3sOusellMTiXLRumuNg5rS9FCZx+cYxrzgiML5m01y02G8KXc0rYsbbks+Uo
vkPG/AwMInMzCXYxemx5EwYUM/LXtjlEOzEYAxMMVhi63k6Z3+lfARWU07T8jLP6fYRacRwcUzwa
FsOQeuPbrQp/VhJ8n8MLHF6X+xUY5hjHv2wEhMdAPMY8Lq6JVv4tkLk4FkdyP5uI8iBe2aiRwCXi
b577GBPDlqNeyBxF2455ip+5ywDTSXH21U1TIPWrSoFxSIx553cvmkDCnCFmPDCCt0gzzd4KD3J/
9Ctm9l1he8esxxWSZ4O5BTNnMHCyt9zRJUFJbtSWWV6k3cwSwu3Y2ptY6MNJz0CEJKSb8nvcT8mh
Xh6zUtkgM6FX76qxecpyDCKjd7EY4e/JeQN5LhF//PTX9O5RBFTUQCfUTc0cF1otFxhoozdVt/Um
NkGY2Xnd3Sx5522UnrXOe/9pweSetEMH38Y++8CpYTDDJRBUhT232wyQ7WSN+roD17TT2u+0dfCF
pNK+l+P4xyncU5BHctMJnaR+LgGWT86T06FDaSqH2ASQZ94kwcMYGOqQ1S1nVmtCPZvVf/m2H6wm
fSkw2K07WqYhVhlOkrVDcTTSRZFLhCOJ9M/eEGxJx5lO7HYhFlsT105SujcT9lWq7O00L54fQtwL
VGXeaknUAKivaP95VNaAZfNHIKcviJUegym2D3GcTht7pABx9bHY6kFlb6vCuU6dN5xqhgj61a4i
dXRq63sgYnE2CiDpBnKrICA9keotl1vgShBtSLzjjDdcSqWynlMPmRKL/ogIlwJjJOPY1c4lycYC
a0x0k6W+9b3K+ZL1xZwT/2wV9JEKwfaJI+Y/mdbGsOMGrqd2bg5sLUfU3NX3Txg+mvxfZe12byt6
VWKVOD7COL5JpIJzd3Olgl//4kyT/DtDh1OcmAjHYXIejV8UXClQOHBWVjvlF8uv7qOb0mysWMUV
FfHUjLs5pNscFnJoL5X0z05slI/0bc0QaJ23ppp66UWTopHXSA+kjn8mcPRh13V7amJ2JAYPaWib
RxBlOqxt7LSTePAnRh+tC7TUDZVekEkS1SkaB53JdsBsP4iTZ8VIgqgu+ZAS9ptoXGdNqnjYd7oB
p7y2LxGx6IlNFVs9qTypD04CM4+2khP+tB5F3MwQ5O5mNtGl11S2tXvx3nAYPgtXex0j5i8+mc9T
nNW3Ll3Ci4G2Ni2mp+wKxkcZPNae8E4/v+QgW3dJVzzmsIdJbtrfCWdUgsOk51ZSK7+UuFIlV0io
3OktSz1yp+AWjYT1hjILngGvPuXcCKe4CzZuFyx3dUYzDjmKvsmS/kYSrruZQBODSM95xm90n7ar
xpKNF+R/m2DUN1498yLr6ouVFfqJIUt/UDNUyASE+9Eh8w+Q4dwALnhJJ5E9tL/MrtmVaZW98HY2
zqWCONY2O1szxZNOsn5TGIqRjWGrS2C0oTZn3W7q0E+PXTvvfnoLRvvIEUXb67JOd2AF8O8w/9D9
Nt3rfyaEMqcGMPQus7Snsud35uCsVW8EF4WXUKtSj8h9Cz3CMD/TBpSrAVZ2W/mNWIHRW8It5kpS
1Hp2Oe3ZcaCHlZhWmJlNSMMm3SuBu9NJDOikdk1cSBX0lgof0RCczTWHkcWx2DzpnYUOwki2fWJ5
j6WndlZPVq/yjWtRZp/9vCRoxrp7LDOP7pqsiJ0OCEYrxz+IkkahkVb9qdEShLCmfoNs/sqPoN7Y
MyW4soy7lfDtl0woQ8LtxbbxhRsOpWevLSriHRnd9giGv06AjwcNxFiVa780uchs/HreemBjtnX6
2sfFtE8i1Ih96Y40VtNLVGKBjPOxP4OShGw/DcW1zX4FVbkGRl58CZ6mK4v4Chs/8aXOerkpTUts
HUPwNHLTCjYESxyaNKx3Z6Q5nPVvWZUD+Om0Z6vu6ytYDDwUthHtmtZYJ1MwP0DrKO/R9LdkKA+3
mtMFLR91dxP8iFMGbt0r31tExUcMKQ3RPJ0YDTBQMrJlfxlK9L+jw/nBxFgqR+fC0pFzcYPsdxE3
+aGCHn5j2P8U5Iw+aNe110mufD1azTSDnnjnBCvVFN6pMzc/WgONLc39GDzS986eNO1vrvpqx8xw
URxw1JE1hlU6I5dcz0nixClXm0gTxKzWTdhVdQsMr8AS8fLPb8yR64JIdqilBPZcu/ROmkVgVSul
vUltmx8yh7Pn1JRcJEY8nq3ewX8wqHol29nb/yxcmJIKyuw4UTIqqna+TrxRuP65GRlZmTGqdanE
2yDp5OmGfq8YWHUJAM18arTQq42WTpS5/zkp8i2Q+hUay989n6/gee87iNtq19uZKVoPT1cRZ3Sa
d5OY7li8Cp4cD21iTDe+Aip0X21zaeabLKqmDZnfXcWHFVLTIEIOlAfFvPmaC+jb00I7aWLD3UJn
RLDE88TzILk0vfYQdyNWglFNiE48bU0Z6e1H1Ww4VD/kpSUvzA20XSPh6jfL2LHueO3LgMyeXa8Y
YlGxlpTFRGKwDQ28HGh2+SuN/YuF1U1Z2lUnHeiHnHgPN0ZHJssrNyLqTo0zBJuuJjY3juyb8T2R
SezhmQ005OLJeB0rjmWN/E0DM9srW+GTl4UfGnWLnSklzm+ZvXWupXGq9VncOCfXHAVShMuJwyyi
RA4FWpGGa+8YzzT0Fx8ZPda940n1bAtbPMQ8smKlCLV4CooKVooaSRW5MiMc66U8S41NNJtnmgss
GgmNEUmlkKq0A7kcVmiUkZjPCOzISYtLYZus11i0eaVff7tWZiPH8cZrKeuQRtw601L302JH0UPh
5A1Wz4Np8JH/8fAsPH3Y63xuWoNMrVYuxZ+RYVFK270J4CvPi9NImo8t2gRQOotBKxLUwZkh1rGK
G3Ef6WeE7kSrt+tFf6yJWzDTdK+136frmQPXuXXNt8j9nGK3f+XDekmlj5AkbeXKsQbSBfgRVoae
2NvENl9Gq/plm428Rv7OLIKO8zMHoBpXGZH24nFGT7ya2l3pDPWHiVpOFulTYcpyAwSjv88ViGz8
KxW0jfBnMge7EJg0kPl9byg+PTPFWtuYxtW0xclTz4NNAF1VecADMle3KgHkFbnyw/Etvkn0gmZl
7TVOSufc/qURx93FA8Y+VTW8NgdvzQQzDtVi0O4rHVYcPo7XIuk3fsL2SGn0jIkbhOVpi13Ij0kw
57Mdrztl1buyoAXby9OgYIM/x4SVTg7s9UJgAKYHTZhZ8EJeaF4ufobIYlSiudYBQASwgWw6BfYk
T4pJEVoc6zjIrLm0BFbQKs+/PCsuT7ppFaeff6qcujzJzHiNm7beRlY1H2ObX37+aZotNkORLw/w
9S6eRmPbZdG2d8gJtAbIa9MkNuanMcnpoXqUrA8xSeZjLseEWKIIgNB4JfsK2Ww8qzZuw8Zjjb2N
fXs1lcl0aRnf/6yXlYxXn2bxmyDWrbEj96PjvJIExgdE+OHRytP65MmG5XcJHtlFk2Nly1JBSjOw
q+aLOfbywRKfxBKdp97OdrYCbJXiRg6LEzaQAfeoaYZZ/7dKi/eEyn/H+IGuLul1Xsqzt6W2PTIy
o/4qUsCL07utFzzmEn9aI8PjEFmIr598xBQjvItk2lxmG1Y1SWnS5RLJV+P7Nfas8RmFnXnWEp6U
tKG+Br4QQVZvRZrir9E7DSwIbuNWd5e8Sn8abfu1MKZH4nnBOhbVb2DOBaREba1MxzhiLbjYEfjF
rmd7N7CHtUgVB0N/PLWMi05BVJzrIUbmXrPGa1dU3VY/sK4RVGDFrJeYvfcjZZK77ply0z3l7dB7
iGGWVA8EkGtaK2ubLsHlUvNrxoF5D2Oq6OBfxQ56JvyXXUH3BP2mFsLcZ5ZcPwNIaTZQKHmg6hGL
50ynQlGqPswgNq66iYY5Ag3airLHXtNmYtMVAya7rHIeMAnn5FOdg7iQgYxerK5hGM/TPgxcEik4
meiNluqLaHiz151jrGnuhVYWZb8JJKrTzRc/976LhlwU781dweSlGLqG1LufsnVJT3d2HN4DqtoT
rJJ7SQShTGg8N+PekrqOQeMXiy6AJav0ltCQXbFZ0u27zt10rtxlg/B+yz18oY2c5fBYme3NT2S7
bh0tX8uB/idgCXeVZqO1TrLAoNI2jVsz9hdhs7ZcVO8FLbUV60R4k416ced5/VZGnPI8QhMKsulm
H+Q9ey8uwpMpDiYSfUV+mcrh9yQM+pJRdrCU99IYjEgaD9jlhKgCXSLqjr6Gp83cghXByly7fmBc
OKA8tJHRHmun/Ygt/WpWXXHvHXNrpTK+dL5xV0My06jNoXdWhTomMQv1eqkzD2P+xPlvyTzKq2Z7
+qGdu8effYLeNp4JeFaHvqcusm3xJNpq3M+l+9rbeIH6GieMXWl/HMmbokiyxa4cBKzbSNb0mDqF
uNCtc9n3X/hI+1M6qiVA6vyz+Pz/KzDYCJz/K8fkP9vsq+y+uv9JMfnn3/k3xMQP/kWy3gbpzDac
CVqHDcp/Q0wC+18ufF7XZRXOcUBEsA3H1kuf/J//sNx/LUuLNpARvLa0IPm3/hsWDHzYMPjbPn/8
D0f4/4FkYhom38//WOF0DIP/nE4aHZa8AyPF/V87eU3amHZtDvaBnK5PSMfmwVZ0Jzb7X3PbS8FT
oMmSrv2bDWgPWfqPxC5oPwAF8UpbBHexq558jHfdor5zZzQ/ZB7o9uLFg+9yqRZRnoVNaAMGA1Ze
mtNYuQz08zZi0euJRbQ3Dt5bvKj3QPJvElx89SLl68l64cydL+vEF9NWK6gMWXRyIMAhBkkx+9WZ
wUZgGC3CP/QHyGLZg1z1mEUxBVnjqqm8v9z67lNHt01SX5mDSG45NsF80QqWi2CQ/pW9EpPu7Apk
DnwsU+jqhPQ9ldztMjAPuY49rfg8tHVCD3Z2T/6iM6Sy7FYjhsNiUR3C5DUQoXHi6R4gJfdnbdEi
6h5P2KqiQVzl7KFkAgSJAI5PLDul/RpWpphuznLS8KstIkexIeOGpMtm18UuogmaTPVdYmqMFmVj
01bvgTKLVSFL6oD5pOaZ9c8KCYSej9HqaoydPFQDUfuIlaC2I23QrFxTWGzuqVdZmE8FpQdFbfIW
LFJJsI72Vi2iSddCOTnLvxEGyp61mpzW0brRM31nj4m2SseabQYCtdmQ2idXLo1SfRkTsmc5dxxw
BhPhgm28RYsCE6JAG0ZYMSPsmK2LJjPCl1ks4kybbsOOBvrFwanp49ZE2XwcK6vhiJuzbEmIYUXD
CBVnRrNRJ3AKqzBRYezQ6GCivmpachmprNaxy57QjN+zwvNZ4fv0EGvTYE9XTRHM14hEIKXsz6C3
TQ8q6K5mDKgaXgrqCTzlM1ZR2g/BIhntxM4D9IDJ/rcg2jEk0+MykfBRk9KvXTzA02eyaEtz1whl
gYKr0I2bHOKDcmtj3+M61Vtn2ObtCG0mMP5oNBmDbhMFNaYoNvy8HLi2ZXhflKkftq/S0MVJScSg
+vIWzWosEa7Se4xW6SJhLWLzUixaVncRtMJrzBZhq0n/J/R6JK4wuj6QR3zPi97VXESvFsZXQCGr
nhx9zixbMFpeMVYWfLnx17joYrPorol42gSFeheWuTcLd6fwy8pFNNsvylkP96ylfTuLirbDSTum
yGkzLLUCW230o63NEYbPhBY66T/lyWhtXivh19uSr3o1+KQClqP0hAu3XZy4CNMWRa62yHKbTFA+
oc+1FpFulPzODMS67Jbz/Kh7WDDWpy0csRl5IYUVYVaOaSFnGATXi6q3wfMhy0eSMOPOnel/jEP6
mqAFKF3COxM3dGLmrzX+34qF4gQfcMwRIWAVagVRtpIXvifaABcj9R8Fd1zv029MzWuEn3llktQK
y0U8PGEgthYVsYkPSPO1w5h7D7YWQBEjqtUMYj/ZzUBW2wD4iGwW8udvc1EdK5zHjYf8GAvFc7zo
kDkmX+IAE11RGni8EN6zvpYhIyvlX80iD41H44PkJ7EZeOkaymUf93K3SJhtMm7RR+MubuYJS7PN
wqbVo21OJ+pZ6tK/ZDX8lZmTo44f/TqCzcJW+5NtHj3TQyws/G3B+BV8Z86tgyi6WpTReow8eglS
FtikzUUrDTDo/YezyTuAy5yF+lU10uVMZ++DCOXjtGykcFPKA12B1T9jWV8r+W7ajgxwFlrjBBSE
doZapNfmor/2lpEpahGMNSNybBNk/KpIp0+pUPjqy1ae5v2y00vrtH+wUGHeJEIyL8rtapFvs25l
7PjUaCfl22IQN2sRdauMjRWClsSRIloePscBo9OR60CYT7hVgAoxnmxZVzzTkwtdnj44x7BD53+q
iWRGLCsQNf7dTGEiMH7ROZdxIG0Wv3iNaFxbjOMD6nGzx0HeMbXfcjQOdQdFu3ZROuQaC8RemE4g
9cndH72iBtLjdvluooWt0J0XUXdJfPzn82JC9xcn+mRhR+/RpOPdIBK7mNMxiqUhPtN42zfFa+TQ
nTfNCRxuhywrkhaxHxd7/OJjrxhbYvnNtyZe1q/JyM39VFa8YheTe4DSfYSPlS6O90D25Gyxvk/o
37XFAz8N71pf4h5mw5ROhhYmP874xR7vLB75NLu1i1eehwEP5cU1T99q50RtS3aOJ16wqmAR7YRq
mSO3HKZzy3n1q/gV16G3aUaUSMIp2GvCU08StmI3WPkkI4Zr7prWTuZZvJauRoA+zr7qVL6Iqp1f
Z3/f2YG/HuBhhWbGTqjcl7EY9iY9WWw1LH26495XA8LPqbmV45xvnOAYc+pY02+7uAt0YSBfGmE4
Q/Fh7bM63RN5SBmVBK+jm7zgbN7GLFalbrDTbQscUz2eaYPwpQ4xnyyRZKyTDmgzHrs03PPd6DBn
G+EP8gYaN7J5bXxeL25E06Ce+YvsFXNoApywoldSZuopK82b2/M1ajxIANam2j4d7fWo9S1BmB6B
dKQeVOF+su5H82iShzk1kOIiU5qqgGyvTtiu5Uam07Az6iG5RPB2UlX0ZzpIlPrVHuhWuubY+qWY
PQnzVEYecYna/sv2C1e+QhuXQF9qOEWQMtQXh9QkA/zkKRK2QUtuNDnzi3Hqypibz5msSzQDv00H
90AHIvQrfqApYX80P99B/1YIxw5b9rpDHZRIwuQU+g1utUxGG81Td+c2KC68zGg+XR3OgCZ5QUsS
Bx4PM4iINfPZYuLTz9Idid+1JJ/Js8XGERpl61wf3gFlMSEmo+oOubue3z29/2R/EXRM5N8rqjfW
8lRHk8+OT8BKPtFycpgycTjzanwWmsZoeXlrD3HUHMjHBEfBD9DDQr/xYnyZVtG9gwAG3GDXF3L1
gr/53GRjstWLb5LijKAVUmmwzpHMv+ys4Ixe8yYtM9i7pKFTopqd2BMMA4ATPDD7nkInpxJMbfWm
UqtZ02VF+jdzANWbTuMojTyYOwwXam8eRKtxeQxGFEaJn9GiNGLa9dNhlk66EX3ic9iPQGfNONRn
ZuUzyjMOvtqApeowWXzqmQI9YVg+y6WFtQ7GdDjX0JbXtB6LdZtgp4lRXw1BQA/Gqkey0clXniUy
zKp2m88+gdFm2niVhQOKuCpXJBdozizWtFfuPDyP00iQv5P6JffYaUS1RTgZQ1NsvjteU29KbK6+
j4Tzp+ai1bhW0udHLTqu2ujYaaJeMycxHKR2he+ea8sjmu3yClR6Y4RzQmWBuHVlGCyICcdK1/rA
pmlUb7QouQUI8XiDKb6kRn9kxAZjvn1MUpAHzvxf3J3Hctvauq1f5dbpY19gIkygcTpgJkVlWaGD
smQbOQMT4envB3jt5V2rTtXp3w5MmhLFAMzw/2N8w3Dp383bmi+hofHUG+Zr23fTyUiqak8iO3A1
02EpgahSU7VkV++pY9bZB9uz2VTzZW7y0fF2kxlmJ/Jadun8lrF2wYtP+1SMjbrKWX4Yef3ZB2G9
hbSPMb7fCRUQ+pkAJh1TcjGSbLxMfehtJrYcm1yoX0YbSrh6bYmmmEF5GqRDlShalm0Wy82F1WON
74q8sNvh12BW36fI2delec0F3dI4c2mZ9uZb7RbHPoXCYi2F1SymNjC6e5aI7rkuwWmhdGwSQo5Q
7p+EMYBm6UngHqL5EfX9uM2oue1Nia2rRUGrqn5LmOOS12UROjy6xKG3CCsbgpPRUqSPbcnwTg7I
E+ZoaKVdNy0iD2z3gpqYrt+hMWC5CS8wlbhxMk/6o0MjtjjJH64Md7beG77SCq6TZpu6g35yMnUp
8x9z5OEiUJjRSd+6sHPVn6cBOB6cL9wS+7hsv1grfbDSK0a3ZtOD5AmM5tZOdbkkaRA2O6qtI0LD
L0WIEtMp602kIaURTr1Tjir3nNZBriqkxIrrLZ5uwkk/JUbvXIkuckhxDb5mWJr7iTmnl4W5K4DK
b9oWxbZL/HGQUdHfp5GSe9cwEQxFEYuvrLtDYUY4u3IZ4uiLpqV2SbkAT40pUNXb4ByS7tWNooVT
lXzkLfanRKMVOgfIrVCIUAMskBGTtJIwMT70U4IPwetPo0RdGbrDOx3PmDb3jGbF/JWZ2ZOqGUod
4+pGaF+UpxyAud4uS/W7sN3rpBMcrKAFw0KDIWxMdzcsIm+sBeTXnLSUricium8h2l46+0N5oG6/
WMteZnZhvlQXR9wR78RUqAvw5iRYho0e7yYEfaGtfZnlQe9YyhatsnZtSnW65ETeW3iGGq09pLH2
mQw0W6gFoMArmeFs0DUbNjsGCDHwiUIPz9YOBsAW7e7ZzRabeV0rn0Ut87mxBO+xENuk1DHdts5p
6xC4hlydvHQz++XiUorgHyRAOg+Eco6bavLeY0u8GnrQPXlSe9SRtG2T6pgRBEZe8Isk78xP42DY
h2zZi4m9Sf1oIekie0zB36KVv6XX6CMn+26AiACznnp7p2WVhVp6i7gOAEeZPntS3Xix1xzL3nrW
vKj2q2baoz+2ev05SUxqnSQL1n1T7iMjAgccp8ih6JR5bv1tmrD7TRPC7jC2cULYL1WS8LUTBY+T
ZotbnnmPZZRpbGkbFygWE9L7qnLaA3rZqsw5U6Nutj09AYQSFrE3RAmp8r0jMXZTxrrai+FjiCPM
agwFceG6hyQST+44bjLdqp6t/IB/NN7FjkN8mY5Tz5VbNXfMeciCbQCS5K1HmzL5KsLoNXEJb6TO
c521yfWZL0fjl6c1H2EfkGqm06fDt+dSeaHZOOwEfk9MQbT4bWfaaDbXcESL0eA14jhEpjOHzCgu
U1TY3tPWBqKU3dDlo+80JLdkLvzoi19i8LxtSZWV1Jce4UaqNlgFaSYRKD7SDt3OwUD8YSf3hUOs
Qh4mym/LWwls6AGvpx/JEaCcAD1VGwQC9e5VRxLD7k3b5RqEGdiEj1nQBEeiOTd5x67SrXFwAZkZ
jug+tmXW3XSWPTOmUqOi5bCH3PYshlqeXHN+zeW+1LDo5QmDSwmHksw+cexY8Th0q7Zq0JhHQxdR
tVvdIjBLmVDZN5lZcTVszTp07mQwnhLGrbyXxuRKo8+Fu3Pem474GvAT+A4xypOFuB2lNpb1Lro6
VLVsEV7zKn9WOkNU7FG1UHT3wjx5GqOaDllEWWYDU+4pA3vAXgzBXk1pqKsmoqYAGj8Wc/yGCL19
NBb5PDrr77N9IO2uOmFleXOQsl87r4O/iPcUYB/fKANYbFVIljBJtD3f9e+b6/0k/5H2REgjekwQ
yM+7qoHVvR4Mxz04XHOH9V62OOJrAOMH1wruhd6hf6CijJfDO+NY1/ZBr9+pWMeNlvcgMS3jFCzB
W/bkxghnl5tD5uKFSFh1GTEjWdof180ksX24aMLR3EROqx6igUZnPfwqsCah4HYapGHRfSvFt75t
4G25qqCrzdJBKfQLjMhfg4ZkwO4/h6w61TgmkI3YxaXl1kbviVjPswGcaEzEVd4TVkpWCJ9n2HxR
oT85dPeOid0zohn2jk+aqCy8lEAE07vlcvWx4kw77UmXkeXDQLw3A3nVBoc15JT22zisTnrXUwQi
fDoP9KPZdtNjoJWkTgOx0bPuUbPrL4aiwg9N52q5+Tkdsg9nGG7LEEtzqaHtS0MCuS+Y/l5wGqbI
WzB4llHg5xWnduXmdMuw0ej6B+mUOm9CgVTPEKhOrnjMPFdsO1m9Mz1cDL071wnthDyZUQLa9k1Q
EWjjaKl1aCrD28rMvU077BeVeKu8/LGusHmxQPzqR6/2AU/HZa5jckPtmNQ0tlpFYKiZMazMFawF
Z4vUNtbvIQotpEugO+h5qM8GxHoYdO/q9lZOuom+lY6ftmNJ9qBsLT3Af9cos6o3+tUbCdfJH/I8
PQ9Dj2cXLXtt7iH5blK55CW49Qw3KEsvlBNuLcyf06TVexvhDUoos6MdGfXb/yl0wlx+RCyQFxuq
1UbDUYZ4EvDLMOZqh+77q8ozcXbm8K7lVILmxb2gzl/a3P2MFVWTus2wN2UQlteLY43BsHRXMMiA
XM1651zGsOC78xqQUngDVZnB3Zpj/WZmOq9v9pbkDxyOZ5XNE8Jlh5FqeVlQugAzz+z9ZmkQuLL8
X7fGvMkhcvErmYdQpR8Q9R6ahCW/u0CG1kOOt4kP5e/7Bl+Ujg/qtL7E9TCtkSG/r2dxtCinn0p2
Rh02pH0dbpsFNwSwLiFHbnTkvgmaa9hiJsdERUgKu8361Lmv68VoSipakCaO1hIGsj6lEYZ8K79v
8rfNlKR2Yupy9PL8kUyj+by+Y1v20HLWz2G9X0Res5dierTN/tNTuBYiyidDy7drAwSClBIjX+7H
4TzOFssp9mPkzfCK2IyFwxl/GfYEMAPAZHiRyytdR5H1bknkDLoL9k3YDBe8P482ZvZWM1st2TPt
2RP9BuWpdaTf0h0LUjpdyfCLL5JlI3A8guWRZdpkQvhjnuPdXoEIGqgI4L/e4xrxpCbrGFWlOrAG
Y0zIAXzCg8BRuxAPJmCjB/yfDWjPBI5KHFj4lXt2ZCPpoV6TDmc97HKEktLZ5mtK0opbWP8OEiT2
MnhjGTjS7iw12Z5tDaOe1gqYoYi6NxQXp+q4rDDW8Tcl0ozgxPa2m9avEPWSVZPfFqaQQ4IFXrTe
Wg/rGQcM9tesjyiJ1xxBEVJgdvXsuOaz/DkIZ2LAXHJ8VvxJv+JQVvyJxy8TC93KbRUnPWc+hh0w
TY6f9CYLvXiH3+BUTeBJx8r+iaBcnMFT3rpUCrBw9+q8HkzZlDu745KXMlPkO9YurDOTBBOMu9SN
AvxpMmO0AeAStyzV2VyVmz4LDumYxJeRiW2LpwYk1d/pNNVyPq93o1jDexZ2W60pliSGhb21Bhit
h3k5Nb56gjNyCGKlucjAkUw4L3qRdKf1exB/ozBmqjmu0L40ZbMVdOLPevDgqROPd9NaHayNMGkO
oT6/jMKWJNfnd5Pmmld9OdRxtO81QchxG33TbbZ0ozv99ZjREIWDZuskx9K+QX26UID1nVuxYcIa
Zt04LpWujMDr9QeKAT2zgBe+Pmbkw03rBL8GC2iNia3PapCLYaLsfDGEyvLDvFEHkwvNb6oiv1WW
eVSZR8ObaqihmpIBKrCja40QzbdHBFADnIubsQSJl6knagtUcBsWSWJ50XpDj6sCs4nCVxfXaGRb
SpaH2mjW/OlNPdOj2d900roA1zoS0XjtvYzyRWEU12D6VfYGajjRUkOi4ObP0ZSesFAc3dDR9+Rh
tf6AXHzyOcWNK0OmuKoGLY1waSiQPHVDk3k+9rUGSEhlezJuI1+62nsdQqDo8VFpJZK1oMAVBMkN
4/FoP+jgvtCr5R/VRLXH1rM33O3Dzq44GVD/fMVNfp+nS446srNDX7PG1m9ipJC7yIlvDFtUlx7Q
ni8mmFSO0SZsT6KQvubUxJtVSPPnIEfh+AB5jG0R3AglHQKHvQcKt3rpo2DLLohYwUXMHWuQED1E
zFTndugiJyHObqsJlkLcshIBsl04CPwQWZmzm/0+SKQ2G89mcdbLn+Mk421kE4bula1fTqE4G5Zp
QDngFhR6VFh/H9YHIuQW5zEo0MHQMd2sjyKuYvVX2Tl2lH8/wZ8ftoz4W0t9fV8jlzsrSzhnUSZQ
2Nab2Ec1NHDRNsNDiqAFWRU/8OfQDKX8fZc4akqT9uK8ViZLtFGeUQXoBL0vMwl18jM2Ffc86gIb
b64D8Zy2GSvCqeXkHGo99PGTfFJcsXgCdOn5cPCGIELkzhXjQRJgKuB7YXgMATnrTJynilEVTEd3
hraRUZTHLizDdLgYqGutZBi3bc5i0giGkyUY1zotLfc2o4AP6vvLjnQu7/YVedFPqisI0bo3s6y5
vNxu35ftc5yyx01dD6caOEVEfj6f45Fya39bBNEP9N4B/NAs2phDReut2Yk2d9Ya5tlMsw9juCbT
QB2DSppyFlilyL5Gva53Jh9Z1rRfIKQb+B7kqJvPifeG3S3cwixNNp01vTBloz2GF7SZBipdZfMk
XRpfroPjv+nYZ+cAskvrUEfxc6RDiqKYgTcSRfNY5q9Zm6DzQrVUmD2TLCOeDfinbYE8dDbltiK5
d9voHGTR0mGLnlX+EeegBUL9zpxg/rp6flcKTd/iG3kJuuViL3d4V3aMg9XJKAg492oWC0ToGYnM
sAYX1a1LWdtoIM8FgTpj6e4uS1l2WfXja/glNQiSQh4dVIPmZNlbIZlK56z7ZGYY9q64yyCd0Me/
H0u000n0Vk/02LzsGaPNcmJxxWDmH4rnRgZLZm9KcEDJGcBIefC80fHZOtQbE8kwfvI7RXWxGBs+
IzzyJGNTMc4iv9nprXWRDIohlDyB6WGupts8BUyVPbcdSGcgmPczAyBXcLBr2OBCM+so3s76tQ6C
986gTBmDXq5zTP0jn0/8vaITIPNoXxb1LbDPa6Tda4JYXvokjpc9AO8D62lgvCluHQMYZSxPqJ5/
KFnc1gEZQpGKvyPc2I0YySpTMaMBt3XTTdqaO3TX4aYyMPZ66OGn0F+MnkO/pRqx7V3A7pT8EPP6
FvAo2xI3FAJLtqr6dQjUoR9YfpoAK9L8hvK5Jcbb7JcGEjJu+Vbt5mus5quLZzEdQtTP4bfGgZ/u
3ATS/tHgKUB+5VP/exoR5LG5SU/16CWXCZL5dglk92dlGheuduOy3loP/WJLncgl55UmH9VsFP4k
WZRh0Y72iBBehQ1mMwGcTaU/iuisR36+DAH0HJCbDb2OcSl5AHODsRlj8pK8pS8hWU7jkeG43m9b
OW/jklX3IDrPT8d+3IB+8tE/1+zhGHmHMDXfI9YeftZNjJSs1cxln0mtgi+zo1p6bpaDiAbKUtWU
cHW2zS4OJeitZBubJFSvEFDDYx8bOwW4pAU/uB6klA9tPjf7qqN07K8qu8k1Kxhy46cz68kmy9nE
rIBJpSrEm+j/4S8ucoISWmLA+nt9cLxL2jz7jaM0lu0KeknAmQQEdMgeKTDlhHJvRVxskoRrpYjE
5NcWfn5ZcA2ngFjPGpQ6pjmmSFQOwHdnjPQYCzcqsgdBHSyOfXzjBR1dZziHyyFny3PWP8xlvQ0h
+8kteCeFtkx56w81OQ2DCHg4fP+G+G7CJNmsEeOx3hyTKjiNzc5Is2DXuuGrGDreTo7ClWXXssca
F4Jez0ezsXpUGXC6zf4yhiz2RJ9Til9WqGsctUIrT1P37/uFYZ8ItukwCC4xln/+fLK8EBp7dLoZ
WxboaZ5aLvbwwPkdSb7+3xpOvh40Ud6UXPqsj7zxzFJFHkkm2QXZ/G5abcfOtfhmL7BR5gI40BlF
prKQNOnKRQPa9296G1MSBnd+bKh1OEsUKKXA/hxKE1hCDB6mdQxmo+UQzlywIXEO5FDq5/VgR3Ln
Blpy7NZ32M54J4B2ggRtE7Hp0DoiFE5AhlXmS6YxLO7GRaa8kNm3VaMzTvdK4wRgrc1Sl+1G7IS7
dsW5rf+ZtQ5prZ33tLLv/3/V2BGMZELn/7//lrFtv3ff/8/PogMtffs9//nf/4Vft/xPgd1fv/Bv
hZ3+LxtOButXXdpo70wEbn8p7FzrX64hgSR5ju0KKrMEbPylsLOMf3nSFg5hTNLhH5uH/q2wc/9l
etCqXSoRDnkaRKL8+6Xd/04YaP9x//8UfX5fkrLe/vd/WTzRf+rrLEkWlyts9HWma5BO9g99XTBo
oYoK2z4xJGyla013AUAkX9nUdPLQ/jSBkifup6uMR2TASIw8K92q1n2rPbdAvGrRER5CpjBLnZYC
TtXwuGcm8z511X2Gh5DOGB26UgKrLtx6a3uYLAxkDhWYCBbNudjMATxYM2dYRvN/mpPbshMp7ViD
XZD+nqZ6tJMUpP32uSgPMK6iY24IZuWWVWrbi/8lUuofAWWoIT1P6HzmfCqCxtkajvMfuSZe7yKA
HTzrRGfdO4aEq2BU0m6zKp4OpaYdnAIdHgvgYIem/VYPo6OY0w/NwKaXVFRxJ95pV8En7T3kw0mI
50XHx5uQAwCaYe8qdAeh57xN0H/+l7wcg9f6jy/URZKJCNCxHV26DsROHv+PVx+gM6qcPq5PQRi8
5fUiQjTzBzqQFPI6rzxMs0GT7bWgxIAqpsbYJmsWro37yvw+HIwGUeMYZks/K6s3Er+zM0xHcgl2
DnpiP5GsqNoYaXL9SUaDpHiDV6IES1yGmHVbm+1FBpqfguDBEPNDbNRwnfDJEvLR+lWA2wxq3q4q
6Waq8NUS8zUdLOVHo/smFM2WCo0YDuETFDFKGw5dfnbljnuPd5kRq+r7fUxIBtFNKpiPmhKnXAs8
PGOzA3VyR5kLDBEi6DSONuBNP8F51H7kqK+pgHTtoj/j9zbkxLma0ezacImwcMDGOd0PAcIIRUpK
RFYAmzGjgBGJnDaQ84o/iJ9rkVaV2MTwUFZ1B3OA7TvLFaDHsrPvIlrPyJsm3Ebs/7uAClPY6zf1
wNkyRCgdbR2zvOU8F4LNdTPmVMh5Eg1/yyburQcrL76wTiL3QkMmkyLbwN3/nk7PkHYsFh/Wdzc6
EdrEmrTu7mMb+o5esThq+sBPkcTif96HWfI+z84Ot0zEWp4YgdbC/xPn7bW2ZnNPag4T9yzQExbf
53RidrOpv85zve1V81bZdJHKIa42dY9+oC5xCFpwnprogmgRW26H+ZDiAkKjzDXvIPnUG8RjZmDQ
C637h5RpnoLyMWvEzksof8+G8DM1nnPZfS6WezuaKYXPmHDgOGtOPvKU9M3JNCj2gFQeQrcA61pN
77l6adjkbtBIfaOp8dF07afMauIL+jfQMjg1u+JHm8QPImogp8TxHUg6nc9RvTp19Y7uVLMCyvVy
yjYzXYYQL7JtBZcKXSWZGdabjGN2MOJaw5zYlIkA+wxsMW1AplXYY/Gy5Zw/fboh+XhZDU0nPar3
6Aj8lOi0SfUH6mM3UdkcOlSMLiqaNm2+pHgwPXWmAPTS0vDdhfr4XVvq/H2P9TjZzQ1fi4tsrpwn
hGusM8Oy9t1JEh0qs60W9SebfFLa0xEpYdarm8rnLI3PljbfJFWk76IxyWn2hfqxsHBi5hMtkPIx
cdrvpWjfqbEcrJBYB64klnH9R+dSfmv5c7S5EIweW4N9ReoFhq+z/JRewMDqPCOLQ6ySfbau+4vE
rY8mm0BQmN+huFYbgQUGdUnCotO7j5X9lvB9GqiU0yC+pCBG8ZK8jASl1yq8R0n+hWiMUCbruzWh
U1xcXkERPLpJdU08dnw6thQ4UY+Z1ew6i7wDQ3h4EAIHnWGuDnlo/Cy48nB0jx6lgeylT6e9o4OY
TaDPcw3RFEXH1/iY5n0MHHA+ZPkoO8pPKY5SGpIJo8aU+1Vm3pUFfble83nmh0m69/GYPiTOdOuZ
Gtwkj/4oy8XJ7sMdpUKGa7IASeRACG0i5ivhO5Ti1AY9+pmoBUL1Kez8BvvHkzcBA3Km8aVCTkZj
kQ18MOg4yJe/Cxkabxd6aRUewzlBBiMRM1kPFCBgW3EpNXl8CljWmom+M6YGG0P4TkuevAs1/szw
kvp1oPiQsPt1xn1A8NTyQOLJtxRlM1F7n6ILHkMn27ZDg5SM1oPpuh/uaN6E7gW7h2w9yBe1eptP
SANxEy0l/CpYYI4jFR59E9U9xTGi0Hy9cg6loFQmnSYHgmbX+96JnoPBNo5J3J8E0rdN1IEiaI1w
b1jDHeviEySRV9PeWUnDnk7KW0eWr6HX0Paz32jMJxRjLMgD3/HTxts6Hm/muAD06DW7og83URK5
WwD89G96zFt9J5/bBl2FDaOIjQ+6Hc+lwsL0trFLMhwr8xtmwGOWwewcCzHsTcu8y6rmWxCN945U
OM4L+Q29JbSv9geO0tr3evOHSW2p7OgQLKj/hoAnpEuqWR+avPoRX/pN4bnMge6yhzQ/BCq1uSKd
JqHrB0GAMABrCZHPS+XDj/BB7GtoldSvEesorACgS/knMBSdeJpkONIYR+jI7iSMx2Zfmqrai8m+
CzvLAYOTn8qsfx6x+vqhPjG+MPdMdLDs1PhCrYpCOii3hEm4lKrt93RsTYwH4nulBa9N1AO4oJpU
mCWpWaF+MC0ofoF+zSX7ByFsjZLWpG36CaAdZoFrRcjCMLlP6MIRCcu3fHGr9rkXbT+SKka0N2P2
s83veJBAnxCXpgnQetbYb6q4K3ZpI29Jh80hInMqVp1zP7u8Qd0MHeIkGFkWEV7cNfdWDPRBpzQi
EUf4bmV2d5Eg6sQltOTqFDFW/Tb8MdMGr0c1I0BbNMac8BpbQ7TTCIkQ4+m2hxPKKX/GegURxyh1
H04/sRHJITQ8QmuRLOadCQrLBtMZhzcqoFCXKb/J5b0Opsj3rOHHHNOoq8V0EJN4wVpQYPYnBsnA
T99L+Tw4zKChexadugVvZkXV2SmRYQZ4C1zGrWDuvmeOMx+IfnSveztLKGxApnGxXZVlTi1Y3Ayd
9ZSBqJJd2r0vHx2tZXSNfB8D8KWw7n/MGhdxHulvg8R1ivGaWAt8I0b+lKMO5EQ3ACwZb7IRhCVQ
bOqs7IcqYIlUrLY79nuoimvwIdr90KsPiwlxM1NSHYLixSnwtKklSLWuy28QXraDmd1iODv1k/Oo
ieEuqRqceOkzy8+z1o/PARYZSMQ9Q9PsnagHsYueUVLYL+u7Y3rcwJRFgDRlp+XPmhCoROo94fD/
2Sa0radRfqtk/KB4h47VUsm3KDHcOlN9R5GIF24NFPU3Msg8ek4ucmLPy+579TmrvEK/1bcH0hQ8
3TF3TjWQooX5A3mBPJFYY27UkD+YJFacGeqNSexIZHxB1/E+17LHZWocST8bN2YGK0fYU7kpBsgS
pFCcR7h2Gytm26thUvA91DKVYzV7d6ZBVOXdhXrNfSYFVW+8LKh/BG4dYZ6NJop3TU7VvlfVTWpl
z0YHuiAR7GAA33+5XWJcBmSihJwNtMTzF6H1rBU0DEERebZEPhJJPLd8jbTfg1R/gtFUFHFBfgyl
fgQYNx4oPNYl/dErvJ9xCL6tmPVw40J989NhiG8mMQv0cHiSuQ6LTR40t+PU648g/ZgIw/ihzlPt
kHrs3GmjE0aAF5GqHADE9jSGLbXdrN20QWOiSnCM7SgMcP1VwpeIEK6WYMAsG56l0ma/CK2tkwX5
Veb1UxRJzNbUQLcqii5QfzVisrg8tDpXDGmoF7Mgyo5dLKixQHCigt8S4UF9hMLectBdGl1/7q63
jMm5NIuFd31wIDMN1gC5oOuDv3/BvM+aeWRlRKv6z1Ost+ADq71U2n3d05kuB93bThh6ED8fonB2
TmQt0rZWMVUcOqKwrkSINGg5YdaDWF7Q+kTr3WokqxE91L5uY1DzakmSX2+mesD+Iqg2oeu+j0sb
FcIgbUUbPqAEW3aqhHHKG418NCnrQzwWSCebBVhVeeQ8dsWTJDK9T6bg2bIrPpbl6ZenWW+tfyLE
VkdPd/nPbEkNcS2DjkDAwBRqaZ0fUeHHvoEjZzvWw02MaPOk5LCrKeX7VWIUJ6/R9Uvg9aGfRe4M
qHrZMZl2dTC19ujG1nzhlInu0PBGdyM9aIgumIfqui12WUX5OaSPdBsFIVXzQVDaCRHhygBq8Mik
MAadeJRhmGG2h7PFCobVXFYrSqCTvbWgfW0NzbIfgPLHZ5EDOQ4tPPoTZULCtg1zF0NYw8GgXcuA
YHDszsWmTYExkoC6QxX5wXqkPFmhF9+ACv/Wgf9hlVjs6kxAdczrq96Z872Ws3hwSR6PIJbuNaOy
9ylGuW1rj+HNoOx36gtfczOnpzxnldo2wbnX9lmLwAZgZeVbWmU9RoC16AoCLrfn+MZpGR+Kiqmi
y1H+EjiQfcxMSG5i4sKrFBCeZZwlhdPc1WHzkFtWcxEAvncUZJ8sQ4zXYWYzpS/CblzOxsWh1AF5
NrwzoOMjMLFP7PFJK1VB8oDCCagalwxLjeITaglAKe9cWkxgrZYXePBZiaFgaV/CCV9ERF9/a0iN
gQJV4puU4UMZmNCtU3yCGKLC52Eufpk14/ciYzPGpjvRhTLPmPTfsSePB9By85VTxAUZ3xVsxsPw
6AjFGlO6lwGXwwX3oGcTd91VFE+y4o0qDNu9hXZF6Nh9CtoY+3H4aZdolavS+swoTl7SAAvY6KCv
r7o4uYUUG99qJmK7IByp9NNzm+Z6etYckEZpoRgtM/Foe56LaagtTpqCdIc+FlZl69yPU4NYP61m
5auEFSu+HnFTLQelW/fTgG4c2326o1IuXmLp3KfVkB/jfry2k1bde14A/cjIjq7ZtZdwHF4ymWFG
I/5kJuWLKPSiTx4bA0RCnDnHKKQzxtbkcZqQGAE7Ms5DZb3FDugpQEpqT7ykS8cjBEuEk35XeMyq
ev0WsBrZMomZp9ZOvFOmyp2VgwSvapv2XQ78yskQ0tvmPVp+DN0tkooUSzUWTBqww7PRUniYLQd7
RxTeCSFbP8xEeRhVeI6tothHefCjU2n1aIw6HFIlD0Su0XLCfHLSjPldYVWBhkV+jl6SOZhewIeV
F5szt2kBYejmC9G55yiyzZOkG7+XUfEazEb6KMk4MoKmvQyoS2udCL9KckKomTDcPg8vIVUZ6fMJ
YyktguHWxpxzcp3xIZ6ILQZl3m5qK7WxUSykH5uWc9cKWrRgyi+IRzrlTru+Id4w7PufSdZFd/3o
vge5+U15rGTGuTlUC8m74cyN6jA/G2G5nfvZPBmw6ioVLdzsmcWRBeMKu9kH2ZzqsQ7DnQbQrgFj
9pBMqBlN1FCUJws2IPkmWrjwhXap8NHgKMgTYEPfZp3sJi/Ji0OcZGeqpZReOjlSUPAJNO8u1pD2
F58aZ/OAEuI+ZkljbAIXUKcztSCTekAX0VgQya5Nd6ynkz3kIfcUaIc57b07Xa8Uc3Wm7UI53Qbp
LM4NdEVOGwEss/OcW9uh92Q1BWIHPaAK7xQvtja8dcrQr80r1L34uQc1n1LluA+WBv7IgjHX7Ucd
9w+rqswibdPY1bRCU8nqvGuw/PfOkG5zE94PBsB8247ujzDPJ7Kz+vpCvNpW2vNeVKD0qZXuq9Cl
tOZYL5OXd0dlq4U3g3Y1S7xjpfdq03TFTZO+NCK5ShWEO0J6gvMCgO6qS14SvDZnSDnIbnygZum7
LSenj4rTZFdQe95ZLof1VhzfVDVTslZjLYFTws2xuWELHDA7Rto5VMlxmFR+TLxq2kHlinytGdH+
oL3qSdGiDZZrlXbOovpXoRnTrtVRGyTUi31D9/pdnE5o91YFzO+b8aKDYUGTneGJusWgB3ciy8zt
7E4d6w+utb4DrLtkEVoeG/guT/JdZhMxF7XWNpKkBLDDWKjK/Nd6mFoQmj2ljrQrB1RdsZjPSgr1
1820rOOTrtKNnts6yikO6y1hj3SuAHz8dR8hMU6QJAPOughzLMIvCQfgVsE+nBU+iqOzM4Ym+x1S
GJcH+jh0N+W4tIiXhQv6eySAieNtdcIBfv9fsC5d/jzsMPfvwjZFBd04G+xD8j9+d32C9fDnF/5x
VweqkAFpoqnThOxB//xKDelhGxY6Nq6/X8z6qEFjPfv9g79vGhUlWzsKYRQtr/ifP7TehzVMRlpb
Z5t/voP14X/8Cc8l1mgMo2azPhAtXbJOILP68wf+8Rv/07P8+RHCRu5gsOj7alktMhBCZ7TGjASP
GOmd5kCqAERK8vnycG2hVkTxzZtMALWFCIMdhBVs6jjIIO7PFE/Hv+67y3+OLYowKKHljhg1Nm9O
jrefcE5m0QlQfuE+O4C9N2I5A7iuvjxKPju7nEodTK1Rnmlr8EC4tB+Dhmw+V2RPHhIyXPD1QTPz
aLpkbUNRgMYCJQC0jImlf4zFfGrU8AMP6ACgceOEwbWnZ1/kkkanCpggJ5sEPLlgtzinYuRNja1e
MA3hNkqrJ/yTv6KyuvPsehua3n1phN+dMkUAoYgZTpxfoDNbFd+Tg4ETlpzUbeXEJ7bdbyqucgQo
8KRy89NpoTJS8Ol8vdG+9wbvf5aE+87VUavHrzTP0U9VuHkiDbOChMbiN910NUvtV+CwAPaMJzBi
L0k6PEf1VO164d6vHQSMgFR4s+HLHOxtWLIzckT12lg/3ZFKru2qO7rMR4K5FBo4/viAVYGg0f/H
3ZltN6pl2/aLyAaL+vEKSai05bp4oTnsCOq65utvB+/cioybme2e1/NgGgIJySpgrTnH6IPYcSdQ
h6MZxMdU8l0Sod7F/D8jSSxq1QFVcTT1yGOAGPBs/bph/Be1AE7aHAminz1IMYgByH8NmvS4NImL
026F3j6TSKMGFNOT8hme6z0Bt6iFNPTzofRVWxrG2jq8FeXwYCnTU5x3w07RANEQpXdqqnpXSNUh
YewWg005FKgId6k93hc+1LrO+0UgAsOiMg6B0TBB9up6VRvI8Xw1WYdGw7gzQa5gYsypkCGseoXZ
gJ08DSoeBsjoW+tYMdiCCmHZa5s6hD0Hopuck6BRM/z3pfK+KZ/GeOx/CaamNNIQmr6PUr8tB2+v
tN5Nqfc7u7PPTVZymlTn4fmNbEWPGoYnxNH2gzmsoxH9nQbutzuXlr4zwnFtN+9dX2uUN6VP0Fmn
GOWTi+n6uYieCxG9kNtdUYRtVdcqoiNy1nRj4yBh9BreW0LMuQrFj1xNeclQHDtOJK4aEYowYpXd
9qWhQ1WmtdyLkgQLzx7X5EtLc8vLaQuaEKlKCqpW6MMO8hxaJ0uB9cJA3p8nMlDp5jyhr0rqB2cS
Xe7UOxXvDYPojJZDDGh+ingDi54AFHtkLshMHeogTrh7WwplchGsL7NNbjUTiLwYvBhsdsqX0bsT
lVfgb0fBQ0nx0VKNcWPq3lOYm24m189MyvbMJYxV2vHZaUBPV76mX1BlIEtEqssvfTrmQfIzJz09
iB/gd/3CcoYdLC8IaUjClToh/PNs8V7jASQUfVhPcRE5hJvVROplzmSix45kbVib1O/FS55UFCVT
k0JQEtKRqA2ijYYSqdWQx7iFYUzQfyJM2sLXWx57k/fN9uPXET9Yi7ebQlGxmngLikyCv5q9J1zk
tvDAY0hWKZMWsD3KzfwHTBwjN0NXCpzqJm64vpKW8cgXnjONEfDVqkAwxC3BSzkluzKhylBNXBxz
fI5aNQTOICMoDOE95mQdU2LI12FfIFSfwDxUwr9JaRVwNTPxa8r+Se2xm9vZmhQxsUl8rtxJn1Eo
fsOXahxx/QHettSR/5ZElDyubdq3/aay4tcZir9RU2z9alU+eImZOfCdb4GVUG6SXtPBpEHV87si
0Rgk+7vIbY/XyxupRChSJz29YbYyi0IeYLG917r9WVEP4dNQ3lGaVQO4RfAW0TT8bOhDVnF8j8px
Y/aZRXSU/zQ3pOl2EUjeBJhNgBhVfRlujFmVZMYjCvJyRrh4DOmVeBpWJn4rxHLRHjdsCKwkJemv
mf/9Bg2lVTJSr1SdSp7pJqXHjFljPjioBk9IMEqty5eGDCschbg0yqAG+Dj6m1Le1zTSqiTlKyg0
en7ar85iNlzqR72Tboe5YN/Mv8is3WNH89einfOYEKjhe/wUQXSKk/yzmuvpAl8p3Y8qP54tiLI6
6LxVAWTcNY2dPTTF3hPjZ8kvqKLsLCnKcxdSumnG8A0yJoA2QlcydQ2y6qZXaO8CR13FfOlkSqey
8SumZLAtCloHVGSIbMh2gT5lO2ZO+F6YzKCUtnJI1EEKdZYa7KoN9bdQoWscxZ9qAs4RFToVQXRU
ju33d1NlfcacQwtJfzIh4acTvwahiFsp7YZNq2gfzexk5fddOU3Na0py3nRJJUQB3HEUp61jZLW9
soAA8Gvn3Yfc5TBEiMrlo9AeaawVjmdXkLpL4ltQh1bb1JbuLX6WOF4aBXdSx9fes91BteN1Q46W
9LNKyoS6AZ2dVpcGLqJgyNKhfI6T2wSeOMFEvSDyZ5YcinPblsNqKMwNgAEZh/KmaMcNksizLc/2
vohBUjkxOBCJv1ukJv9bxTSAJGBF/Wctzf+pQlRKH7/Lab4f8peahunDP2RNVjTdMjWk0Bpylb/U
NDi3kdNgVNBNRVhzWflvNY1q/kOWLdkgsAP0vGHa5lVNo/xDFZYl2ybyFx0pzP9ETKMYKv/N73Ia
2bZ0U1Vm8JXMC9JU41/VF8RS1PUQG/3JUhMmQovJYF4sOevKPEsRE6zcrEDwuYjIvBKZ3CIs+16b
b4ZT8pI1hr/tGwoRGLuD7sBFtTssawyE0zoNDs1cbGxnteCytiwW3eCyzVwiipeNUgmp3BbBXh4i
IP75+Bh8h4TOHjk5U/zqVRbTSQSNt41mY8t1odQ1fpXldjrZrHZaOms2zA0uSBww80tA/MA1C20a
S7008J0pklgvMeTLAl0rA5xp9ihp11WR2J9hzDyfpAKuocvuriNc+PuelAJGtMZxRLJLRw8DShQu
8OUds0jy3sWav4ksA8fvsu17d1+mICWQfiP8zjBljcgEm3m6c72ZJLPyMZOC6AABMsYnhpYu1mU4
Baz6/USjeVldFpKtAEkFZwQJPIP/OOUdFtf5P78uFMZ9Mf/zXARegqR1mojUe5HGtApnw2COLzW7
iJBfpuRMH3TfUDhrzpuXO1zv1VfiWe9VcmQZSG/HsqTUhQoR8nJ9WNaUv9fCVkUk/8duDKserB41
4kQ8KI/eLGyNm4I3abnjcpurA2/kb7uuR//tmJk6v7VjU5arZEyV9R/PXnzvnl/c8pKWY3w/07J6
fZ3LA9PCLUa+a7EUC3xqlvK9JmkNBnE9SVU6rawuu5dFORHWpMne5rppWUvnAyxreimNuyyPvu9x
3X59AOmWVOkLN51nb0MGi3JVL9O37/Vl83Vhzt+V7/3Lxn97+7dDLashubjbWFcfrw9Z1r6P8+ch
fnve/2c1sr/IEMrRMv39Yv88UjL7ppROkLy1/DN/7v8vL/63B/y2uhzgv7zI6/5lbVn89vDfVpdd
oYGwQwOQbOox8+i5P3P9ei9r/3Hb9+/iz91homaQd/7lOEuzZ/npcFVvsa7Mv7DromDUIm8kctKo
7FbEbSGU2F4fc73jH4dddhjTXRAW+n5xcC7u42VNyTiVXG/+sS1fVNZw0Ejv/nN1ueuya1lbFsuB
lkNeb+rkmWK4nI+RLsdYVvVF8Pzfn32547JYngau76PU9gm9UI4lYgour8tqFwVQ9KGYKK7cm+5i
mUSTWlDsX0ooM7F12bgsrERo+GWWXcu9lq1NSEo0YnOaU3UZ9cQ/SlGH1o+h1oQ9dHpYVmXdT/Pb
3w4jDAg2Q4EM6NtX+n0sieE8Me1V6G3jMIecnyhn+AAhs5jhR1hpb2R60vYnIoeoJkEyTfsjTnCs
VA2ytC75GntgvECGsObXkDQKfEi9FR6LJC9gkc9sL4LU04Nq+nAhu26bcQlCtoCmy6tKEhKvr/L7
3xg1yDZjWAWbJRG7m6+qiyNzufkft9XLJfjvxV8eTh77/Yj5QrEc6nrzO1X7j0P/fxxGtfTW1aDR
LYeyl4vtcujv1WXrchigCjaX6X/z1NdXksrhIYjG3P391dQUtQrMs8VyJVscp/ac8r6sLUHl121/
3ue6+3qf67ainCPjr7f/3WFxAHP9XB59PcT/7GmWw16f5XqYZRtkxbc0poDLVLr6tnuAuP7L+LFs
W25yBb8okTwS3sPFbdneBXXPtXB+2PfqsitarqvLY/444nIzXa6Qy+7vey4Povn513N/77/e/j5m
oEFqlnTM7wpseTOXbnRBDLQivweDlB4DUmvplMPCSHHoDC2GpFru1ZXKiJR+ar3OLRJhJk9tHUSr
5FYGxY+4MyYYldDvuD43GyMwiWehBu1WaXqqbTvfdY3iLgrlOLbeVQ1sShEe4vrdkKy9EhfpHtCS
cHKP8qVm3gO3gSkl0zCX6vIzmmayGCOMTajeWIY/XYCKYYMarENc4UVKwvJRNsFXBHn9moTSJ8a6
0B0VjKH5pN/4vWw5JB4AAXypEU24dogGT5/FInHgau3syyWVqEsyZAoNfYYSLqOXewyJDcgHtFd1
onZotm3TYkD8S8LslnCKXRGXF08Kf8VzKCAzDpRhqLOYIqCd7W1jVcfxxwh2mgIlZUQyywnmNjDL
CfklVckkTcPiJI/1JmcAv8b+/ND1ebRHG2cHdDwh2dkbZpAE5jQwBrs+vDcUki0NGAKrjy7LUWi2
8MhGSZ7rXGF0CvvpNU/CD7Nh6qtA5KkfWr+4lBq1zHIHASHdFOZ8ntMDd6qI+yvGjtFkKMdrMm3S
VesBjDUJAAL2aCS70mixFBGADLMqzxxwGu95T/nNwvPBadGDShuod0L9SjpbpUIddHRWTSpLwXif
NsaJDLY3XfcgRcMbacc7P/UPEdbUqBh+FSlFS6mskFoWZctnUTRbBe862oQRCVcWUF0e2RuP1Tkb
QSo0nFRLWc22GsiCtAUraqVY4ek2fUYK5StRC4Jx1HRtG6ABdDsP94Ep3rrgDppfiuIsBIOA/Hxd
FA2ocoiuPpZ6Fd4zyZoRAKctLRcJ1Gi/H3rrDXNSdNu1xXTXvloP8tCilQ5H5Fa19FMKdh46om0S
yM/M0XMX8ABuPbyH9aReoEo4COh8HQcXRk9Kx/owe0BJfyvIG9CyKnMaC9kG0tdtQCzYvozofIVk
bqxLqzLXQdmtJQrya4/mW69DFFft5g2h068CddZaLZt2lca3HYq4zTjW+q2uHHHRdehtb9DGGUe4
Fc5o4wEdii+JVsC2t5Ntks4cpVxunaZVDnZd/MpK7aK3nkKZha/Dhmyfmh5pWLh2fCmjDq5NJQhD
qME9ga+Yk8sLG+5kGFK04RJtJMxsNAMgoOV3/Hgm5Z70NqheCkFNGr2RVdS/NdNwZzSwTpDyc6kU
OI/mR4w4vNaBPJ6zHNKO5xdvlp7syG49NiTYp/w+IDZV67kWVke45xjtr4o6sY6GEvQQYqnFy5hR
bKHBDhuVo4gixDZgGwCUKp8DdM0N/NSESL2xuAyZsR8He9xVCVjAwgIuOSTtXcGvCjdzOjc8kUHr
Cg3fMeST0FR4TOloPU0ExW3kCmlV0XrNluwBxaXi/SjaoTyVUfNQqYG1m2jOTGFEkHBVjI6S46JH
K7cqY78+YxBOabhT8EkuQ8/0r4u1kUwz/YkGSLatpnHX9dAGBm1CpVhTIvIrUrNx7E5R96FVmKSH
nlA3rFkTDAU0aCoqrEZUG13y3Fb3B7R0QNv4oj5RTTfBoanaCUluRAX7XWUwYiBP5XxaoDK1EJga
FQcIYZtufFhHtVYilznCNyv3OLRXrd6tR51Tgl5BaAna5CWXR/zALS4aXtkau9kZfAAl0q4pV3KA
yXnCJL+SleG1abrU0dFvFny4FAeDn1Pn/QTUeQ67aWdEw4OXlZfaK3TXamzwGqW5LRQJHZeEzGDI
m0cMunwpPDTXspQELl2HB7yYGtle9j4LrWzDqXC89HgMgd5IbofeahUESbxtUp06dq7R9zKLLYFw
LZliE6iVZlOWA7oA4zW1I4UcUBzzqU3tOZ/e1mMm7kuzeObXBzm3asE32zLOtrkvbHvbvNeYj8b0
Y/3JP0aidIeKiD55zDq0uv4TijEcqeqHkisDBRSsukpp4lUNp4fBo7xndkBGxybYd1FjQgE3TrGv
PNJbYYhidydZfye/LXMLEezsZk4G98iFUqr0QfXSaQVFyHckctUczNCuYTf6A9XFrrOgjdwaZSkd
e35g/NJUtyRcYTXnsNMwa1d1ah/F2AkC2Cxr4xt35Lkp67DgN9nPfaSslMR+0C9W29yUQ1ytS5Pv
HrIHiyzHeB83LxWjKIdLo+xxumuaGYMVkWrW1ZSfbeQeMHdXuoEYSItVXAlARckD0fYVfOZWjPUF
EuhmjEiFiX2EXxmxH9M4agB45niNYWZXUmin1t2jrozAy7n51NC/6ej2t6bmjp33PBkoMbXBfh6F
PG3osRER2gLvH72PqtWPncAe0se0UckC+5lWibQmmD3EB+lnO4+ZwMovxEM2hAqd2LDaJCbkiYBK
fekhIR1shRgrUoEjJYRlZoi30moVh8ItKA+LTVUhW7sRfzd5H/kbFbV0j9T0lENcpbdhPA0dTgEl
fcqmAf0eVMPE5xM26wS4lz2dMP80zNYxkYGkWrXqhG9VDW5iK6caP+oIBhXE5rWVWaup98lDjW6r
e5mW9g1Uha0Z0U7O+W2YMSA4TiTNuuk+ujbcILsa6P55F2I6kfD5oFq1WD6UMVLqinpFH4cjoieC
RPCrPHspAheidm7MVvuhdQOot8lHyRjM3wwQK4Lq9DQaN3klJa5G0z43xpM3v9OF0t3gH2WyVHDm
6xuCguZQLKuyoESEX4US0pbQGCjUYVKuGlkDTZ0jqbYkm/ShrnDbKHu0KBC1nI/xktrboAYekEXw
uT1dtButz27aQDY2PjVtwunyh5qRQ1ka1bppmoutlvQIOxUCgChudUM8i0o+5p5Lki20FBVMshkR
Z08jmrDshzZWTtyJj029G3QFG07qn0LR/Sh6nkoGAZ3JMQFdunmoOq88KSK4p9/f8R0l4CIKvuLh
Gf3MYRTDrwSYK3EvkkDWquxrnPiOqiF9irS03aQgcZzhl4psBrkXqD5hak+WHZiOKgc3XmfRasbs
hc8NfldGpAyxelLohHHm7UuG0HKVn8DmZxtD1uodabaEStL5IWyyxdK1aolp5hmdqa0iBx5WvdZI
0kNtO+BYAtTAOY44OdtD8B7dWxpkKzPkC6Bg57Z444Ik3EatVDHygV8UGAYAKONYFrssGcO9rcpr
vybPuVeOjT1ljOfxPEXDCgm/5Nh5obpMH4BUv/d5qd7WynzqTLLYNejVw+X6zOSek0ng8I4Tx+Fb
j8zYCqZ1bl4X7kgSEBOX9H7QMJZLWXEm0ONe9CmgDDl70Nv2i3gsRDKFvCrM4BWlUUEjJRAnSSs3
cijaXZAOm6kcODUHEUhCU78hSXQcUKEgc32t8GvCqC2NTRQXJ66DDLcMi7ebHmibE98RMlAoUNs7
mlrDkAAESqJ9QQFhJuTL710zvkuw9321bcD95fepbYVu0qREH+j+rp2RVrKo4P4Sq0MnKULu3Inb
yKguic/FOFClfRub0bmIuhs9/KoscVNBq3xRM9MhthS2jApKgjzUKfo5ziGQTVcxOLL1ADvBxHd0
9tmYGhWThGTjxpBWvUWMb5AroA+w7JOkDW00jBmZ3Clijs/zBBHEHCNvaED6cD9XEZkF6B89zDoJ
lYYecEYrk63etLPNY9r0/nj2qkAmhzh5CdrJdzOErquW+Y+gXvHU5EeStWCVI1tzbIUcwaSn3DFg
I6rj4KMdw0fZzw0oMKgCGuVk2p2yB4b2i94l5XgoJ/X4C+G6+qzj63FiEm8ZWA7qhvbdtIryuj0b
6wib1c7HACfV/qloumljtzIpkNI5tXtYO3V8pnK0RQWpHZShPtdxWDpgKfY+VeEdNfoPlBRgzJtJ
X3WIbQJvck27/UkaM3gVctzk8LMTMfBEjRTozA5pigJbC5Lmazb6o18Yjtaor4jzCNeKwUUB/9Wn
AfQwj9ChV/ZZN2toQ+h3kV6uEOvcWVX8jDVp1yvWk1Zj0eyYJCPTHh+h8fCptk+KP3AwD+uQKcc3
HRkbnKVDYt/oQVbRBpHmc66Jj4BAaSk3yTbrEmKAEcXF4XSTo6XHy6cEu05owq1sPjJJuauaWLrI
ke5daMAnl9I7gtc3JQhobOqHbl8NSXz+3qaYSFIn9Gf766N84QXrlP451AaOtOxAsPnRTCgzyqZb
q8H0UJcPdaL1l17p3QY7CAwqPIH9FHdIV6OIF+I/SThtJLwbE53M1tx0HXznAZYAwoiQEsFNpwz+
XTMvxoTYPBICszQ/mn6vX5YF5cjJicaJkWhu/rUtw7zhErfMT/7vbS3mnhUUfOGWloQ5Ufdu03nR
8mUszPLCj0Jwyid/YyB/5DLNC0qz4CZGE8vafJPGuXqJKjMkcwIx5N93W7bXhvYSMvw9LNstAuAu
STFM67QHXHy9L5oLvHY+iPXlLr/tgJGuMny5btFFDkNizLP98gTLDi/AbEMbfs3ktFgvm5adYSxn
8BfGh2WTDuDwxiQGsPeD6I5aYU6D/9IoSnjXlzS/w9Lb92TCyGOUnIZB1y7Lwpr4XRG5qW+v25Kx
y1yvVomsw0qJX4Oyy0mVsHnqMRKSebHcmTY97RziMcagqdGgWgEfagKtk3B4y/2+XWFp2VZ5oiHr
mPcHhS4YGQ2XqLZuJ5tzSDeB6gyxSiCajkmZDI/4jbSLyvTme8HU6o3omOkwaglHSPypRh6icnH4
+35D3Nm7ZCL+dzmQKefG0U/DS1qk7Q3kyfX3N2oq4EINSFztJK1vc0ZfBExY/p2I8ocClfhxuduy
MDAIg97Kit1yc7mvYmXNWi97ebM8atmGJwtvax6fE3QWJDz49oXoRfsCO246qGr77nuVfVm2C0I+
SO5FehNZMv/HfDevHfeFKQK66TySWeBFDiHVADYcQVWFzU7ybeNSFrl5KbKg3Ci4KEAkIiFfdihN
VO/lArH3cnPZ4ceydlOirlWjeCZF2kGzrVNiBrpwZOTW6afrfYMSeZkd1+g5RBltARH76wlq+F2R
6dZ60EiSVUmbJLu3Kb2talN9g0ccgpZhoTV1s6emlGFwR/D1v7v5r9GA/2/d/32ShFke1v/S/v9+
0D9pGuY/oGWoqjk3+AXN93+GVSkkUoE8YLNl2Iom03f/J0pDzLvYTn3D5GDab81/4x+2YTLfIubq
L8nAH+iM/4bSgLLwJ0wDgoap2jp8f83U1UVn8Dt7ITRCLYJaESAgf6oZ/+xHr4NLVE+R8zpqVe10
hGiuEeRh3zHJOa9kpn9ghK2tFodfxlD8mkrkJ8Q5l0CYmCEhVpmhvRdwcimo69p2W5J/OqwnY0E6
ATr5HmwLPN/EPxZKpD/LzmApn77amw8DCOZJGiyqiuZ0DwbTQnmmwcYCdE19aXTsQQRuWibN1oDh
ijV57Dk/NN1WrefS7WuPpnyPiQhShzhx1UMJW5EI0Ucv9mjjY7N8Lv0JE05TZ7joy8mHRGGKnMPQ
d6UCFmwdJc/W6E9HvBcABwTm1V3fiAia/+i/9gY+ReL6xiyrLiLNnFHH6QEmhPyXpl+ZPcizSFXp
rUMQ6pNWnMjjVS9NhgmxCNCrYpJ29Pk07Ic9jo2oekFcpq3ygZ96poJdUwvofy2w/z1eyM1kRnTg
vfJmWTSG2FtIhDYIl3gNvBsJzuKxVXKC5AH5dlKkbtJIlVwrqyhRhNI9w8bohigel4RknKJKfywq
BoFUHzelMnng5HVkZQXmdc3GAj+0BLfMQqkxm0iS18afsBT3ss1JmYxi6NAJ6PR8uNUG6l0JRXDN
jIdLlXTMa3qMW11O7FCHILaONGwMEliOSLUPjAo9Is8qYts2wHQf095cxdKQHTWmRSv4h8kWqhID
pT73DpN9S7ddVJn6NMk1cyWq0BtNN3ZRjvMPYYrFJygRwRGlLyHuFovQpHXuF8dBMl9lTznGqEbv
pB6AWUBi4KqjuHwxhAcG3bTeIT1SbyfKUbRJcQxtMwQZgUZ0oQepNrM0wyiStRil+hxjfm9AVZNp
xkV6QDVstk16Ag+ffC/41/QxAE4fJqcYSDBq6hwvW3Hri+zN82huDB6FLDFHm1uYiDH17dLSCnHI
ERWuBtjUCLTOL3nXUCuvZdD+pEfVITWkOC7Pvqzc43F3RDA1txZzVUUV4TmO1W3tq8pGtComGql/
LM0RaSPUNSmO9VWi5taPmCsak7tTSrHmfqwZ8AZ26m8oBKul2HelEv00rOCcecoPDUjJxvPQUkrk
V9+WlXKRcN+jLhtGIr1wFjUylWcqFt5aHuh/GDZa8PAOAj5xZy1iUboxn1aKTl+qiU2Lde+cD8kO
O1m1NqV2XKt2mOIKPlH7Gmon1wiI772k2xcpxSAqevFmalqYWFG1jUdicS1wr4g3qXkRC7Ed/Tgh
gw45bHfou3AzTeJTr+LHvG2kLVU2Hl0xQMAT/xJ1Vs3HiZoW9ytBG3OJvJyAxFBX1DKKjmORX2QE
EHZG/MiQY4jPsesouYb+HV2v66fYSjD2AiekhLv1GJkbWsrnzgAmMBif4E156gj/wTo0l0Fr/kUj
rBxL9OQwqMXaVPofQs2fAdqQ2FQ2O71EuO5peQuBhViBYAD/DMDlBr7NgLckQGKj6RpmOQRYlNTJ
WAgsADBvpmYM258G41Iy9r4yiQChaFxpl4aQomQoCCmpy9fRmpgyWB2q2Ql+Y6jhzvdykDawR+GV
kH2nZ8F0kTMy6f3+oZwryQTtohLFkz2hkPaGQ4g1BiZGFe0h1mK4Q49Mc+oHWsK9XwzdSjT9L7jT
WE7i/LNJyBUrKk/mzDscWs6aa9A+sHHxbBGonLktTDiHrNgLUuZhFQUK+FXvAV/Krw7aHhJzDJSh
grF8yqtLBn9b6gkttx8D+kArVJkvtkbZg0zo9ViJXcn3bazbG6OonygQvVOGu9SJ1zi+IWEtlOga
FxNCSqRB70h7mTxTSrJ0QZ2Z/htMDZNLlfCcEN8ANlnT0eb89KwD7jY6M7QCJ9lX9jPo/Qsaq+Eg
RvnGaHR+yIN6jFLrLKCf08ynizhS1Qh0QQgVpWlBNcs1qVkT3KG+CC95TxIvxIMwfhWhvMeA9oaC
mbSdTn3140KsmjJ8GWTlJgDF7iqvhdzHm7LyxRrUDYWQEJNDGZoytVCgm3l09FqPbEVIHFjoCiTb
9fQwZd0vvN2lB9ZE9bw7XZE19KwUisSvfKJn06AX3xXUV29t/LobI5kOSh/AAgBSlBjRKcdRS2aq
bm+HIFdXdjBzMagTNhb+h7C7lcZs0xXVFwABTKpRBOuE51o1SAIFwQRdaH2EYXjulBmA4uG85Nzy
JFX1A54WsfYiHBJ6dWQSK92opoSz3r/1dSpHA7z8jDN3FOoeXrdp12fAKoB0eNukk4+ThKY74vdR
xGm3j0deZPgrrPUPBOXDKoD3XgpIn3EOXwFANtT8rnLsVwTq96NfameA2YwuxvwwSuEDpx5rBuDX
RkkiMNeNhgSazJ6eRqBQDB5ox44G0TkWHInu2ZBzMtXxfXAF2ookpkHmO1oKq1qMbyWitnVByxD8
obJPcHytalV5ZxiBITJ6McOIz6ziqpYRULseaQ+mzOpveHkAIYkMsoGkMcqgEqfKwz5ULJIE53N4
345PqGuVdV/SoUm/+KlOeykgFsrW2q3BRzymgqFMabo2RM/dUCNib6WjjtVwBdf/JxCFvV2OVPkg
2yAul19rD08fBo/KL7TPcrjzSpVAKAOMSJvqGs3kuR6vY6I3EadMhklgMup4vSI57XacNBnQv0yz
VOXUFSk/25RLaWEQY2E7qhJsijDgxNOSAFimP4Sd3DY6s80q+yEa/d2vn4fOO4pQccEEgtmcO3PW
oxfvmkB/6pLR2LQ2CnAD9wJ0Qb7o25jxxxRj8q9QbfbVxwQuoS6Hi51o90rpn4WVf4nS2NfleKB2
dGDy4rR68aLAkdwYfMVkdHQrcib5Nm4LeQrcTlY7Fzw0bfHM+pG1v4h+a6kmioxYTzCnPjJzcG4j
Yu52cgOq52vFN1/rzDsze/8yTCEIZDJ/hslN0XfSuQGKvcojKoiJbr+hJCXIQOYdowZRVIW+63XJ
n4syl5EQY0fyzPcwK47oD9s1A4Szz1R4Y8VwWniXcse0xW2AHaxm6McXlrL2j4ke6oR2y6z8H37X
PBmRdLDmcaVc4jn80lT/oit8rcM63QKxxUGPOzOoq61vciGNBC3gWtrnnMFzSV9JUrAl1Vsq4ss0
tac0I2HMoig8rpVyk3k4+QeCTfU6eSDDFReWLz81CrlRNpUFuO7yYztW+9Iy9nEfEZs3vExpNROX
Im8HtYqysklKXiA0XrKuOFhPXcWGlSdI/QaQCzOOiikqqJySItwUB/lXjwlHeUkqyXa9DoeprX0y
k3cbTbzbMTHRvvTDDKx7XYFzlimG42GHxCZIFVHV9h0+AGxzNEPjByrK/Uo19EelygqnJ3vK6+qz
qCPyDBM+fuDBQKWyfRVzotPCbNyGVMgMletgWkQ9Jk8ML1Htu3xlwM9k80VGhpjZSgaMhnJmaS6r
utXaa22YrXnzbgtX0197ltthCcDdahMykuYHLotlh+C9l53rxuue6zaqAFtPGcPd8ojr9t+eftm4
vLA/7oMj/qiKNnPjFn4RQi+enSts/dcq533go9dDlhCQLLUPGKx7Bz1vH6gVFdvlwMsCwxXZjvN/
eF0YOert682WPvQBta3ueSP1VusjXZ5juZf2r3f93qYdZMapTJPRKdWz4ZCuUU7hrFWg0VNX1D0Z
DfaycbnPstBny+Iw45tq43H26jh/PP56swO64MBbIiNs8bde9yi5Ebsl79AibF5gFgFtyJVCg/eb
emF2A+3HBN5qPCDbq8f6biD7cnIQTaJyTgcyG5bVVvIvWUMwYOuWfXCSzrV2w9Vq0s/MJ6Loydrg
KWJQ6m24Uh+IZRre+jv1Aaj5be6UhBIdGbnQWn9K3Qz408v0wohURKv8kxC0DXUWRtKH8FHBAKel
D9bJkNyIwEtmQU64Cn9Gtzbmp9X00p5xZNwlj9Zl7rd/qmR95ttqPCmMh51krcirjsw4enk/+f0y
V6F9KnInfYfJHB6p6xN0G35gOkacI6eu4aakvhNmmLrNJwjcGNIPZExtnXfvg+dAXAm4tKzVH/XZ
w8Hm1K76wqkEavSWJlLtQJR9Lh7jI1YTJVj36Zqor7kq9oA/rOWSdk5ov2+VR007BIo7gBDRNobV
3aS+c0lurQvJDbRAY7dpt7ICWoTJbHCLwPneb7b5vUSDO6HIvdJPGali0xTshXidZtQdTnCs/NKZ
pYIGSFrVP6FMTUa7Rf/kd8OeeY9xCN3UJeqlJnHYQTtJ9g+X5KyKD5xH8cbF0k6FHJAzrKO9F3NV
d7RH3Kva43AfyU/Sx6UGeEYHaqfjvzwmD+k7J+jkAvhkB1zmIXso7wKHSIAtmUZMzfwdLAwGuStz
lX7Y21fTvh1RxfiONwKt9Q5ztCqCoUMD0s8HxyAQ5OA9cJhigsJeRx/aKttVm/FVuy02n0xMgWye
m349vmLqkt7R8J98Gqp3L4MD73sV4u1cDYdiQ/FfU9dMD6G5ORdqqtXOWl/QcLEZg+K8zGE0O9rF
+7L23Qr24Q4x6qO1pzDtGpfwTF7TV/bj/3J1XsuNa8uy/SJEwJtXwtOIoihKLb4g5BreW+Lr70Dv
e86OOBFrqWVJYGKaqqysTP4Fj/3t3vWw+EpvUutHP8LoDe9q5jBVo+fYRWtpR/jFACiBBTPqnthy
tJc2T5tf8bl6L20ENKirgVuHgrvsapJRJ71HH9/WzXw2n8XJ1VCndxcVJc895pn5poT0DIiEDJ7h
4eFa7KDI7Qyq6m59a3/z+yDYHpQxxbnXT+f45Q9daBI9ZfYBrS3pDAmiqNFfDejfg28Bi07FTlx2
JBuLrx1qnS8PKCi36Kg9/SovL+kUCvYvbiDdF1Rco3ayc+oKvDsWIrdXOAWagx73Dk7JFotclsQv
PhAmQkCJoww0p59ty93qa63wG1+q88Mdjs25bndrkN9meEmHlB3HXw/pwkjVp8JZDkLqhfVtAEy6
S6vzP98F0PDifWm6uFA8qpexZgV4rZI5PcMb71e8GW+8bnZu/fa3BN72SxuHSc3G/BN7t7f+SIYi
W29wGCgK7mhO+2ayfZ+y4+IhxO7JlKWexlN3Hq4Dfdjp42yeFpU5/pYGSwjTw/uFRhHgGV8gNDo4
hvufmfKb275lF+SoO+PhdO/fud8Fgm2+gvlwfleUsTIupUSgwXmoDhW2p8hR4dTsmDyI7VEax3cn
nA4ISMb7bTD731Dix/Mtd3MoEdW5wegiDg0wDkS1D+Je+xZwIbfzcL3Q3Y0XGXUEPVjaMH1KnqFJ
wDapTxA874Akmb2+w07YoZFwT918T4tauifPqS8ETIxc7TfIaJYX2uJ2xhdVuNwVT2uIQJSHSm2H
J/TTvW6e5cv4F9UHRqUTvNFe24Bys166eKmkT/hDtp/9U/oCNxBlv8iZu7v8QzuhKL0R6QJloTSU
+uCTK2KLks1CRnBwWY8CxA71c/rReqcaTu3gwaGwdnesbrDZ+ZuKZ+zwvugl1ql9O9BgWy+/QVN5
b0cHRSRHmDYh8pCiMEgUcjvnBHDTZk2Uv7D+BEhjtvI1/yLhs8q0j7tsYbBhdu2JyVL7jIob43W2
e9ySP+Nl9ifjzOish9au0QLbdV/oE0L8Ai2qkFbEvxEgYZvpyeOoTh/1SeIR9Xb2J5+oU/vrjmy8
3LMKEcHFQnQ9skZSV6xelKD3KVNip7dXzeOAJNkLdKdZ8tBRXwYcn+3SX2t34dHPv8jB77LtxLgq
XxyWHIGIfxzQd2BzmOOwvkP0yGmydxmD1o8vlGkKb/l6EKmKOOI4wD9s0Pb27IFq6s9yv+7obkcy
8wcTTvRo9FPiTYG6zb0Gt6rxDUu/aHvsKSFeJr8AXBav955T8DO+FFdqx+cXLlH87a7c8HbTJ7Ye
GtERY2S9hZm5i0JMcSmHPA3BtPvP/zF+wl8IgRxi1+tvKOKkxo52STd/QnfKji7Vc32rbzEykGqA
aiAjAU+OyjplFBo2im/c+3bm76rCnnRbHyGX2M5XtNqRHEI9zxYfHElwFnCultGwvJW/nAxsI+9o
FUqCzXmOZXdzZp5zvEV72HCu6MZI4NjZj/lX7z3kFtqOM8pjCvWsldbngPI4SblB+kEv0lfl9agF
utKX/FtiWI76mvVtlPaCRyH4HGyi7DpY3qqd031Ic3vlebRvaLRaFbu93vpOOezonIfiZzxlsTtA
xosua5j+aiNGm/1WdHxqkH+YxLfkFZ/sbQ485a8k3l/Du3hjof4mDo2z8V45tPfMaW02T/YMZIxl
W/syDjNqcvHOiw/jp75vQpbBn/gzugsHJWwPsSc4AACmjbraDtuW/rntycd3xbP8GR82lX4QEDsy
3H8bk8Pm5CyG1yV28fY87MwdAF1LY6s1PfFw+psJs3JHo5m7PURk67nfzHndpmnrT6BGu+ZgIkGa
ueyOPfZW9BGHxSfM3ZW9Dg1ar/fNzGHlm8/NAXKyTdIgSIAVhENrfUcTgoBnU4ZAJ618VqfioHJ+
YcmTF3hcHzEokBVPKgNjvBomakTXBOgXobGdKIYxj1aHlq0eELmXXnLbsH/p37aF4OCIvrYj9rzC
QXmgxlm6g7WTkO8Fd/DQXRvv3TnxMuu5CQzXjzzQLCfy0KKxmeUvipN2u9qdL8s5ms9x+1VguPvd
Cq9dQWn0RyGblBXrhIZRJe5hFwtp7xjxszTSCtOWrvCWrfWTbjOXy8D8jDPIosXiC8FgfBYmk2MM
G2dA3DxaX9UG++CQTnOOK2CqxbgCcWrRsdJ2Kr1tvlB9y0g62gMiBaSJ7WSbOnLS0SlCBuKuOiAJ
CTOFbUcKCq86Z86qBsoXexvnCYG0ZOAwhCbRljXssvICua2zPMKV9pZz/C4AYyGBKgvvzM6TIFS9
H39bu72hFiPZTcPG4RCCElA3E5vHC3I82kuLdQf7trbHSzSe3O/1MKHREEEJglmP57o/9XYOlCzf
0B4iskY6nDXmDNWFlvHe7q7IjqDM9qv+Ck3Q2/rv7CsmYcQHOieEGu+5O4QiGvTITLkyZE2uZ92B
ruzKFwnvphlBWheQuBuwkvPzDgR6twBBxw7uoTl83N7DxJiCSoYioa1fsQMl3pHnA40VMkhQ7WZV
KLNa5WW/qGcglbU4dXAIX6LsKV5sihV340+kOqb6tCApCAT8gxzaf8aDva/gSMldlWv2OROaOmS0
i7NA4nHos7C5EroAP4pz2OLIA9tkgqzGs0QOihzjLd/ThMt6fuBmw720u1d1DrT4CFVWtvXTY4+P
yug267HOn5cDjKNNnMQbcMcoDon4K6hHiJ1l5dxRvhAkVyQsQuDAT3AOxlTCXv9kpT0+dc+PG7zG
WfbE+mVq3Tb38WkFVBFvfRoIww777QfmxHOo6Celvz6Et2j5oHO+piuWmAE2831AiTXbvQ8gzITg
iEijafGynhGQsDwDB83WJcB4+PF4JkBdD6WPCXKhnQEaDRQ8wxVPST9zYIO2p2gbPaZSfStQbnml
qLN/oHuNQfNXz0kwPxcezFI8KFBrkUc6ShwpwNGkKy96sl+aQIlei4wuLlI4u4LYsIUvMAB20AuH
CoDjq7MUfOYPBtmW8jxKZ8IZzsehwQLEnn/N3xlJRiDZDnEUD2WGVvXyEUiqfk1iSluC12h2G0GE
o6VjN54p0saTnxnsbTY+NwrGJTkNLYFRHuhhwG53Gf+SJ8zss1ewEAyagBplnNrpxdHsWQP8dqrM
ERsfFnSE9bdwrHoieRdvuyr2z9v0C6xzRTXM8inH5KWjfTfJSxZWRiBBYt03GS6Uuy0I4xxBJxGH
rUvc0tlwBI6uLPLWY06TY9SLNOi+0FrnjCQkWN3qIvZpeBvi1FpcBoqZNx7A+kU0iLjOZgLMudzm
mJT5yK9BqscBZM4PCfsg+vLGcyfiz7XnyJZku1G/5jsaCdZXAxeRXOaXUwl26y+kLKV2H2MgPmuu
TvHrqMac5QSxCy2Flfv4ZbMRRxQnvVnxOKYpHcOWVtMAtbJCuGkww73ECnR0wt87vHiTnwhZq1+O
JAx26jBdXrlo9hyY1woGe2AhHEUETOx1a3FZBGd65XjgfNoNZ9aNuVcoYXtnHGuIX1vwcI+4Y7iW
AfiVjYbxU/yZfw7HexPWu3vzowTL+/dKJvYBM3b4aVR28B3Cl+T7KRvT48RDeDeIaZiib8AC/Q6+
4XMapKfyArtPAGMHmSW9+xSukEGWq84gfSrOdF5gQn4TdsE95Rgzjq+N1whOkbOhmmH3Nb2zl1ZO
e0mZexKTeOn8HjV5l2oSVWSiVD5W5/KU77mh3XDVgg08QJAELQ1CNNv6ygSP7YZML99XZ5g388vy
MyIv0QG0TzRmBSn26oARzOrWLfs7pBOhQUTLs2RwD8yfECdnZtLEeaN+uH0FmVwNU/OYU899ptVl
Pm0HyXJlbfFOZO5+e2Mbqy+jz4LLub4WTVv2rGN1ZfGyIguPWjl4AXs6TmAjbDIggiCxUeZfQumI
Hjiz7PGbus0PXO7EIfowIqeEaLMlsnb7V7xJF5Y771KSNDwPeEr/oHFV/qaX8mIcah+9gXann/5d
Tzyds2/RXY9w3re0mSC/waz7HI3nCvcDY9/LHjcVY1WMhQke3Bjfckbe161gOt4UAirrPftDTm5g
WbjTAvkXgEn4ypGJ+TYaZ7zILpEOG2TlmeyZwKrLM1NrOJOpSu+El7o9fEDcVYELvDMW8N+r4Xdn
sJLNOmK3ph4KICIRLYODn25qS98ARykkf9EFrKaiX0QkLkjOmh7m5Wyz6V3/6Gl0osDH/ifs8hNB
k2a9/hpwY135tsweSTtCpjj8mB+1jwWub9QhaYYI+Sg/d/o5Lf9KO+udNx9mjz4ZgeMYKjEdEgOc
WSeJXfFV8DBwIYRftePwHEOofZmfisSTQ+ipO6JZVXmuo0D80ME+9GeT9fXLBAojn3uQbWyv2bJG
W17Dyck/uyO8xeaVjjXhG33dTLFLiAvoynrW80QRR7UjkBdUy4565b2333hGH1EPOyBojtAzNRkY
Hru5R5h3l1zseLCvnfFei45U25+4KcEk5tQpPWcjphFCOBVqEA6HPST0/DP6O11rC/elUGoCYK48
vc4Q+HWHlVjrrynGwwOo/bGZ/syfnGe8zb30NWKh4eO9+VvSCKmBN5GzqcLfpqeoauf34vpa20p8
7C9EI+Nd57imkV0+DACv2L/VAYwLYMaBOBZ0oP999LuEjrEdymcooIq/ysG3XojND9gokl/C3x3B
MOUP+SND6Rhk5il+eszhiDCufECzM1uPUEVkj2SC47m6EguUdyTMXw2qYczU1gYBAcAA6WGf3tEJ
h4YSYMcvxqD0jTn96ZH7fFeUDwJzaAkFChr0Nm3cXjc79vitaEFp3DCqmdXnGqzmHU3DBlc4Nh7i
ULM/lG/mcF66F576CfHlZjzkSChWZws7yrr4qjkIWjC4DJ5rw28bdEX+AaGr9L1oHCP8f9Yv/gOR
saDgbP88KdGhRP5obm6WcVl6GsOIQ/X0GYX7oKmDVzpnTEwNS2cSDrwHohqjH/2tzsz6b7AR3L+X
oJ9C03C7yGFDO5Ljb/gIrU1B5KF5pDiIc9VB/2JEB5wIFbIrZKE+wOkI4VHceifiJVsCsETgMrLD
TRw12bW4CwKf28P78M4/G+IWaO/WS1u90KF3iDRb/xiFgMTriXmPJlDuTygru8P7xPazNi5hGLvG
mUzDrD5F1N84qsyKG3CW4sSOytsAX5O1sZgTdnXC39TrgszDTjbVHGt+48W+SC5zeyN2j+eYfB1A
Vz5oGSJnLsnnu/DEMVQ7bKp0l+gUfgiiGldGgw7UxpfzpxR1wMlbgm1A7lwRClpGRCEMtuSWRXMi
wg5LwTBM2uy4lPLEdnslV2+uJVmNnj0tX4zW9E6sxbaWbNtVss0+Nj3i0uhjvCXfpC7ExWC5bJCp
x7ZkBHJ2ILE4/BaNE32k6pUQMwP0oybUU3/8Yndb/pSSP/E7CJqth5mi0wktpuwKqMHSgpu/K2D3
nh4Izs6BxCn9jhDc8kWDpGDjc0E9SfJyPyS1h+QMV8QX6St+F+lFIgs75HTGZK8iZcrcFdJzb7rC
E4MMRT0DK4RqTg3nNN9UF/JmuyOu9lhkytdwhUt2BPBoQWsIQM0Ponv8xfkU9J9UiJBCArMiRtB5
Bm8xuSKsDpdgRFICKTuPsKZ25a7/izotEVWu20DuKjbiroZknU9YAjMiQ/0YVOl31jBVgnh2o5k2
/CNcwUTZMvw8wZMQte7tAan+NP/GwDl/VQ7FFreC2kPkn7BqznxGFGJKToqU70mSoo/HfFLeq3Pu
crZ9MGxi9o4eIXPt1QShyR3gLkH8WnbmR3rP45Ctgaspb8sXr8S2opGwI72AU8B4LmBPvULMx3ET
6cr6qHypG8PYHu/JdX5K0XMFcXyL0LHn7k9ZfjY0nxcr+iu7lszIkFtclWC6lm9UkrXHsbXnt4RJ
yO83NBQwqb9ojLOuy4GFDFgNE+zJPDHBQZpMDp+6AVHEcCdg7yoJsXKXRH1LR+BuYF5t7nAO7xHf
zd+07h2JXEptFEPJX/NXfhdgpyW4yF1Z83juPI1Jo7jkLkBCpNUtXKznhIivdfk7XCsJ0IOa3x7p
RnP4A14KK64YcFR7pzpjhpX1gbTlADsGexQQpnQP1r7o98ry9Dho1JDIuVcOpfYusPVzzQIdKR0N
NVgb+Yv42CYPVhnU2nc8M2ITkquZWVlR+3V5DqotDmcE7rmiRHAETgKmypXAREUxDLCiDrh6rpVX
5hNFYj6Dp/N0WwDSdhsb7ndQbrwhOxnj0bClLK/8tOzQkHMq2QVN5HNSrvomLrYqvWZaYatTQGG9
ZnknP83yw6CO8wd/zvts6YrDQA+k59VOOTCs3BH31RDuTDwRR1BQICQkitH+3OC4FXrNVs8xpmfO
Qkac8VKFgDHKRMek0Zj8CsMvXOOgNAD2kBc3PEUgyjuzk9dEiZpzLxKCWvzDXReAjW3+BuzPF1w+
yPqwhSMaP0Jg4MROyclHSi01HLjbbZKi1Nss4Zlxr2SD8OiJHHmonPOMKrZxAoCGRN+px/jxKtwA
T32YbO6KuUWLvBU5XD3XyCNiV2AqRRo73EXor/Q8+u3dKm3u6Dvx4CdMdSAKf1Vg+5MZB9LmUOCB
kwBVYni7TVrT1aU/zJXN/7ZxZEycWUT/3pl3wECeS8CXCUxDRQaU+jj9+4jvobHssldzodwrRh4k
srzq0oQMP2/PwV9dHzR6iNstUBnfHihO863LvWepw2Pkdpj0istVsYj4Cb/C45j9JaE0vN02dysv
6CYg+ohq6jYEXCMWINz/2ji8HHfOH3G9TILtIdFWNjqol1NC4gGSg+5o86V8g/DBMUIPgPodZw9R
EkALCtvO4zTfeePpSpVAIGPyeF9uh//W/soL6sA82hOPB1w4J2tW1auhnVkVmhqy5EvlMGi01D0A
pDEVc7lZ+G88RF5sWxj0NbMYNGdsKda9GgfsLwbT48GyQHgPfpHHzh1ym4g+ouiu+y1C14HA3rDS
SHJpoUlu9QNooES/zrQtZVuyAnzW1shbqOpajvSq45tdATACJlyZ87x5BOtZgMrpPoznbLALjG6N
Z+5nZioRDwbGeuQx8Luo/m1zEWIK8LO8TamN+griTrjDXIXWeZt/tc6HN8oocxX8Ho9BMvc8Bow/
iLg745TAmFRu/EEiHmfrSL2O+cGjXCY7Kv1W8nknau44q/TpPhNY6hQBrQONQhJNif8mOJe9Hils
sCxyTOTGA5NseB5fKJDGnb2tRTRSXwsonhgHD27SErbA0vEpsSFRa3lxRRfSp1j5XB3rmGY4Isdl
9PrMFS0bBQjbqMKX1XLYTqzxMg0fGTSxvt7VRViqJyhtouyZyGjIp4GXX70H0u5iSGncUlwYYzly
15onau88Yy5zil5Ze0Z/5Utud2NwNTYcDuLySAoMnHwER6LtcjO72AY2PlhQdGSX5AmG49qE/4Z/
V7ogOBXy9WSf7U1dwv+MMHupMARwKhmfvHLIhfOOjmPXfFtCuG7c2UNweSSsRcZHw5GmtKut6mR3
z+obGB6j0a8u8qsIcDIL4RQYsiMLLgNW9TRAejw6BoqqtZK4cHUKCJ8MLDsQX28N+yRSlUvHLKPO
3+do/q62pBJobJODBYntYbPzwOR+uD+eK9Myom6nbvjkXBysr/YScU8kTkzGdM/AkuZxSdz/Rgii
+QQiq+7ioYnzQL3lpvAjU3Xflbd1PfD22ySYgDJttCGQKgU91yJfBeUkK9tRuZA3D2R6EYHUduNE
F5/V2j67p42WUynDBXpJ9T8sRuuQfMNSLV+2+SrYvPJkhg/dy6o72QOTjASXHFgla6vnV9x/1eUo
LpHbCu8iHM9/y85UPX3aRlphBBAi4YC8cGYSWig9VDinYY5VYar5fQujwt0GHMdoKlKWrb1hMwiC
lkLvosIIeworGxgBh0m5QOlvXzcj9HVnmQcJ2yapAiG6GEXkswy29aPaLU2ustNAv3vuxn090vLt
8Kjb9tC1JBUOQqgsyfkpemNERfkEsysDuZcdVkDNHiLvrD6gy0vpg8782ua1cuFZArSKFEQpe7ap
jU0T+40tFPT3IYLoQbgEyWUHqoBJoXOV1jZuj4e5Zx+WZYvdnxS/fTLg98uOZdkRNfIp0FS/HJw8
dtmea3XPNOQuptgngRYI1FmgnZuRlNxJd9sstJKnIYYA7sUii8cdMp9WClYajEwzC+v5U/iGscI2
pv62e8EKFvOlrF1EdrEMry0cpy4NjdmWvc2kMYRZjvEJEtEioltOz/CsByV+orIXt4cpOTwweZz+
TMPrVvUCSkhcrJMUVmi3Z6+SgZwQ3oGarADs2eonMALSporftAETk0fBlIXxDyRVofXzxArUwPoI
sowdS6SKbxxGZo2Y41bEm9EOoZudxIaYIwn7i/DF1zhd8lJxgii7rTUhT42TvBI57fdC/oKwcvnY
7oLfrBt7+1J30FjoIEYmhwSy9abwEmyRNOtegPv5ASLC2xs9znzb6qHixLldcJziZsJspOj/2DaQ
7czG3FIO2UkgKK9IzVYe02bULixLyOlR/0YTM8+9mfYyL7W6Q+r2wzcTnhpIpFxYukPKZucwoZLs
ZeGGIDuwKoTeWfHEE30kJekt2a0TDwwOzHhQtCCeA+HhiUDnsdMIF57OjEfqdFDXACCH4RaqC+2c
OhvLv82Ixdo8Fx/MGZYUV8ZOtKILwxX8287ZjNg5eESx6ItFyENj5ykhreh4WlJegqjl9J8QQtig
OO8ELeTXR38mbyZeLmwsQQnAaunMNjamp86EZ0xsTsu2TdjAm/GunH2AZXzJGBKcsVrEhRz1mQqO
ZgHbb0UGHit/VcY05sAZP+FU4mwtOdmCGaX6JsAl0762eI+XIgTJ0UKGKNDT3wFBmI7yXTUx++PZ
FseQNQOeViifGB/alGSIxLh745tN/hlslGSdfHU7vjexH+4PP0ubLj6UW3pYfyFMC8BkDucOhCki
IkdNWJBMz1ysEjqpilWGhYkFoBt6g3GLNidyPguDuX0tdJtE6aTpOK5XbLBtu/b7sUMVq4szIiR9
flrNIqNTaDD2mgrYpGQTencwORGqS/1GVy//LDD+WWJYrQSNDCl9u1LLkIa1ezbQRlFuBvK5wJwS
2xyD8oRCt0BTC/42lSt0+YxKrDHt4zGKy90sy6ykWUG4RmQTx4JJdDodm/BHl5+bVBc8aeWJ9LN6
m/W5sOOoN2isWNi5BlVxp+QVBwUSqRjf8X8Kgcaq0agdf84Rh0yDBViA2JhP33FGXBNjy4pGgZXR
/20Vbm5I18VUau+/2oaRrj+8KDfP/77V5UpJkCNe/710WeaPYAG5qVKcxisZHY2yx5EBkW2GbJwQ
hYBEmf/vB5neVQhc29dDgis8fgmYGGz2Ep2KyQlNo//zQel9Tas5SuZHS7ghvvz3FzI9+zYf+oiM
B/KN/z500wPp1/9+/e+zCXNUZHDL8NHDokwNBJXo1+PTQkT4fSfUTUaT7noQNl1eIe8eNHxiBVwZ
Bmskhe/vDJH6/6/WFGCEduh+IOa4ffrvFv7zh9tfw+zkJ//9ZpNH4dSRgw09WE9nwIT8987/PmTb
k8n/Xc6/T/99E0Wud0ukkrgodCvFpYhrr8pJ12wD++/DvH35f7737wf/viePSaBkeuorxnzEgULy
qiluobq0jTtnJHJJjMNl3r51otzjZpUYzkB9Q4772REnTbNlHZa5dRxR3kXG26j9XsC1D2RmhSym
mRu8nYEMVMvfvkDHJBKiL7TmCiKCdl9H1uDOrUZhBH2WMANCy/B/ozxaxedKgCijIHgj0UftWphr
O0VjZoTkPZ1NmNQ8WpGxe4zmTnjMz83AgTyJmj1WRQOn+UFKVDx1y9ZNaGJX20/mita5+VX2104D
ENQ6qXoVKYWkpOtiWs5ebGJdi7oehRBAEoQHLg9Zem5FVBEVFeJrO0dI0hCePOAc+lqn1zuLBi1S
AvC5+uEpSZG5qcqRVk/jSw+vsgG1MvMiOtFPHWpTuDUpU4TrWifCqcYpsUtPLG0K0KMBh2pU16K5
zy0XRjp+eH01IGCODZnTGZsiUUdG3v4so8ABHRMG6aBtcUMxPRNyqvUcQvQeGjZVhcSRMrJCgarM
WjS915olgzqZzjyBj1qi4jUzjJBSIsMo6/StFvEaM+1UnynQZuTPWLOnoYQx84wQVWoCEKK7ElEm
Gu9TzaB17ayCvL4pFrlDtRBtimjo0azoTCUdbcud/sARauYE41/ZJUryp31EAokldtrGWKt+UWdf
aJl4moQZ1aIg29cUBI9JRQFmBKzSI+pRK9iOmK4znDZsNVFArk5lK1/lLeuiFSI0gRChetFBa8A8
ss4LBhV2NwmGLybzRz1yxYKQQwoUzOM4LNqTyNlljMm+WnDLVNHqBVrIP4yBaFTUvqzM0o4x+vJ2
qdFoStP7u6STGcJjHkNBfhzGZEKwQayqg6VgJieKHXQ2rXYKaQvvpTrCQa8qTrSDzfU8HXGwVU6V
3Fwwd4IhRaGXFpT1gPD9n1ZWoBJMgt+MKbYws4mcHL3kcXyZq3Ov6NY7CjzTqmG5oZiHcqnCLK2H
cGw0ZJIanMKE7mQY2hzk7XDXY03y5rmFq8LitXFwuoxSyrmXPlKniM10m0TkOakxgeYYPxXab+gZ
0duWqepPKxDOxaXioerQw6KrsD9NDcgMJeZuY4p/liFp4QyTNlsfJUylmea9bPzIU2TNynXIvUzi
/H2oP0ZszMHc0dhH28eTMiF0pGDfFNcF0T96UJqi086Rz6d+imP/8YoyujfhUnLsmvZIP81woG/l
UEQSwj09DTQNwBlbPrUGCEmDdtA0KfNRmEXZi86jUmr34voy6DTP4g4o7yvIEbT5heZkwGKTHyRJ
TVbYXaH3ezqkRhRjtB+xrEu/rHU/khBjV7r+NnfVfca+XJlGyV9xUN1mOp26lohwWyEfjeTxZeZN
6sgpCjEJLW8zLSqt1PsL8bdqBYIiBXPa0NKs02pTWXA9unVODxnniDVMKeqbNHvPZMUbaREaiNHS
AdtqxmZoCT1brkVPjo192UwcLEb0cPIxaW2ahkNJFNYQt67HRU2SIGu0A1Ok/Coi+WRWkNeHerlJ
JXncSJubPlNZm3tgw6T7UPslUM1BOKwpNA1ha5BEYSP2FLO/PcRiCRVRObY8GiBH2N9xgnXKqPxq
M/kNHVczmABRkSQ9nhbqu3OckQil2nrWVOW9s9AVxfs9DbtUISasAaK6x0BOSBOW3uTwzbppCWtJ
hzeYUEUWPBphFadWaNMRW/36oP91jxLR7KeRldgPuar2K4GMXtTHMW0UdBKy1wiHapzQEDqTsxvW
2yLOhM3RilflsCmN6Xkqvw74mgYKVKweJ8zDbNyRg/nBPjUNyjn9+0hQn5OV5IawEC2nYW3ehXSd
jlZTn6L2UfgZTcd0D4j4/EKRECPqWWbTHcWmSY+5lLxV+kSeRyVj0yKWEA7yGnOaPSE3Elcqmzdm
qd20AsbG5UB6Ps3EzZaG8GkvUAWMtasqoGi2ajoCxM1vtkTHrJcV6LQl0lcNYWc9p8MRXVboAJRd
WpUykJlL+mGMptchk/swpkOHwsMGkdA7HCPgdkrz1lON8m9vSPQHSN8RTeo0gc64zSspxoq6/D6U
8SaBqi3+PDW6VxpT2GoPjlpV1j3kO+3C6FSvFIs3acJ7KO4fF8GIKYopiACVJrqcNRqiiWwNR3lB
3LRlaxnVSfZmUR6PclM+z/P6gQ7guSt7MIJ8UYJVnI5q2sS4KiUTGPR8VUENzxmGQBg4+4KMk1M5
xIZj6Bq+afkDiouAYXgkR6G8oMJTS/gsDTjsoaAIqNAOcvFK+895fixH1LCfBBzVXGMt6YIgoG+b
Fh1EmiVxfAFByYTqp8pqt8g0l/hd/YxEep+Z7C9Y8AGVG2aYEqEHZQytQ0/Go/CwXiTakOOqsyiZ
oFioNuiR9FnQTP3N0iW2dgFUUdJJthDR+k5Xos3axBe+1cGpOjkOdRFIM0d+LUR0DQ/TfCE5RI6d
8m0C07QewObMljUjSgg1G5sFSjad6Hpc8uovjfu7kbH4bNY/mH2bdpxGFdkN96/T8bKuVnp6JGdT
Q/yE3fahLpBZH2QD8gE/9MPQdsuxwz4S3vBPrOkE5nE3vCXCy6zBR8+tvvWibPpJH2p0tagsiTWi
qirCFyfUJL/j3oh8IVS0JmgbSrfysAADrHXYor64QxT7kHSletHy/lsaJr9DphAoBRC8M9c/aQQR
o6VLGNs0lvEdfwu0PNfB1aSJcrOEFQ8OMU/Scnpg0n4cG0qoWLB6s2RRIDRIckjDh81re80TFD5r
JD2lxPjoUiuc5fGDA+dFN2VMujZFicafWaduE0XasbGKwyKtA93mG8aEHN1ipXWIF97hUSzcpEyD
rwZAjywo5UEUF4VZb92uPWr4bJyNdGxPCBMA6z8IWEAIzGTqXWlpzoqECG5uUXpdaMTJE4RU52xF
m1XOv8w6yo5dNMIOypBZ0zUg10VD4WEW62BGBFZ2yJHQZF4EnDof0rui5+d1nPWTVHRvtK1zTpqw
NzMa0mWZLWd5AO49Kus513mUCEXAapKVHVoH1DnFuXF06QJiNqC2Q0KBcdUqVqdK7TMQ8AGsTm80
/JT6PcKv7VsPbdFrqK+j7vCi41WLAkDDIysI6CaRKn0rVUDDnVrRvFdfh2wkHdZouKOjK0xHWQ5V
y3ruWzENxk2vk+Ab5MzoJwQw8UroacOGDsyXpYnSXJFrd+TjsGzDOnemyRjQUrp3ansuawUZvXXF
7o3Fo+cPnLVRqZU0Xd04uYSkQulV+vLw1KHT6McmjBDYmYqxc2bUjggu1XtN7Ivxk4hSJDKyizhj
JD93ySFtA8NikTZyzDamMMEjyrWIoklhNJWmrdQl/W5skxhJZpBo6JWN+ldFLMxTO4Hs1nId1OnW
hgDhs5JQ4V2i9UkUJymQEYcIyKeVed2iAqjreSx6qLxCZ4QQRkK9l/Iuv4yplfnJSHEd/ewuqGsj
hT//UI5ilPtSOemgZohFWtoS6jPtRyb+RDsTNYR9UUwJ51UOJoWiqCqtCuGJb2JkTuv3I377f9yd
x3LjSLumb2XirAcnACTsRMyGohNFSZQtiRuEpCrBAwmXMFc/T7K6p/v0H+ePmO0sulqGImESmV9+
rwtcPGCXvEI7RhR8/Fb4SPAzivq15y/5sQtppzRjxZpnm9HdTCQSegHgk8gtXkyTvojnWNZJBohh
HUqblROXy2bqApTyAi8Ix4+30ACznYxIZUrwlkPH+KuZ/fSAITLeaFN3Hjx5vRhVR8sBv+yltg4k
GgIUYXN4aGmjVTEnawbxfS+4uR1edY25sDF0seIeAxMaGQbQayMz3W1ddW+Ggc+psDGXymTWXrcz
dHR2EbScUlj//dIfFvQvXX9n2Cq+Dczs3nZG45ntrmDtJPWZAFenu1FeSscmAGscjEd8Lq+jio2C
P4BqmhHLd9GDolf+HZuhdZWLr1HnsdNiwdvbIVgaySv8rf5NRdMrbQeX7VPALOfi6Oi3DQKKUB7J
txsBJIrrnM39wZctc0uTHDqQfqM1o12O8xMRftxOJM07YymrVT+6ehdqYnrYkSOdk6M9DJTOVQEz
1BKoTyzs3/yyFydnVNeK9oiKo/Q2mQ2o7WHT3DE+mU4zsWBmbTJ3Bj3ltmf8tFEW3ARW+jalLKtm
wtPIaOGBpoRFPjThQmzV2w7aa2cxjc4enmEydgJe0L7XYhQbrM7O5khClYv1c+JICZKzvFmp+ZJk
QIWLApYPSJWG/g/UH83zAkDdnJO0sTaCOHmeXXT4Evo/rqt7K0kU264yv5tS8WT4o9qZ4YzdbLCs
gk9MDBdcxSVUDcMrKR5wcm6TBwwaX5dlRkIW0gAe6vKu6rqXJan2RhHHT4X7o1Pqa8pI1sOQB5dJ
2hxrDpeIL3q3dmceuqlEHQKDxKqx0DaDA7Fnt0l7FJZ5bhcsGUoR3vi4DaxC1wvg3qrHLizVQ26O
vwSh2FeBiypEpSG+p36eP7lp8eaNrxIv55+L81Sl+UM5tQ25ywswUDZp0BkkqAtpt+bO7cSCtKEb
9a2aUO37ECwP3xqC8aqFOLAGV1hlwWjEv+XDWEAWLE+bxaI9M+Dwbaz8BxOW2g5ZBFOyYn6XKv1K
6+Kn9DF2j/HjaK1oOFZwKRWrqk9SYdiZ1sbT1iBpv7x+DIE13ZmDsQlLLhK+FfWuERE8gE1bpPbJ
atXez/H0rMZ+WzGDX5FVclQqFtd2LCj4k9ulrBW9BB/oQi77CXeNq2mekR2QoE7b7bq0dc9FCxPH
liYGeeE0xIdmnYwLxRRWrmh8gS4ant2kcd6qMPwlSqPeZkP3WXnccTuN8BJdPGI9LDrSmb/tDKoi
n72dDJDSOAZqwKFqkOhDGJ8cnEBCdFvcdR4fJ1l3kw/XIye3alLY3Aoez5VBRPCdCuXPFJiy78tv
jPxjGPJoUFsIzMw0UWh+GCV0Iite5g1u/aDAgHEGlqZh135WFiqoKNjOXVNft07N9OqwlYtU8mPo
urdJLct94Z7CEqVxPuCli+dHBXcRUyXDoGLu6KVjtsl97B76vE22ydgN/3/7s9mmE2CO9t+ns91+
tDPinZ9/92f744/+8GfzXeLZfN/0PNMxTYFJ23/8adHmh1i3mVh4ua7pY5SGedsfDm0i/E/fFpbl
BzYRnLi3WX/Fs/n/GQS+sKiNfcc3fVP8P+WzcTZ/T2fj801C4Mh5CM0wJEqb9Li/+7NV5pC1ZZIv
e0nFth6IG2Or0x2Y39Fzg1PV7H9JgoYNiFWte6UmAraLHGwiaKCrzd7PMIFPVvWAlOiv/3YpT3Ux
x3X1PyrM70kp77v//R8WZ/nPg/OFH5iuzWkGjodV3t8Pri8wITQoMvYk0B/wMMaQlrnnyu3H+5n9
EWL39nV2/J1TKkoQH+UJHvK/R+zX9L/iX1hf/ctB6Lvwz4PAklwH61GqWbZt/uMg3M5UjZtM+xmb
nZ2pZnPVSB1/IrkofvSsbRTLWNxFrffrM6sruXEVzvUAwLkWmcE6dEILqwT0N1kPwBikQLsmnj79
2cGYFhYBx2wkQXH176+e7br/euiWZ9phIJzA5k6H9n899GGYg1TN8H5dQURDOPxQBD9ubCH2BZDJ
VTZB+Q3K9MZP4CHEZuuuoX2TjvKempxlbxQnMjQIwNbXGidWFDyQkG2vLwBOnH3u1hAAxvKFRPjn
yU7aQxoyhajonYsk9lnZ3/gVH9Mn6QM+8iNbS0iPE8Te2IQfVmLBfmVruzIM82s00Ba7cjikAzQl
gRnVXLNFlEVORrB8tB2B1tCxchAWSK0J5hvYnrP3pvrAPAVesAP3NL+dcAiMzHIE2DYKkizoIgfg
Qi2ug+sYeawzyKc4Nk7GFEtMSHlNgVn2ykaLQmkfQO+02dxy8kUUQIYs5NmXNV1vsqZ9Ve4ymgbE
vbqEkITjwaNPtRYEJ+GBzKtbqgAvO8kQ1ne/DOkuM2JmWkmMa+dE5C3kOBL6pJ0YZrhOOi/YiOIt
rnyApaSByx05bLrt+DuMSVYZS1jHQwCX3I5wAx2dtzoAjW/0AI/sgIGVVjTvacRehZk8jym0+TK/
8T35VZj0+0UGUX/GsnOVuPf8+YxbnUvVZTfj2semgb16deUJuWzT7NUZwDxS39gTqchTVQtcg9l/
dos8NV4SAl1Dtw4yb4fXkQ73xcu6O9MEE0lwT6IpVE6Iiv0oyULGHcKVFFE55kNUUvYvz6ef3huY
HDiBdTVHtNgvT6mhzG+DbWYX8CE8DnHggsDh1xD444/Oy854i91h/kpLKT+39KdEI3z4QOHzIBAK
NomLX7KDDsWpVzMijwscMrfxzag8xG7ZRMJs9mNy8/PlN6XFbVLjiCDToQHHPQ8HVGHAA1ddDiMn
Dwb0B4CrsWcAZo3di2OC8cwZoGwMI9OLiq2qaCA7Fck47GX6hmvnSx7rZkm+8Tg8TlnxYjsBRGsX
v+yhZmOCc/OqhntLujVcChAkv7/Xzu3g8kwebUpmENjdXWQxEKsR3rzlkTLhxOghKvNaZBXE2Npi
WpbUefoMYrzGKL3mJ4eS7CoOGalZC3vMVOkJA1doUMr5HiGGO+14FNn4PC402wxLl/vcujr3AIWr
nSWZllqjyx9Hqj9ibyYj8a+rET5k5CHtEoOJxbBkW4xdHXah6xDrK0UIpwaTKuIUmg1xPgwM5cPX
WNC4+DHpJDmOvWuX3limsMuwTbTiU6LuScWAXzfxeuqZeWl2tu+yfSNDeB0a871aitfMtVzS68Un
ObcIaec535Ka9tK2cPM0QRgntY0sMKDPxvG1mqFgko5r0bJh32/iWpxFyIdrwehNQzwOqrR86UtQ
3rTgDwnO3LdGT9O5C7mlAeY7l2m8NvFi60o735pORGbDWB9DL8BCQfGUc5sB/0YSH5n8GqJGYdDZ
97Hx6pjB1+CCcBYI2NuGvHrMMMFQ6KoMr4PFzEazp1hd7o0cGB91WJznxWR/GOxqke2azkY7oBPn
x5SCEMQZXYcnEYhL65ag18+2ZInIixmbJ56dYZYtUzWPMyk/PiEHhHRoagCP9uWODD0T84grzzIZ
v9wpeWwn5ogZQ5bA4ainAmo6lpCWJAIr5uwqCBEVu35mN949GfNdWUbrpOIe1Xb2XcvLMPUYxz0X
RWKQuvJb3AzJmEl+OjOq+TE/WwKA9PJBVCk80dPBHQT8VQY7pinpaxc09+CqwJF6mLA22GBD8eNi
I5mpFh4N1bkrK/zIUNfWTfx2GSLLqBk1ZvyNPdMVBo0oOGjZB5bKVn76mGBAt/JlRRhJi8O7lX/b
JguQ7Fg8hmxCiGTnPOJWce+6tAIU/qZdnNPL0TdQeCXHu87r8D7K4YQ59oSYylyHeq0wSs10sfGI
ZT/G/gEFOGOfcBMmAqcgcavmggYmurGlH9jwOz9wg6VdrNlBemBGM4t3GuffWCDTAk+Q+4kph8be
ffZsFFahTXaJGp4uo0iETCu0Cz9EgkqpDWDvskqYNrez0QO8yzVpmVgzwFcIq01CkGxNasqgxaMt
Y5tw8PLK8OqzXYTF1RTn21Z57xW3LrSZVEo9RdctbuIlJmtkwByqBp7a5XcS/8k8br6qxMelQofJ
WClWTiP06pKpGI8z2oJcU6PXb6Qa6Cbpq6c/ea4lpO78vhTVWbKsrlQEaQUaoyL/d+WWJJCQzICE
PWRKNl1WQ6kXjlA1274AR41j1p2syeh5LVBocNtKs+ynE/EaJdEicG2jQLQ0N3K5aVy+7e34SIDL
2Utg25LfAlMXehOOquvLim05THZDmPzKkm7budxFUrAzODpi60RYw3H2axWU50sdgOUvjBCTZZJ7
cnFj3+TVHeXpgOwf8FFMP3oQLQg2OrS8y79zObxLxz+VLsYZdX/EJ/8qs5hdliz/rqZnu65xomhw
GJgYXLMvdel8VPWERN5hTg7xRoonSFKSicxeyuuKcKKEqoXo3oi+XPyh0nZ/ORGkiDn2YYhAWYUW
k0K6aYMvWExpiHRZz5zLyDVNbRu6YqNQD3Bxf5cgFjiBoj1ahcxjsmNY9ORrzFIDBdm9FNEO01Aa
5Dzm7LufFJtrDIQmHug8du5w4N6kEiKBY/oUsrRDr1TY7B2P7WkHi6NtGUhDZGzorkAQz29bcTc3
xk82JaDmBY8KSVP5jtbtjXTYqA/OhJhKp5bpadVKWGLxpkTSXctzGDPbNYI/tO+8DlEzlv/MZ1yL
jmAI/IsiJh8ryq5ossDioL4SLoeQTYdkold0eWRt6Adx5mJrmPMsGzFv5vjzzzgwMT919M6arQgx
viD8wCi/Qgf6dj5M+3yB86giXepeYbOHxt0qJiQyxms9Ft9+wNLqhoyfOiV6wQi/2W9sXRkm65Yl
eK7stx6V80wr1PTjhy7pNIWsnXeLruMn59IyfJZGsWzFzElWdbxPcGfvbGZlw/W9NZ21bT87e1hV
lEUJE6iaU6SYeXxfeyYi6ZIBU3XlVzcMj3j5UqSlPObC57pmqC0oN5RY7gAGOj2xZ5l1kwY19gzT
MO+G8TUfBMar6jsqeHQWh6QzMWn+M3NSYvf3PYUe9vrJd6A/vyR6bUVMDNgNnsteeRra4pxl1Uka
mLOiHrKj8L7OLutoferjxNz72iHKQws4FHBHyVNcG9gMlBkypaw2kVwMzs2c0hVzQGNii7Ha0cFG
gU6JmNfny/ALFdE7nYHyXW28pfkol3jDQ3nr60n1Us/VU3m6lEGp/V6MYCiXyTizgudLDXKZxLOO
xZUoyodIoBAlTYe6J8ddJ442+lYOA8gViBwNSB4RUQXPEi//qerOmWRXY++UP91NyYuQCJsXyoww
ZnUuTSRKUZd/XWpf34NlHRms4cK4KRU1uHQaJONyIAYmLb7JheHppuAuuvw9ZHuzshQlpGdGh3TA
WNTKz0nUMl96sO8jB09B7Uh8sOb2RI9nWxNdclUF7LQzbE+wYaaDq0vURU//S57v4dlhnlHqaiPA
n8u33iPFFNDS80o690zSnL1xZu+pCPOHKuNa4w0NAIWgy6PtBKTmkMxmjsEz7fpn0g6YI3vvpp/d
82V1XAw2rrY33IEPHxpKcDYUwGWZC2GwOKcdVU3tLz8pUNa+ruKLMnq2Y05Zn/uEdV0Yq5PSdUNY
OtSfHQ9VnX1TJbINYd1zHdB2gqPOll4Cwrw+0vmgCGiObedtJl38x6n7YVe/hpRJYiFvoSrsU76T
Rv7rMvZ9b0yBxVOwFP2KIl071MpXaqCKqYbuqWxgflR6fckXipb0TdcLJIA8FwGbbpVSDwM/0RTl
2gTjcgthcFq5k/qs+3PesGBebvOSPOQ6+S7M4mXbuhhFWcHecIrjmDD3NEN1xkaevpud7VIh/V2X
hkTBdl/4mGK1aDFZZ996iwR7WU9oT2An3e9xrNfhxnH25sxhlQNle16e1BgcR+thNjGKCDJKpNke
flFqnh0P07lOiS2Mm2/g52ilFJ29Vu9zx6RDKYgmmi0fvMfpcUxyByLKUZrwVqXMbwzJjXDqYNt4
i7E3jOZdpO5LbwYfSRje+UV9Kjyer9rCEr/wip8V0CCoQZdv78kAGalJntPFk0xKdLada0Nv/ky9
S0lrm0B0UNgRPU+PQB71ge1XqAqjK4+4DQSe3A7dA7A6tuu1O4GtWpg1601nHW+9Ej5FtVAQWjJ9
xbH7DfT3OAip1oFBaWF70YvHAgnAYmAukrNILqC/NVwsfCgESkw0vzK1wE5DBHGRg1rVgsOdxOK+
KsJvFZFzkY/FOiNaZBt+2nXTYwXKUzMQITkpM0W7UR1ZrI9xQCXWLQW9YRQQBIfwsLsw11Lsx7ky
84fZcpP0OPc1TUBl/sr0ZLgKyv6Jh7E+XOiuPamEBQVzDTW9BsYwqxL7W/I08IALChrxPj3bXMDP
HE9VkdQYlpSBhXrBu/O0F+Rf/0gKz4NZaWvI0V5Q28V1inKMcGoTGb1T+i5AXZVsnUa9iP/LvI3A
ySD06b+9/HAgepYn1UoROLVkcav0vlGxtzXnQR0UhdjBd9G9xsIf1vkyA7td4pAv/5iWvUmLIPmd
m3z50e+XBJecZFs7bV5+anQJf2jaKTtgbJ5ybX7519tcvvrrxX/94hKqPOm46MvPLt9evvrrZ79D
lv/64V+v+W9/9o93TcuKThWdmj9Or7ycpHJBDaGr/PnZl8PrfARYhAPieq9/cfknMvFG13HPVonF
9M3lzfM+dMq/X5TwZx0iIRc1+k4LGkwiPCPvML90so3VimqBaxdzQxRphQRTCqBC/X3sew+DDOAf
wKI9hFFn70a8jpq+Gg5mch56H5PihgCHiMDbq6mLIJwnhXcYfKdGsBxgPclxu4fLDy//NE2RrEWc
YRYZC+NAFwwbqShf4H1N/iEusuBw+Yrp1D+k0gRo6JEpWt2pl5GzrefYhrAt7QMkUvsQzerBnkO1
NeBrbbq2+copfWXEhuM6VuFVNw3svvwSWV9JckxRou0xIZ5FLidoshUpDWDpyKv2NfhQhPfwzqty
VDmOrLDbc14Kwwt/DjM8aXEgQQNWVhZAAMcb04I7s4Gs4W0cmDyqZit/HbqLeRVoELnBrWOOIl2D
GGhdcZ/skzu30+FjFTYyXMgDz6rgoU8pIOCo0k98znL1IFWNO0tX3RnkgVzBaLmLsN7205fYjInJ
wBlERGQ3RSPUno5Yir0IjO1sJLeY4h/TLs3Xhe99dVF+kgIsxQoskmfVwpYGq2A7j8kTdhfq8Ci+
xzz0QQzxaTFQjxj1sF8G+2nAePsGO/CYhQ5KqxDBL3t2vgJyl6+MxvDpO5WAXAMppk3/1cDOm9SE
UpeANcOVuzrtT2423HXSogoup2Oc4KMweUy8jTui4nCCa2CC2woOourIHCXEaEK6+rMg8uyx60Bh
hRNh9Fb6mybhkD0GRFD4+xqSHwGao7jqMf5oSW64n0ofaNmiApxjf1+25E720sr3ZRbueg/puhvA
fRxqv1rbbfI4lZ5H0ZI7N6aL195cwGKKnWFYJR1SqjF4cns8OMNyfrMTuC+VEhKcAMF/0CExDDGY
HWOHnm8536nSQNmWzR3O5HhVDhnSsJ4U2CB+bxoVbsgzuwnDHp2uEvO1Ktp1JzFNpHuLhkSdLafF
UpYu7hg+2Slt6JH62B6VRd92JL5NBJteBibuvM1eCvi+pccmU0b9T46A/YoVhbtcyBsXX6BKeexG
UvzoaGlo+vTOMZGkE5izjpO25zCyTZniKBmn/XMW2vVdvvgYr5E3J6nw8/qDfhy0TCSbykTBGTb+
Wqg+QgQjv9ga7sn0PDssjbucSqyCJ7MhS1WyjaGHmLV8VJNuaKeCsMXI/c0guFP0rhlAMO9bE2+v
Jt3aJpIogsr9sXa2btcjqHatM9nDaJFj594ExK6I+2bcQwLrxfjq9cmJNsKLFwUQx5ksvKQ51V54
W1r+cxTREmmDiHoVswBjnJ8J0/hk40pLxctuBqP+YcFOhrI8nGQ30cuyRhLTJVS2FMVbFeL4NmZ7
awwxFJqJ46aFeuf3GIXlI3HRfYt6M57gnopPWkMIxTKc/MWNUZBwmlZ33h3q/mHbxuAk1piyGMsd
mTNHo8CHzkNAV03GQ1fmH9YAZt91McM2omlj3UFVxkaREF8as7j8Ee7I0qwUel//xzz5xb3tBlvd
navIz8A1DsuksETNQWW02PMxr+gilMu0iUKU99lCrgBEtlMrJO6lg8B2JHnuZXkbZtCn5kH3HkPr
flTqds7G4bAwccMqRLYVLjyoBcrsLLgOOrxsI3IXBvDiDfwu1HnO1UJv4TpBTRnlpnmsiiy5tUm3
ySaDfPAyP419jm24YQ2b2kvamwehHPeJ8GzsEjwk4Ul0MvuQZlNcFPAYvFfXcV8myMgRu5e6QwQ3
oGm0x9d5Dk9UcutQeeivXFcr73dL2n1Ey61bZs8N9HKmuucUMrha6P3V0Q8fcI9cUaiRin5v4+6h
DR9CVR9K5E5CGeFKqzzyOkbQJJonWcIMBwqK5n2f1tsSqCCL2COWYH1JiohTqmcnIATA9k9mxBYn
ZxEL3Omh6JIv4eBvGtV3cwlmMMwriOxFA72OpBJksPBtgmI3NtQqzvCVJRO9CTLTrvoSEUXjfpIo
BBpGh5HWOkiJsYYbAkp2t6CslbV87j3rXJX2PdgWatte058+QxBCmLvPhhVn26MKjOTY1wJnXnTx
5Iu3JOL2Ek5D925FxWbyjVMq2/vAEbewPJ5ng2kDxuctAiVInp+JTRlsNzi/m9brGNsPPkZacc+t
FzHBT57bwEqhLO+S9G5CKZhnMTjAsHcU5ntc87Kt9+liv0GrO1lFfLTT8d726B+4Po32pbYPtdOv
0wIbJ7M4tjG1GlyPEf+SLMcK2EKIRwgcNjgZpiiF/yjYc8GzH07FMuHzOG2ytn01UJeW9CMqx3nV
t0a/VQr9vGFm03IPu73NgjcHMSI7drlKW/UeBd7X1PjPpLWGA3Py5L8U3I5hku8zz9C4LJvAenGj
5NPtvD2kq3VUuCBeCMeswr+OF5w1jfKgGQJWjmWI54y39OARtVvbgBb4MPXXxgQFWdVrQeu0CPCe
QLznTPEH/ZTH+XGOC/aMZuas6Xg6kYM/AvrOZAkfDdjsOG2P/a4gh8Wyie2oULdz4eeCmS31H7qg
/KiIBe7rU0BThyikazdrzkaG6ZhIjA94FyvCSeCXBSU53BZ5QyD3t8Jwd+1tP9nH0SBxrs1MiWtq
/ji58y96Yj8oVdaNlF9timqUYVixXF3RP7iea0trAG6mstxjVUlftLtZFtLsPAtGVJgHDzMNDn90
E3bYKDRaNGRVjtSnsPyTM1eY+LCVpClaHiO/yeiOuDce7TUrRDTFwzw6N32GpU9V6GzreD173QIN
KDo3U/NLYsvl9WhVW6QFa8gxTWm4N9NswicjRquusFjyDLnug+mzy5tPr2PVrxwGIfFIKWsqmVtH
1C1QO8HTEtKZav84deN3oiQW8hjZda4NM6SSbKPc+H00GGvjYgGsUh4gI9mMhtL6HAxTzKFvUY0k
OMt6zbXhZy9iZn/UlPaunBDW50kFc3hiS0W69aszCv/Gs+gcZ8YjHe4HzyBCMCtY6L2JHq0N98SZ
x4OV4a1NkaQ7L/hjOhYNZbaDJBTX8zDuM8O8yabc2TH7fVlW9OpCXN71Ur0PlYDFX6ILbafhXAOg
JhO3ND3poHRzqvD7qVjT5Qwde8TfymDFdpydUdc/lM0YGYn1GkIapzm5D9CHRvjQtNtYXG/tWTDm
R8jGSbIdEAlg8d0k2DujLKpS4yUuHK5J0bwYar710uSlNHG+tn1sIxdifvtxQPCNp5eHPcFs3+cR
fRNfM1DHOt0Ag+CKuKjvMKSvgpJ2xFc9SJ4bNzyNZfCCbIq86E9nob6m1vN8ulJzyV44JwsLjtZu
jJy9Y8t3NdxbaI0D67OBgaj/m+FFUK9fDSNmH/jiea56MkHfVwHWvxbRX2C8dMWaimaXC2MQ9bUO
CNJ/FrB223/8LsXNF9IQdSJtdAwrBsiCJHutTD7C4+31u5GMDvkBW6PkA53R+s8/tRPJbARZRL8k
BLuasBXj40gD2uu3GPBVyiPYxP6wmXk7Knn9rS0Qdaco9k/6fdEoaL3E5cURnzEkgY8bApZd+qgm
Ub0uOabbOVY/pHjTmKN3Flb51mJBkglqZ74WRra5fK1/x38ybFchI0fA4bz8nCLVaoZNm9GwMD/H
fVsbKyGSy/8l8C67Cug4+GUzGPEgImOM/rVB0Li/1V/rxzHks7IqvG1Vh+fjFp6m7WB1OuBqAX7f
m9/6wKp+Js2Fd8jS8UEi4hWYv/T8hZXdhHyrypAWDq4b006SDqZfoT9PJvKQoJfWx+p2TYGJR3QW
abjXHy5bTFD1CQBci3y6Bkuemmqt304fl/5YQ58OzOHLufMejbuL2W3pv04C874FybaIR9a/bkeS
JP44PX0J/zzVkKOyJ6o5+mbNwmYCO7EUYK3Gq5P5e9tkjDZ+1oGAzT6ZFnytX1OD95vep8m2xanp
ZvDSLv/98lRrruEGR7xdjnQ8sElqp49Fh6JJ/K3+Eex/TGqDvX6JRC2+DOxQIM85FpbBvJVp0LvW
vGqa7nPbfo51ReQpI4rXhPVdsdzrV+hjqupfyd2fBxXzQ33Ace1e64/iI25HRWQGm+essy4fp9/O
G4c9byNaHdg+P4akSCVwXkk486r6WLZvZg2IFVTVabJpLMKsPfQCVI8cK9wd0TOiegDyFem3T7GN
lAojC8PCMcKTuyQ2DZb7+XQB8EnQ+ma5fSaeMKfr12DAXD7HmR3emKW5H0DM7dEGDs7I4ujpRZsV
QzFISLWJEFNCR/iWODJME2j2Upv4KsLw80a32aPnhB6SIWr6yGjosdjYD+wWPks14bjn+/cXGoTT
MFBVecciSbNMgyJO8+zU3QQMgUK/7fCcTR2Ub9WyT+wyuRZx9VSr6jlaAtg6+AFAXB9pNxSHrlYP
+r8yhJkpNU1MU8E6SEN21i1btbX8DgSLReRqTJJvk2zKbep/GWFPjLY7/+gjaI29S4vaTOl8L1Rs
roBuIFr/RSzZO4HlRIdhmVCwYRgTVgh5nt3+KUfAgV8jTXbPBm0SEHJrR7GNM6/9CefLWS9YbYY9
ZdzQpfQktWcQm8+Xdnfg0E03MPFbG+u2LI+GxistjcDQsEMsh+jdTsV+NnBmDVuEGfRYGd40hedy
PvUDovesqG/jgsLW05CZ2cOg6Kr8y2nTDrt7do/2yPFXv+qgBqwVxTv8iY1p9FRMgPvXY2vtzRIA
yU5NQqeRcfTyRyWt6jg6aDUjQpNaQRiSRSu1D7BbdAbzSRb0tAHTzlENq35p8NrSIEUNr5oQBvY6
F3CS2nlf+fQOqoRGtw2vb9VHYrdEOH2HsLOzkKbKPM474dXVFtXRjSkL5xol1k1LPBa/SqFwazAT
Ud7x0sLH3abmMC/Mqxqq2MqUI/w/tU2njk5pRC/b0jD0aMF7Q14RRxSpl4Ee+Mm0Hipv01qhu3Gm
aNiW7GRmX6WYyGipQinhfmvcedBDXho+DjBwy7duc/RmV1zPBnd1QBo05tSNRhDsKxcDOJ9qCVjF
vTd9MkCM1yWavtJgsTYIFLaXj24m+BdebqA0savkSjlxdW1SX7sQcqEzQCKZRH33k62g3lf68Bh5
WKG5aTpYVd1mC9qMLkZ3mjIuRtN7LaagvZIjjdOhcLcqpG5Z0vuoruddOvOXPr4krklFBSPsWWhm
xsgcjTFiP2G3oJkMu8ptnsuKVnMy+sbKnqODcAi7gSBfDNzbFAvGOkBiHeKc2y7bykoqzCe+qDix
Fc5mewen4abHxyGa7DfTApxIRmJCXdCVeVpyTM2qk0jqL/DuZAXzJkQAJw9D1JyGLjlaXvYdFLdh
SGnUFK2DARBdZ/0sRANj2yinF7guw5X0mAOsHOGiYhNhmf0xtK6tmD7hlMDeKlHxeJrS9xtO1YDi
hSVV1hwPRR4+E/i2juLWot73Cygi/Uh51GdUgx1DibZNEiak5Wj02PFIRQGCusmK9DCgfdBw0QU0
aAtwOcqPc07BdIVCDgSJ70ynPrmL+1jCIATsAbjhAR6kfdcP4tXN2MBVBpYc9ZmIlaNC98RysDUz
tK0UdZhO+yACaKhXfb3No9NkDjRwAwwaF3hxlaAq0x8ygkSj1vxRyPrcFe5TnsAD0iwvlg6qR8Cy
pa/oDvEAlx7DrAiKbYRgR+NnF2LOopiH+dAbV8CboFd8G88ROC17NCfJieo4svegi6T3uVNM/02o
4KbJ8rNtlSchGQtVmLwbI3bFHaC2PUAuL0asO+xpk/QD9mkRC36/hMOx69mBmtOPJO7eE90GchVM
njRx21WgOTKQUJ4tAhBXFWfYTpJAp0Rg1JUQgujFECvDOP0JQUwAqhJhGtMiM2KPB2GAE+G1iJkH
lB9OU4TH0ggwBLePTq4eF6BvWocMEE9xEqm+SQ7SFObRdlM3JCkGtXiSXdgcANnWaT1MK8+C6VHj
x3cdes69qN1z5tlfcug+zQwMWSzUAJWJAEBxC0LEa0j3LV/7PLFONWVySCIbR5VBIVnMqX/jvI1X
KtA8LQ0zDS27BxIdtz6YVAk418bda47DU+Zy5VqylGq//66y4Pk3eWrsPir5bYwPqOcqB4tXQps3
F8ivSL3bxbYOpqZ1dprpSfYb/jUWfROpINR0LaSRuDprxM7TIPsEeLOZ5/Rbg4JeQLiOPT7laP16
vd9A+E3qjs+uMpXeA+PmsWqNlWk4FK4aOxtgiUj8iNpxeRsnJqA6A/tsiM/EH17Ga4WJyr/nBQsI
5/8gNFsewd821Go/EPDO/ysruLV50ODA9vtIwqGYhwsoCvIbBJk2knefFsih+7Kjjeig/swWbZLE
o54NXKTKAHXX9CizZ+KbWNg1V6lBabCu2/pkaCajH1MWRSECb/2dG016uBdnrgmpeLG3s5MeV3/B
DseUh6wY2L8p4MhQA3jN0BzYgD4uMdft35+4+6908t+nLXzX4txDfWG+Ph7TKtbk8/8Jjasmtq/p
9/+HsvNorlw7r+hfcWkOGfkAVZYGNyeyGS7jBMVuksg549d7ndPPsiW5VPaEItlPbPa9wMEX9l6b
Nu2QcXBMi3HjC8SjGo9mMndv0uq7nCdvYxoOFj3PwJRoSM1FiQXfpZNDFUC5UqK/m6XMJ0IJsGWz
hGFffNStLMAW/6dXQ5oYPPCLvHrqKcqAbZ0iKBgyHmtmlD8OTcCNgAQ50OJvWTZF8jpNpRR5ginx
h9ZeChyw0CD4rec7qqy3seHElidc7pq0RBFQYL3GdxKdq686XogjArP5r180y/9frhb+oableo7P
cvcfXjRPeKmAytEetNhCAFcF14UdpZAlkdrlTs1jZ7IWU2JKJY9g63IsbcZx8tFCw3IRpe9yBmkw
07XbEGKnEscoWdOycHgIdy5p47Jz2rW8ci4XTaRH94xJ336r2WzraTDZ4y60SFLcEI4x8Y3NfTeA
xS+iY1PuwoihtLwD//U/X/zzNWM5HBq4MDyUjP9kQQj7OjX9OGwPug6SMSaeLsCOKCIeE7kWst+S
6chSTK+bkj7skZMnRXqaxVsZ51IELtXkwRz8cAiwsGqx5fA7LC5HXT4c2wqJpSoYpnq+J5yPwAip
HbXzd8KXeSz5/rUgl3AtDMYtaCA4f7RzkI/siPzlt3TISSIkc7QVWUWuTj4CaBCkH4ZAm8NkQuGR
TQehFwfwFUqHlIx2fXJaGIIetHlXPtvsyPD3TmwfSynE8sKhWhvk1RIAzqKcFhx3FOrP9F3Gn8fh
/JQiTVhE6+IH4OnKuqqiIAdjrQplM/GJ9AKr3tvHGiXW5l+/I6Yu/vkAE5aJacXSPR9mhv4PthCn
16wqm0dQ0mXOCUmxuu+8ZNqYNpqdYrx1Fxd+ZCd4lNb9yXVrE0Z09M0zueoRNptd+DRLTV0ldVZF
XZwjH7ipE7prjUTLjRYTwWDS/Bfsr34fSq1xtPFdtUOdbDXD/NDH5VPE4Tvas93Yxldya7+9lIMj
J72waHmgNtCGpaosbVx93ZbiJrH79yXHOzbXAe+H+1ZLHacdMBsiuiveRnO2zYUGlJtY8bzqxx++
mLZ4RQEtdfouHQiHbgrnjLsSFAhyV4La80MjyWX86MuQT6fAHxq+U2AKHs1NnNegVGaSQqYspfBq
DcB3rY6aHO3sphoZN2YEOXK0Yd4o36UGX9Qkp2UceFIZpuRsVocC3bE+5YnfZNRIskhzmwz8c7jr
PM4mQDR8Vyqp1J+b0sTaaPf6EH4XBJ5Krlthtp+qoAzz6s7V2GA2RU+oirwzpHCrEc51CZqL7IvD
Kn4V+O78MnjipHyXrSldtIUTndlQlHWvo++8BjoxPE6PpHcIsI74EEaj4lIvVFy+Ro2wgO0Jl/JN
CoOo+Ne2FlGmOem3PUz3dZ6D0IhcmkQ09LFFFb74n3MRPodNdlBK1S76KMP+J/ZcflZEDwEsTxRY
IpwcyHlpa9sh5UpZIjZ2el9uwWB5m7guLo0rrqmGglequmTF2WYtuE/ZWyIqv3hZdPQwVAZQ4yxq
4F72HcXATafnPX1kUx9iNKQeQwQRMeqQAjo7Yu2UElqJ6R/9ZEvoEbsntPd2de0N9Px1C+NStsJU
stsWYeSu7a17LyhfA3kK4bDEL9zVz3FtvqobPGpAEjjFdI8pFgUApBX2HeZdBaHjVDb0+C2Dh5CN
Xuw1L1443jkWYZ7YmQHVQuV26Mk9raGUyyn/DJ+2yBD6w1SXD1Vc3s3SN9GxSu5oj/2Whz9m5XET
28FVY3i+CQxj3Vi1/7vt7jQGJ4PBKGChvDek/JHQYQfBO0z+8dKHH0z6NU1dtuTwGVCgWpOdUQYX
qJIct4SAwnPDi2xDwGVaUbyO2L9rDyNbOrK4ZjP+1KelcYZI6jhauR7HNL5LzPEIkXI8lKYvveq5
uxqXIdjpumBk0acPZTHwPNF9Z28v0Z1Db3mEMpWB0tRZAHoEN8yA/tPZfEzJN7DS4aJFeMEWTCyd
ePKimuOoAYgmOiZOMXpPPco3jaigOXcFA9kutndF1Jrr0bSGLR26twGwyGo927udRkyl2+eb0idH
1bQ6OlWbxV0nhT2INIuDaIGsSnUSATD2HK8S3ont5ETBCVUZ1KGKcEANqMwSu5tm0i3STpcbk6n5
PoIvFsF5Oyq43uIvN1EBRRwLzJ3WGxU/rlrW+ZLuF3vREXS9VrMEtTt1uBud9nsy+a6jMWMoTcM6
IUmzyJlt//iMtaGRBvlJM/X7xXDNHfK1Q6Vb5iZyravrl8vJ756h3LnMl5CiAKlzyFaQnxKdnPVd
vC+jdEKvWGtnUzRnJA/ToQ4WghFEIk7N8q2+aOV31Gc46iSEEoQM/IBky3MczoTl3SyI1w+2LXyy
7heJIbRe4tpPL1MIHdpaQLwYucNqatbPYVve9PQ/h3JcbkMhkkOWZKQVZj1y86yGyKQV2rocIPQy
RnTO0WDeIaKD/S1/S/VbWAKremG132WAhiUoiwbxQ8xKxcMHHtCGrsvRcqBgDHszBOnpZiBvuzq9
ZEECzTPmr4NPci50vTtUGYNzg+UhDHR0vC0KwbMHYx5emmU64TEVjXuuZBESGCV6uqmd9pjN7u2w
6w6j4+2FwUglpe5k0TI9+4m+W2IYfab5aY1Juk16sznD0WjOU2T8qhGn7/Kp7Mk7mnpYBnlI1CWQ
gmkwjsIuWOYwJYR0YQsiL1gbchY/BqH3nMaQnfxAR84CTXvIXcBz9JCWlZzH+d7pZmzv3C6Rb9yB
v/c8JiboBzUAM9NjWCzkrsenhV+AqPiCwVBAqF4WDfvWyOA5zt1ez1265FpiJR1NwJaEwTYsLFHW
yWzcKWQiAvvkmJQB2mOcC8wIjbQ70RammExOgGN4S8xEwLrlZ4RIeQ/AnQi/FcQMZ3F0G6MQJ5mW
ESjNGCkFlGZFa5yUAjhtcaKUGKOzCK5u04aM1UV0UBausut41qXDd+ii10GwdlGnViHLPuTVn1nk
Ptn58qSqi3yYSwBq9n40WeeFXfs6hKgd4TBKJXf27s0cU8vUbXTpZ3BKBu0JGCSSoJU0OpumeI8r
nQ1tuRub9Occhmclzy7MzF0LCmnWdYQYmJjWRhf2lWft1G+pBNNyRLQE+d0UbRA1nozIuDXAO3CT
tlBWIdfF7VXVSc3M42MM832UILfKAr8hDJPujEeUwcB77RTLvXx8Kg055hdU/Q1nP/+KhCnFwxIw
/c3b9H2U0mAd2TllenNd6vxd6mGl+ty1UKBjbGKVSO4YloAYE2RQLqWamsNS2PDUp5R2+UnViDSn
zC5tQHXZYUIkVBseXb1OIcgkzBVXACdY9yJ9TsH3rLQeRq/8m5VJZgkrffWutP1DROdOYofImBHk
6bg3+vG6dOT4FqBIV7EV3TTZSHhuu1OeLSUQnhpsBI1OLzqgs9+KGmcZQspvqwrRlLTMOXOL/rae
FujPbn4yOpyvCQQX7nlTQgdvG92/hs7CrtK8o7vFG+KOVwflbp7F30udca+yguq1azoxN3NdvAPN
/D54KFQ6vd6ac31XC/tQzC5GE+egGmgh1cZ9K8heLH+MOZmNQ4uKqxMN2ehymib9gL52bILmTs+Y
3+ThjCXCZbpanlq/2iyZ9QgRD9WcdNdoCfMYvQaiDgyqca2LY6KbotMfWpwv/G88MqucRRGQIQdh
Ua/TXR0wRSMg0AqslIUMLqow+BoiIt/UFbFEBL2pJUNiVrcU0eNKDVumgP5EDNmL8Lt9EjevWNOO
IfsVfMUpFM1kxEnEL90e8x65ij1RPRUhdZGLYcCCqINFN39vNQ3yh/ai/oLQCRD0cD5YBXklidNe
pWnH5nzgtK1fZO2p5geBTSVSO/A6qc/bunlMWV1jkqH2zRnaJAltfaSVl7jRgPaO4iGbrdta625i
gQo6aFA6t41/1cMYUS37W9fnpfP1CuNMcuuYLuh4fjW9d65wdcj+mF5AXUFpB03GOpi3J4S7hA6B
/9Bg+kxSq/hkuIWef5QmsLyU75D75Q0EMAJ78S+dtKICI+Ev1y1+NZs9nWoRNX6EL6Ibbwg/tfCm
xHPOtPpJt4LvCtgUusl0X2LfAVUErRYL5h3IUdl3Ao4E2tet7aH8kbFv5fTB6jIBadPCn0bBayir
VB7YW3cW78tYvx/K2X/Tc8KzTMwC8r7tjOje9fLD0FVfaZAeDTkAyZn84uvVj+ncfA5MTi35O07U
v5XoEwIaFtJ8NR/lUEH3kS9lcFqa6phbJnIx19ZpNA6jxq3jB7YDp3LcRIOFubGv7b0Toda1puRb
TUQ8lA6hFpC6wSBwY7N0V9/Wohm2hfHopd4HzLNbZlBbWS9FZEXqA7QdtFa8AtLtV4bvhWPjkOzT
gaHeOZUN+++zLOSNHsvk3Z/SDy+MvorIha/rVTip+4JYNhKdJmM3R3TyiMQ5Dlt8EzPbUMBxmLX2
VdnT4EjPXashaRxgOkrTiuzHZUvizDRG1GT8JSmwdPQzcznTKkh/fWJ9xOmMYVA6PFR/VEU8tcOI
CJESLq4Y/KsyTikHhiEvqnrWngoTaRJ2ajWAU3NrU1bNosWU0o24bwAqoCslAmmk8MvlnNkeyViy
uFFTBpGHfjKw2afR7wWA8ufo+BxXAeovQwxIaWXXYZsAUVuQd8fGBRolK/vB0EgARdPh3/ZLt89L
s1gZaE9ge8I6bF2PLU6cneI5Kni0PPW2y5vhnBM7PBo2KYlWK8jFc136MYT/mHS122FxH7qqCNaO
dJVpHTksrfVrlqdsSg86dg1glAbhOf0afjK34iYqDva0qyIkrXrsiq1tbcyOd1E5YvWYrIi88Ing
Qa5vtDDxafTzkW5P/Qp2wok7BvWbHen407m5NfJOW9BCUGt49uY0i3AI5QvFGddSHKSjva2D+c6Y
DQQYuC76heAcq9LFqpwxEmHWOCmD6BgebIesBY+svsdaK36oBadqcs0B354lLj05BL7P9L3Jyzer
g11fLrftyI2qXLeBYF/p1MROWD97f7r6WjttOhuDWjwV8IH1EZ+6+1lig9h1JI9VwLVZqDHIr2bd
OpbBT7uMmD3oMMPD4KAwHXOvzTem/ZyFjr7OxwFjiZz4OKGN56/1iguz6ZPw8R5MHKHNPH6XqYb+
U6TcdCV07+wuAWaVelRNpbQYKs+ycp5ES33kRLv6dv2mVm7zzLPO6+a3xTcuib7cD/lCSq5HxdH6
qVQpEPToJ2/K8YZTlOdq1P8UAQGq6LbHUly7enoGb7gVqXsdg+GmAWXtyf61Z1SBagzPluQ6BKFW
bnPp8pLrZrfGLMsvr9a4mg6vYdRCUrzKlJFPXCI4r+Hj8LxTT76kau7anu0x28yddCCquyu14LLV
8C8LE+lSCo+ff0qZ1Ee/R0MHyiiT5V3dcTyrWy6XGxm11JCLon74KVxiykrEu/tsfs5seveOi8tK
7mLCxoue+xKY425wOTn9HNqBnBx7Aq2rToyo+sW8NPypQW1UK8zfK2mjIQ1crF3pieoX7RJozqPa
9Kr3EKkFu3rIpHXDkqSpmmMv2E204sqiiSeLrJFKyUfrPexy6K+P05QDLGdmr+na12APr10w3jMO
Y+GQhjDtSMrk9qgYYKirQWsIVlD3hZohaCxYWPnwA5lP7mddPMiaGdEmQU9yc6EWWJ3zEXjdo/IS
+VibwRoRmrkQKjF54cwgcXmOJg1JQxDtCuphZo/8rjZDQzBjzppVIz8+ZQRVZxAt9IjIbDXE7KgK
1FB1Wi6hvCArwE+UjWw+LXgK9KBHmPR3vmdyj3DwGhmHL2xALFQaigfU3hRC0wGWLIsOJJ9YubM7
WY9ZQLZy0DXSLwgbQs6+ZKVlUHqqVzmJ7JeRutObGPgoq6LxJBY34beUtG3CtlAWrkKqHbBW59kO
v+WuL47Qpyz1bQXTVv0sR251l4pNatLUVxr/70LDEj1p4uTxzoPGxFicy3OcU5+x3T5r472aAU2o
TtS8eQoNBKfsJOTWBf0ZyQVUe2xwCc3Ce1iP3bKTK0ykZuy8PN6WvLnD3vza0twutf+E9YHFBbMM
FPXmTZpFJNRxD9WGMe7EBJzcEOUWkvcWIBsXJQNBaYlzp5LL3wvvlJHWkwZ86eYV2mfGkAIXk7/H
W0KZIe9Mb8jeGRzpC32wOil6FtrGPG1TCqUpMeWL8axWHEsOlKAChhs99V/ODLdvsnn2BOIWX857
QUu98hldwGdgvQRS2hLFe5yPdzHsSlcPDbX/tsUONNi0Vv5JzeOhalY8OUE3X2YJE8hFWuyqaW/j
Byht+gZ5sc4xtX0np1OybGFHFksW3065CmU9F0sUgpVjf5UORCUbcaD3Z3bCyLhmqY18Crcm5F1B
FBeuoG0BEnTDpJObnBuLtc/JmWySvdmX6cDZdzZm57EihTwsv5VgAIk9O9Oi24xW2G3eG/C9KMrz
u3jpKVBC9x0vzEG+ZJx0rzDndrKdiaW31m7zu0hQHcvltzz1kgqOM/xXmqPQWo1T9ilnkGNPDakc
3Dw/nkNYOpAcuK69FGuwjteHcS+qs98+UdiAx9ElD0P9E4B8M/YullVdghN0oke1wVDX5uQFV8W1
SLFZ84xE/duFhxImQFrp/Tp1zHf4eCzFua/iknm6Fy4Pk8birIZexJ/DFqANqUz8qmGruYiB8bTY
uM1pIepVaNQPc+bWdLw0fz1vi1/hj+0dWLQYibksVLGCE+quKDx8tNG3fEXl3xZZDR2ZdHS0pv57
Jp0TLsP2rFo5TnopmCAvTpHt1JhfpzE1NkWTf/ZZfCMrpyWlRKO23WVJjKu44NphrfKsG4xhAjyi
uTGO5Ke/1D0GXMGgw5WFhGPaBvyO5azOjFb60pMEQVOKf3KFj+UMRXLHWHzLr0ujxzL9ty2eymbq
Ba2zxyzXgLDUuIxJy2mZ11QbKZYKut0wB6abQKGTRATpcMib7ktn4UF+AuEyAwdJ/o10VMIgxbEH
Ka06MFsabp1uINlNRrqA9kKNMfxyk2QvL3d1JqZJzF/XJzu1D3F1XP+ZYKVECabKTD3ykPI7v7wS
C0SfXxLw22vPK4ITO02y2TSXhB5tq5AFXuzs6KNuFarAkKb4aGbKWzqYpXJqSHX/RJbAwMGYd5Vn
OYFYC5GyPB5twT60CpdbwOUB4V4NKj7xNNdthYz7SQ0T1BxDa+cQJZD5qOAYTTajtk1b1J74gYaU
Y9TzifZoLHGKspKoGK6chYeNa5Ig1V4Xm0d3muLMyr0eu8b3bANASjWsp7XjPEZswFeFBiew4xoo
Ch7suj8YO+Kveol5yUV5o/U2DBJ3/vDGL+VSD8jEbA2f17xnVuPRpDpAsyOcuh6I7JWx4OvyR7Ne
S2FAR0fEGB7u9MABXwaMISPOISuoeVzHhMPkpwjLWRgVG7l91wXTx4Fydxqr544jWU5WcgjmXI2H
ms5I+Ij+EA9/qwa6I2vOsvrnYSSYyOT9SdMs3ivGUsC6RGNrO/bWZhonUOM14tuRBkO46Vdalcc5
0ykB3WVlCyn1lYN61GVvc5x/mBFHBNu5YT0uOmcdki1TIM7QMOnENbxohFxj5p7jQJ+R1Nn3uVR8
ZONwWzfmwr4mvrU9NFjNgg4ul+KpKqR4J0OoYDi7HXi0hDOhgNnC9K1mSrrRSX5SkovO9eg8HXKS
KVLWtc95HCxfgsIWbQ6ul0KQHPp767rkr3mNG8NpoAA1gp83ydgOg1wEikiJ13ZICkNLN4e0p23A
oWRn2evkEADETqs1ho+kIwQbPvJaNO+WyULWQZIL0D/8ljsxRd4hPobz0OGHaqQja7a+VQMU3uqa
quRFwVUAk99o5fAon5s1GnQG9/0ZQhU2ctnCJ2yHhMFt3obZr7J/UUeoOs+K5D12aQqsCi2l/ZL5
8T6ImQ+4A8zrqWluBLvXHW3+uxY5W8i391H9NXj9R1WzV/cS3rPMpGSLUdWtJ4EB00ovrS3FSRw0
ChVCMV6toPkxf32X3V0R+iTLjasBoY5VuAx5wn29XMwhkniAlnkN+uWdXflnTaYcGOlPBeXINU64
XI6m8RCQKcvIMgy8q99RgQUWFZjHcS6nXwIogNJ0jEt0Gr34FcUhw71ppcacFaueNX7CPYjO+KDA
UErpReijFfIcUMIBufxLXUS0Xph+IXmiMgr6YGXX6ZcCCzkuTxS/JBkssl76xP5K2uxJAozkY1Mv
E0waJfFyZXuDiPJTretQ++3ntnpZPOogqDvQYZlKxD3jM6kZGjrUli2b3UjefE1XXrFoHtUC2BBs
7BjQrCQrGhbgjwC53xZTBkdtiOa9Cx5l+zRNlPclQCZWkgzzBiEJVlSHuZT49XZ+44LYXi+F9qWG
w6Yr7cTTwHiq5yIFb1Y6vO9GixK+aDw01hKuM8Ae1tnPYSrqdwPit7W6SFmMEm81uOu8VeFJ7kMf
oZ6Vrz4XN7oeFpB5V10YE16kVgn3wkHVfqp3KwlWzoPtIjHjmUvaF75P/F8NwkeE2RaAJiS68X4i
gapL3BfD5EhGbfozkpLayGi2fmuyIqUOsRrvwaOnPcVD9dIZXr1hvbP23e4WrRlCeIkSk13aJJFI
+P3slR2/SaX0kJOOyhCLTCbG62V7bW0016q96SRpTK1R+978dOyCEEPnM3MmHIUSJyE7GzkdjXkC
Fi08BmsS2BJp2TL+mMQKqnjeUBtpSDJ4P+Zev4nKBamARX9mO/UJWifHaCE+5A2R5EjTTHw1sopW
Ari0pdISS/xGTGRDQ5HLf2gkK4Cu/6Ed3Aa6cjDBuPeM9l7xu9KFx3Xs7dDNE2Qym7D7WLduXaTh
bWlF3MvEvxQzxmmTldW66jFumu5VTseXkkgSrfmQRCvZM7L4eMLTcqiz+k4yRcrYuSwMPRgiUzNO
NttT/xFs6SsuQnyYnOQcd5wrd/miXxX7MJO/vq9dJl3Tt3WKh7iVNDpIIvk+sJDptmeGmB9qygK0
nQOyJfBLb55K5vwYT2NkgLG1kS/hvKSAiSEMe1LMU5aBxQIFEQytlpUVz5mutupKQikbT3XnLpKu
J3swNXuSAWAW1Utm578sOT+Vr7JXLTd55Z0EgS7J4v7KxxqbDBJdPf+eJfNI2J9mPJFIm7xbjpvu
ItabDB9YBpBCIN8NjSETO5uaWLue99SuH7Dw8UBnjSf/2KREm3BprGpZWcmXWVXEcpyu+utJcNMr
WpH8r2focKjFKZlVB9iBV8B5nJ5neVDIJzieo7SDvNdPCSKJKgHKpknfJpNtS9s6Of0wXcM7vuQ3
p+Xg1RqC0So4NbwSiyy1PTm+h3X5wyWuUak8lx7FdVN7D+pJMqDyAXekU8qz308qKhEu0TcXYGG+
ELANMF/+I4b+Ji36N3nWqGe/A8XdQni0RSdqzzuJYuuR46zMMP4O4GCsHD0+GxVsw7ioXrvycbac
qyJIyaLXtZb3rCDicqFhJDoNxnkYvnS3ehu9VZr1Wd3bu9QunU1T8YbKqkI9bDQPN+g875BEeoEs
VeVCwbxtgSWs7GE4JsV4xCb1A4n+czv60wp3/bUYH6KcTTKWCDKbTYtFIiHvFDaqvtUKG6x1sIpb
56ls6vH3NM4wGAY4Ds5GM7R+qyD//e+4ru1f/4Ovf5XV3OCd7v7hy7/uv8rbj/yr/Q/5//rbf/XX
v/+S/9MfP3Tz0X383Rfboou7+b7/auaHr7bPOvXXgZWV/+X/9Q//7Uv9lOtcff3lTx+feGk30M2b
+Ff3P5nCBluBfwkiPpJo+b/8H/6AEPv6nw1HCMPG1CqgxI5fbfeXP2m++2eXzBM28cIAces6KK3+
IBDb1p8dnQWmsC0PSa5nAwZueXRFf/mTrf8Z1ZVPeBn6VhsOsfv/IxD7kjH8G7x7/PzLnxzdtyxy
c1wQu76OKtWy/l6XOecdc18Re6faSl9AV6y6hkKnZeve1ziicRg/e+YcXzytvbTx0rKrdigHZvOD
hhX5lMyyIRXqJkxIt6m890im3cCJaNP4KcZ421fZ9zyTioN1+nMS751My6HjWfcyP0fIJB0Ystup
8qxzpTeXGMbvbT8+BY2eHnPWF6jrs6uJIO0ex/yFqeyJZ01xisM4XruFNgLACPwTZv9HhrWoyjth
saNg1994l7BhqCHzgByZDGT1kPKcwO52YYNDuRSwgA0RH4sU902WuS9ISvUfpZmbq8wi7xI+0a0j
jE3iAuwMKtu6rwv3S7iEhbXR8BU7HR6xxrnEfjcdba99Yi2JHTkD3A2/MMI6h+zUtudDP3Zv2Dt4
7JM3MYxmtHZGcmILY3pKNc4qy2ZK3Oc/Ld89l218YDKNIDEAgWb03dGzsnotcpBLASXWHuAha88B
3BclDpWCOHoy0ynT5IKk+jES/cpgksJ9ihHCIrig8Dg3lSDeZzTNFffrcm5Si67zOBMiNXHy7ifn
gP2T9AtipnyZN4Vv9SdSUPNCf6ZvhUylIgLg1h7IqZqYzk0EV9kNcU5mTFcX2HsgtfneIOSqlmlX
rcy9CmQC1mjKLKyBVKxZ5mOV6V3XkpfVy+QsY3no8R5jZtomMr4K2USyz2JxJtHTBOG29ifiukVH
Anxl29+WVZytYOzOPLAvOPv9C077nfucdkW4X/zpJmOghxoh+mmP9bBpTP1kyxywjkAw2ykJAHHi
6RCXX9ghUEyEekpqTo5rIenfCpksFi9kjA1U0UbBUMY0SXUicO3YCpLHE6uRPNUMCwIPGeLnGGAN
1A4leQzCJgVJD4NPg1S8g0UBs05l8lkak4HWyTQ0/DX3jsxHo2eh5ZSZaZ47vBc6ZOvM7m5S9HJn
QmZWVjl2R2j3R0eE/nkxXcTtK49H/0s5/0ArFt67ycEaSA6PGgIZucD2tWFvnMp7dTRrOUspAdlB
AZT96h59rCVBL8MlMb7tZspuIq0PtrB99XWjBUDhULvA8W3ORHUWzEv0aZM0+jnHzHzEnkh0bBe/
EM8Rre2UxVGEUuuil7+0qW1oH/K3cO7GlfCyBbmVRXAFkxFfkHRnBsQDVckmjOuAq25+s7ycyqwD
a6E5Ght0MvNy+jkPfGMS6cfc00E4ko6Q2aTsGTnzTMbuh8J3WZhQTjkzKzTb68TOACngp1hRu7ll
Od/VOzAUxAIM9h5EHpm+Yxbu/SR97XjAB0QAhpPTr+f3OIt9Mg1TXM7eQ8PTdmvMMAwoD1YmsmFA
N9h5A66apHhnfhAfxiQk/TYnHBlz4VYvKTXN5dsOdKZ4+TmMhy1LInZDjv7lucQxoZsDnVMRUzjX
hynJf/F7QzRJxbEqmZgXddtsEULBISjL8+IsiJLmaVPiD9p38dvkWgzAWm3b5lK+vnjbScfizKG9
cueOvVRWQhHrpD2treb1Q1MSR78gCdg47kQ81UNYyxlqAdyjyn7Y7UgGhOP+GqKIBb6RhNvArYsd
mk1nNae9eSRRlOTVDI4VzGzocAQ2SIChPZIx3kFBzqFxo2ghj9r+4fpEISdEkq2HksBdYCokkLBO
8Wsiirr8tVqadMeDql7nCTwNWir6xOXSmgx+MpybW23+RN4Lt4yum+Io3OU2W9jZbd7dievHnvhX
ottjHbOIl/wLA0K2T4tmOTYdaUg6sri4nC9+bKHliItf5URKfSDSW2IU5lVndBr5ZEHEKP4YQx45
lMMYruym9NGZmEIOP6tdr32hDwFNPUU1oz692VjjVyrIiZ4nn61tbIXPPHOxjMV3S+PHG/a7zSaZ
50uSRJxJRf6TjJQnTQ/OxtiSXe8smHhoiztteGFnuIUqDi8gAc/fGEiZyHKKsjZ8JBnkoR4KZ7dM
VgMoyEm3Q19bO9wDYsVS43EmanLnQTXbiFbHts6U6nm2PGZ9yDfWLf72zThDiQNPNO+D1s5vddEV
NKGkMNktTNZQQE8v7eUuSJtu6/cIooKWy8dh/Uw0xnxHnlbJxU40U5wsoDlofoJQ+CePNRkqYJAA
U+WwxQXsy44fxxwpMeYeFdEBTSc4tP6ozbRXNMPLBrErqIOIPavfJt0Jpim9lUMV7Fa4cN2csHPE
bDGOr23vTWCkUEl4ks+rDfWTrrOx9cI2Qo/CbKWd6b17nZgz18Sq0S28bs1ioPIdyuwW1zmHb9Dt
Rre5iXuACm5on62madaIBi5uy23iTGXyA8LU3gVss1Qw4U2ScCCDpGcQ1OHWjA+w6phlaZ1B4DzM
OJ7sGFzIjrarid1NVWoAjtkDJaPLE1mmR5XRfazDX2oBbacaSe2iyw8+ttvVFGNI9nAzoWOiR8u0
mDm9wZWbVN0RgMsmi3PAsShMWP+MSENN76avbPPQwJmptENkWRgw4/AaCKC6POHrvRuA+BmjCbhc
j5gQ2HDmuMbFCeoCXXni3DDms3nrd3WlTXKOABl/cI4Iap2tOzaD/C3zH21MGeCnyDjqfRhm2qMX
R+FR75gpaBoEIBDC2aVv5/1chyGy81kndalm3DEajD4TFKNeliX9Y0cGtQgr8xAuwiBJIAOrEIaz
gysWY2IQIYxrZOBx33ifZjdr2K6PoQw/Vt9Vn9ntXJ8EGhP0c8U2a4fHiQXzCRANdnbCO7nKNEAm
JpAGh5Szdc5ldkJf/p6gY1klxTDRnlmrhkPsoHf6wdH7+aQ+LFlvbBGUf6TSYxE6wy9tCWR6tIS+
oZfh3YZ8zXQD3l/uLP0hwPvgTka1saMQU1TsQ0Xo0wJIBKFuOF1obpAa0C2mgudA6uAk0VJyj0Jt
3hpd97OjBmfLWNIZyV8StkXD7cjSF8mjfWItEq2nIdVXVvvU5O4uCMkOCrXmKUg7Qkn7rEYE6aH6
89tLAgNur74KK+9iLoO2SywuxJlEuJP6zGy0Pz5TX6oPuU3JVUEf6I2xOakP7d8+m01LO8ahVODH
58iDTFj6D1agE+gWoBEaOE+wuxpIB1NyuRM3BBOJ5KKjft0ZdnWnft1RWN4+SsODCslmkkLKtPxg
jV3C+PJvX7thJLZh4L4oep8tEYVDFWbFIZC3PaEPw6qhl+HZ2tB/ygTpVqsLaq+G76lPW5uXN5Va
NnW96caLMRj10ZOMvgFhy7xWn2ZOS7aXJAart1VR/TynD+ng1Uf1DQOl+uLq9Mzm9BZKGTbXJ+A/
+dl/f1CgRoVstNEuuOTsrJZlxEQvBuK3B9y5jvygvmzm9Euv2prokP/6VloBI4DUQ50l87rVa4GG
kJdFvVat6aDZi0myuhZNt5wwfdqnYEEN7S3Y+JhnR2f1oZWftd43UFM0EWMJMVG3YX6G9ChlUSMo
H2A3UewcVJj6f3/wZcC6TqT1LvWXJwjf2qliXs2EX15zMfdnrTHd0Pr2pD54g2i2utt+Zfoy6muk
ZMs+asWBdVVzCmT6t/qgcsB/f4bzEhnTYtrbSeveVLK5+iCn98bWg/5D4cjZ17c1pzp+J7x7CyzN
nqyVJmQ4yW4KgEzz4Itx3qk/HOTNbtWsOpCSwDNRwel9hkpQL3MKcnl6uPKIaCDd/P7MmL2Kcaf8
eujC59gbw516U9R7od6o/+TuzJYbR7Js+yv9AyjD5IDjlSQ4S6IUUkwvsFAMmGd3TF9/F5hVlVFZ
t6utX9ssjSkyNIAgBj/n7L32kDP/9Sr/Q097hkZaxiWn9YK9n1oET69H6V+O336kmdUQQrH98x9A
rqPfD062bkFH3g9k4EIcWS4Dr2PHgkDedwj38d/3VzA1A0OoTGNzY6r457u8f+Uytzj/+RqX7QoY
U3KCILxrhg5Nh+n8qAs5bBIkREdfWc8WFbEPJWkn7I61txMMfAbul34NDrMHL1Qq289z/WZUGrG1
JA3RXhZwKJLpI5+K7OmSFeP8uSPRL0QXwPCsKlLu44GzIwYXTvg/H5AmE41gpZdewEh1SRz2liCH
qHI0fZp1dipehkRCUAoeWnSzgJxvhKjorZFwo3f1Oc4sFOe2d3J796WmfdW6e+6YsFzcxWa+w+J9
xZkgyHqYBuzf1XfGlx8RB5BZZ+RUfmP6qTQ/Zkk+o2BoPsdD9dn2I2+bOZwCVpk9dklVHFEGPJsd
w4A2249TeU1jJhGlSUa1NzBb6Kk8O1bvzN77vV7l4yZutz0MiOMYzSx9/OE1a+zmQgLpg3JGeYyL
5K21ZjJ3WKiSyoG8P0994oy5vzLyPmnpk8HhoIiaJ/K4cCU7q1UkB0L1DhESNg/UqVnL8UUguRln
OZx7130ouu8TUI/lBRgtSZlI0zdtmeMdnd4pSCC9GcajoeN8Y4NVQKRDtS7pxzMQaTdeRAxi3DG0
ld2HLBZwdG+zzH9Ec7pASyLorivw2mgWKwac4q2p86sUk9zCXz+KrHmReLLWUs+OKkg3HgOcWt1y
n0DAZHKYH5ZFGI3lg65bzapveDCnj5HP1FfF3sPMIkN1HaeEhVml73YJa2Zs9c0b8NzQclbMbMa6
SubpaVF1uZu2ys2/9WJ4RVX4dWAnLAnNQz3CfQo88aEr8rMszZe2gIvozE7YdMt34pa87ZAFNGbH
/tmNfBq0XsL7CmxavelHPTEFHew3GKOozgMcSqX42XVOh6yHNDw7QUzX6xs51GFS7wk1ucA3BICG
dDhVFUwdmPBrIxQ6zpXwhLAXwCp14kIUSv0Qpzk70uxfysbwNvPRzkgupPX3vtj5SxbMRNDl3kMx
u3pDfMwVFtwqRjqrcr7krsbfh+RmcKfvlbYekxK/ZeevLvIvAQYMWB7WyhcUJ9Mhe7Zp5a1YQV5m
8TjmjCVYkx46T3+u6/KFrcROHcyoKTJ5qBIKLwae+wle7W6GX02nhOR7CD25j0PF4GPA4DUVTOSm
PDSPFiJqkASev0/HbuO4w7wFROhvnTK4wfz4DGf37AvSjCIi5bo4iTYjEdWKoeG2lBLeSxejSp/y
4WKnxGURMfilq3Kk/oiGj8ZJU/SgUPb30Ogobtvhm2lrLn6GDoVNq1gtXA68VbziF+qmYS5sI2OX
5B0RKTFrZaNIL15lvaJcxPTWgoBOMhrnuN8YRA3YbjqfmSltua4cxovu+xlBYszga9UgumradiMj
IDmAq8uqX0Ur0u3gNZ8lZK1tA4W0tqyfag56iGnDY8MSi9jPiGnSyjgBRu1v46HdjW6CfiB9maH5
X3Q5wEQdDhCZ6BEBvobB5gHC9Q1y7VvjCpLzmpgAsOLRzG6Nzudt0DmHXvgvQdLh9x/sYUfe28Yt
iJ3MZu8XK4s4dDSGL85R344tIhvI2k6fqYuXq+Wm1zogYsrw9C9HB+02aGlIdM63iYb7YenML1VK
FPSyuBft2xaDZ2MzSRy72vnhFp0fLmAwQ2x9aCLgD0O8STFMiYa82ajkRF7wbbkZksmM393AH9og
gn4jufTWV3Rjy9whBlO51pkF7EfuGqA6IhqBM15HECIQ4sZrrc2XIFvePdOpHlD+kIrsg8JWBdCW
AEBdYbQp7mjBkHU4DvkQn8qEtoCCRBFF8hfGmAnVpkVulpHqXeanxbYUVpiI5nNPx/rKZQ1JLJ+m
iLtftD3mPXQLAh3z5mhG0QcooPoMsvRXUoxb5aCVLsvuZ7Iimtrxl0RftjOqK/AIRQxE8UxgN5Kd
AXKiKM2r6vQTyIsf3GKuPReyfcnyHkj+Z0g0P7mlM/GcSJsPBFT/0jyRYpILDFMjhM2rh8xzyliT
acBtdi97ulf7bKXqF9zSOJGA4Bv5RMMLr3hew7oKBkzkOKhqGdysAcmTMLjKsKpNyTWC56ZciThi
Md59TTpbM0tyUDyYbV360uWifPSqcdgAVIY9q0cyIbghFv7tD/2pbADzuaOzG1zcJg81OjnLdb92
k48TctDjoS7F0Vx+kmmdwOwJ9kGNgY8kaKD+bFqtiHmx6Z9viYE8Iwb7UpvElJFcG7SMDIexenKW
fsYXRDJ4XKbLmqBqhks64TxznlwNan1AIGrkTENr04J9a3svfdb4m1Hm2REKqeO04xXbwHsSiIfV
5bvz3JLQGfcVQBccxiz3aZZyQYv1cIsGZ0vaznFMyQmxy4n8lsF9cDiq02U8LNhIrq4zCm5ftt7D
2C1BCE99QXYyLlHychZ2DfkpSx1/IhqoVD3eUCg9MWg4V1gvMYd+Ye2dwkf8PH7H0vla64e+kqjP
mCTsCg3TftA2NRPTeiJa6cB56FGkIq7ASG/zcCCa2zzTJqs2pOI0W1OIYJd23nNKamlSznpXuJ9y
+tv4yDmm7g8+A/w2r6Ij/KRXlwvbuBv9ud74CkZaRnOo0XEd0gteQQJROKc5N//4VzlFzSUaXfPg
r47DXiO1a7FKGk7xwG1umyc6wOAmvE0xVR+y4T1Vl8huBTwegIf+mlwYOc5bBwcO3U+2xSv/LQDQ
tWEW0R3nYviyWNM766bQiouvZk7oUV7I5ygD7TmwbunSZ6dge3p//DElSNNjQupL6eJgZ3Ifud+E
mJuzqhqPQvm0IIIk2rX4qV3/pW4rgL692gkne0cJ+L7Q8QBeR5jf5FJqao46KY0HO4XTpmpw4JOu
Y/wBnFtFXpU0CFi9GxpOd5HgKIxx9M4Y8WiZvjgtpM2uhTGOyExZwSny6pGs3wzM2rK2ksbyY2fZ
dagZf9LMdE6eg02wEAh3J2LgE9g0vpW0YSkzJAllQKh1WjdPqsAMkHfYGwe8AXiZWKF0eXtNvABn
dtngEyGFiGCLahiqnYkpslHRLuBzLJvE3msPFGdjBt9GnEMZjpx2xUW4y5ZTHPPx2jDX1nz128dx
oWkBd+y1LPyO+mpGFwKA5KzQaaHXjBuFUoznZhsrWk2UXh+L3sP1eO8jlGmmz/fnfz6kTcLlQnCl
Nyof+L0FkM4aYU/S+N/N628AJUu+xL1mkxxvSZphouQPVVP1zExk2rPg4S+sL/35MIzjQnYSZn9S
l/Q5w7TVHwe3A3GfAdAqv0haGWFTBPosfbIRpplggkpV5HFXcsHeneJD9uscaKCK4/GsmTqcx/WB
DbguOAUO99fhJGS2O5/S0hvPjoaaL/U6RZ6FhV+x7s5TC2SuU0xG7k9xbwZQHFAJ0Cxrz+na5EiQ
ezbHhuVM3KbZiXEXaI6KbAt/bY+I9YHOze8PhTJBENqLtTHWwt5dcximyHmxVMFKLS0w89ndXpBn
gtCXB0yI03kZQCshFDtGa+GcZWqktcXD/as/X6vN8aZGQgs736Ipv1bgMUh+jNtWgFJhff7ni1WX
oKQsIMatNOpiUWGHB+ZoCIqjZWoS7u7RKrkCH0/ml1KEBtApAg9nw4zJMlptmYAxxHTLyPg5b3XS
Nqsf9v6Vuz69f7V+R2tLdXQC3931iiRKldyk42dnoTSmHEfDlDdti7fogQ9jwWafgdDY52b9asja
+OQz+Rx6SXQ6lhlYVCgF936XP91fwzvMt63/ak0u4grt0eCs9E/LcaYQdzmrCSOx0DlgO87b9/uT
+8uuqtQp5xNTZmWe7w/dP7/6y1MWvH2YN8Ao79tnYNLikEVPxRuG0uD88XB/eVYqOk31s0ZvSGon
MtlDU2S4YxOeFuvG3rc4Z5EAnsaxEDmwje6McdlbH+5P7w8eVq9d273kDXfisuBjIlLr/vd/24h1
J3kAZkoY42zH/V9mDoQ0YslMBJ8IkdG5bfeE2qyB0tXE1FybujU/lfEKuPBbgg2TzttkE4UXmh9m
HERiIxFzusZ9XMoAS1dNS9sY6Gb3kbpatsi2k8y+5VPxzhpoWzjzuEGY5O2sOv1JRN5bDZIwyudq
m9RIOZZ8zdFCKkUOEbtrAjfHMp9awmB4OKR9GVo0KvbODLiYikYBijrk+L53nZHsfpm7iXoT1CCg
K5sQTpq+Ha+cCBh4q63hp1HwDrwBWQsxFuwF0F5MSjlyBwIsVpeqP5gfDANqc+thA74jY/6vaj1s
cMcwuf5D6HRaVT+xAP6L4OPvP/V3wYckWlo6zj8VGmuq8T9EH/7fbCKnYRq5FgQdscox/iH6CP5G
zLLrSdOXHv0HCQ3pH6IPh6zqwLYD17EswdTP/d+IPjzxb5oP6G3SdAWBGo7Ff3/RfJgAHie1Yjlw
GwQBYzwPXPL8g8vfslySvGABChPQdLbk/uQ9YtMIisFbI0qUpYVBnNjPxkqY7bgAJ+OPaq10cPxF
2Rh9s+zKzH96dsDRVuOHPVayDlC4wZ2eMYSr1Mg+VJHP6BT2dPE5VaZl7/zRNr1jx8U9O8o+JZth
8vitP+y8Kw2aQRkDsZ5560uUS7vdkeHVA+kMSmSDrTMGMV6M2PMupD+MFrY2o3wVjSZkqxulJD8q
iJLxkLcDEqlsJHtsl5V58V40Oem5dRrb/g4zGFrnwnMo3S2c49NCopHOv+MUK0EUwKOuMUJLGhHa
nLiDLkzWCe4Vc7TxkbH73H0Tg5W4hThE2HtP1mbSX6KghQ64zYcqSNWpRzyGAHlcisj65qZqLE60
hMBFYF0AKLbQQLFOBFbF6pDnkFAy8mMoD0u/Ulv8l32EEXbO3tVgpdSUQZTnaEX9TiLblBY0orEM
+gK6p4taWmAFNr5U8zBmtHGNoaHWwTkO6IJTvmkoj4ng81jdmbBcPqdO7ug3P2sjmqzR6A8/hLLa
twlB0g+rT6Pu0LSGk63pS7S+JoHCZhsLR30tqTMC2s66fgCkiavPn/M3XaGraRHW9OEQjdhZjInk
ClxgxtpIE4zjp6WTiH1p8uUoZQvjzc0SNezHfjGm56DOJ2tLOEyFfmAmUIeMnSE1fsFroaTTuH+q
sO7VUN/SjCVQOADJrzdtT5D5zk0tum0FNhZsP34RlaxmowFDmFg64xcaRvT+pm8opgEBYGBGTsrg
B1yIEbSCiRlEUc8CxUpCw7emdAsbAg0CVMA8+2GKFqeMUdUE/jXI/IqjlAslu8IHFoWmRm/5QKXf
OkcWPK69N0cgAz2okyyNrlHiqvlj4I5Rg6kRjce5C2Rko0UdyB3NwybtnTIGn+6K+BmEFU6wgayK
PJDJySyJbe1txnZLnWSgIbs2RErSEp8azDt7mfQTmMk3VxDqSpKaDetwUo9ta4lrwrUI40KdnhJL
1DtKLIvkD0UiilPP+zUb5UQ/zn8HMuq9Amv4gtLaPjQ5YNnS1MEBzaoi1c4lDibPpj352yBJHDLf
rQ6qq7AQrsN0oi3ckGLKYlCtE06Q1767+Oelb/V1rFlfL6XygH1gXNHDul4neOUD4fLJwchSiwlY
Ii9AQMQhMpXeTSw9z81gvw6aEEpZz+LDYPBVMhJhYRd2f/CJrA/zzPsQ50H5zavxBW+GoKmfWqf/
pkWw/IDGP+05zYDIj+PwxFglOlaaWIBSq2lXTVN8m6nidpNHrKVZF+lLRZX5bRzc6MzihFRzCQ5l
dNY8xxLDx4Npom3JfChRhaX7g+wM76vjDfnRipOYWT2tvYgrG/VFWxyIk08U3Uyru9pcZ/eBLPjL
rUtLPLDpADVZvYH4Z715cTVt/WBZjo4rm5dBLt6DUQ7LBVRTvJPFKnT2hI1CIqbxlrjRvlmK6tAv
1ocZewvPZnGYJ1QVqV++9zMdkWUsvVvplZjhV4y5Vxfuk53j6qKCzvYyWMq3XuruUAiVXhYcJNBU
K/NN8DY2mU3OdFGa5WEc4KGx/dVL1mQGbtPePORQjELk1MM5cUmcwspomY+zJFXVknPyUdUkkcDX
rkKtnZgjRxlbidQsFJ2He1+IOuDatzpwkXq0JwRH3ed+qv1QFjVYKl8Gj6YqvO+NTAwgsX63Lwz6
g/UgjYvj0RVRSs6gxZiaOMvi3xa6h89KLSyKxJjAXcURNkuTa8NIb/luyhUo0UImf/h4RSe8sBU0
+kq87lvZG+KZNj/TlYT2EQonE8sMIRIDN4V9BGP1MU3N8VSoBHB6P0d75ZKsNxoNZ2Jg8x5H2dAG
EeahxG62ndJ5/J5AxD73ziJ2ic6CpwlS9hluOIvnola7OSnTx3hN6qkoqQ5cr6he53Y+VF1DQLZD
1rw36QHQ/cD81q8EIwhmGNU02o9paw6XlFDWgz9aDnHoghTvjvFAvEzAHjJdYvsPyEDF87u1Fiji
tT95+4B2cjjYBp9dabjbtOVWZgNue0K43K0eMRF2IKi3pd27J9V7JHoHBpMQiPH7NSOPS5g37TVV
AQ4ikjEHfhfMcDFvGx/HWN2TpEk3ozmi6/Kw1xN7rBBqw8gM3DDykUTXhSMerMJprjK2qwNePkDR
MsloJsL7tGjDXpmh22Txcry3DbqKQHZ4tyL80GNODqmliLYQftpvg5lrd6BL0rgtRx+45i+cYtT3
0mLiWnZGxQx+7E9pBnAwgBgP2HUC77Rmfi4Kb2FkIbkJsNdTkS1fgtHDlWpENH27EWBBBHQfRoO3
QWsZEGM+1buhQaDlwQA8IPKC4SNAK3Yx36KmoTtQEurNZI7O3oiFCw6n77YTBpod4jkTu2cbnQiH
1AfY23BEFe1UqwC10Y/1SM+Y3kmkHB9CLkR4okr1xnJUGeIdhh6QM2pwkTaGadnU9PriPsxKnAdx
4+kzEVnWwVwgnAYJ3DMqCBZOgV9+RjtpHt3cUNBhRuuJgWu7i4bJWY9QtZ/L1LwQUstEcIBamAUO
klsAW1tnsNiHNJm2tmGNoRktvxykJdzUJU2RLv+w1AL2bx4n69yuOzkJSY7JVIBsm4W76ybHXYEa
9c72RvRsEc2gVMBBCDBynzmCp51Pc/SJrg3zgZyWDVfgeavBuG56gV2tY316MBu/DYMGMB4442U/
a+ZZivzbkBTwed84qU8KAvQ2FDkdwEYWeYONjtKPDFgyvQT+oqV3dDVtm2xx+lDQIdyMBZw+F+Pt
BrEcqtXJy3kfpb/tBkmwW7bAY1lHFB6k7bAZmVITq+2HWCONx9ZxvIsXWUwriOsKMbXYO7xfM9At
AUlqwWhpe1hjHRa+e4VnFMuoyHbz4H1NFwA9LinxkK2cZI+/iRtvR8MjhogXBlZl7/BIkgJtdqDk
4qw91n2R09xMNGI2FF2TNYxbsf5OPwqKXcccZAfAfT4VDP3wdXvxLs2FOPR+Sp96AaJtapK1DASZ
O8l67qJxoX6QLmdn7NU4O4dcbwJhrBNIFJJOBSCqyXBIpR4HHzxPc1sbyg01/ho8w1aCgLQnJUiY
8X4eo0895AGsYejPuF1g7qhnHIeJZR5tEmA3U15H2NYb9z2zbSLC1ApdIzXraOP3OegKQ2/X6OjW
u/UKPqrHI0zb5JwqfH+1YnyUREV0MKegeBknIY5uqxGSrP3Ckb4a94yF7+lz8x2Dv/0wTF19mEbU
ktG84EcDn/CgJtDY5CNm22Th3HApZuEtZDAuJ3+sPnpZVDCm6JYvhe7cDPlmlNYPU8V4MSxNs0lC
DO2efe57H71wwEF9gqqYYlf0c129xi0q7/24KoZYgpjeKcnNJQeJYWhk1FgsmSjWMynTOgCwyVw8
WuDLN5toRO5B4yoOguhkl3kLFfT/eGVNqUlJ+99X1o8/x//6Unf5704K+48f+nth7Vt/k8KypU/1
DEFa/uam8IO/+Z7pmp4buBb/W2vufxTW4m8m0nFhmp5vORL49p+FtbkW1g6BevdifLVn/MNGcvvD
JPGHbQVbyd+f/1elyxshsGqlVvN2fvdSuFKsq1+Bo8IUAaod81+9FBbc+8E0Y5y9nIdPMEfVS2TX
mK6SDZkEy26xIry54ExJyv2Fsyo+List7Led9v/bir9U9/etkIFlspvYF0Ak/nUrht400FBZxIgU
AYtEEX1gHQ+UcbYexYKWZi67h84jGDMhFSO2DKYE6tdMQ/PAbTnjpEL49583ycYt89cd45qubfsm
WvjAkX/ZMZ3h2KQdoqW3USOQQMDkmwQAopwL/0epMvNWTPoIvF4dHCd+Z+RNFJ/w6JbRS62E8RJV
PrCTatQHR3D7ygskFiyc821lgjbyueMdGqfl5larOJRMWHasII/G2B9H24rORjy9/ed3ZP0Vg8xH
LUyfow11li/x9vzrTm4Nk9Vr35FtESzmxfEn1DlJ3VHJRVunCdyjvcZz9PlkH63GZQUGqM1BX4op
VE7Va1r79lNly0+RbQbh/7BtHOp/3duQ0eXa3VlPkvV4/x21znyHRY30y5OKx5do9ABdmMWpNr35
EJu4lvsgqbez034RgaZrLRgR2mN7KryEPEKibZ9K4yk25/9xu/7twGRqbJpslesFJh/Uuk9/Q8Bn
pjE1NvdXlinAqSt0DSapl8JA+7lGsChB1ZSoIFyI4cO/M34kChGuT9VOEK4X66HEav6fd5VYP6bf
3E84NRFCw8YSsNXdwJbrJv+2SRRpJrC6aTg6GRwWkUXGBYNpaNoMwYIi7T4U0UNuO/Ezc8zstbLw
Ywj0bUj90n2JsQjXfjM9Vi7LmXow9G5AzHEmyuxU1Yv5qUOJ7g9R97A4xYIICnuKyN1X5jrW1Ru4
3Wg4tFbGUnh6yqQQp8moSQxr7IUJuxHOcqIkieZ3gjMQXBjBtO/r+ur2PoKhpj8Jp/6SkFO0mVbb
Y5FZR8foH1m+Gfu67uZHDBxynn+tS+IQhBe1tU8IOGBRpB56mkKU/UxagoUBI5Ps3WzL1/+8eyFu
/Nt5AocESqXFeW9iMFudbL/v4Koky5A4NH20RzrcdknOUxxdWtjqFxtPzYnhBZGLrRxuUzQ9IpNb
LksOdCeD4WNoeLGegvpfWUZ8AbD9syv9eT8DTt3N+seYsLib5jaCKbdElyTyvzdtRoI91RD718Yc
4eLk943mS6RY/CWM2IqJDgKkWP882u6NduJrgP7qlHD3fzQ6Hu5f5aunWnn6NgR0yZxk9sLesBLC
W3kokuDRimR9GmsronisL35fvfAx6sdCTdOxV8J6Hdxqfk6iJ1oQ+lapkkV7vlivCwOzvO+SJxBU
MOJm0wg5eMiajHeeXUM/UGV2aEyW3BYBFMi8+pac2ro6NVV2ckHZPKigyZF1vM8gRnbTZMUPNhE3
jFg1dnnHhzUKWoSTO2XK2eVH7Ngu0oh4l11zq1ZXT7L1qoW8YlFVldgxnsvs02z0miaE328S6sdL
1Q2Ev6Yb25jnRxjwNyla9N4NvRz6u8F1TNruhKXKPxfmBLKubqwTN/Zsp8wS9JA71xcL0TcAlLS/
6pTWiVrms5G4E0juZl+U2jnmfbRObN9kU8vz/TPyioSxa+JY9INBAtFg/yJA2KLqXePfRyGumapP
TkmMARjn0DfApnBXXROA02dfERmEhuWaWHn6HBlD+mxmiBeQTZAsVrcHw2itD/QmI67Mstp6tK0w
gcdX0fAeSY6eH0f0GjuKc0hFxXy1/cwnu8xtnwOPwWXtdCxnG/U1VTFim8mqAORo2BXETCO+x5To
y3HrzNzlMyMuQzm4Nn+kyK7u+tDDiDuyJnzMFz+iMlfkatcWl1k5vWRjVZ0J80wJuE5isGgu8c0a
NXsF6/00kPF9q1lH3xCmbNI0S0/trL9NXTvfdGlMt0GVH1EgXhatnCPKAefFNVvjKR3XJE6eOa75
Wi0TO9mqg6d5Bp/T9MFZFMtJx4H/dH9Ay5OeaFQlWJh5DVGn/OMfcsH7UAPV6P21hEg93P5QnUq7
XiCE881OwMBWoJ8NgxIXfrnCBO9WNXJg4ueiXOSJkwQt4Pp0brmYYhabHtzOO9xfchFoxdvRonlS
wnWk53mwCf7+kFeJf4hz19xygTFe7g9mJsDMzAseM74jIQLgWEjiYZ3mwe8d73Z/UDY7lIyQ7/dn
JRIbOi/pbmLheJ57muFDmhQf7g/TEH2Ri18hul1j9ShOQR5m5JH4VEQdQComvW1zCwocHWIKFPhk
P+QGu1yNpjpn2gk+WhhG1uSH8YNTD8z34o9NVfpHQkXmoxYZIE6v16HSGNfNoIcS3FOP6cVG8xe1
zRfZgsH3fowpflk1cxCbQ4+USHy0BD1HWZdIV11iYEFzglO2p+9FrYMbeeCFb3+VpTPc8FtRHn7U
nrq4noZblnRHD6l6VcXDccbIRByM2GVEzVxAXp8mzgvied2NwFh7EoUgq2lUgm6DuBLlQ/fDR9GY
0ywOY+An21l2tMvbESoaHtQ9SroJUU5uncwm/WVzadsHzehy5UIoWiC6w3gpAT4eFqYF2wTqadlN
0XNSlF+Vo5O9y8WXxHP4AZ2Wj1SeCakeI7SNoaQPkBHaPttvmfLmDZeu9uYlFY6c8TWaDC8c4wBN
7J20bhHUiDCQFoGMH4okZaqw7s3CXYzTUhEWyRjtxIRn3KTZJ6G1upk0obMWNOX9+rQU0nmdOZa7
/rM0jeaZOxXJhct4CVK4qZacPvh38h/RrywiDkvBqyzdiVRzpuY8jtNXt3eXvZv2j9qG4KhHLhJ4
tmlhBPiDmxGabkaOHyLgo+VgnuMXfImL5QO0GReVcx8ApnJqnG4982R6UGaQGueWpCOLVlKQWOWF
z+8m43S8qNi/+Q068BzjW9jOOb3VxD/iCuw2hiW3mqXwoYrg8riSKRRvbd6T/beaM+KaYp02M67r
d9OoOtarBFlmgETGSteXbGCuM6UquU6OdVEJbH0X/aNVLY+WHi5VnRmf6E/PREHt8C3PgGuK/Oik
zeOiYTpRkBUHv63SPSEP5wUjAE2pT9j1WK5M0SuCWcKiTEFs4LxzdUKLVlnGx1jH9POn+hDowd/N
Il5usn1GR4F8oU9xUDdTw5+nnYCLiRsrHXGJ5OeUzOAkJuYAT2YpvXNQLA8p2NeY8R66hVKcG0kI
FkKddjNjWSAtm3VAaewnJboz/jHBTGLwt2ZcZfV3U9J3NscGO61uHtrCrh/N4GcCuO4cRc5nFjXi
lIvuJ3JOY9uannMyVPBkaThXgsjZsPJKYgCKjPhh35lePHexLuA8uR1LZNGLnfsINafu1umo3AyV
534jxKz5kvrJxyEfxdnpkc2OLl5rcr6MLRNh5+TqGKtPdO48uqCSBLSNTGkHm8S9twOxwiQZVD15
rEZfHqvcu1lZWR+MYNc00KTaAIgUxCoJzBtEtvSjjm4oG2+ouH9ukPnXMTYSMosIKZ6JiFE6NR+C
krSBuLT2SfA6DLTXSMZJTySPcPeXbnIUafalTWbjAebXxuWdzUannhjY4ZrEQXiZCBEnBRUVKqEN
BEgNzjFw2qcCPfBx6vd9bzSnemhQmk4/SUepH8aa7huBI7+aRYLMi7mBZ6Ih9aA9Wahl9xJh0bGo
HefMTa0iu5Def8AUklK1ajdJ7vu7vudSqKPpkz1Alktm3kKelnhFSWA9If3mpOF3qAixfFVZ7YEj
6IRUUdBXyhzq21jBlSNybZV+TLHi3kOXZk9361pWbRhFjXEthjXjswO7AvY75DCxmV3joPR+Iu9c
bokK7dT3TzbREYcug6OFpfWsG016aIqJPaVXsRnA3PTBULzSiYNUL8O46drLSNMcUOxrp1e6Ekw2
FHafomVs9ioNXm0NVDJdInJiWuS+VetsuG50uMVl9qZn81eHlZbml5+9dGRUYOtzvg2DsWwX2pN7
y1A0jGmQMtgcmgugfee1EJy6ZGdya1LZo9f7rE2dMjsayUSG3PoU1d905c7CLiYND5IHZGCRTx90
WaLXCsKhHb0HWRFr2ngCc8fsRQ8sUxnb23n52UqimzFmw0+gkSd6Dw908HGXuEGODLxiKC8DcQl6
vXKh7fMa+nV/hSBT74KIeUZg6xCMUJAKzxHH9zb3n9LNpRsCeEWlDxOfqOhrp+MGwyhiuqpURKz6
YOlIZDdCt7N5akQ/CEOhVTc2JmrA8mtHQXaB3xRf71/dH/wEKv1o+vQ9EbRDLTRJLWLGj0t4cM/3
b+nTHF2bMg7TEvxCCQpEwZwfDZE5qLXoE94fKuyIm3bA3Z4OOA98yi+APhs0X2ZdPEngRWabzXvD
fATxUz+7LSJ/z7sBhoZ3HTUvZmGLY0sHB83Q3LzcX9NQSrcxzelD3zgGS+kVSzkn3UsNvFoq1d7u
zyLLRgYlgRPen6JVguS65zAG7+uVaYjSCUhm1TnPOdCP5zlP621eIOtJllnDPlbZqXXQUE/oIh9N
uPjajFtGqexl6bz4lozP9dyWR9dlc7rOaq8yyN8sZAFXS5G+4o4+GPAm3ptxYr2o3DJfEkZHbs8G
kqTiojcwqcDsOKQ1BbRJr6ePrEK78Y+UGzXS77jaikAw2DGMJ6sPzPO8mOZ5xGMBo3F9jhqD9G7s
Ysx/kV1RIF2MGTeCXRbzliil5ewa8YujZXdYnElemgRt4sDCTo/Tcr4//D/uzqO5jSRNw3+lY+7F
KG8OsxELD3qKRuZSAVHs8t7Xr98nC1SLoNpMD/qA2IgZNghCiUIiK/Mzr4F2BT/tx+/+AJzK9vpx
qTLPHJmD+RIo1bA0lY1pFajyFcZdnAOUBB+QXRCXg1aOgGYnuQPTuAwvLN8r130FU8pF5QP61CeJ
PgxhmIyR9thtwbDibRzY8bLxkku1iT+VmfkVUQXvQorLjeyEJqMFly3OwXyx3p3chdfOGFyX4CfN
Wn0gwtuESnNNN9GfDYrO2AmCs50WX9acArbRSbNw6L/g1RHNCzX8KMk6yFtgOmEYPJgpqVepbTVi
NBxC9Tkcf8HEcJ6NUd9Zo7Xp7BZeGYjUdvycyCbcbWjSc+/Bz13A4nWYrdMeUqFvI4fXVcNcqfCC
1+s7gpOPvjhhYr1bYxZXyWBw8mKjKuHWi7dq6d9GyNita5cIV628mYJLKQXwDJnAwbuUQJB2CKxU
gCtpJO+y5gNxPh4CBUphuB32+HVZyjbUXFjBbb9pMeNYx62kbBARoZULgy2Qs3Iu280LoMkGi/Vo
10do6gGk+qhmZr0FBwQSFD0JLza3lNrmQxsvQmpKsGXYLqcfOM6YpW/iAe68ADTBAYRGfqGZWwWB
5qWuG3dm0CPcXEa0OBQE+9Lcntu6vOpQ7sRkSJLoGamb0JQ+SBqA46xorWWfxV97pyGIF+WdBMHN
yH6SYTnTuBfcgap3FkAWHRrQ6LBmAWL8HJ0ITJIOZYnyq8tU552bLkaJc1tSCATqqNhFn7UwT25z
OSnmXtEnK1FBTvOx/sbGccMO5EMdVJ0bm97jLO2sYoNi7q8durdzF8zpSukd48kztWvIAtssqB0q
oKZynoLZJr/ytUfTyT+VjZCLz0mBdcdFV87pwksVFe6qyK27yBLRV1qix5vlH/lKrqTYfSrBUGH4
U+zMBltZxGLHddXRpTfb2J0HdEZQstM+kLRHFzoAGvQ90OcdLM2/lmJnUQdqeV1HYPyrWnpq2X7S
gKw9HFp7meccX7ablwucjcq5W7r+po4lZz1CZhmvGxTwaXjlOXB+KoZlj6ofRrm6aVkk5aa6boHz
5pmbXNLBV0mWHmWlli9pz+YLlrBQFi2YRPXVfCcv9Rh4blkAcJPbrWPUX1IKR7POrs4ztfdX7Hvs
X4Z8o8WKdetToE4l89YOty3Ok7tcRnly9Cwd91xn2IRy+qUglgKRad/JYDhwZIHubCjIp+P6Amff
MVbIytbLGKsKGSZWEEL3z93iJiuCe8TuF5DZ7Uu+NYRvDepJruwAjIgoKWOyRwN1NAHIcPdvrT4q
VjSya3wLODc8SX2kY6UhplJcgueGVYSgoxBLvrOBtjxmYbpC7+fJctDOSD2hUjM0BYXqMpuPAX1z
pYvuwPixb/WQIhSAYwoOVAHeE3MAZ/BaWNP0/oqbNquuIynJIXDz92ggpg1g+5AWFZuuKtS5mwJD
oTbR1VBspEz0O3MQwIpA3JqouOIAPD5OJHhRuh7n08NKCWD/VrgLBXX+xW7wWuvlhyx1VtIEY+4E
ZjlHqvDcz8kpc+DRMfjkMf4K0dBG/tXtoXuohn0+/Z7Cxuj9AIsnIQOQq9DiJwr49Ov0Q1dGxHf/
8M8Tk/zHqzvLqWiB+vc24AUl7+ZFa362IoRjKz1GmseU9FWCNM2mLRJnU4oXUJk6HzMbJC2k29Ip
48UPZnWLedJq+OaTg2uizSvVl27cBNtYwtrbvIHhVqyaoL1L3fwycoB8p4kWz+Ea7gAroeWuVRh/
IL94Pqo3VeI0ZJoS8khRifmv6XcrDwmuD24BKZQmZLJSOu/OWpeVm9wHVvtYyra2bqsgPZfhhInG
5KwvS/ViUMaFtkY9w7pvStoqTmt/lPske3DcIXsYLRhBKOEEbbeVMjOCJmAP1/4QFAvDAt4WZTls
Tiy0ijY+d2Vf3ni1hJpg1VDJGNLtiAMcFe0aSS2px4DD1tQZxVX9vmfjyvMIE/HxG1+2xZYtAXvo
MFe31bBeBPnwSe1q57rzR20dO2ZOogjEf+Q0LquMDHDQF21mU9aNhSRg7GU3RojeaJalF9Dt1w4r
eSHJqcOr0J/XMNyay9VStcfokwkl7cJNKTag9QoWnn7ZZRSn15qCpXnu2J1QZLeB/3jtnSPBfaf9
UD/j2rG2gIO0Y63fW5afrbkFUEHw/fQpS92LNA2lHQzPfK7bSnvdJ358zRFNouS0sDECf+fl1Hgg
dgPP0T+3HsYu+Ge9JNgNt3U5V9ljbmJXay9TYAHA2IdNAWnta5JqkLpqg+8VgNwGJNcHpBypDDYU
eUmorUXmQQNVJdhmVqKPm8Z1QIOnbB2DFmucLXVFaW5cZDkGgnLRrylxVOeIPyFw7TcmrrBeTD0w
UxbQGiVQH5KHKLuD3UiA9Dv8eBJKc2sWGrxmK72JlBYOqGaeA6HkiE+c4cIggxu0zL8vaxcyKb9Z
ABDnTVJb1zU93hmADGlT6k291If0wSdHwGyGLNgTrlSh3WZrHQNqE8ucBZwr6a73rgZIvVdhCZJH
lszn0q6GrfEFy6H6Gic0pe8lgCayepFrmFBZjqJvOzTBVmXeWlddiaVomAYYEUAdteT+gu5ktmXP
vGqVsLlTE3MXAZb3dchEuOX2t6FcSXPV55BSYNAVZvOhqTiMK0+28U4Yv1VF0m50FyFqieIqFApc
VkyZBm5Z+kCIcKK0+qC60mwMfgRbBMlilJ9RNYFTNXz2faiIfVfiACbKUo6hIZnXmx8UeVdAhl+l
WcYRVtufzBznDz/3tfM4GCFl5kgXqSprrMeKBZGwp2BAZFMdunu+rWFrpg45UARkJoX1OLOEoZlj
Neo68uQRrSz/ji0CK4XQAXtDdbjKeD1q7R+dGqHtljZSMcgN9l31JWVO47JXPltNcpMaVXnnj2lD
BdqrgSRi4qJzpJUddnfG8HlwumsndeRLD5qRwfRCy0s/xaPdXbTAsEM1NK+RW/3opVJ22xTupeUj
Hqx1AHDknpZNNJg3Th4jlq0ivTJ61c1Iaduz6NjoXROsxqzwL+qg+TCaEZV0NOUmnooKKMyTCLZD
fVhWGuBIF0yQU0g28XECJg9AlYlwNWrb9bMM3PxiBEK4qFoEdtoNDB1QrVnfXEF8njxaYEeOV11h
G2ttKLWFDP4IZi6VA1wPzIVbw1p2vHRTgiLZwpNt5oFdKJshYjp0Xb8OEtv6XD4ObMqGW98Malue
D2107/WIb4dDruKorCzMAr3qfkBMJvJRSXSluQI06hywv7mR9GDlDySePgU98GQQiCvSf0rF+Ud2
e6JwOVyNGpJk9bgdggCilh5cm+CplwRJwgG4dOWbwCMSgrDd34KQRp+4rKXLsJQYVPVuO4NiAO4X
V7buKpumwkRMIQmBetuzLkbmj8DWvPCBql00mfPY9U6BzEAJ9K5MtUdAfAs2Hv5RXoNrdBv0KjI5
VC8A+7+0WmyuIO5I52nzAeJp8wnpxk/4SOJPkY7p2lf4ivVYV9YIBPhbr4G47dOfHxJaY0oI7gvx
hnzeyXJ7baLHlOcEfmGtX2IiZ22B4D3pSugLIxGU3FPVWcY5EPYhqTwWoRTd2QyB7C+arqoWgiHy
sWlBYa+Htkr+f1HVaH0ZzoCkIjGjW1M4ilq1XpPhFleGJDfnPcSj1MiUK+w8nmTA7Bv2qidaFRLF
86yoVr0ILZSShq9qV9SXVFYf+kEJaMQOrfO6C5acDsjXovtA4QQfxUkCZdIFyfWoXevBcIkoYH6p
iR+Byo4MhBDyKBFhLtuIKtCWOoe3duXkAfzTBDUrN5QCtJzgYbQIzSH2jSy29GvswryrGjd/0HS7
vZGiaG3Yn2VjMB4qBG8fRor+dRd9DuS2vrJisMdGg9VxpyAKOaJLxoyM1OmCh3rIDdDhI/08nEYW
LoWziwR94Avfi7F1KD08mBRsmXtJJUFM+iuctca5L+P0hDpVg7OqF7yY4JxXjQ8NG768vXXqJ4ja
dA5QQJubVoQhpyn8RvGD4CGos/Ec/B6G65QsZmbFhsEF9udpRVcAdyBl1bceRT8rHBDRlzxUhKgL
leh/lZtc6M+4rdHP4AWoMyPgfBlV1wMVXefdtW/YyiqMacS3af2oaugvpp0bDnS0aTHFqdZdoeA9
OmzJEf59ZVFWN7X4MW07MXcwOJRoY/U3NC2J1YvaTq8t0abWe6W6Mvob1TP8jR2yw4cpoJ4Bf4Ub
XzyyAuklAmYJ5q0zN12s0Bt1sEQoY55z0ysza6tLPYzXNmHsRWn2xjIfo3iLZgKZAna6aWmRgTra
Y1rGHJO6jLC97oac3Kh2dHUfQumQryL4n8hlJBdOF/lb5IzbDfsefG8H26+BvXmNyN7OtzT0/e3E
uW+U4CqtS/mzq4Fw9AHuLuVRuUVosJknSZODQYl67B4KVNDKDFkhFPM7RfUXUedc5KmRiq659STk
0oj3zy1Z8x7AnF4EXT9ceEYDDA4g/AyQz/Pg6+V6cLNuKfkI3tE3+gyhZIG/ujkD1+lfK7nnXum9
IN0a7RIlrvK8JdTD6Ub5GnXwgoOE7gFBaGpT/UuAENPbVKnsrOE5G7OkqJwHdKTXkAXmHbHrZR9T
T2gT9VxRyuKmkLMbSvR4dqj5DsHlF8Nrno0szTauUw0POeVpSgsPAQDSDf48cAvFephWBh7W6FYL
4Cfo7IWaJO429kzucy9gxVfRo14W4MQpZ6yrVC/vUjLTwVdhC2hDPS8oldGH+tIipTJXODdmNOPL
SxRzHmiAy4s4pZ/TkrutqGyR9tHuxOSg+tBGCbbs0D+gEuIb2JZZ/5Q6BoKkI09hJbkmzlQfx4ao
NYUCC8+CTVjLhOIC2P210dfPHbCUq6QEkT+0RbYYUjqbZahK6wZ19quxsp58vFMfUtnRr3xNfYqK
O5P+/70ZGcEDkkBUqNNAwWvUASbgyOW53uUglgFvcHyJHxqwpv2jcUAMafrVH3RgVgEa/IlRcyQE
obNFUNga55GQOpt+pGn3USmjeNEDwZhYu42FVg4WlnJ+vn8Y0dbedsMVxebsfPphiEzNETzf6ZHc
BMIcpaYAzi0fwmzSUoTUKCZTLrFQqtk/TgMT2Y9SCw0gCvHWDRCxS4Wc3fTDsQOEx8ziQqkLeVtp
zbeoTopliHpKBORiTM9roU82PcKPAVUIx/wYWmj4zVqKZpicioe9eAg5jAu12I38ykgW9JWRdOPQ
Oh/Fj+nXHz8MHKNQfKdXGxhRdj4NMA24H+q350rdWYyWl20SEjD0OaMYTda+e5peFk3PTQNEcsZ1
TJfwbsAoB5wFmPGpEJJamdnxRaBkji7W9Lv4AQsOCDSgDAw/tGpux2kKEpgkn97dq/zBj19RMyJQ
xQxpeurH89P0v3vux68/XqfR5omQJfs+Mn53KLbYaUNozxfo//gWp98lKeebCCoPnRAoFKlQ1HP1
UkfdDCOGeY20RkHRed11tkPpEL4gL5D0r45a5dve6nMk9IV03DSuNaasjumhm7Xp+fSX6ZHiw0iW
w/r5x1PT87Z42fSogqW4Hqxs+2O46fn9mFlP4U/Pwc8lv5Hww4nwL7L8iY4//aEJyMDjqIFikd87
ND+3NVptM8Dg8RJCRXmOj3V1TlyE+KkWb6ev2Z/W2I+vFY2DVtxU0500seenH63g0evmIGTxkGaW
vK7f891VyvMU9fj1x4/pucQfyQwRQQqjGhhyHaP+OX0QTyg9Tj8Gq/SWXgR0fzPa6aMTtkCdhOKf
QQMZnAvqI+CaMPrVEN+2zFyQuij3OTLeZIm1ht4KYst+kOARQa8z12GS9hzR5iopCiTW/Uc08z5g
yh4vun450MqfUTqXkLdXgB0MawI09cI2SPEV6AgDGR56CO1jHKg3iRraK3WIvtkO+Q6N8Ecz4w2T
WnQWuadh3320B23bwnKcp/DI1pWmXekstxkoMFSUkRihCvqkFsZNrYbepad7K38UxWZBwotM/9zi
AmeIFg/VV2px9MppjM4AgEU5lHQiywoUwayq6mFZoymbDIVOdbNe+nGMWDiRNqoW2pWrw9HXmqte
tFebGi9LM7yRLedCHyp3TrWurQt6pM2wMKrmI7o/t1TM1o37CGNOWfiD/ZwbH2sT3+6sdraVFz2z
Wy9oAvJ5PMRGJBu8VjE8jxAVJT3pz1Uas/bg4E+aG49qh3WGvJYrWF69VT/beOrOBseSZqpCv8Ct
IkzkBzo4vkqywDEeoEzjG006DxpMQdAJXzbUgK48N/hSBAW0tCZWZorabzPAFiGdmzYht3Td28Cm
n+gNhPIpapRWjkavs9BiHVELHi9oyah4lLZbvZaE0YCKyV6mQFiP7Xvk1OG0MHMVmdg5OilbyWvw
P6wGH/vQmP65o3zOzLUKGWamocs6z0t3VbXuXVBfpxmqYlmC5rPT5DObuGZRa/OWnDaubGT1Uo9G
IG5D0KVRUUeOqS+Kho4VVUlVDa7QY7ofatWZu7CI52AjPlCiuuKzo7g3BCCKA/IqK2D2Sqj7oYGc
XW6mT9ydv6KMVo/UScOKBjcB/lb3WFyKom6Qd6SHofnrscWAyWzkryQQFbesilIwaxsiVuplC+ry
s37l1vnHodZSatLB1yDHZBlM9AKEJK4vBiJZWqJ8GCzjm2u6CwPZjUgYndfMcVNibeOqEFeVNHHX
Za9vdEBecxnkDsQejKBrv+4f1bhRV72EVilRsrpO/VRelEXWbtCCcea6X+sP/ZCDSpLTi9HxQQMk
ifEwpkp1R1d9NYq0YXoKCuWsbDrlg5wOeGn0hrOsivGz6qrGVTLW1tYKJ1d0ygUjROmtZ/TCaASV
Fs115RV9RQCdhvvQgy7eOiSJ6Cak3KCCspOayJzrGU5wLp+g0vP0TjfT8d5H/zYrMduUUD9eU8MZ
Vw4YP3At4JVQmUdHzqrah74fwus2Dx85KNqH6Ufdn/d9Jd+HuEa7jBQW2rfC1hxyLLd7QMicar/s
cRSOL3jSN+dq0AW3gYZhTZestNxV2atiZ2NZo7hNpOADyqbQGbVLyHAzuzXai2I06BHg3gnv84NW
a9aHXglWQzy2t3Kj3hdp+ezLicOfoH73g5bemHqN+7usdMiZRgjf4Do3LzOlhy9U4tfklOtMr7Rr
hcyuzdL6AuD3jngHkVjKiNT9UOmPU727tMKnJEc0bky7culWPaugewDoUc/UFpU5xXYInXLCwli+
KkxbvzLUQb9KVeCKPbiGlSkNJndyiLhQbsaU/a05thzKpa7od0WLXDJawP2SchW8fOmj1rfmlVbb
2NQg8jmORbBIEr9fwJTIF2VQC7R6ghdAU78MsXoPssK/rynP+26dPJrdxTBWzr2BRSFeah8TZegu
sQTPr0JJ+TChboqSqmSQQd4ey01r8vZ/jixWBGPgALgNc9+wNAM2h2LK6nuqxdiqoRNYWr6JFDva
dC1N7zpBxB3M4KMNaPG+T6pyUY7DyhDgjt6sg7+4BPUntodt22yosgLTlUag9g7OjqpA3YQA+jeJ
BNwJetKN5bEDSB0WeBxkn2OV+BxAADrYWetf6443d9REmUt5hs9koSUg4zyEYgGbyq2S3LS291DT
XN6SrsrXAgU6VaP+fOJUAbh+N3G2JcuwJ8Dh66DeDwHZsBliLcywOIqc2lzGhmJvvda9VrQR2Dt0
4bXR2tmiRwqmNQfE6cck+jxqG0WPvgaofKFB7uwQVFJs/6upyk8ZxRyKP8YLABVDZ/8iBKYac1tl
SM0lQTCe/8X1/0RuYNYdFRYBzih8jAlwfoDYD+HMKGbGVpcSuutStghgZ7EzlTTZBnkLKiOdA3lq
V2NsfZqc3RX9Kqydepmpmb4E23/Z2V+NKCw3o2l/ckQFBBXvz9x5t2Gf5+s+h6RZoYq3rkP9Wkd3
6P83c0uwo958S8Jg59U4Rzj4/Ptf3z1zfsl+/WWexRiVBLu3JK79v//O4TLPECYwHVu3TSFyIoha
r+IolnWmKJbtUFPQTCr2MnfUK4dLs88cpNMd29EgNOF7w59exVH4k42LjcofTcOibvq3HHHE2x/c
Hw6LimIWhXj0UUxA5of3x6CkkQLQUN5IKJcS+yber8Z40WBbQMCFbC09VFiEISm5q7wYldCTu29k
H1nab5QHwbG6y4BunQfEqutuO0QRAypOnxQMG+rg9s003+7v2reEM9X+vavVTAEOZHpUR3lHQ8q4
zXPb9rjaXj4XCQ+WvfmtLLr3rv4JC9dL6J9Lj9oHIiUSoq2wL2f5CHG/3RRS/VWlmA1SfTMm8hI8
3FKH7xJk9qoDGDHo+qzraPQCVmjQ0HRuLO2lAmSIawoHwQ3DFIBXI/rEXprfiuEGM6ETzHO8IioR
4SiyZ/GaNrJnNYYg4u0yw9l0jjuXRzo4vFXtISmsXdoU2MVT4iViyCJX1uIK7LxbiaE6Iz9HumAp
5886o3+/qAKhfnFN4gKnC8a/KpPRx0eERLwmYDivwCGRNM7NeW0mAYcGahaoc/G44HHVwfJHjQ+a
JnZ4ERR1+Ua8xkfKojTWBUIK4s+I7RN/80/ESz2eC1U8PeHYgIeMeqSlkT1p+X/ZLMW/1gPUSBP3
i1mJ2IYxAiDLAI1Q4qYexr8tdAQ7kALgqtBuuRLDqeFF01YbXWtX4hVR0N0VvDrDEHIu3rar5V9V
Gy01HFA0/caoLnTwOPyLKGUA3mO6Lt68UEBZvH5U8X4VATpNsnUtz5AApBEkETz703/7jSF/raAC
q0WznD4A4+gIM7pSQHkS9DhvLN5cfAYdkYuCfoB4LKbQFY/5W5VRyM0WYfQgc2nERU86MHGgQdVM
jXWL+UIqAYR9o3NrqP3M5DESLqH64JqYS0Cak+vzwHFnplEvxa/ixRUQEkCzm0Eu6QGiH0oOpiMK
2oBebpr0QjyPlMGsbd1FOH5Bt2Atxq2idhUQtUYMJ4YApTin4TUTktriqkyVtPP1n9ooPRbgN6Mu
XAawsl0ei78VYthlrvPJGI1eYU1xu76n+rpK+OfiCsQ/6+KV6XxWsKGLTBcYwLBqnVSfhW22S0IF
Erw2B6OC+AfAovwSss1cxo9w1/bJvGwi3JndB8ejf4BEwheq5suYmi5qxbduEj91uRniL6Ohcmms
vcq6qAbrqijRIvawv8E9wfLVq4YygdBDUkiA1x3SJWAo7YcIpe0qplcZoOAYhfbAZ+qeU91bJL7w
Jfa4YWAy3caoSVDFYZ01S1T/76jUzXOzWjbZyAxqN2xi3mkcfW9c4n7yfvuNwisOrom7+4Bq5zv3
uP/oRd+5wb8/0IGZ3DOcvLrEms7jtn57GFKFebPJ/zbSZGT3ZyPEO664+cZxqyEv5hCIg0lzVI4E
EQLFWeq9/llyOCttTkOCYuipRErO9IZvpuiPJuHPP9/PNns/j3PwCf7QUE8Vp/x/NgvvxvgxC7p1
RpgAksJwLM5s2h2Hs6DIDv56hozuk2m+EsLhnp/SLMCDOXoWlDNDtVRLEdRqQwE5cDgLjnNGjqLI
mq0yEwAimaXTmgWFSPB9dDmtq5/viD9eC8aZCNgIAxUd2T1Tf7cWTOdMZYXohJa6SawIzf/EZkHo
Pe2/GtwwX00s/+4saMaZoSFmIFi4qAVOxP+3+wISCYptaNwtKjAreZL9O621QCQrGNgHEhF/dxZ0
ndue/UU3scncS0S8nQS0GS3NtHSZmp0mskgi5hObBCpeMPaPnQS2AxWksU5hiETm3Q1hqWemqZJC
sytw/53gDaEAEGYvO3YWNMpimi72R11GN/Nwc1QU1goSnArqvrbFatibvJ7QEaGhRrpfoP/9tsAN
gb8rHrYclIq4Jzhz3t4RiiyjSUrSKyoqwoiWcOLE7ggTXbxj14JKAcExLAxzbZwPfgqaFNk6M4Bk
Ay9HcdScDtLTmgVxih+7L6g2oSOgJVkHZK3YCN8crgVbPdMpoTAJFrL7+PXs45MTuiNQWrGPnQUC
aIc7noqtAkxlX0x6e0fY5hmFKQthIOU0I0fLco7eFQgcKZ9TvCYIFaW2d4EjJ4SFhMyPhbI/l09p
JZgw3Y7cFagdosRsqdDNkHDmIGRa364EUikacwoBNifpa0h1WruCZYq+w1HH5FRbBTijWogakVS+
DxYUmcBSJ3XQdMUg2xDH6GlNAtGz6HMcNQvkk4hvq47J7fB7IZM4JkmlKbLKxAsKpetTmwU2KyGs
ddQsaJyCLHZNIzpml1Edzt23N4RtsDVaNHYMIM7onAn98tNaC/i6HJtUMwn4IvGFq4TiOg3Sd9Gz
olBaUIivNc4P5kDsGqc1CQrCC0euBFM7Q7SJLZZNgciQbeFwJSiGdmah6fY20TqtSaCB85Pg4N/O
JrUzvl66VCwIm29aVA7e3g+KKhM2QlbjMJJN7oqTSyFYpMfPAsGzZlFAIiLQXqtIb2fBMrgfZDZH
2zZUahCicXdaa4Gb+dhsUiMigj5CGsk8WJQX2freTgJRo0AB/FaDOr1J0Djfjg4WcKngaGAOHFtU
oH8KFhTlDEFEXuLAjz3FpaDR1j02WBDHJCVXVDfQX9f29ZO3a8Gyz+hww9LFs0PUpk9vLZDxi7Od
u/SIyoJ2hpoE8QIhMqzdSVj1YBZEjmGhhGpYGI4QN55csKBwrh05CZp+hqIp4E6NsEiVwS4cbgtU
36m1ETmSbu3Lz6e2N6p8eUen1CRKorZksOxV/efasyMKCxapu3ayJ4SKNOmxa4Gy6oHzz7u1YOPj
w57J7UB/jrjy9LYFUXA8NnLUiJmIFAy2RarsfNZ3SbUtnwHjsUxbI7OkAn+C3RgO+mPXgq5QWrAp
PPMpOQtJGg/3BbSsdaaIe48t9DRnwUAg6Mg7QhffNThf5oC7XxhevZsF68zWWAEqjTmDHqUIJ04r
cgQz7xwbNFGCtwm9yKcc1QS2Krqwbw9KsmpqcRRdHZqUhFQClHZas6AZSK4fuxaosNB1oynHJihO
CQ6dt7Owz6WYJ+LHqXt3crkUyc/rV/PfB010aakzUlt4Uzx4OwukEQSUMqUcIgbuh9NbCwo62cfu
C5p8RqWNGgvq5Pg1AUw4XAvOpPTvyOwJKoL6pxhACyH7I+8I0bEHpoOGPJHjVIB+NwukGTI7B1WY
/ea4f8MTKsLbHOLHToJzJssCB0wPkqLaT5sjxQUwcpyQYgNVTjFawJTx6FRKPqMjxxn5PaN8dz9Y
dKotKtPU9aZ08vR2BVESPvZ+0NUzhZodkDYaUzqhNEHY272RmIliJPsPhwQd2hPcG0mrtaMzSkos
NGIU+tTCd/h3ys8msAWDQJ0w1ST1PrlqG+2D4/Nq4mOTvR8Ui6bqoNsOlwLANo3jmMQbWxfRyD65
2gIBzk+0ib9dfqbnBCABtAKehqrArh3OAv16i5BKcSz2RUeAG04tcASSePQBQfQMdoPzkUYslAzR
eXu7K4jaAjV6PrypcFZOhdnTip5pLctc9HHFNk4IBXifte/LTcC1t7MAsI0gwULxUJYFDvQVPXVC
sQJN2qNngV61qQNw1EFx0pcnWjhcC9QWIMOwDrBKFp25E6wtsIyPrbbpIkcA6Skcr74jvN+uBUc/
A99Ck4ICxFSS3N+CJ7QWIPDZx8ZMArdAuwm4EnHTBGg9XAuWSYOSzZFtURSnpzrUae0L5IBHQ7qo
P1NvxWiQ0JFSy08xE325s4mfagKMfu3jntYsAE08ei0QOWItBuwZYO9UT3t3UDqTgzr4xqnwcJJZ
BDHvsfuCaFGyEPYb4xQdv90VOCE4I0VYYk2t6tPjhXCbvkYw/319BWyG6DgBbrRek+bDXQEIE727
v19z/Q82z984RHM/iL9NFKPgpZp4DHvuzF++4Hs37ucBXok122///pdgEB288GHIX/ZDv0y0JvH7
/xyQJSbay5s/fqfBTO/z+s9fP+DPb33wXt8/1fcnN8FLuUP0YJj+MLxe5p4X/L/x7usu2b1lP+37
8D+u5N//OrjONzHSXwyMHffhuALwcvS4ZTBm6eHAU4fw+IGjXVrtqu+XKL7GfWR87MjzXRz8mpXp
IeN6D4I6euwMA5ndt+ztVe/xhsePnKYvz3Xw3NQHg0+41mMHX7zEu25XvrwdeV+nOnrkoKrL4Ln+
C6L7bzfhf7e6V8x68O1wFe6x38de//olK73DlULRXbQ9jx15w4wHwfdxpuW938uPHXj7becfLMBX
YsjR48Yx0vXB4R25T9OOHjr9Fuze7SJ71PrRI2fd4bLYR07HDnvx8960x1YfPTADNM/RcLAu9ijV
Y4e+zBBM/Gma952JY8e+2gXpwe7xylE8ftxyiHfpt7fT8ZoIHT90Ve2e/aZ6qeuDNf1alj16/ODZ
D7zdIZN53xk9fmjOgiqrD1a2KPYQDR8/dlUF/C/PD/Ym2iki1v4nRs9QtPk+0hSc7cE0Rw+NFNS7
PeSVNH3syNcvX8vdu+gJFrlIBo4fut0dnluv5fDjB+5+2eySvPKDw2P9FcX2T4x//lJWLwc7Fdm5
6Ov8E4NfvfTB88Ex9pr6/xOD/5Fn+pFhyDWK6P4v812ZcVIe3px7svLR1z69wWIXvb/392yOY4e/
8YPDGd/X448eNoqJSA6zGnJq0Qs+eujyBSvf7+PsU70Jwn7swLcvaVoNcbt7lyaoe4TPscN/8LNv
L79sq5/Otj2M6tjh77PmDxbiK1rtn3mDnxfiK/v22OEfmP2Xqno5CCleoSTHj90fZpWvrbdjx32s
d/7bhfgKHT922CcMujnZDkbmKP4HzuKngMzm3fJ+RXofe9Efd5w7mOgd3pqviKijB3+p6l9+9+L3
3ZKjxw+q5yzF1udgzvc6C0ePPWQJE3M48kTV/vORf6/S9Jsyy8/1p++6M7/3zw6La+IVz/HLrvyf
/wMAAP//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3</xdr:row>
      <xdr:rowOff>15240</xdr:rowOff>
    </xdr:from>
    <xdr:to>
      <xdr:col>18</xdr:col>
      <xdr:colOff>167640</xdr:colOff>
      <xdr:row>29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8672C6F-058E-4A26-A845-E850CE41A5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55280" y="601980"/>
              <a:ext cx="7833360" cy="5250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266700</xdr:colOff>
      <xdr:row>30</xdr:row>
      <xdr:rowOff>7620</xdr:rowOff>
    </xdr:from>
    <xdr:to>
      <xdr:col>18</xdr:col>
      <xdr:colOff>175260</xdr:colOff>
      <xdr:row>52</xdr:row>
      <xdr:rowOff>121920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1">
              <a:extLst>
                <a:ext uri="{FF2B5EF4-FFF2-40B4-BE49-F238E27FC236}">
                  <a16:creationId xmlns:a16="http://schemas.microsoft.com/office/drawing/2014/main" id="{030DF141-4099-4F08-84BC-56DF96A1A5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62900" y="5943600"/>
              <a:ext cx="7833360" cy="4472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F6A3C7-9965-4B74-842D-82B5216B9B6D}" name="Table3" displayName="Table3" ref="A1:C54" totalsRowShown="0">
  <autoFilter ref="A1:C54" xr:uid="{25C1C7AD-140E-4C8F-A062-BF4FAF76E44F}"/>
  <sortState xmlns:xlrd2="http://schemas.microsoft.com/office/spreadsheetml/2017/richdata2" ref="A2:C54">
    <sortCondition ref="C1:C54"/>
  </sortState>
  <tableColumns count="3">
    <tableColumn id="1" xr3:uid="{F7098631-9DD7-4033-8384-D9BF07B463D0}" name="State" dataDxfId="0" dataCellStyle="Normal_Sheet1"/>
    <tableColumn id="2" xr3:uid="{C6BABBA4-11A9-4CAB-824D-FA670FF710DF}" name="Tax Liability per Person" dataCellStyle="Currency"/>
    <tableColumn id="3" xr3:uid="{FC04DA2F-2237-4E40-828D-00267EAE9E2C}" name="Ranked (including Other)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FDF20A-6952-4E78-AE44-5FBB287124CD}" name="Table1" displayName="Table1" ref="A1:E1048576" totalsRowShown="0">
  <autoFilter ref="A1:E1048576" xr:uid="{736FA7DC-CE03-47C0-8C70-E868F65E81A9}"/>
  <tableColumns count="5">
    <tableColumn id="1" xr3:uid="{87140378-0EF7-4CC5-97F8-4DF44293C3A6}" name="State"/>
    <tableColumn id="2" xr3:uid="{ACDF528A-B06B-47FD-B4C3-688CE2FCE957}" name="Number of exemptions"/>
    <tableColumn id="3" xr3:uid="{8005093A-9D2C-43E1-93AC-2B96E5D93A26}" name="Amount"/>
    <tableColumn id="4" xr3:uid="{604F31FF-4B77-4BAD-BE44-984D8EA2A79F}" name="Tax Liability per Person"/>
    <tableColumn id="5" xr3:uid="{4B4D77AC-6DA9-45EF-8990-5B2AD80C9AFE}" name="Ranked (including Other)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CA1A-4E06-4067-8A0C-8E4BA3C1001F}">
  <dimension ref="A1:DZ1032247"/>
  <sheetViews>
    <sheetView tabSelected="1" workbookViewId="0">
      <selection activeCell="B54" sqref="B2:B54"/>
    </sheetView>
  </sheetViews>
  <sheetFormatPr defaultRowHeight="14.4" x14ac:dyDescent="0.3"/>
  <cols>
    <col min="1" max="2" width="16.6640625" customWidth="1"/>
    <col min="3" max="3" width="24.109375" customWidth="1"/>
  </cols>
  <sheetData>
    <row r="1" spans="1:130" ht="15" thickBot="1" x14ac:dyDescent="0.35">
      <c r="A1" s="7" t="s">
        <v>57</v>
      </c>
      <c r="B1" t="s">
        <v>55</v>
      </c>
      <c r="C1" t="s">
        <v>56</v>
      </c>
    </row>
    <row r="2" spans="1:130" ht="15.6" thickTop="1" thickBot="1" x14ac:dyDescent="0.35">
      <c r="A2" s="1" t="s">
        <v>27</v>
      </c>
      <c r="B2" s="19">
        <v>13.06408941201879</v>
      </c>
      <c r="C2">
        <v>1</v>
      </c>
    </row>
    <row r="3" spans="1:130" ht="15.6" thickTop="1" thickBot="1" x14ac:dyDescent="0.35">
      <c r="A3" s="1" t="s">
        <v>20</v>
      </c>
      <c r="B3" s="19">
        <v>12.653518215485317</v>
      </c>
      <c r="C3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</row>
    <row r="4" spans="1:130" ht="15.6" thickTop="1" thickBot="1" x14ac:dyDescent="0.35">
      <c r="A4" s="1" t="s">
        <v>13</v>
      </c>
      <c r="B4" s="19">
        <v>11.461450533643287</v>
      </c>
      <c r="C4">
        <v>3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6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</row>
    <row r="5" spans="1:130" ht="15.6" thickTop="1" thickBot="1" x14ac:dyDescent="0.35">
      <c r="A5" s="1" t="s">
        <v>46</v>
      </c>
      <c r="B5" s="19">
        <v>11.2224519732075</v>
      </c>
      <c r="C5">
        <v>4</v>
      </c>
    </row>
    <row r="6" spans="1:130" ht="15.6" thickTop="1" thickBot="1" x14ac:dyDescent="0.35">
      <c r="A6" s="1" t="s">
        <v>51</v>
      </c>
      <c r="B6" s="19">
        <v>10.543039805160211</v>
      </c>
      <c r="C6">
        <v>5</v>
      </c>
    </row>
    <row r="7" spans="1:130" ht="15.6" thickTop="1" thickBot="1" x14ac:dyDescent="0.35">
      <c r="A7" s="1" t="s">
        <v>10</v>
      </c>
      <c r="B7" s="19">
        <v>9.8187715965911586</v>
      </c>
      <c r="C7">
        <v>6</v>
      </c>
    </row>
    <row r="8" spans="1:130" ht="15.6" thickTop="1" thickBot="1" x14ac:dyDescent="0.35">
      <c r="A8" s="1" t="s">
        <v>28</v>
      </c>
      <c r="B8" s="19">
        <v>9.2863581986313406</v>
      </c>
      <c r="C8">
        <v>7</v>
      </c>
    </row>
    <row r="9" spans="1:130" ht="15.6" thickTop="1" thickBot="1" x14ac:dyDescent="0.35">
      <c r="A9" s="1" t="s">
        <v>34</v>
      </c>
      <c r="B9" s="19">
        <v>8.7021155976724032</v>
      </c>
      <c r="C9">
        <v>8</v>
      </c>
    </row>
    <row r="10" spans="1:130" ht="15.6" thickTop="1" thickBot="1" x14ac:dyDescent="0.35">
      <c r="A10" s="1" t="s">
        <v>7</v>
      </c>
      <c r="B10" s="19">
        <v>8.0951769214138682</v>
      </c>
      <c r="C10">
        <v>9</v>
      </c>
    </row>
    <row r="11" spans="1:130" ht="15.6" thickTop="1" thickBot="1" x14ac:dyDescent="0.35">
      <c r="A11" s="1" t="s">
        <v>6</v>
      </c>
      <c r="B11" s="19">
        <v>7.931498354621227</v>
      </c>
      <c r="C11">
        <v>10</v>
      </c>
    </row>
    <row r="12" spans="1:130" ht="15.6" thickTop="1" thickBot="1" x14ac:dyDescent="0.35">
      <c r="A12" s="1" t="s">
        <v>35</v>
      </c>
      <c r="B12" s="19">
        <v>7.9043053679820723</v>
      </c>
      <c r="C12">
        <v>11</v>
      </c>
    </row>
    <row r="13" spans="1:130" ht="15.6" thickTop="1" thickBot="1" x14ac:dyDescent="0.35">
      <c r="A13" s="1" t="s">
        <v>5</v>
      </c>
      <c r="B13" s="19">
        <v>7.8140917861637789</v>
      </c>
      <c r="C13">
        <v>12</v>
      </c>
    </row>
    <row r="14" spans="1:130" ht="15.6" thickTop="1" thickBot="1" x14ac:dyDescent="0.35">
      <c r="A14" s="1" t="s">
        <v>50</v>
      </c>
      <c r="B14" s="19">
        <v>7.7835713745938184</v>
      </c>
      <c r="C14">
        <v>13</v>
      </c>
    </row>
    <row r="15" spans="1:130" ht="15.6" thickTop="1" thickBot="1" x14ac:dyDescent="0.35">
      <c r="A15" s="1" t="s">
        <v>38</v>
      </c>
      <c r="B15" s="19">
        <v>7.4071810542398779</v>
      </c>
      <c r="C15">
        <v>14</v>
      </c>
    </row>
    <row r="16" spans="1:130" ht="15.6" thickTop="1" thickBot="1" x14ac:dyDescent="0.35">
      <c r="A16" s="1" t="s">
        <v>2</v>
      </c>
      <c r="B16" s="19">
        <v>7.4001129788241045</v>
      </c>
      <c r="C16">
        <v>15</v>
      </c>
    </row>
    <row r="17" spans="1:3" ht="15.6" thickTop="1" thickBot="1" x14ac:dyDescent="0.35">
      <c r="A17" s="1" t="s">
        <v>45</v>
      </c>
      <c r="B17" s="19">
        <v>7.3829033329642337</v>
      </c>
      <c r="C17">
        <v>16</v>
      </c>
    </row>
    <row r="18" spans="1:3" ht="15.6" thickTop="1" thickBot="1" x14ac:dyDescent="0.35">
      <c r="A18" s="1" t="s">
        <v>42</v>
      </c>
      <c r="B18" s="19">
        <v>7.1795715804932394</v>
      </c>
      <c r="C18">
        <v>17</v>
      </c>
    </row>
    <row r="19" spans="1:3" ht="15.6" thickTop="1" thickBot="1" x14ac:dyDescent="0.35">
      <c r="A19" s="1" t="s">
        <v>47</v>
      </c>
      <c r="B19" s="19">
        <v>7.1313340612602358</v>
      </c>
      <c r="C19">
        <v>18</v>
      </c>
    </row>
    <row r="20" spans="1:3" ht="15.6" thickTop="1" thickBot="1" x14ac:dyDescent="0.35">
      <c r="A20" s="1" t="s">
        <v>30</v>
      </c>
      <c r="B20" s="19">
        <v>7.0871113989637298</v>
      </c>
      <c r="C20">
        <v>19</v>
      </c>
    </row>
    <row r="21" spans="1:3" ht="15.6" thickTop="1" thickBot="1" x14ac:dyDescent="0.35">
      <c r="A21" s="1" t="s">
        <v>26</v>
      </c>
      <c r="B21" s="19">
        <v>6.8396968423908229</v>
      </c>
      <c r="C21">
        <v>20</v>
      </c>
    </row>
    <row r="22" spans="1:3" ht="15.6" thickTop="1" thickBot="1" x14ac:dyDescent="0.35">
      <c r="A22" s="1" t="s">
        <v>11</v>
      </c>
      <c r="B22" s="19">
        <v>6.4945404532010897</v>
      </c>
      <c r="C22">
        <v>21</v>
      </c>
    </row>
    <row r="23" spans="1:3" ht="15.6" thickTop="1" thickBot="1" x14ac:dyDescent="0.35">
      <c r="A23" s="1" t="s">
        <v>41</v>
      </c>
      <c r="B23" s="19">
        <v>6.4864219719733773</v>
      </c>
      <c r="C23">
        <v>22</v>
      </c>
    </row>
    <row r="24" spans="1:3" ht="15.6" thickTop="1" thickBot="1" x14ac:dyDescent="0.35">
      <c r="A24" s="1" t="s">
        <v>40</v>
      </c>
      <c r="B24" s="19">
        <v>6.4632307475347952</v>
      </c>
      <c r="C24">
        <v>23</v>
      </c>
    </row>
    <row r="25" spans="1:3" ht="15.6" thickTop="1" thickBot="1" x14ac:dyDescent="0.35">
      <c r="A25" s="1" t="s">
        <v>39</v>
      </c>
      <c r="B25" s="19">
        <v>6.4224003422922795</v>
      </c>
      <c r="C25">
        <v>24</v>
      </c>
    </row>
    <row r="26" spans="1:3" ht="15.6" thickTop="1" thickBot="1" x14ac:dyDescent="0.35">
      <c r="A26" s="1" t="s">
        <v>23</v>
      </c>
      <c r="B26" s="19">
        <v>6.2020569898511999</v>
      </c>
      <c r="C26">
        <v>25</v>
      </c>
    </row>
    <row r="27" spans="1:3" ht="15.6" thickTop="1" thickBot="1" x14ac:dyDescent="0.35">
      <c r="A27" s="1" t="s">
        <v>1</v>
      </c>
      <c r="B27" s="19">
        <v>6.0367958938197903</v>
      </c>
      <c r="C27">
        <v>26</v>
      </c>
    </row>
    <row r="28" spans="1:3" ht="15.6" thickTop="1" thickBot="1" x14ac:dyDescent="0.35">
      <c r="A28" s="1" t="s">
        <v>43</v>
      </c>
      <c r="B28" s="19">
        <v>6.0077838074878036</v>
      </c>
      <c r="C28">
        <v>27</v>
      </c>
    </row>
    <row r="29" spans="1:3" ht="15.6" thickTop="1" thickBot="1" x14ac:dyDescent="0.35">
      <c r="A29" s="1" t="s">
        <v>37</v>
      </c>
      <c r="B29" s="19">
        <v>5.9925116269230889</v>
      </c>
      <c r="C29">
        <v>28</v>
      </c>
    </row>
    <row r="30" spans="1:3" ht="15.6" thickTop="1" thickBot="1" x14ac:dyDescent="0.35">
      <c r="A30" s="1" t="s">
        <v>19</v>
      </c>
      <c r="B30" s="19">
        <v>5.9845446791174934</v>
      </c>
      <c r="C30">
        <v>29</v>
      </c>
    </row>
    <row r="31" spans="1:3" ht="15.6" thickTop="1" thickBot="1" x14ac:dyDescent="0.35">
      <c r="A31" s="1" t="s">
        <v>8</v>
      </c>
      <c r="B31" s="19">
        <v>5.9514699129943374</v>
      </c>
      <c r="C31">
        <v>30</v>
      </c>
    </row>
    <row r="32" spans="1:3" ht="15.6" thickTop="1" thickBot="1" x14ac:dyDescent="0.35">
      <c r="A32" s="1" t="s">
        <v>31</v>
      </c>
      <c r="B32" s="19">
        <v>5.824750726344341</v>
      </c>
      <c r="C32">
        <v>31</v>
      </c>
    </row>
    <row r="33" spans="1:3" ht="15.6" thickTop="1" thickBot="1" x14ac:dyDescent="0.35">
      <c r="A33" s="1" t="s">
        <v>22</v>
      </c>
      <c r="B33" s="19">
        <v>5.5455114444759879</v>
      </c>
      <c r="C33">
        <v>32</v>
      </c>
    </row>
    <row r="34" spans="1:3" ht="15.6" thickTop="1" thickBot="1" x14ac:dyDescent="0.35">
      <c r="A34" s="1" t="s">
        <v>17</v>
      </c>
      <c r="B34" s="19">
        <v>5.477564016905732</v>
      </c>
      <c r="C34">
        <v>33</v>
      </c>
    </row>
    <row r="35" spans="1:3" ht="15.6" thickTop="1" thickBot="1" x14ac:dyDescent="0.35">
      <c r="A35" s="1" t="s">
        <v>29</v>
      </c>
      <c r="B35" s="19">
        <v>5.2789678802610078</v>
      </c>
      <c r="C35">
        <v>34</v>
      </c>
    </row>
    <row r="36" spans="1:3" ht="15.6" thickTop="1" thickBot="1" x14ac:dyDescent="0.35">
      <c r="A36" s="1" t="s">
        <v>48</v>
      </c>
      <c r="B36" s="19">
        <v>5.0741152123151174</v>
      </c>
      <c r="C36">
        <v>35</v>
      </c>
    </row>
    <row r="37" spans="1:3" ht="15.6" thickTop="1" thickBot="1" x14ac:dyDescent="0.35">
      <c r="A37" s="1" t="s">
        <v>44</v>
      </c>
      <c r="B37" s="19">
        <v>5.0675812209075035</v>
      </c>
      <c r="C37">
        <v>36</v>
      </c>
    </row>
    <row r="38" spans="1:3" ht="15.6" thickTop="1" thickBot="1" x14ac:dyDescent="0.35">
      <c r="A38" s="1" t="s">
        <v>4</v>
      </c>
      <c r="B38" s="19">
        <v>4.8670348223989475</v>
      </c>
      <c r="C38">
        <v>37</v>
      </c>
    </row>
    <row r="39" spans="1:3" ht="15.6" thickTop="1" thickBot="1" x14ac:dyDescent="0.35">
      <c r="A39" s="1" t="s">
        <v>15</v>
      </c>
      <c r="B39" s="19">
        <v>4.8018839800076947</v>
      </c>
      <c r="C39">
        <v>38</v>
      </c>
    </row>
    <row r="40" spans="1:3" ht="15.6" thickTop="1" thickBot="1" x14ac:dyDescent="0.35">
      <c r="A40" s="1" t="s">
        <v>14</v>
      </c>
      <c r="B40" s="19">
        <v>4.7314482154751376</v>
      </c>
      <c r="C40">
        <v>39</v>
      </c>
    </row>
    <row r="41" spans="1:3" ht="15.6" thickTop="1" thickBot="1" x14ac:dyDescent="0.35">
      <c r="A41" s="1" t="s">
        <v>49</v>
      </c>
      <c r="B41" s="19">
        <v>4.6876784670478449</v>
      </c>
      <c r="C41">
        <v>40</v>
      </c>
    </row>
    <row r="42" spans="1:3" ht="15.6" thickTop="1" thickBot="1" x14ac:dyDescent="0.35">
      <c r="A42" s="1" t="s">
        <v>3</v>
      </c>
      <c r="B42" s="19">
        <v>4.5352551945041517</v>
      </c>
      <c r="C42">
        <v>41</v>
      </c>
    </row>
    <row r="43" spans="1:3" ht="15.6" thickTop="1" thickBot="1" x14ac:dyDescent="0.35">
      <c r="A43" s="1" t="s">
        <v>21</v>
      </c>
      <c r="B43" s="19">
        <v>4.4138215918890911</v>
      </c>
      <c r="C43">
        <v>42</v>
      </c>
    </row>
    <row r="44" spans="1:3" ht="15.6" thickTop="1" thickBot="1" x14ac:dyDescent="0.35">
      <c r="A44" s="1" t="s">
        <v>32</v>
      </c>
      <c r="B44" s="19">
        <v>4.246915247370997</v>
      </c>
      <c r="C44">
        <v>43</v>
      </c>
    </row>
    <row r="45" spans="1:3" ht="15.6" thickTop="1" thickBot="1" x14ac:dyDescent="0.35">
      <c r="A45" s="1" t="s">
        <v>36</v>
      </c>
      <c r="B45" s="19">
        <v>3.580557906115641</v>
      </c>
      <c r="C45">
        <v>44</v>
      </c>
    </row>
    <row r="46" spans="1:3" ht="15.6" thickTop="1" thickBot="1" x14ac:dyDescent="0.35">
      <c r="A46" s="1" t="s">
        <v>18</v>
      </c>
      <c r="B46" s="19">
        <v>3.5272316940124502</v>
      </c>
      <c r="C46">
        <v>45</v>
      </c>
    </row>
    <row r="47" spans="1:3" ht="15.6" thickTop="1" thickBot="1" x14ac:dyDescent="0.35">
      <c r="A47" s="1" t="s">
        <v>16</v>
      </c>
      <c r="B47" s="19">
        <v>3.3677103348460165</v>
      </c>
      <c r="C47">
        <v>46</v>
      </c>
    </row>
    <row r="48" spans="1:3" ht="15.6" thickTop="1" thickBot="1" x14ac:dyDescent="0.35">
      <c r="A48" s="1" t="s">
        <v>24</v>
      </c>
      <c r="B48" s="19">
        <v>3.3639862217337781</v>
      </c>
      <c r="C48">
        <v>47</v>
      </c>
    </row>
    <row r="49" spans="1:3" ht="15.6" thickTop="1" thickBot="1" x14ac:dyDescent="0.35">
      <c r="A49" s="1" t="s">
        <v>25</v>
      </c>
      <c r="B49" s="19">
        <v>3.3582372648535115</v>
      </c>
      <c r="C49">
        <v>48</v>
      </c>
    </row>
    <row r="50" spans="1:3" ht="15.6" thickTop="1" thickBot="1" x14ac:dyDescent="0.35">
      <c r="A50" s="1" t="s">
        <v>33</v>
      </c>
      <c r="B50" s="19">
        <v>2.8969966330430705</v>
      </c>
      <c r="C50">
        <v>49</v>
      </c>
    </row>
    <row r="51" spans="1:3" ht="15.6" thickTop="1" thickBot="1" x14ac:dyDescent="0.35">
      <c r="A51" s="1" t="s">
        <v>12</v>
      </c>
      <c r="B51" s="19">
        <v>2.4649049722540988</v>
      </c>
      <c r="C51">
        <v>50</v>
      </c>
    </row>
    <row r="52" spans="1:3" ht="15.6" thickTop="1" thickBot="1" x14ac:dyDescent="0.35">
      <c r="A52" s="1" t="s">
        <v>9</v>
      </c>
      <c r="B52" s="19">
        <v>2.159580445776363</v>
      </c>
      <c r="C52">
        <v>51</v>
      </c>
    </row>
    <row r="53" spans="1:3" ht="15.6" thickTop="1" thickBot="1" x14ac:dyDescent="0.35">
      <c r="A53" s="1" t="s">
        <v>52</v>
      </c>
      <c r="B53" s="19">
        <v>0.45181033593508235</v>
      </c>
      <c r="C53">
        <v>52</v>
      </c>
    </row>
    <row r="54" spans="1:3" ht="15.6" thickTop="1" thickBot="1" x14ac:dyDescent="0.35">
      <c r="A54" s="1" t="s">
        <v>0</v>
      </c>
      <c r="B54" s="19">
        <v>6.1454970452247766</v>
      </c>
    </row>
    <row r="55" spans="1:3" ht="15" thickTop="1" x14ac:dyDescent="0.3"/>
    <row r="16385" spans="1:1" ht="15" thickBot="1" x14ac:dyDescent="0.35">
      <c r="A16385" s="7" t="s">
        <v>57</v>
      </c>
    </row>
    <row r="16386" spans="1:1" ht="15.6" thickTop="1" thickBot="1" x14ac:dyDescent="0.35">
      <c r="A16386" s="1" t="s">
        <v>0</v>
      </c>
    </row>
    <row r="16387" spans="1:1" ht="15.6" thickTop="1" thickBot="1" x14ac:dyDescent="0.35">
      <c r="A16387" s="1" t="s">
        <v>1</v>
      </c>
    </row>
    <row r="16388" spans="1:1" ht="15.6" thickTop="1" thickBot="1" x14ac:dyDescent="0.35">
      <c r="A16388" s="1" t="s">
        <v>2</v>
      </c>
    </row>
    <row r="16389" spans="1:1" ht="15.6" thickTop="1" thickBot="1" x14ac:dyDescent="0.35">
      <c r="A16389" s="1" t="s">
        <v>3</v>
      </c>
    </row>
    <row r="16390" spans="1:1" ht="15.6" thickTop="1" thickBot="1" x14ac:dyDescent="0.35">
      <c r="A16390" s="1" t="s">
        <v>4</v>
      </c>
    </row>
    <row r="16391" spans="1:1" ht="15.6" thickTop="1" thickBot="1" x14ac:dyDescent="0.35">
      <c r="A16391" s="1" t="s">
        <v>5</v>
      </c>
    </row>
    <row r="16392" spans="1:1" ht="15.6" thickTop="1" thickBot="1" x14ac:dyDescent="0.35">
      <c r="A16392" s="1" t="s">
        <v>6</v>
      </c>
    </row>
    <row r="16393" spans="1:1" ht="15.6" thickTop="1" thickBot="1" x14ac:dyDescent="0.35">
      <c r="A16393" s="1" t="s">
        <v>7</v>
      </c>
    </row>
    <row r="16394" spans="1:1" ht="15.6" thickTop="1" thickBot="1" x14ac:dyDescent="0.35">
      <c r="A16394" s="1" t="s">
        <v>8</v>
      </c>
    </row>
    <row r="16395" spans="1:1" ht="15.6" thickTop="1" thickBot="1" x14ac:dyDescent="0.35">
      <c r="A16395" s="1" t="s">
        <v>9</v>
      </c>
    </row>
    <row r="16396" spans="1:1" ht="15.6" thickTop="1" thickBot="1" x14ac:dyDescent="0.35">
      <c r="A16396" s="1" t="s">
        <v>10</v>
      </c>
    </row>
    <row r="16397" spans="1:1" ht="15.6" thickTop="1" thickBot="1" x14ac:dyDescent="0.35">
      <c r="A16397" s="1" t="s">
        <v>11</v>
      </c>
    </row>
    <row r="16398" spans="1:1" ht="15.6" thickTop="1" thickBot="1" x14ac:dyDescent="0.35">
      <c r="A16398" s="1" t="s">
        <v>12</v>
      </c>
    </row>
    <row r="16399" spans="1:1" ht="15.6" thickTop="1" thickBot="1" x14ac:dyDescent="0.35">
      <c r="A16399" s="1" t="s">
        <v>13</v>
      </c>
    </row>
    <row r="16400" spans="1:1" ht="15.6" thickTop="1" thickBot="1" x14ac:dyDescent="0.35">
      <c r="A16400" s="1" t="s">
        <v>14</v>
      </c>
    </row>
    <row r="16401" spans="1:1" ht="15.6" thickTop="1" thickBot="1" x14ac:dyDescent="0.35">
      <c r="A16401" s="1" t="s">
        <v>15</v>
      </c>
    </row>
    <row r="16402" spans="1:1" ht="15.6" thickTop="1" thickBot="1" x14ac:dyDescent="0.35">
      <c r="A16402" s="1" t="s">
        <v>16</v>
      </c>
    </row>
    <row r="16403" spans="1:1" ht="15.6" thickTop="1" thickBot="1" x14ac:dyDescent="0.35">
      <c r="A16403" s="1" t="s">
        <v>17</v>
      </c>
    </row>
    <row r="16404" spans="1:1" ht="15.6" thickTop="1" thickBot="1" x14ac:dyDescent="0.35">
      <c r="A16404" s="1" t="s">
        <v>18</v>
      </c>
    </row>
    <row r="16405" spans="1:1" ht="15.6" thickTop="1" thickBot="1" x14ac:dyDescent="0.35">
      <c r="A16405" s="1" t="s">
        <v>19</v>
      </c>
    </row>
    <row r="16406" spans="1:1" ht="15.6" thickTop="1" thickBot="1" x14ac:dyDescent="0.35">
      <c r="A16406" s="1" t="s">
        <v>20</v>
      </c>
    </row>
    <row r="16407" spans="1:1" ht="15.6" thickTop="1" thickBot="1" x14ac:dyDescent="0.35">
      <c r="A16407" s="1" t="s">
        <v>21</v>
      </c>
    </row>
    <row r="16408" spans="1:1" ht="15.6" thickTop="1" thickBot="1" x14ac:dyDescent="0.35">
      <c r="A16408" s="1" t="s">
        <v>22</v>
      </c>
    </row>
    <row r="16409" spans="1:1" ht="15.6" thickTop="1" thickBot="1" x14ac:dyDescent="0.35">
      <c r="A16409" s="1" t="s">
        <v>23</v>
      </c>
    </row>
    <row r="16410" spans="1:1" ht="15.6" thickTop="1" thickBot="1" x14ac:dyDescent="0.35">
      <c r="A16410" s="1" t="s">
        <v>24</v>
      </c>
    </row>
    <row r="16411" spans="1:1" ht="15.6" thickTop="1" thickBot="1" x14ac:dyDescent="0.35">
      <c r="A16411" s="1" t="s">
        <v>25</v>
      </c>
    </row>
    <row r="16412" spans="1:1" ht="15.6" thickTop="1" thickBot="1" x14ac:dyDescent="0.35">
      <c r="A16412" s="1" t="s">
        <v>26</v>
      </c>
    </row>
    <row r="16413" spans="1:1" ht="15.6" thickTop="1" thickBot="1" x14ac:dyDescent="0.35">
      <c r="A16413" s="1" t="s">
        <v>27</v>
      </c>
    </row>
    <row r="16414" spans="1:1" ht="15.6" thickTop="1" thickBot="1" x14ac:dyDescent="0.35">
      <c r="A16414" s="1" t="s">
        <v>28</v>
      </c>
    </row>
    <row r="16415" spans="1:1" ht="15.6" thickTop="1" thickBot="1" x14ac:dyDescent="0.35">
      <c r="A16415" s="1" t="s">
        <v>29</v>
      </c>
    </row>
    <row r="16416" spans="1:1" ht="15.6" thickTop="1" thickBot="1" x14ac:dyDescent="0.35">
      <c r="A16416" s="1" t="s">
        <v>30</v>
      </c>
    </row>
    <row r="16417" spans="1:1" ht="15.6" thickTop="1" thickBot="1" x14ac:dyDescent="0.35">
      <c r="A16417" s="1" t="s">
        <v>31</v>
      </c>
    </row>
    <row r="16418" spans="1:1" ht="15.6" thickTop="1" thickBot="1" x14ac:dyDescent="0.35">
      <c r="A16418" s="1" t="s">
        <v>32</v>
      </c>
    </row>
    <row r="16419" spans="1:1" ht="15.6" thickTop="1" thickBot="1" x14ac:dyDescent="0.35">
      <c r="A16419" s="1" t="s">
        <v>33</v>
      </c>
    </row>
    <row r="16420" spans="1:1" ht="15.6" thickTop="1" thickBot="1" x14ac:dyDescent="0.35">
      <c r="A16420" s="1" t="s">
        <v>34</v>
      </c>
    </row>
    <row r="16421" spans="1:1" ht="15.6" thickTop="1" thickBot="1" x14ac:dyDescent="0.35">
      <c r="A16421" s="1" t="s">
        <v>35</v>
      </c>
    </row>
    <row r="16422" spans="1:1" ht="15.6" thickTop="1" thickBot="1" x14ac:dyDescent="0.35">
      <c r="A16422" s="1" t="s">
        <v>36</v>
      </c>
    </row>
    <row r="16423" spans="1:1" ht="15.6" thickTop="1" thickBot="1" x14ac:dyDescent="0.35">
      <c r="A16423" s="1" t="s">
        <v>37</v>
      </c>
    </row>
    <row r="16424" spans="1:1" ht="15.6" thickTop="1" thickBot="1" x14ac:dyDescent="0.35">
      <c r="A16424" s="1" t="s">
        <v>38</v>
      </c>
    </row>
    <row r="16425" spans="1:1" ht="15.6" thickTop="1" thickBot="1" x14ac:dyDescent="0.35">
      <c r="A16425" s="1" t="s">
        <v>39</v>
      </c>
    </row>
    <row r="16426" spans="1:1" ht="15.6" thickTop="1" thickBot="1" x14ac:dyDescent="0.35">
      <c r="A16426" s="1" t="s">
        <v>40</v>
      </c>
    </row>
    <row r="16427" spans="1:1" ht="15.6" thickTop="1" thickBot="1" x14ac:dyDescent="0.35">
      <c r="A16427" s="1" t="s">
        <v>41</v>
      </c>
    </row>
    <row r="16428" spans="1:1" ht="15.6" thickTop="1" thickBot="1" x14ac:dyDescent="0.35">
      <c r="A16428" s="1" t="s">
        <v>42</v>
      </c>
    </row>
    <row r="16429" spans="1:1" ht="15.6" thickTop="1" thickBot="1" x14ac:dyDescent="0.35">
      <c r="A16429" s="1" t="s">
        <v>43</v>
      </c>
    </row>
    <row r="16430" spans="1:1" ht="15.6" thickTop="1" thickBot="1" x14ac:dyDescent="0.35">
      <c r="A16430" s="1" t="s">
        <v>44</v>
      </c>
    </row>
    <row r="16431" spans="1:1" ht="15.6" thickTop="1" thickBot="1" x14ac:dyDescent="0.35">
      <c r="A16431" s="1" t="s">
        <v>45</v>
      </c>
    </row>
    <row r="16432" spans="1:1" ht="15.6" thickTop="1" thickBot="1" x14ac:dyDescent="0.35">
      <c r="A16432" s="1" t="s">
        <v>46</v>
      </c>
    </row>
    <row r="16433" spans="1:1" ht="15.6" thickTop="1" thickBot="1" x14ac:dyDescent="0.35">
      <c r="A16433" s="1" t="s">
        <v>47</v>
      </c>
    </row>
    <row r="16434" spans="1:1" ht="15.6" thickTop="1" thickBot="1" x14ac:dyDescent="0.35">
      <c r="A16434" s="1" t="s">
        <v>48</v>
      </c>
    </row>
    <row r="16435" spans="1:1" ht="15.6" thickTop="1" thickBot="1" x14ac:dyDescent="0.35">
      <c r="A16435" s="1" t="s">
        <v>49</v>
      </c>
    </row>
    <row r="16436" spans="1:1" ht="15.6" thickTop="1" thickBot="1" x14ac:dyDescent="0.35">
      <c r="A16436" s="1" t="s">
        <v>50</v>
      </c>
    </row>
    <row r="16437" spans="1:1" ht="15.6" thickTop="1" thickBot="1" x14ac:dyDescent="0.35">
      <c r="A16437" s="1" t="s">
        <v>51</v>
      </c>
    </row>
    <row r="16438" spans="1:1" ht="15.6" thickTop="1" thickBot="1" x14ac:dyDescent="0.35">
      <c r="A16438" s="1" t="s">
        <v>52</v>
      </c>
    </row>
    <row r="16439" spans="1:1" ht="15" thickTop="1" x14ac:dyDescent="0.3"/>
    <row r="32769" spans="1:1" ht="15" thickBot="1" x14ac:dyDescent="0.35">
      <c r="A32769" s="7" t="s">
        <v>57</v>
      </c>
    </row>
    <row r="32770" spans="1:1" ht="15.6" thickTop="1" thickBot="1" x14ac:dyDescent="0.35">
      <c r="A32770" s="1" t="s">
        <v>0</v>
      </c>
    </row>
    <row r="32771" spans="1:1" ht="15.6" thickTop="1" thickBot="1" x14ac:dyDescent="0.35">
      <c r="A32771" s="1" t="s">
        <v>1</v>
      </c>
    </row>
    <row r="32772" spans="1:1" ht="15.6" thickTop="1" thickBot="1" x14ac:dyDescent="0.35">
      <c r="A32772" s="1" t="s">
        <v>2</v>
      </c>
    </row>
    <row r="32773" spans="1:1" ht="15.6" thickTop="1" thickBot="1" x14ac:dyDescent="0.35">
      <c r="A32773" s="1" t="s">
        <v>3</v>
      </c>
    </row>
    <row r="32774" spans="1:1" ht="15.6" thickTop="1" thickBot="1" x14ac:dyDescent="0.35">
      <c r="A32774" s="1" t="s">
        <v>4</v>
      </c>
    </row>
    <row r="32775" spans="1:1" ht="15.6" thickTop="1" thickBot="1" x14ac:dyDescent="0.35">
      <c r="A32775" s="1" t="s">
        <v>5</v>
      </c>
    </row>
    <row r="32776" spans="1:1" ht="15.6" thickTop="1" thickBot="1" x14ac:dyDescent="0.35">
      <c r="A32776" s="1" t="s">
        <v>6</v>
      </c>
    </row>
    <row r="32777" spans="1:1" ht="15.6" thickTop="1" thickBot="1" x14ac:dyDescent="0.35">
      <c r="A32777" s="1" t="s">
        <v>7</v>
      </c>
    </row>
    <row r="32778" spans="1:1" ht="15.6" thickTop="1" thickBot="1" x14ac:dyDescent="0.35">
      <c r="A32778" s="1" t="s">
        <v>8</v>
      </c>
    </row>
    <row r="32779" spans="1:1" ht="15.6" thickTop="1" thickBot="1" x14ac:dyDescent="0.35">
      <c r="A32779" s="1" t="s">
        <v>9</v>
      </c>
    </row>
    <row r="32780" spans="1:1" ht="15.6" thickTop="1" thickBot="1" x14ac:dyDescent="0.35">
      <c r="A32780" s="1" t="s">
        <v>10</v>
      </c>
    </row>
    <row r="32781" spans="1:1" ht="15.6" thickTop="1" thickBot="1" x14ac:dyDescent="0.35">
      <c r="A32781" s="1" t="s">
        <v>11</v>
      </c>
    </row>
    <row r="32782" spans="1:1" ht="15.6" thickTop="1" thickBot="1" x14ac:dyDescent="0.35">
      <c r="A32782" s="1" t="s">
        <v>12</v>
      </c>
    </row>
    <row r="32783" spans="1:1" ht="15.6" thickTop="1" thickBot="1" x14ac:dyDescent="0.35">
      <c r="A32783" s="1" t="s">
        <v>13</v>
      </c>
    </row>
    <row r="32784" spans="1:1" ht="15.6" thickTop="1" thickBot="1" x14ac:dyDescent="0.35">
      <c r="A32784" s="1" t="s">
        <v>14</v>
      </c>
    </row>
    <row r="32785" spans="1:1" ht="15.6" thickTop="1" thickBot="1" x14ac:dyDescent="0.35">
      <c r="A32785" s="1" t="s">
        <v>15</v>
      </c>
    </row>
    <row r="32786" spans="1:1" ht="15.6" thickTop="1" thickBot="1" x14ac:dyDescent="0.35">
      <c r="A32786" s="1" t="s">
        <v>16</v>
      </c>
    </row>
    <row r="32787" spans="1:1" ht="15.6" thickTop="1" thickBot="1" x14ac:dyDescent="0.35">
      <c r="A32787" s="1" t="s">
        <v>17</v>
      </c>
    </row>
    <row r="32788" spans="1:1" ht="15.6" thickTop="1" thickBot="1" x14ac:dyDescent="0.35">
      <c r="A32788" s="1" t="s">
        <v>18</v>
      </c>
    </row>
    <row r="32789" spans="1:1" ht="15.6" thickTop="1" thickBot="1" x14ac:dyDescent="0.35">
      <c r="A32789" s="1" t="s">
        <v>19</v>
      </c>
    </row>
    <row r="32790" spans="1:1" ht="15.6" thickTop="1" thickBot="1" x14ac:dyDescent="0.35">
      <c r="A32790" s="1" t="s">
        <v>20</v>
      </c>
    </row>
    <row r="32791" spans="1:1" ht="15.6" thickTop="1" thickBot="1" x14ac:dyDescent="0.35">
      <c r="A32791" s="1" t="s">
        <v>21</v>
      </c>
    </row>
    <row r="32792" spans="1:1" ht="15.6" thickTop="1" thickBot="1" x14ac:dyDescent="0.35">
      <c r="A32792" s="1" t="s">
        <v>22</v>
      </c>
    </row>
    <row r="32793" spans="1:1" ht="15.6" thickTop="1" thickBot="1" x14ac:dyDescent="0.35">
      <c r="A32793" s="1" t="s">
        <v>23</v>
      </c>
    </row>
    <row r="32794" spans="1:1" ht="15.6" thickTop="1" thickBot="1" x14ac:dyDescent="0.35">
      <c r="A32794" s="1" t="s">
        <v>24</v>
      </c>
    </row>
    <row r="32795" spans="1:1" ht="15.6" thickTop="1" thickBot="1" x14ac:dyDescent="0.35">
      <c r="A32795" s="1" t="s">
        <v>25</v>
      </c>
    </row>
    <row r="32796" spans="1:1" ht="15.6" thickTop="1" thickBot="1" x14ac:dyDescent="0.35">
      <c r="A32796" s="1" t="s">
        <v>26</v>
      </c>
    </row>
    <row r="32797" spans="1:1" ht="15.6" thickTop="1" thickBot="1" x14ac:dyDescent="0.35">
      <c r="A32797" s="1" t="s">
        <v>27</v>
      </c>
    </row>
    <row r="32798" spans="1:1" ht="15.6" thickTop="1" thickBot="1" x14ac:dyDescent="0.35">
      <c r="A32798" s="1" t="s">
        <v>28</v>
      </c>
    </row>
    <row r="32799" spans="1:1" ht="15.6" thickTop="1" thickBot="1" x14ac:dyDescent="0.35">
      <c r="A32799" s="1" t="s">
        <v>29</v>
      </c>
    </row>
    <row r="32800" spans="1:1" ht="15.6" thickTop="1" thickBot="1" x14ac:dyDescent="0.35">
      <c r="A32800" s="1" t="s">
        <v>30</v>
      </c>
    </row>
    <row r="32801" spans="1:1" ht="15.6" thickTop="1" thickBot="1" x14ac:dyDescent="0.35">
      <c r="A32801" s="1" t="s">
        <v>31</v>
      </c>
    </row>
    <row r="32802" spans="1:1" ht="15.6" thickTop="1" thickBot="1" x14ac:dyDescent="0.35">
      <c r="A32802" s="1" t="s">
        <v>32</v>
      </c>
    </row>
    <row r="32803" spans="1:1" ht="15.6" thickTop="1" thickBot="1" x14ac:dyDescent="0.35">
      <c r="A32803" s="1" t="s">
        <v>33</v>
      </c>
    </row>
    <row r="32804" spans="1:1" ht="15.6" thickTop="1" thickBot="1" x14ac:dyDescent="0.35">
      <c r="A32804" s="1" t="s">
        <v>34</v>
      </c>
    </row>
    <row r="32805" spans="1:1" ht="15.6" thickTop="1" thickBot="1" x14ac:dyDescent="0.35">
      <c r="A32805" s="1" t="s">
        <v>35</v>
      </c>
    </row>
    <row r="32806" spans="1:1" ht="15.6" thickTop="1" thickBot="1" x14ac:dyDescent="0.35">
      <c r="A32806" s="1" t="s">
        <v>36</v>
      </c>
    </row>
    <row r="32807" spans="1:1" ht="15.6" thickTop="1" thickBot="1" x14ac:dyDescent="0.35">
      <c r="A32807" s="1" t="s">
        <v>37</v>
      </c>
    </row>
    <row r="32808" spans="1:1" ht="15.6" thickTop="1" thickBot="1" x14ac:dyDescent="0.35">
      <c r="A32808" s="1" t="s">
        <v>38</v>
      </c>
    </row>
    <row r="32809" spans="1:1" ht="15.6" thickTop="1" thickBot="1" x14ac:dyDescent="0.35">
      <c r="A32809" s="1" t="s">
        <v>39</v>
      </c>
    </row>
    <row r="32810" spans="1:1" ht="15.6" thickTop="1" thickBot="1" x14ac:dyDescent="0.35">
      <c r="A32810" s="1" t="s">
        <v>40</v>
      </c>
    </row>
    <row r="32811" spans="1:1" ht="15.6" thickTop="1" thickBot="1" x14ac:dyDescent="0.35">
      <c r="A32811" s="1" t="s">
        <v>41</v>
      </c>
    </row>
    <row r="32812" spans="1:1" ht="15.6" thickTop="1" thickBot="1" x14ac:dyDescent="0.35">
      <c r="A32812" s="1" t="s">
        <v>42</v>
      </c>
    </row>
    <row r="32813" spans="1:1" ht="15.6" thickTop="1" thickBot="1" x14ac:dyDescent="0.35">
      <c r="A32813" s="1" t="s">
        <v>43</v>
      </c>
    </row>
    <row r="32814" spans="1:1" ht="15.6" thickTop="1" thickBot="1" x14ac:dyDescent="0.35">
      <c r="A32814" s="1" t="s">
        <v>44</v>
      </c>
    </row>
    <row r="32815" spans="1:1" ht="15.6" thickTop="1" thickBot="1" x14ac:dyDescent="0.35">
      <c r="A32815" s="1" t="s">
        <v>45</v>
      </c>
    </row>
    <row r="32816" spans="1:1" ht="15.6" thickTop="1" thickBot="1" x14ac:dyDescent="0.35">
      <c r="A32816" s="1" t="s">
        <v>46</v>
      </c>
    </row>
    <row r="32817" spans="1:1" ht="15.6" thickTop="1" thickBot="1" x14ac:dyDescent="0.35">
      <c r="A32817" s="1" t="s">
        <v>47</v>
      </c>
    </row>
    <row r="32818" spans="1:1" ht="15.6" thickTop="1" thickBot="1" x14ac:dyDescent="0.35">
      <c r="A32818" s="1" t="s">
        <v>48</v>
      </c>
    </row>
    <row r="32819" spans="1:1" ht="15.6" thickTop="1" thickBot="1" x14ac:dyDescent="0.35">
      <c r="A32819" s="1" t="s">
        <v>49</v>
      </c>
    </row>
    <row r="32820" spans="1:1" ht="15.6" thickTop="1" thickBot="1" x14ac:dyDescent="0.35">
      <c r="A32820" s="1" t="s">
        <v>50</v>
      </c>
    </row>
    <row r="32821" spans="1:1" ht="15.6" thickTop="1" thickBot="1" x14ac:dyDescent="0.35">
      <c r="A32821" s="1" t="s">
        <v>51</v>
      </c>
    </row>
    <row r="32822" spans="1:1" ht="15.6" thickTop="1" thickBot="1" x14ac:dyDescent="0.35">
      <c r="A32822" s="1" t="s">
        <v>52</v>
      </c>
    </row>
    <row r="32823" spans="1:1" ht="15" thickTop="1" x14ac:dyDescent="0.3"/>
    <row r="49153" spans="1:1" ht="15" thickBot="1" x14ac:dyDescent="0.35">
      <c r="A49153" s="7" t="s">
        <v>57</v>
      </c>
    </row>
    <row r="49154" spans="1:1" ht="15.6" thickTop="1" thickBot="1" x14ac:dyDescent="0.35">
      <c r="A49154" s="1" t="s">
        <v>0</v>
      </c>
    </row>
    <row r="49155" spans="1:1" ht="15.6" thickTop="1" thickBot="1" x14ac:dyDescent="0.35">
      <c r="A49155" s="1" t="s">
        <v>1</v>
      </c>
    </row>
    <row r="49156" spans="1:1" ht="15.6" thickTop="1" thickBot="1" x14ac:dyDescent="0.35">
      <c r="A49156" s="1" t="s">
        <v>2</v>
      </c>
    </row>
    <row r="49157" spans="1:1" ht="15.6" thickTop="1" thickBot="1" x14ac:dyDescent="0.35">
      <c r="A49157" s="1" t="s">
        <v>3</v>
      </c>
    </row>
    <row r="49158" spans="1:1" ht="15.6" thickTop="1" thickBot="1" x14ac:dyDescent="0.35">
      <c r="A49158" s="1" t="s">
        <v>4</v>
      </c>
    </row>
    <row r="49159" spans="1:1" ht="15.6" thickTop="1" thickBot="1" x14ac:dyDescent="0.35">
      <c r="A49159" s="1" t="s">
        <v>5</v>
      </c>
    </row>
    <row r="49160" spans="1:1" ht="15.6" thickTop="1" thickBot="1" x14ac:dyDescent="0.35">
      <c r="A49160" s="1" t="s">
        <v>6</v>
      </c>
    </row>
    <row r="49161" spans="1:1" ht="15.6" thickTop="1" thickBot="1" x14ac:dyDescent="0.35">
      <c r="A49161" s="1" t="s">
        <v>7</v>
      </c>
    </row>
    <row r="49162" spans="1:1" ht="15.6" thickTop="1" thickBot="1" x14ac:dyDescent="0.35">
      <c r="A49162" s="1" t="s">
        <v>8</v>
      </c>
    </row>
    <row r="49163" spans="1:1" ht="15.6" thickTop="1" thickBot="1" x14ac:dyDescent="0.35">
      <c r="A49163" s="1" t="s">
        <v>9</v>
      </c>
    </row>
    <row r="49164" spans="1:1" ht="15.6" thickTop="1" thickBot="1" x14ac:dyDescent="0.35">
      <c r="A49164" s="1" t="s">
        <v>10</v>
      </c>
    </row>
    <row r="49165" spans="1:1" ht="15.6" thickTop="1" thickBot="1" x14ac:dyDescent="0.35">
      <c r="A49165" s="1" t="s">
        <v>11</v>
      </c>
    </row>
    <row r="49166" spans="1:1" ht="15.6" thickTop="1" thickBot="1" x14ac:dyDescent="0.35">
      <c r="A49166" s="1" t="s">
        <v>12</v>
      </c>
    </row>
    <row r="49167" spans="1:1" ht="15.6" thickTop="1" thickBot="1" x14ac:dyDescent="0.35">
      <c r="A49167" s="1" t="s">
        <v>13</v>
      </c>
    </row>
    <row r="49168" spans="1:1" ht="15.6" thickTop="1" thickBot="1" x14ac:dyDescent="0.35">
      <c r="A49168" s="1" t="s">
        <v>14</v>
      </c>
    </row>
    <row r="49169" spans="1:1" ht="15.6" thickTop="1" thickBot="1" x14ac:dyDescent="0.35">
      <c r="A49169" s="1" t="s">
        <v>15</v>
      </c>
    </row>
    <row r="49170" spans="1:1" ht="15.6" thickTop="1" thickBot="1" x14ac:dyDescent="0.35">
      <c r="A49170" s="1" t="s">
        <v>16</v>
      </c>
    </row>
    <row r="49171" spans="1:1" ht="15.6" thickTop="1" thickBot="1" x14ac:dyDescent="0.35">
      <c r="A49171" s="1" t="s">
        <v>17</v>
      </c>
    </row>
    <row r="49172" spans="1:1" ht="15.6" thickTop="1" thickBot="1" x14ac:dyDescent="0.35">
      <c r="A49172" s="1" t="s">
        <v>18</v>
      </c>
    </row>
    <row r="49173" spans="1:1" ht="15.6" thickTop="1" thickBot="1" x14ac:dyDescent="0.35">
      <c r="A49173" s="1" t="s">
        <v>19</v>
      </c>
    </row>
    <row r="49174" spans="1:1" ht="15.6" thickTop="1" thickBot="1" x14ac:dyDescent="0.35">
      <c r="A49174" s="1" t="s">
        <v>20</v>
      </c>
    </row>
    <row r="49175" spans="1:1" ht="15.6" thickTop="1" thickBot="1" x14ac:dyDescent="0.35">
      <c r="A49175" s="1" t="s">
        <v>21</v>
      </c>
    </row>
    <row r="49176" spans="1:1" ht="15.6" thickTop="1" thickBot="1" x14ac:dyDescent="0.35">
      <c r="A49176" s="1" t="s">
        <v>22</v>
      </c>
    </row>
    <row r="49177" spans="1:1" ht="15.6" thickTop="1" thickBot="1" x14ac:dyDescent="0.35">
      <c r="A49177" s="1" t="s">
        <v>23</v>
      </c>
    </row>
    <row r="49178" spans="1:1" ht="15.6" thickTop="1" thickBot="1" x14ac:dyDescent="0.35">
      <c r="A49178" s="1" t="s">
        <v>24</v>
      </c>
    </row>
    <row r="49179" spans="1:1" ht="15.6" thickTop="1" thickBot="1" x14ac:dyDescent="0.35">
      <c r="A49179" s="1" t="s">
        <v>25</v>
      </c>
    </row>
    <row r="49180" spans="1:1" ht="15.6" thickTop="1" thickBot="1" x14ac:dyDescent="0.35">
      <c r="A49180" s="1" t="s">
        <v>26</v>
      </c>
    </row>
    <row r="49181" spans="1:1" ht="15.6" thickTop="1" thickBot="1" x14ac:dyDescent="0.35">
      <c r="A49181" s="1" t="s">
        <v>27</v>
      </c>
    </row>
    <row r="49182" spans="1:1" ht="15.6" thickTop="1" thickBot="1" x14ac:dyDescent="0.35">
      <c r="A49182" s="1" t="s">
        <v>28</v>
      </c>
    </row>
    <row r="49183" spans="1:1" ht="15.6" thickTop="1" thickBot="1" x14ac:dyDescent="0.35">
      <c r="A49183" s="1" t="s">
        <v>29</v>
      </c>
    </row>
    <row r="49184" spans="1:1" ht="15.6" thickTop="1" thickBot="1" x14ac:dyDescent="0.35">
      <c r="A49184" s="1" t="s">
        <v>30</v>
      </c>
    </row>
    <row r="49185" spans="1:1" ht="15.6" thickTop="1" thickBot="1" x14ac:dyDescent="0.35">
      <c r="A49185" s="1" t="s">
        <v>31</v>
      </c>
    </row>
    <row r="49186" spans="1:1" ht="15.6" thickTop="1" thickBot="1" x14ac:dyDescent="0.35">
      <c r="A49186" s="1" t="s">
        <v>32</v>
      </c>
    </row>
    <row r="49187" spans="1:1" ht="15.6" thickTop="1" thickBot="1" x14ac:dyDescent="0.35">
      <c r="A49187" s="1" t="s">
        <v>33</v>
      </c>
    </row>
    <row r="49188" spans="1:1" ht="15.6" thickTop="1" thickBot="1" x14ac:dyDescent="0.35">
      <c r="A49188" s="1" t="s">
        <v>34</v>
      </c>
    </row>
    <row r="49189" spans="1:1" ht="15.6" thickTop="1" thickBot="1" x14ac:dyDescent="0.35">
      <c r="A49189" s="1" t="s">
        <v>35</v>
      </c>
    </row>
    <row r="49190" spans="1:1" ht="15.6" thickTop="1" thickBot="1" x14ac:dyDescent="0.35">
      <c r="A49190" s="1" t="s">
        <v>36</v>
      </c>
    </row>
    <row r="49191" spans="1:1" ht="15.6" thickTop="1" thickBot="1" x14ac:dyDescent="0.35">
      <c r="A49191" s="1" t="s">
        <v>37</v>
      </c>
    </row>
    <row r="49192" spans="1:1" ht="15.6" thickTop="1" thickBot="1" x14ac:dyDescent="0.35">
      <c r="A49192" s="1" t="s">
        <v>38</v>
      </c>
    </row>
    <row r="49193" spans="1:1" ht="15.6" thickTop="1" thickBot="1" x14ac:dyDescent="0.35">
      <c r="A49193" s="1" t="s">
        <v>39</v>
      </c>
    </row>
    <row r="49194" spans="1:1" ht="15.6" thickTop="1" thickBot="1" x14ac:dyDescent="0.35">
      <c r="A49194" s="1" t="s">
        <v>40</v>
      </c>
    </row>
    <row r="49195" spans="1:1" ht="15.6" thickTop="1" thickBot="1" x14ac:dyDescent="0.35">
      <c r="A49195" s="1" t="s">
        <v>41</v>
      </c>
    </row>
    <row r="49196" spans="1:1" ht="15.6" thickTop="1" thickBot="1" x14ac:dyDescent="0.35">
      <c r="A49196" s="1" t="s">
        <v>42</v>
      </c>
    </row>
    <row r="49197" spans="1:1" ht="15.6" thickTop="1" thickBot="1" x14ac:dyDescent="0.35">
      <c r="A49197" s="1" t="s">
        <v>43</v>
      </c>
    </row>
    <row r="49198" spans="1:1" ht="15.6" thickTop="1" thickBot="1" x14ac:dyDescent="0.35">
      <c r="A49198" s="1" t="s">
        <v>44</v>
      </c>
    </row>
    <row r="49199" spans="1:1" ht="15.6" thickTop="1" thickBot="1" x14ac:dyDescent="0.35">
      <c r="A49199" s="1" t="s">
        <v>45</v>
      </c>
    </row>
    <row r="49200" spans="1:1" ht="15.6" thickTop="1" thickBot="1" x14ac:dyDescent="0.35">
      <c r="A49200" s="1" t="s">
        <v>46</v>
      </c>
    </row>
    <row r="49201" spans="1:1" ht="15.6" thickTop="1" thickBot="1" x14ac:dyDescent="0.35">
      <c r="A49201" s="1" t="s">
        <v>47</v>
      </c>
    </row>
    <row r="49202" spans="1:1" ht="15.6" thickTop="1" thickBot="1" x14ac:dyDescent="0.35">
      <c r="A49202" s="1" t="s">
        <v>48</v>
      </c>
    </row>
    <row r="49203" spans="1:1" ht="15.6" thickTop="1" thickBot="1" x14ac:dyDescent="0.35">
      <c r="A49203" s="1" t="s">
        <v>49</v>
      </c>
    </row>
    <row r="49204" spans="1:1" ht="15.6" thickTop="1" thickBot="1" x14ac:dyDescent="0.35">
      <c r="A49204" s="1" t="s">
        <v>50</v>
      </c>
    </row>
    <row r="49205" spans="1:1" ht="15.6" thickTop="1" thickBot="1" x14ac:dyDescent="0.35">
      <c r="A49205" s="1" t="s">
        <v>51</v>
      </c>
    </row>
    <row r="49206" spans="1:1" ht="15.6" thickTop="1" thickBot="1" x14ac:dyDescent="0.35">
      <c r="A49206" s="1" t="s">
        <v>52</v>
      </c>
    </row>
    <row r="49207" spans="1:1" ht="15" thickTop="1" x14ac:dyDescent="0.3"/>
    <row r="65537" spans="1:1" ht="15" thickBot="1" x14ac:dyDescent="0.35">
      <c r="A65537" s="7" t="s">
        <v>57</v>
      </c>
    </row>
    <row r="65538" spans="1:1" ht="15.6" thickTop="1" thickBot="1" x14ac:dyDescent="0.35">
      <c r="A65538" s="1" t="s">
        <v>0</v>
      </c>
    </row>
    <row r="65539" spans="1:1" ht="15.6" thickTop="1" thickBot="1" x14ac:dyDescent="0.35">
      <c r="A65539" s="1" t="s">
        <v>1</v>
      </c>
    </row>
    <row r="65540" spans="1:1" ht="15.6" thickTop="1" thickBot="1" x14ac:dyDescent="0.35">
      <c r="A65540" s="1" t="s">
        <v>2</v>
      </c>
    </row>
    <row r="65541" spans="1:1" ht="15.6" thickTop="1" thickBot="1" x14ac:dyDescent="0.35">
      <c r="A65541" s="1" t="s">
        <v>3</v>
      </c>
    </row>
    <row r="65542" spans="1:1" ht="15.6" thickTop="1" thickBot="1" x14ac:dyDescent="0.35">
      <c r="A65542" s="1" t="s">
        <v>4</v>
      </c>
    </row>
    <row r="65543" spans="1:1" ht="15.6" thickTop="1" thickBot="1" x14ac:dyDescent="0.35">
      <c r="A65543" s="1" t="s">
        <v>5</v>
      </c>
    </row>
    <row r="65544" spans="1:1" ht="15.6" thickTop="1" thickBot="1" x14ac:dyDescent="0.35">
      <c r="A65544" s="1" t="s">
        <v>6</v>
      </c>
    </row>
    <row r="65545" spans="1:1" ht="15.6" thickTop="1" thickBot="1" x14ac:dyDescent="0.35">
      <c r="A65545" s="1" t="s">
        <v>7</v>
      </c>
    </row>
    <row r="65546" spans="1:1" ht="15.6" thickTop="1" thickBot="1" x14ac:dyDescent="0.35">
      <c r="A65546" s="1" t="s">
        <v>8</v>
      </c>
    </row>
    <row r="65547" spans="1:1" ht="15.6" thickTop="1" thickBot="1" x14ac:dyDescent="0.35">
      <c r="A65547" s="1" t="s">
        <v>9</v>
      </c>
    </row>
    <row r="65548" spans="1:1" ht="15.6" thickTop="1" thickBot="1" x14ac:dyDescent="0.35">
      <c r="A65548" s="1" t="s">
        <v>10</v>
      </c>
    </row>
    <row r="65549" spans="1:1" ht="15.6" thickTop="1" thickBot="1" x14ac:dyDescent="0.35">
      <c r="A65549" s="1" t="s">
        <v>11</v>
      </c>
    </row>
    <row r="65550" spans="1:1" ht="15.6" thickTop="1" thickBot="1" x14ac:dyDescent="0.35">
      <c r="A65550" s="1" t="s">
        <v>12</v>
      </c>
    </row>
    <row r="65551" spans="1:1" ht="15.6" thickTop="1" thickBot="1" x14ac:dyDescent="0.35">
      <c r="A65551" s="1" t="s">
        <v>13</v>
      </c>
    </row>
    <row r="65552" spans="1:1" ht="15.6" thickTop="1" thickBot="1" x14ac:dyDescent="0.35">
      <c r="A65552" s="1" t="s">
        <v>14</v>
      </c>
    </row>
    <row r="65553" spans="1:1" ht="15.6" thickTop="1" thickBot="1" x14ac:dyDescent="0.35">
      <c r="A65553" s="1" t="s">
        <v>15</v>
      </c>
    </row>
    <row r="65554" spans="1:1" ht="15.6" thickTop="1" thickBot="1" x14ac:dyDescent="0.35">
      <c r="A65554" s="1" t="s">
        <v>16</v>
      </c>
    </row>
    <row r="65555" spans="1:1" ht="15.6" thickTop="1" thickBot="1" x14ac:dyDescent="0.35">
      <c r="A65555" s="1" t="s">
        <v>17</v>
      </c>
    </row>
    <row r="65556" spans="1:1" ht="15.6" thickTop="1" thickBot="1" x14ac:dyDescent="0.35">
      <c r="A65556" s="1" t="s">
        <v>18</v>
      </c>
    </row>
    <row r="65557" spans="1:1" ht="15.6" thickTop="1" thickBot="1" x14ac:dyDescent="0.35">
      <c r="A65557" s="1" t="s">
        <v>19</v>
      </c>
    </row>
    <row r="65558" spans="1:1" ht="15.6" thickTop="1" thickBot="1" x14ac:dyDescent="0.35">
      <c r="A65558" s="1" t="s">
        <v>20</v>
      </c>
    </row>
    <row r="65559" spans="1:1" ht="15.6" thickTop="1" thickBot="1" x14ac:dyDescent="0.35">
      <c r="A65559" s="1" t="s">
        <v>21</v>
      </c>
    </row>
    <row r="65560" spans="1:1" ht="15.6" thickTop="1" thickBot="1" x14ac:dyDescent="0.35">
      <c r="A65560" s="1" t="s">
        <v>22</v>
      </c>
    </row>
    <row r="65561" spans="1:1" ht="15.6" thickTop="1" thickBot="1" x14ac:dyDescent="0.35">
      <c r="A65561" s="1" t="s">
        <v>23</v>
      </c>
    </row>
    <row r="65562" spans="1:1" ht="15.6" thickTop="1" thickBot="1" x14ac:dyDescent="0.35">
      <c r="A65562" s="1" t="s">
        <v>24</v>
      </c>
    </row>
    <row r="65563" spans="1:1" ht="15.6" thickTop="1" thickBot="1" x14ac:dyDescent="0.35">
      <c r="A65563" s="1" t="s">
        <v>25</v>
      </c>
    </row>
    <row r="65564" spans="1:1" ht="15.6" thickTop="1" thickBot="1" x14ac:dyDescent="0.35">
      <c r="A65564" s="1" t="s">
        <v>26</v>
      </c>
    </row>
    <row r="65565" spans="1:1" ht="15.6" thickTop="1" thickBot="1" x14ac:dyDescent="0.35">
      <c r="A65565" s="1" t="s">
        <v>27</v>
      </c>
    </row>
    <row r="65566" spans="1:1" ht="15.6" thickTop="1" thickBot="1" x14ac:dyDescent="0.35">
      <c r="A65566" s="1" t="s">
        <v>28</v>
      </c>
    </row>
    <row r="65567" spans="1:1" ht="15.6" thickTop="1" thickBot="1" x14ac:dyDescent="0.35">
      <c r="A65567" s="1" t="s">
        <v>29</v>
      </c>
    </row>
    <row r="65568" spans="1:1" ht="15.6" thickTop="1" thickBot="1" x14ac:dyDescent="0.35">
      <c r="A65568" s="1" t="s">
        <v>30</v>
      </c>
    </row>
    <row r="65569" spans="1:1" ht="15.6" thickTop="1" thickBot="1" x14ac:dyDescent="0.35">
      <c r="A65569" s="1" t="s">
        <v>31</v>
      </c>
    </row>
    <row r="65570" spans="1:1" ht="15.6" thickTop="1" thickBot="1" x14ac:dyDescent="0.35">
      <c r="A65570" s="1" t="s">
        <v>32</v>
      </c>
    </row>
    <row r="65571" spans="1:1" ht="15.6" thickTop="1" thickBot="1" x14ac:dyDescent="0.35">
      <c r="A65571" s="1" t="s">
        <v>33</v>
      </c>
    </row>
    <row r="65572" spans="1:1" ht="15.6" thickTop="1" thickBot="1" x14ac:dyDescent="0.35">
      <c r="A65572" s="1" t="s">
        <v>34</v>
      </c>
    </row>
    <row r="65573" spans="1:1" ht="15.6" thickTop="1" thickBot="1" x14ac:dyDescent="0.35">
      <c r="A65573" s="1" t="s">
        <v>35</v>
      </c>
    </row>
    <row r="65574" spans="1:1" ht="15.6" thickTop="1" thickBot="1" x14ac:dyDescent="0.35">
      <c r="A65574" s="1" t="s">
        <v>36</v>
      </c>
    </row>
    <row r="65575" spans="1:1" ht="15.6" thickTop="1" thickBot="1" x14ac:dyDescent="0.35">
      <c r="A65575" s="1" t="s">
        <v>37</v>
      </c>
    </row>
    <row r="65576" spans="1:1" ht="15.6" thickTop="1" thickBot="1" x14ac:dyDescent="0.35">
      <c r="A65576" s="1" t="s">
        <v>38</v>
      </c>
    </row>
    <row r="65577" spans="1:1" ht="15.6" thickTop="1" thickBot="1" x14ac:dyDescent="0.35">
      <c r="A65577" s="1" t="s">
        <v>39</v>
      </c>
    </row>
    <row r="65578" spans="1:1" ht="15.6" thickTop="1" thickBot="1" x14ac:dyDescent="0.35">
      <c r="A65578" s="1" t="s">
        <v>40</v>
      </c>
    </row>
    <row r="65579" spans="1:1" ht="15.6" thickTop="1" thickBot="1" x14ac:dyDescent="0.35">
      <c r="A65579" s="1" t="s">
        <v>41</v>
      </c>
    </row>
    <row r="65580" spans="1:1" ht="15.6" thickTop="1" thickBot="1" x14ac:dyDescent="0.35">
      <c r="A65580" s="1" t="s">
        <v>42</v>
      </c>
    </row>
    <row r="65581" spans="1:1" ht="15.6" thickTop="1" thickBot="1" x14ac:dyDescent="0.35">
      <c r="A65581" s="1" t="s">
        <v>43</v>
      </c>
    </row>
    <row r="65582" spans="1:1" ht="15.6" thickTop="1" thickBot="1" x14ac:dyDescent="0.35">
      <c r="A65582" s="1" t="s">
        <v>44</v>
      </c>
    </row>
    <row r="65583" spans="1:1" ht="15.6" thickTop="1" thickBot="1" x14ac:dyDescent="0.35">
      <c r="A65583" s="1" t="s">
        <v>45</v>
      </c>
    </row>
    <row r="65584" spans="1:1" ht="15.6" thickTop="1" thickBot="1" x14ac:dyDescent="0.35">
      <c r="A65584" s="1" t="s">
        <v>46</v>
      </c>
    </row>
    <row r="65585" spans="1:1" ht="15.6" thickTop="1" thickBot="1" x14ac:dyDescent="0.35">
      <c r="A65585" s="1" t="s">
        <v>47</v>
      </c>
    </row>
    <row r="65586" spans="1:1" ht="15.6" thickTop="1" thickBot="1" x14ac:dyDescent="0.35">
      <c r="A65586" s="1" t="s">
        <v>48</v>
      </c>
    </row>
    <row r="65587" spans="1:1" ht="15.6" thickTop="1" thickBot="1" x14ac:dyDescent="0.35">
      <c r="A65587" s="1" t="s">
        <v>49</v>
      </c>
    </row>
    <row r="65588" spans="1:1" ht="15.6" thickTop="1" thickBot="1" x14ac:dyDescent="0.35">
      <c r="A65588" s="1" t="s">
        <v>50</v>
      </c>
    </row>
    <row r="65589" spans="1:1" ht="15.6" thickTop="1" thickBot="1" x14ac:dyDescent="0.35">
      <c r="A65589" s="1" t="s">
        <v>51</v>
      </c>
    </row>
    <row r="65590" spans="1:1" ht="15.6" thickTop="1" thickBot="1" x14ac:dyDescent="0.35">
      <c r="A65590" s="1" t="s">
        <v>52</v>
      </c>
    </row>
    <row r="65591" spans="1:1" ht="15" thickTop="1" x14ac:dyDescent="0.3"/>
    <row r="81921" spans="1:1" ht="15" thickBot="1" x14ac:dyDescent="0.35">
      <c r="A81921" s="7" t="s">
        <v>57</v>
      </c>
    </row>
    <row r="81922" spans="1:1" ht="15.6" thickTop="1" thickBot="1" x14ac:dyDescent="0.35">
      <c r="A81922" s="1" t="s">
        <v>0</v>
      </c>
    </row>
    <row r="81923" spans="1:1" ht="15.6" thickTop="1" thickBot="1" x14ac:dyDescent="0.35">
      <c r="A81923" s="1" t="s">
        <v>1</v>
      </c>
    </row>
    <row r="81924" spans="1:1" ht="15.6" thickTop="1" thickBot="1" x14ac:dyDescent="0.35">
      <c r="A81924" s="1" t="s">
        <v>2</v>
      </c>
    </row>
    <row r="81925" spans="1:1" ht="15.6" thickTop="1" thickBot="1" x14ac:dyDescent="0.35">
      <c r="A81925" s="1" t="s">
        <v>3</v>
      </c>
    </row>
    <row r="81926" spans="1:1" ht="15.6" thickTop="1" thickBot="1" x14ac:dyDescent="0.35">
      <c r="A81926" s="1" t="s">
        <v>4</v>
      </c>
    </row>
    <row r="81927" spans="1:1" ht="15.6" thickTop="1" thickBot="1" x14ac:dyDescent="0.35">
      <c r="A81927" s="1" t="s">
        <v>5</v>
      </c>
    </row>
    <row r="81928" spans="1:1" ht="15.6" thickTop="1" thickBot="1" x14ac:dyDescent="0.35">
      <c r="A81928" s="1" t="s">
        <v>6</v>
      </c>
    </row>
    <row r="81929" spans="1:1" ht="15.6" thickTop="1" thickBot="1" x14ac:dyDescent="0.35">
      <c r="A81929" s="1" t="s">
        <v>7</v>
      </c>
    </row>
    <row r="81930" spans="1:1" ht="15.6" thickTop="1" thickBot="1" x14ac:dyDescent="0.35">
      <c r="A81930" s="1" t="s">
        <v>8</v>
      </c>
    </row>
    <row r="81931" spans="1:1" ht="15.6" thickTop="1" thickBot="1" x14ac:dyDescent="0.35">
      <c r="A81931" s="1" t="s">
        <v>9</v>
      </c>
    </row>
    <row r="81932" spans="1:1" ht="15.6" thickTop="1" thickBot="1" x14ac:dyDescent="0.35">
      <c r="A81932" s="1" t="s">
        <v>10</v>
      </c>
    </row>
    <row r="81933" spans="1:1" ht="15.6" thickTop="1" thickBot="1" x14ac:dyDescent="0.35">
      <c r="A81933" s="1" t="s">
        <v>11</v>
      </c>
    </row>
    <row r="81934" spans="1:1" ht="15.6" thickTop="1" thickBot="1" x14ac:dyDescent="0.35">
      <c r="A81934" s="1" t="s">
        <v>12</v>
      </c>
    </row>
    <row r="81935" spans="1:1" ht="15.6" thickTop="1" thickBot="1" x14ac:dyDescent="0.35">
      <c r="A81935" s="1" t="s">
        <v>13</v>
      </c>
    </row>
    <row r="81936" spans="1:1" ht="15.6" thickTop="1" thickBot="1" x14ac:dyDescent="0.35">
      <c r="A81936" s="1" t="s">
        <v>14</v>
      </c>
    </row>
    <row r="81937" spans="1:1" ht="15.6" thickTop="1" thickBot="1" x14ac:dyDescent="0.35">
      <c r="A81937" s="1" t="s">
        <v>15</v>
      </c>
    </row>
    <row r="81938" spans="1:1" ht="15.6" thickTop="1" thickBot="1" x14ac:dyDescent="0.35">
      <c r="A81938" s="1" t="s">
        <v>16</v>
      </c>
    </row>
    <row r="81939" spans="1:1" ht="15.6" thickTop="1" thickBot="1" x14ac:dyDescent="0.35">
      <c r="A81939" s="1" t="s">
        <v>17</v>
      </c>
    </row>
    <row r="81940" spans="1:1" ht="15.6" thickTop="1" thickBot="1" x14ac:dyDescent="0.35">
      <c r="A81940" s="1" t="s">
        <v>18</v>
      </c>
    </row>
    <row r="81941" spans="1:1" ht="15.6" thickTop="1" thickBot="1" x14ac:dyDescent="0.35">
      <c r="A81941" s="1" t="s">
        <v>19</v>
      </c>
    </row>
    <row r="81942" spans="1:1" ht="15.6" thickTop="1" thickBot="1" x14ac:dyDescent="0.35">
      <c r="A81942" s="1" t="s">
        <v>20</v>
      </c>
    </row>
    <row r="81943" spans="1:1" ht="15.6" thickTop="1" thickBot="1" x14ac:dyDescent="0.35">
      <c r="A81943" s="1" t="s">
        <v>21</v>
      </c>
    </row>
    <row r="81944" spans="1:1" ht="15.6" thickTop="1" thickBot="1" x14ac:dyDescent="0.35">
      <c r="A81944" s="1" t="s">
        <v>22</v>
      </c>
    </row>
    <row r="81945" spans="1:1" ht="15.6" thickTop="1" thickBot="1" x14ac:dyDescent="0.35">
      <c r="A81945" s="1" t="s">
        <v>23</v>
      </c>
    </row>
    <row r="81946" spans="1:1" ht="15.6" thickTop="1" thickBot="1" x14ac:dyDescent="0.35">
      <c r="A81946" s="1" t="s">
        <v>24</v>
      </c>
    </row>
    <row r="81947" spans="1:1" ht="15.6" thickTop="1" thickBot="1" x14ac:dyDescent="0.35">
      <c r="A81947" s="1" t="s">
        <v>25</v>
      </c>
    </row>
    <row r="81948" spans="1:1" ht="15.6" thickTop="1" thickBot="1" x14ac:dyDescent="0.35">
      <c r="A81948" s="1" t="s">
        <v>26</v>
      </c>
    </row>
    <row r="81949" spans="1:1" ht="15.6" thickTop="1" thickBot="1" x14ac:dyDescent="0.35">
      <c r="A81949" s="1" t="s">
        <v>27</v>
      </c>
    </row>
    <row r="81950" spans="1:1" ht="15.6" thickTop="1" thickBot="1" x14ac:dyDescent="0.35">
      <c r="A81950" s="1" t="s">
        <v>28</v>
      </c>
    </row>
    <row r="81951" spans="1:1" ht="15.6" thickTop="1" thickBot="1" x14ac:dyDescent="0.35">
      <c r="A81951" s="1" t="s">
        <v>29</v>
      </c>
    </row>
    <row r="81952" spans="1:1" ht="15.6" thickTop="1" thickBot="1" x14ac:dyDescent="0.35">
      <c r="A81952" s="1" t="s">
        <v>30</v>
      </c>
    </row>
    <row r="81953" spans="1:1" ht="15.6" thickTop="1" thickBot="1" x14ac:dyDescent="0.35">
      <c r="A81953" s="1" t="s">
        <v>31</v>
      </c>
    </row>
    <row r="81954" spans="1:1" ht="15.6" thickTop="1" thickBot="1" x14ac:dyDescent="0.35">
      <c r="A81954" s="1" t="s">
        <v>32</v>
      </c>
    </row>
    <row r="81955" spans="1:1" ht="15.6" thickTop="1" thickBot="1" x14ac:dyDescent="0.35">
      <c r="A81955" s="1" t="s">
        <v>33</v>
      </c>
    </row>
    <row r="81956" spans="1:1" ht="15.6" thickTop="1" thickBot="1" x14ac:dyDescent="0.35">
      <c r="A81956" s="1" t="s">
        <v>34</v>
      </c>
    </row>
    <row r="81957" spans="1:1" ht="15.6" thickTop="1" thickBot="1" x14ac:dyDescent="0.35">
      <c r="A81957" s="1" t="s">
        <v>35</v>
      </c>
    </row>
    <row r="81958" spans="1:1" ht="15.6" thickTop="1" thickBot="1" x14ac:dyDescent="0.35">
      <c r="A81958" s="1" t="s">
        <v>36</v>
      </c>
    </row>
    <row r="81959" spans="1:1" ht="15.6" thickTop="1" thickBot="1" x14ac:dyDescent="0.35">
      <c r="A81959" s="1" t="s">
        <v>37</v>
      </c>
    </row>
    <row r="81960" spans="1:1" ht="15.6" thickTop="1" thickBot="1" x14ac:dyDescent="0.35">
      <c r="A81960" s="1" t="s">
        <v>38</v>
      </c>
    </row>
    <row r="81961" spans="1:1" ht="15.6" thickTop="1" thickBot="1" x14ac:dyDescent="0.35">
      <c r="A81961" s="1" t="s">
        <v>39</v>
      </c>
    </row>
    <row r="81962" spans="1:1" ht="15.6" thickTop="1" thickBot="1" x14ac:dyDescent="0.35">
      <c r="A81962" s="1" t="s">
        <v>40</v>
      </c>
    </row>
    <row r="81963" spans="1:1" ht="15.6" thickTop="1" thickBot="1" x14ac:dyDescent="0.35">
      <c r="A81963" s="1" t="s">
        <v>41</v>
      </c>
    </row>
    <row r="81964" spans="1:1" ht="15.6" thickTop="1" thickBot="1" x14ac:dyDescent="0.35">
      <c r="A81964" s="1" t="s">
        <v>42</v>
      </c>
    </row>
    <row r="81965" spans="1:1" ht="15.6" thickTop="1" thickBot="1" x14ac:dyDescent="0.35">
      <c r="A81965" s="1" t="s">
        <v>43</v>
      </c>
    </row>
    <row r="81966" spans="1:1" ht="15.6" thickTop="1" thickBot="1" x14ac:dyDescent="0.35">
      <c r="A81966" s="1" t="s">
        <v>44</v>
      </c>
    </row>
    <row r="81967" spans="1:1" ht="15.6" thickTop="1" thickBot="1" x14ac:dyDescent="0.35">
      <c r="A81967" s="1" t="s">
        <v>45</v>
      </c>
    </row>
    <row r="81968" spans="1:1" ht="15.6" thickTop="1" thickBot="1" x14ac:dyDescent="0.35">
      <c r="A81968" s="1" t="s">
        <v>46</v>
      </c>
    </row>
    <row r="81969" spans="1:1" ht="15.6" thickTop="1" thickBot="1" x14ac:dyDescent="0.35">
      <c r="A81969" s="1" t="s">
        <v>47</v>
      </c>
    </row>
    <row r="81970" spans="1:1" ht="15.6" thickTop="1" thickBot="1" x14ac:dyDescent="0.35">
      <c r="A81970" s="1" t="s">
        <v>48</v>
      </c>
    </row>
    <row r="81971" spans="1:1" ht="15.6" thickTop="1" thickBot="1" x14ac:dyDescent="0.35">
      <c r="A81971" s="1" t="s">
        <v>49</v>
      </c>
    </row>
    <row r="81972" spans="1:1" ht="15.6" thickTop="1" thickBot="1" x14ac:dyDescent="0.35">
      <c r="A81972" s="1" t="s">
        <v>50</v>
      </c>
    </row>
    <row r="81973" spans="1:1" ht="15.6" thickTop="1" thickBot="1" x14ac:dyDescent="0.35">
      <c r="A81973" s="1" t="s">
        <v>51</v>
      </c>
    </row>
    <row r="81974" spans="1:1" ht="15.6" thickTop="1" thickBot="1" x14ac:dyDescent="0.35">
      <c r="A81974" s="1" t="s">
        <v>52</v>
      </c>
    </row>
    <row r="81975" spans="1:1" ht="15" thickTop="1" x14ac:dyDescent="0.3"/>
    <row r="98305" spans="1:1" ht="15" thickBot="1" x14ac:dyDescent="0.35">
      <c r="A98305" s="7" t="s">
        <v>57</v>
      </c>
    </row>
    <row r="98306" spans="1:1" ht="15.6" thickTop="1" thickBot="1" x14ac:dyDescent="0.35">
      <c r="A98306" s="1" t="s">
        <v>0</v>
      </c>
    </row>
    <row r="98307" spans="1:1" ht="15.6" thickTop="1" thickBot="1" x14ac:dyDescent="0.35">
      <c r="A98307" s="1" t="s">
        <v>1</v>
      </c>
    </row>
    <row r="98308" spans="1:1" ht="15.6" thickTop="1" thickBot="1" x14ac:dyDescent="0.35">
      <c r="A98308" s="1" t="s">
        <v>2</v>
      </c>
    </row>
    <row r="98309" spans="1:1" ht="15.6" thickTop="1" thickBot="1" x14ac:dyDescent="0.35">
      <c r="A98309" s="1" t="s">
        <v>3</v>
      </c>
    </row>
    <row r="98310" spans="1:1" ht="15.6" thickTop="1" thickBot="1" x14ac:dyDescent="0.35">
      <c r="A98310" s="1" t="s">
        <v>4</v>
      </c>
    </row>
    <row r="98311" spans="1:1" ht="15.6" thickTop="1" thickBot="1" x14ac:dyDescent="0.35">
      <c r="A98311" s="1" t="s">
        <v>5</v>
      </c>
    </row>
    <row r="98312" spans="1:1" ht="15.6" thickTop="1" thickBot="1" x14ac:dyDescent="0.35">
      <c r="A98312" s="1" t="s">
        <v>6</v>
      </c>
    </row>
    <row r="98313" spans="1:1" ht="15.6" thickTop="1" thickBot="1" x14ac:dyDescent="0.35">
      <c r="A98313" s="1" t="s">
        <v>7</v>
      </c>
    </row>
    <row r="98314" spans="1:1" ht="15.6" thickTop="1" thickBot="1" x14ac:dyDescent="0.35">
      <c r="A98314" s="1" t="s">
        <v>8</v>
      </c>
    </row>
    <row r="98315" spans="1:1" ht="15.6" thickTop="1" thickBot="1" x14ac:dyDescent="0.35">
      <c r="A98315" s="1" t="s">
        <v>9</v>
      </c>
    </row>
    <row r="98316" spans="1:1" ht="15.6" thickTop="1" thickBot="1" x14ac:dyDescent="0.35">
      <c r="A98316" s="1" t="s">
        <v>10</v>
      </c>
    </row>
    <row r="98317" spans="1:1" ht="15.6" thickTop="1" thickBot="1" x14ac:dyDescent="0.35">
      <c r="A98317" s="1" t="s">
        <v>11</v>
      </c>
    </row>
    <row r="98318" spans="1:1" ht="15.6" thickTop="1" thickBot="1" x14ac:dyDescent="0.35">
      <c r="A98318" s="1" t="s">
        <v>12</v>
      </c>
    </row>
    <row r="98319" spans="1:1" ht="15.6" thickTop="1" thickBot="1" x14ac:dyDescent="0.35">
      <c r="A98319" s="1" t="s">
        <v>13</v>
      </c>
    </row>
    <row r="98320" spans="1:1" ht="15.6" thickTop="1" thickBot="1" x14ac:dyDescent="0.35">
      <c r="A98320" s="1" t="s">
        <v>14</v>
      </c>
    </row>
    <row r="98321" spans="1:1" ht="15.6" thickTop="1" thickBot="1" x14ac:dyDescent="0.35">
      <c r="A98321" s="1" t="s">
        <v>15</v>
      </c>
    </row>
    <row r="98322" spans="1:1" ht="15.6" thickTop="1" thickBot="1" x14ac:dyDescent="0.35">
      <c r="A98322" s="1" t="s">
        <v>16</v>
      </c>
    </row>
    <row r="98323" spans="1:1" ht="15.6" thickTop="1" thickBot="1" x14ac:dyDescent="0.35">
      <c r="A98323" s="1" t="s">
        <v>17</v>
      </c>
    </row>
    <row r="98324" spans="1:1" ht="15.6" thickTop="1" thickBot="1" x14ac:dyDescent="0.35">
      <c r="A98324" s="1" t="s">
        <v>18</v>
      </c>
    </row>
    <row r="98325" spans="1:1" ht="15.6" thickTop="1" thickBot="1" x14ac:dyDescent="0.35">
      <c r="A98325" s="1" t="s">
        <v>19</v>
      </c>
    </row>
    <row r="98326" spans="1:1" ht="15.6" thickTop="1" thickBot="1" x14ac:dyDescent="0.35">
      <c r="A98326" s="1" t="s">
        <v>20</v>
      </c>
    </row>
    <row r="98327" spans="1:1" ht="15.6" thickTop="1" thickBot="1" x14ac:dyDescent="0.35">
      <c r="A98327" s="1" t="s">
        <v>21</v>
      </c>
    </row>
    <row r="98328" spans="1:1" ht="15.6" thickTop="1" thickBot="1" x14ac:dyDescent="0.35">
      <c r="A98328" s="1" t="s">
        <v>22</v>
      </c>
    </row>
    <row r="98329" spans="1:1" ht="15.6" thickTop="1" thickBot="1" x14ac:dyDescent="0.35">
      <c r="A98329" s="1" t="s">
        <v>23</v>
      </c>
    </row>
    <row r="98330" spans="1:1" ht="15.6" thickTop="1" thickBot="1" x14ac:dyDescent="0.35">
      <c r="A98330" s="1" t="s">
        <v>24</v>
      </c>
    </row>
    <row r="98331" spans="1:1" ht="15.6" thickTop="1" thickBot="1" x14ac:dyDescent="0.35">
      <c r="A98331" s="1" t="s">
        <v>25</v>
      </c>
    </row>
    <row r="98332" spans="1:1" ht="15.6" thickTop="1" thickBot="1" x14ac:dyDescent="0.35">
      <c r="A98332" s="1" t="s">
        <v>26</v>
      </c>
    </row>
    <row r="98333" spans="1:1" ht="15.6" thickTop="1" thickBot="1" x14ac:dyDescent="0.35">
      <c r="A98333" s="1" t="s">
        <v>27</v>
      </c>
    </row>
    <row r="98334" spans="1:1" ht="15.6" thickTop="1" thickBot="1" x14ac:dyDescent="0.35">
      <c r="A98334" s="1" t="s">
        <v>28</v>
      </c>
    </row>
    <row r="98335" spans="1:1" ht="15.6" thickTop="1" thickBot="1" x14ac:dyDescent="0.35">
      <c r="A98335" s="1" t="s">
        <v>29</v>
      </c>
    </row>
    <row r="98336" spans="1:1" ht="15.6" thickTop="1" thickBot="1" x14ac:dyDescent="0.35">
      <c r="A98336" s="1" t="s">
        <v>30</v>
      </c>
    </row>
    <row r="98337" spans="1:1" ht="15.6" thickTop="1" thickBot="1" x14ac:dyDescent="0.35">
      <c r="A98337" s="1" t="s">
        <v>31</v>
      </c>
    </row>
    <row r="98338" spans="1:1" ht="15.6" thickTop="1" thickBot="1" x14ac:dyDescent="0.35">
      <c r="A98338" s="1" t="s">
        <v>32</v>
      </c>
    </row>
    <row r="98339" spans="1:1" ht="15.6" thickTop="1" thickBot="1" x14ac:dyDescent="0.35">
      <c r="A98339" s="1" t="s">
        <v>33</v>
      </c>
    </row>
    <row r="98340" spans="1:1" ht="15.6" thickTop="1" thickBot="1" x14ac:dyDescent="0.35">
      <c r="A98340" s="1" t="s">
        <v>34</v>
      </c>
    </row>
    <row r="98341" spans="1:1" ht="15.6" thickTop="1" thickBot="1" x14ac:dyDescent="0.35">
      <c r="A98341" s="1" t="s">
        <v>35</v>
      </c>
    </row>
    <row r="98342" spans="1:1" ht="15.6" thickTop="1" thickBot="1" x14ac:dyDescent="0.35">
      <c r="A98342" s="1" t="s">
        <v>36</v>
      </c>
    </row>
    <row r="98343" spans="1:1" ht="15.6" thickTop="1" thickBot="1" x14ac:dyDescent="0.35">
      <c r="A98343" s="1" t="s">
        <v>37</v>
      </c>
    </row>
    <row r="98344" spans="1:1" ht="15.6" thickTop="1" thickBot="1" x14ac:dyDescent="0.35">
      <c r="A98344" s="1" t="s">
        <v>38</v>
      </c>
    </row>
    <row r="98345" spans="1:1" ht="15.6" thickTop="1" thickBot="1" x14ac:dyDescent="0.35">
      <c r="A98345" s="1" t="s">
        <v>39</v>
      </c>
    </row>
    <row r="98346" spans="1:1" ht="15.6" thickTop="1" thickBot="1" x14ac:dyDescent="0.35">
      <c r="A98346" s="1" t="s">
        <v>40</v>
      </c>
    </row>
    <row r="98347" spans="1:1" ht="15.6" thickTop="1" thickBot="1" x14ac:dyDescent="0.35">
      <c r="A98347" s="1" t="s">
        <v>41</v>
      </c>
    </row>
    <row r="98348" spans="1:1" ht="15.6" thickTop="1" thickBot="1" x14ac:dyDescent="0.35">
      <c r="A98348" s="1" t="s">
        <v>42</v>
      </c>
    </row>
    <row r="98349" spans="1:1" ht="15.6" thickTop="1" thickBot="1" x14ac:dyDescent="0.35">
      <c r="A98349" s="1" t="s">
        <v>43</v>
      </c>
    </row>
    <row r="98350" spans="1:1" ht="15.6" thickTop="1" thickBot="1" x14ac:dyDescent="0.35">
      <c r="A98350" s="1" t="s">
        <v>44</v>
      </c>
    </row>
    <row r="98351" spans="1:1" ht="15.6" thickTop="1" thickBot="1" x14ac:dyDescent="0.35">
      <c r="A98351" s="1" t="s">
        <v>45</v>
      </c>
    </row>
    <row r="98352" spans="1:1" ht="15.6" thickTop="1" thickBot="1" x14ac:dyDescent="0.35">
      <c r="A98352" s="1" t="s">
        <v>46</v>
      </c>
    </row>
    <row r="98353" spans="1:1" ht="15.6" thickTop="1" thickBot="1" x14ac:dyDescent="0.35">
      <c r="A98353" s="1" t="s">
        <v>47</v>
      </c>
    </row>
    <row r="98354" spans="1:1" ht="15.6" thickTop="1" thickBot="1" x14ac:dyDescent="0.35">
      <c r="A98354" s="1" t="s">
        <v>48</v>
      </c>
    </row>
    <row r="98355" spans="1:1" ht="15.6" thickTop="1" thickBot="1" x14ac:dyDescent="0.35">
      <c r="A98355" s="1" t="s">
        <v>49</v>
      </c>
    </row>
    <row r="98356" spans="1:1" ht="15.6" thickTop="1" thickBot="1" x14ac:dyDescent="0.35">
      <c r="A98356" s="1" t="s">
        <v>50</v>
      </c>
    </row>
    <row r="98357" spans="1:1" ht="15.6" thickTop="1" thickBot="1" x14ac:dyDescent="0.35">
      <c r="A98357" s="1" t="s">
        <v>51</v>
      </c>
    </row>
    <row r="98358" spans="1:1" ht="15.6" thickTop="1" thickBot="1" x14ac:dyDescent="0.35">
      <c r="A98358" s="1" t="s">
        <v>52</v>
      </c>
    </row>
    <row r="98359" spans="1:1" ht="15" thickTop="1" x14ac:dyDescent="0.3"/>
    <row r="114689" spans="1:1" ht="15" thickBot="1" x14ac:dyDescent="0.35">
      <c r="A114689" s="7" t="s">
        <v>57</v>
      </c>
    </row>
    <row r="114690" spans="1:1" ht="15.6" thickTop="1" thickBot="1" x14ac:dyDescent="0.35">
      <c r="A114690" s="1" t="s">
        <v>0</v>
      </c>
    </row>
    <row r="114691" spans="1:1" ht="15.6" thickTop="1" thickBot="1" x14ac:dyDescent="0.35">
      <c r="A114691" s="1" t="s">
        <v>1</v>
      </c>
    </row>
    <row r="114692" spans="1:1" ht="15.6" thickTop="1" thickBot="1" x14ac:dyDescent="0.35">
      <c r="A114692" s="1" t="s">
        <v>2</v>
      </c>
    </row>
    <row r="114693" spans="1:1" ht="15.6" thickTop="1" thickBot="1" x14ac:dyDescent="0.35">
      <c r="A114693" s="1" t="s">
        <v>3</v>
      </c>
    </row>
    <row r="114694" spans="1:1" ht="15.6" thickTop="1" thickBot="1" x14ac:dyDescent="0.35">
      <c r="A114694" s="1" t="s">
        <v>4</v>
      </c>
    </row>
    <row r="114695" spans="1:1" ht="15.6" thickTop="1" thickBot="1" x14ac:dyDescent="0.35">
      <c r="A114695" s="1" t="s">
        <v>5</v>
      </c>
    </row>
    <row r="114696" spans="1:1" ht="15.6" thickTop="1" thickBot="1" x14ac:dyDescent="0.35">
      <c r="A114696" s="1" t="s">
        <v>6</v>
      </c>
    </row>
    <row r="114697" spans="1:1" ht="15.6" thickTop="1" thickBot="1" x14ac:dyDescent="0.35">
      <c r="A114697" s="1" t="s">
        <v>7</v>
      </c>
    </row>
    <row r="114698" spans="1:1" ht="15.6" thickTop="1" thickBot="1" x14ac:dyDescent="0.35">
      <c r="A114698" s="1" t="s">
        <v>8</v>
      </c>
    </row>
    <row r="114699" spans="1:1" ht="15.6" thickTop="1" thickBot="1" x14ac:dyDescent="0.35">
      <c r="A114699" s="1" t="s">
        <v>9</v>
      </c>
    </row>
    <row r="114700" spans="1:1" ht="15.6" thickTop="1" thickBot="1" x14ac:dyDescent="0.35">
      <c r="A114700" s="1" t="s">
        <v>10</v>
      </c>
    </row>
    <row r="114701" spans="1:1" ht="15.6" thickTop="1" thickBot="1" x14ac:dyDescent="0.35">
      <c r="A114701" s="1" t="s">
        <v>11</v>
      </c>
    </row>
    <row r="114702" spans="1:1" ht="15.6" thickTop="1" thickBot="1" x14ac:dyDescent="0.35">
      <c r="A114702" s="1" t="s">
        <v>12</v>
      </c>
    </row>
    <row r="114703" spans="1:1" ht="15.6" thickTop="1" thickBot="1" x14ac:dyDescent="0.35">
      <c r="A114703" s="1" t="s">
        <v>13</v>
      </c>
    </row>
    <row r="114704" spans="1:1" ht="15.6" thickTop="1" thickBot="1" x14ac:dyDescent="0.35">
      <c r="A114704" s="1" t="s">
        <v>14</v>
      </c>
    </row>
    <row r="114705" spans="1:1" ht="15.6" thickTop="1" thickBot="1" x14ac:dyDescent="0.35">
      <c r="A114705" s="1" t="s">
        <v>15</v>
      </c>
    </row>
    <row r="114706" spans="1:1" ht="15.6" thickTop="1" thickBot="1" x14ac:dyDescent="0.35">
      <c r="A114706" s="1" t="s">
        <v>16</v>
      </c>
    </row>
    <row r="114707" spans="1:1" ht="15.6" thickTop="1" thickBot="1" x14ac:dyDescent="0.35">
      <c r="A114707" s="1" t="s">
        <v>17</v>
      </c>
    </row>
    <row r="114708" spans="1:1" ht="15.6" thickTop="1" thickBot="1" x14ac:dyDescent="0.35">
      <c r="A114708" s="1" t="s">
        <v>18</v>
      </c>
    </row>
    <row r="114709" spans="1:1" ht="15.6" thickTop="1" thickBot="1" x14ac:dyDescent="0.35">
      <c r="A114709" s="1" t="s">
        <v>19</v>
      </c>
    </row>
    <row r="114710" spans="1:1" ht="15.6" thickTop="1" thickBot="1" x14ac:dyDescent="0.35">
      <c r="A114710" s="1" t="s">
        <v>20</v>
      </c>
    </row>
    <row r="114711" spans="1:1" ht="15.6" thickTop="1" thickBot="1" x14ac:dyDescent="0.35">
      <c r="A114711" s="1" t="s">
        <v>21</v>
      </c>
    </row>
    <row r="114712" spans="1:1" ht="15.6" thickTop="1" thickBot="1" x14ac:dyDescent="0.35">
      <c r="A114712" s="1" t="s">
        <v>22</v>
      </c>
    </row>
    <row r="114713" spans="1:1" ht="15.6" thickTop="1" thickBot="1" x14ac:dyDescent="0.35">
      <c r="A114713" s="1" t="s">
        <v>23</v>
      </c>
    </row>
    <row r="114714" spans="1:1" ht="15.6" thickTop="1" thickBot="1" x14ac:dyDescent="0.35">
      <c r="A114714" s="1" t="s">
        <v>24</v>
      </c>
    </row>
    <row r="114715" spans="1:1" ht="15.6" thickTop="1" thickBot="1" x14ac:dyDescent="0.35">
      <c r="A114715" s="1" t="s">
        <v>25</v>
      </c>
    </row>
    <row r="114716" spans="1:1" ht="15.6" thickTop="1" thickBot="1" x14ac:dyDescent="0.35">
      <c r="A114716" s="1" t="s">
        <v>26</v>
      </c>
    </row>
    <row r="114717" spans="1:1" ht="15.6" thickTop="1" thickBot="1" x14ac:dyDescent="0.35">
      <c r="A114717" s="1" t="s">
        <v>27</v>
      </c>
    </row>
    <row r="114718" spans="1:1" ht="15.6" thickTop="1" thickBot="1" x14ac:dyDescent="0.35">
      <c r="A114718" s="1" t="s">
        <v>28</v>
      </c>
    </row>
    <row r="114719" spans="1:1" ht="15.6" thickTop="1" thickBot="1" x14ac:dyDescent="0.35">
      <c r="A114719" s="1" t="s">
        <v>29</v>
      </c>
    </row>
    <row r="114720" spans="1:1" ht="15.6" thickTop="1" thickBot="1" x14ac:dyDescent="0.35">
      <c r="A114720" s="1" t="s">
        <v>30</v>
      </c>
    </row>
    <row r="114721" spans="1:1" ht="15.6" thickTop="1" thickBot="1" x14ac:dyDescent="0.35">
      <c r="A114721" s="1" t="s">
        <v>31</v>
      </c>
    </row>
    <row r="114722" spans="1:1" ht="15.6" thickTop="1" thickBot="1" x14ac:dyDescent="0.35">
      <c r="A114722" s="1" t="s">
        <v>32</v>
      </c>
    </row>
    <row r="114723" spans="1:1" ht="15.6" thickTop="1" thickBot="1" x14ac:dyDescent="0.35">
      <c r="A114723" s="1" t="s">
        <v>33</v>
      </c>
    </row>
    <row r="114724" spans="1:1" ht="15.6" thickTop="1" thickBot="1" x14ac:dyDescent="0.35">
      <c r="A114724" s="1" t="s">
        <v>34</v>
      </c>
    </row>
    <row r="114725" spans="1:1" ht="15.6" thickTop="1" thickBot="1" x14ac:dyDescent="0.35">
      <c r="A114725" s="1" t="s">
        <v>35</v>
      </c>
    </row>
    <row r="114726" spans="1:1" ht="15.6" thickTop="1" thickBot="1" x14ac:dyDescent="0.35">
      <c r="A114726" s="1" t="s">
        <v>36</v>
      </c>
    </row>
    <row r="114727" spans="1:1" ht="15.6" thickTop="1" thickBot="1" x14ac:dyDescent="0.35">
      <c r="A114727" s="1" t="s">
        <v>37</v>
      </c>
    </row>
    <row r="114728" spans="1:1" ht="15.6" thickTop="1" thickBot="1" x14ac:dyDescent="0.35">
      <c r="A114728" s="1" t="s">
        <v>38</v>
      </c>
    </row>
    <row r="114729" spans="1:1" ht="15.6" thickTop="1" thickBot="1" x14ac:dyDescent="0.35">
      <c r="A114729" s="1" t="s">
        <v>39</v>
      </c>
    </row>
    <row r="114730" spans="1:1" ht="15.6" thickTop="1" thickBot="1" x14ac:dyDescent="0.35">
      <c r="A114730" s="1" t="s">
        <v>40</v>
      </c>
    </row>
    <row r="114731" spans="1:1" ht="15.6" thickTop="1" thickBot="1" x14ac:dyDescent="0.35">
      <c r="A114731" s="1" t="s">
        <v>41</v>
      </c>
    </row>
    <row r="114732" spans="1:1" ht="15.6" thickTop="1" thickBot="1" x14ac:dyDescent="0.35">
      <c r="A114732" s="1" t="s">
        <v>42</v>
      </c>
    </row>
    <row r="114733" spans="1:1" ht="15.6" thickTop="1" thickBot="1" x14ac:dyDescent="0.35">
      <c r="A114733" s="1" t="s">
        <v>43</v>
      </c>
    </row>
    <row r="114734" spans="1:1" ht="15.6" thickTop="1" thickBot="1" x14ac:dyDescent="0.35">
      <c r="A114734" s="1" t="s">
        <v>44</v>
      </c>
    </row>
    <row r="114735" spans="1:1" ht="15.6" thickTop="1" thickBot="1" x14ac:dyDescent="0.35">
      <c r="A114735" s="1" t="s">
        <v>45</v>
      </c>
    </row>
    <row r="114736" spans="1:1" ht="15.6" thickTop="1" thickBot="1" x14ac:dyDescent="0.35">
      <c r="A114736" s="1" t="s">
        <v>46</v>
      </c>
    </row>
    <row r="114737" spans="1:1" ht="15.6" thickTop="1" thickBot="1" x14ac:dyDescent="0.35">
      <c r="A114737" s="1" t="s">
        <v>47</v>
      </c>
    </row>
    <row r="114738" spans="1:1" ht="15.6" thickTop="1" thickBot="1" x14ac:dyDescent="0.35">
      <c r="A114738" s="1" t="s">
        <v>48</v>
      </c>
    </row>
    <row r="114739" spans="1:1" ht="15.6" thickTop="1" thickBot="1" x14ac:dyDescent="0.35">
      <c r="A114739" s="1" t="s">
        <v>49</v>
      </c>
    </row>
    <row r="114740" spans="1:1" ht="15.6" thickTop="1" thickBot="1" x14ac:dyDescent="0.35">
      <c r="A114740" s="1" t="s">
        <v>50</v>
      </c>
    </row>
    <row r="114741" spans="1:1" ht="15.6" thickTop="1" thickBot="1" x14ac:dyDescent="0.35">
      <c r="A114741" s="1" t="s">
        <v>51</v>
      </c>
    </row>
    <row r="114742" spans="1:1" ht="15.6" thickTop="1" thickBot="1" x14ac:dyDescent="0.35">
      <c r="A114742" s="1" t="s">
        <v>52</v>
      </c>
    </row>
    <row r="114743" spans="1:1" ht="15" thickTop="1" x14ac:dyDescent="0.3"/>
    <row r="131073" spans="1:1" ht="15" thickBot="1" x14ac:dyDescent="0.35">
      <c r="A131073" s="7" t="s">
        <v>57</v>
      </c>
    </row>
    <row r="131074" spans="1:1" ht="15.6" thickTop="1" thickBot="1" x14ac:dyDescent="0.35">
      <c r="A131074" s="1" t="s">
        <v>0</v>
      </c>
    </row>
    <row r="131075" spans="1:1" ht="15.6" thickTop="1" thickBot="1" x14ac:dyDescent="0.35">
      <c r="A131075" s="1" t="s">
        <v>1</v>
      </c>
    </row>
    <row r="131076" spans="1:1" ht="15.6" thickTop="1" thickBot="1" x14ac:dyDescent="0.35">
      <c r="A131076" s="1" t="s">
        <v>2</v>
      </c>
    </row>
    <row r="131077" spans="1:1" ht="15.6" thickTop="1" thickBot="1" x14ac:dyDescent="0.35">
      <c r="A131077" s="1" t="s">
        <v>3</v>
      </c>
    </row>
    <row r="131078" spans="1:1" ht="15.6" thickTop="1" thickBot="1" x14ac:dyDescent="0.35">
      <c r="A131078" s="1" t="s">
        <v>4</v>
      </c>
    </row>
    <row r="131079" spans="1:1" ht="15.6" thickTop="1" thickBot="1" x14ac:dyDescent="0.35">
      <c r="A131079" s="1" t="s">
        <v>5</v>
      </c>
    </row>
    <row r="131080" spans="1:1" ht="15.6" thickTop="1" thickBot="1" x14ac:dyDescent="0.35">
      <c r="A131080" s="1" t="s">
        <v>6</v>
      </c>
    </row>
    <row r="131081" spans="1:1" ht="15.6" thickTop="1" thickBot="1" x14ac:dyDescent="0.35">
      <c r="A131081" s="1" t="s">
        <v>7</v>
      </c>
    </row>
    <row r="131082" spans="1:1" ht="15.6" thickTop="1" thickBot="1" x14ac:dyDescent="0.35">
      <c r="A131082" s="1" t="s">
        <v>8</v>
      </c>
    </row>
    <row r="131083" spans="1:1" ht="15.6" thickTop="1" thickBot="1" x14ac:dyDescent="0.35">
      <c r="A131083" s="1" t="s">
        <v>9</v>
      </c>
    </row>
    <row r="131084" spans="1:1" ht="15.6" thickTop="1" thickBot="1" x14ac:dyDescent="0.35">
      <c r="A131084" s="1" t="s">
        <v>10</v>
      </c>
    </row>
    <row r="131085" spans="1:1" ht="15.6" thickTop="1" thickBot="1" x14ac:dyDescent="0.35">
      <c r="A131085" s="1" t="s">
        <v>11</v>
      </c>
    </row>
    <row r="131086" spans="1:1" ht="15.6" thickTop="1" thickBot="1" x14ac:dyDescent="0.35">
      <c r="A131086" s="1" t="s">
        <v>12</v>
      </c>
    </row>
    <row r="131087" spans="1:1" ht="15.6" thickTop="1" thickBot="1" x14ac:dyDescent="0.35">
      <c r="A131087" s="1" t="s">
        <v>13</v>
      </c>
    </row>
    <row r="131088" spans="1:1" ht="15.6" thickTop="1" thickBot="1" x14ac:dyDescent="0.35">
      <c r="A131088" s="1" t="s">
        <v>14</v>
      </c>
    </row>
    <row r="131089" spans="1:1" ht="15.6" thickTop="1" thickBot="1" x14ac:dyDescent="0.35">
      <c r="A131089" s="1" t="s">
        <v>15</v>
      </c>
    </row>
    <row r="131090" spans="1:1" ht="15.6" thickTop="1" thickBot="1" x14ac:dyDescent="0.35">
      <c r="A131090" s="1" t="s">
        <v>16</v>
      </c>
    </row>
    <row r="131091" spans="1:1" ht="15.6" thickTop="1" thickBot="1" x14ac:dyDescent="0.35">
      <c r="A131091" s="1" t="s">
        <v>17</v>
      </c>
    </row>
    <row r="131092" spans="1:1" ht="15.6" thickTop="1" thickBot="1" x14ac:dyDescent="0.35">
      <c r="A131092" s="1" t="s">
        <v>18</v>
      </c>
    </row>
    <row r="131093" spans="1:1" ht="15.6" thickTop="1" thickBot="1" x14ac:dyDescent="0.35">
      <c r="A131093" s="1" t="s">
        <v>19</v>
      </c>
    </row>
    <row r="131094" spans="1:1" ht="15.6" thickTop="1" thickBot="1" x14ac:dyDescent="0.35">
      <c r="A131094" s="1" t="s">
        <v>20</v>
      </c>
    </row>
    <row r="131095" spans="1:1" ht="15.6" thickTop="1" thickBot="1" x14ac:dyDescent="0.35">
      <c r="A131095" s="1" t="s">
        <v>21</v>
      </c>
    </row>
    <row r="131096" spans="1:1" ht="15.6" thickTop="1" thickBot="1" x14ac:dyDescent="0.35">
      <c r="A131096" s="1" t="s">
        <v>22</v>
      </c>
    </row>
    <row r="131097" spans="1:1" ht="15.6" thickTop="1" thickBot="1" x14ac:dyDescent="0.35">
      <c r="A131097" s="1" t="s">
        <v>23</v>
      </c>
    </row>
    <row r="131098" spans="1:1" ht="15.6" thickTop="1" thickBot="1" x14ac:dyDescent="0.35">
      <c r="A131098" s="1" t="s">
        <v>24</v>
      </c>
    </row>
    <row r="131099" spans="1:1" ht="15.6" thickTop="1" thickBot="1" x14ac:dyDescent="0.35">
      <c r="A131099" s="1" t="s">
        <v>25</v>
      </c>
    </row>
    <row r="131100" spans="1:1" ht="15.6" thickTop="1" thickBot="1" x14ac:dyDescent="0.35">
      <c r="A131100" s="1" t="s">
        <v>26</v>
      </c>
    </row>
    <row r="131101" spans="1:1" ht="15.6" thickTop="1" thickBot="1" x14ac:dyDescent="0.35">
      <c r="A131101" s="1" t="s">
        <v>27</v>
      </c>
    </row>
    <row r="131102" spans="1:1" ht="15.6" thickTop="1" thickBot="1" x14ac:dyDescent="0.35">
      <c r="A131102" s="1" t="s">
        <v>28</v>
      </c>
    </row>
    <row r="131103" spans="1:1" ht="15.6" thickTop="1" thickBot="1" x14ac:dyDescent="0.35">
      <c r="A131103" s="1" t="s">
        <v>29</v>
      </c>
    </row>
    <row r="131104" spans="1:1" ht="15.6" thickTop="1" thickBot="1" x14ac:dyDescent="0.35">
      <c r="A131104" s="1" t="s">
        <v>30</v>
      </c>
    </row>
    <row r="131105" spans="1:1" ht="15.6" thickTop="1" thickBot="1" x14ac:dyDescent="0.35">
      <c r="A131105" s="1" t="s">
        <v>31</v>
      </c>
    </row>
    <row r="131106" spans="1:1" ht="15.6" thickTop="1" thickBot="1" x14ac:dyDescent="0.35">
      <c r="A131106" s="1" t="s">
        <v>32</v>
      </c>
    </row>
    <row r="131107" spans="1:1" ht="15.6" thickTop="1" thickBot="1" x14ac:dyDescent="0.35">
      <c r="A131107" s="1" t="s">
        <v>33</v>
      </c>
    </row>
    <row r="131108" spans="1:1" ht="15.6" thickTop="1" thickBot="1" x14ac:dyDescent="0.35">
      <c r="A131108" s="1" t="s">
        <v>34</v>
      </c>
    </row>
    <row r="131109" spans="1:1" ht="15.6" thickTop="1" thickBot="1" x14ac:dyDescent="0.35">
      <c r="A131109" s="1" t="s">
        <v>35</v>
      </c>
    </row>
    <row r="131110" spans="1:1" ht="15.6" thickTop="1" thickBot="1" x14ac:dyDescent="0.35">
      <c r="A131110" s="1" t="s">
        <v>36</v>
      </c>
    </row>
    <row r="131111" spans="1:1" ht="15.6" thickTop="1" thickBot="1" x14ac:dyDescent="0.35">
      <c r="A131111" s="1" t="s">
        <v>37</v>
      </c>
    </row>
    <row r="131112" spans="1:1" ht="15.6" thickTop="1" thickBot="1" x14ac:dyDescent="0.35">
      <c r="A131112" s="1" t="s">
        <v>38</v>
      </c>
    </row>
    <row r="131113" spans="1:1" ht="15.6" thickTop="1" thickBot="1" x14ac:dyDescent="0.35">
      <c r="A131113" s="1" t="s">
        <v>39</v>
      </c>
    </row>
    <row r="131114" spans="1:1" ht="15.6" thickTop="1" thickBot="1" x14ac:dyDescent="0.35">
      <c r="A131114" s="1" t="s">
        <v>40</v>
      </c>
    </row>
    <row r="131115" spans="1:1" ht="15.6" thickTop="1" thickBot="1" x14ac:dyDescent="0.35">
      <c r="A131115" s="1" t="s">
        <v>41</v>
      </c>
    </row>
    <row r="131116" spans="1:1" ht="15.6" thickTop="1" thickBot="1" x14ac:dyDescent="0.35">
      <c r="A131116" s="1" t="s">
        <v>42</v>
      </c>
    </row>
    <row r="131117" spans="1:1" ht="15.6" thickTop="1" thickBot="1" x14ac:dyDescent="0.35">
      <c r="A131117" s="1" t="s">
        <v>43</v>
      </c>
    </row>
    <row r="131118" spans="1:1" ht="15.6" thickTop="1" thickBot="1" x14ac:dyDescent="0.35">
      <c r="A131118" s="1" t="s">
        <v>44</v>
      </c>
    </row>
    <row r="131119" spans="1:1" ht="15.6" thickTop="1" thickBot="1" x14ac:dyDescent="0.35">
      <c r="A131119" s="1" t="s">
        <v>45</v>
      </c>
    </row>
    <row r="131120" spans="1:1" ht="15.6" thickTop="1" thickBot="1" x14ac:dyDescent="0.35">
      <c r="A131120" s="1" t="s">
        <v>46</v>
      </c>
    </row>
    <row r="131121" spans="1:1" ht="15.6" thickTop="1" thickBot="1" x14ac:dyDescent="0.35">
      <c r="A131121" s="1" t="s">
        <v>47</v>
      </c>
    </row>
    <row r="131122" spans="1:1" ht="15.6" thickTop="1" thickBot="1" x14ac:dyDescent="0.35">
      <c r="A131122" s="1" t="s">
        <v>48</v>
      </c>
    </row>
    <row r="131123" spans="1:1" ht="15.6" thickTop="1" thickBot="1" x14ac:dyDescent="0.35">
      <c r="A131123" s="1" t="s">
        <v>49</v>
      </c>
    </row>
    <row r="131124" spans="1:1" ht="15.6" thickTop="1" thickBot="1" x14ac:dyDescent="0.35">
      <c r="A131124" s="1" t="s">
        <v>50</v>
      </c>
    </row>
    <row r="131125" spans="1:1" ht="15.6" thickTop="1" thickBot="1" x14ac:dyDescent="0.35">
      <c r="A131125" s="1" t="s">
        <v>51</v>
      </c>
    </row>
    <row r="131126" spans="1:1" ht="15.6" thickTop="1" thickBot="1" x14ac:dyDescent="0.35">
      <c r="A131126" s="1" t="s">
        <v>52</v>
      </c>
    </row>
    <row r="131127" spans="1:1" ht="15" thickTop="1" x14ac:dyDescent="0.3"/>
    <row r="147457" spans="1:1" ht="15" thickBot="1" x14ac:dyDescent="0.35">
      <c r="A147457" s="7" t="s">
        <v>57</v>
      </c>
    </row>
    <row r="147458" spans="1:1" ht="15.6" thickTop="1" thickBot="1" x14ac:dyDescent="0.35">
      <c r="A147458" s="1" t="s">
        <v>0</v>
      </c>
    </row>
    <row r="147459" spans="1:1" ht="15.6" thickTop="1" thickBot="1" x14ac:dyDescent="0.35">
      <c r="A147459" s="1" t="s">
        <v>1</v>
      </c>
    </row>
    <row r="147460" spans="1:1" ht="15.6" thickTop="1" thickBot="1" x14ac:dyDescent="0.35">
      <c r="A147460" s="1" t="s">
        <v>2</v>
      </c>
    </row>
    <row r="147461" spans="1:1" ht="15.6" thickTop="1" thickBot="1" x14ac:dyDescent="0.35">
      <c r="A147461" s="1" t="s">
        <v>3</v>
      </c>
    </row>
    <row r="147462" spans="1:1" ht="15.6" thickTop="1" thickBot="1" x14ac:dyDescent="0.35">
      <c r="A147462" s="1" t="s">
        <v>4</v>
      </c>
    </row>
    <row r="147463" spans="1:1" ht="15.6" thickTop="1" thickBot="1" x14ac:dyDescent="0.35">
      <c r="A147463" s="1" t="s">
        <v>5</v>
      </c>
    </row>
    <row r="147464" spans="1:1" ht="15.6" thickTop="1" thickBot="1" x14ac:dyDescent="0.35">
      <c r="A147464" s="1" t="s">
        <v>6</v>
      </c>
    </row>
    <row r="147465" spans="1:1" ht="15.6" thickTop="1" thickBot="1" x14ac:dyDescent="0.35">
      <c r="A147465" s="1" t="s">
        <v>7</v>
      </c>
    </row>
    <row r="147466" spans="1:1" ht="15.6" thickTop="1" thickBot="1" x14ac:dyDescent="0.35">
      <c r="A147466" s="1" t="s">
        <v>8</v>
      </c>
    </row>
    <row r="147467" spans="1:1" ht="15.6" thickTop="1" thickBot="1" x14ac:dyDescent="0.35">
      <c r="A147467" s="1" t="s">
        <v>9</v>
      </c>
    </row>
    <row r="147468" spans="1:1" ht="15.6" thickTop="1" thickBot="1" x14ac:dyDescent="0.35">
      <c r="A147468" s="1" t="s">
        <v>10</v>
      </c>
    </row>
    <row r="147469" spans="1:1" ht="15.6" thickTop="1" thickBot="1" x14ac:dyDescent="0.35">
      <c r="A147469" s="1" t="s">
        <v>11</v>
      </c>
    </row>
    <row r="147470" spans="1:1" ht="15.6" thickTop="1" thickBot="1" x14ac:dyDescent="0.35">
      <c r="A147470" s="1" t="s">
        <v>12</v>
      </c>
    </row>
    <row r="147471" spans="1:1" ht="15.6" thickTop="1" thickBot="1" x14ac:dyDescent="0.35">
      <c r="A147471" s="1" t="s">
        <v>13</v>
      </c>
    </row>
    <row r="147472" spans="1:1" ht="15.6" thickTop="1" thickBot="1" x14ac:dyDescent="0.35">
      <c r="A147472" s="1" t="s">
        <v>14</v>
      </c>
    </row>
    <row r="147473" spans="1:1" ht="15.6" thickTop="1" thickBot="1" x14ac:dyDescent="0.35">
      <c r="A147473" s="1" t="s">
        <v>15</v>
      </c>
    </row>
    <row r="147474" spans="1:1" ht="15.6" thickTop="1" thickBot="1" x14ac:dyDescent="0.35">
      <c r="A147474" s="1" t="s">
        <v>16</v>
      </c>
    </row>
    <row r="147475" spans="1:1" ht="15.6" thickTop="1" thickBot="1" x14ac:dyDescent="0.35">
      <c r="A147475" s="1" t="s">
        <v>17</v>
      </c>
    </row>
    <row r="147476" spans="1:1" ht="15.6" thickTop="1" thickBot="1" x14ac:dyDescent="0.35">
      <c r="A147476" s="1" t="s">
        <v>18</v>
      </c>
    </row>
    <row r="147477" spans="1:1" ht="15.6" thickTop="1" thickBot="1" x14ac:dyDescent="0.35">
      <c r="A147477" s="1" t="s">
        <v>19</v>
      </c>
    </row>
    <row r="147478" spans="1:1" ht="15.6" thickTop="1" thickBot="1" x14ac:dyDescent="0.35">
      <c r="A147478" s="1" t="s">
        <v>20</v>
      </c>
    </row>
    <row r="147479" spans="1:1" ht="15.6" thickTop="1" thickBot="1" x14ac:dyDescent="0.35">
      <c r="A147479" s="1" t="s">
        <v>21</v>
      </c>
    </row>
    <row r="147480" spans="1:1" ht="15.6" thickTop="1" thickBot="1" x14ac:dyDescent="0.35">
      <c r="A147480" s="1" t="s">
        <v>22</v>
      </c>
    </row>
    <row r="147481" spans="1:1" ht="15.6" thickTop="1" thickBot="1" x14ac:dyDescent="0.35">
      <c r="A147481" s="1" t="s">
        <v>23</v>
      </c>
    </row>
    <row r="147482" spans="1:1" ht="15.6" thickTop="1" thickBot="1" x14ac:dyDescent="0.35">
      <c r="A147482" s="1" t="s">
        <v>24</v>
      </c>
    </row>
    <row r="147483" spans="1:1" ht="15.6" thickTop="1" thickBot="1" x14ac:dyDescent="0.35">
      <c r="A147483" s="1" t="s">
        <v>25</v>
      </c>
    </row>
    <row r="147484" spans="1:1" ht="15.6" thickTop="1" thickBot="1" x14ac:dyDescent="0.35">
      <c r="A147484" s="1" t="s">
        <v>26</v>
      </c>
    </row>
    <row r="147485" spans="1:1" ht="15.6" thickTop="1" thickBot="1" x14ac:dyDescent="0.35">
      <c r="A147485" s="1" t="s">
        <v>27</v>
      </c>
    </row>
    <row r="147486" spans="1:1" ht="15.6" thickTop="1" thickBot="1" x14ac:dyDescent="0.35">
      <c r="A147486" s="1" t="s">
        <v>28</v>
      </c>
    </row>
    <row r="147487" spans="1:1" ht="15.6" thickTop="1" thickBot="1" x14ac:dyDescent="0.35">
      <c r="A147487" s="1" t="s">
        <v>29</v>
      </c>
    </row>
    <row r="147488" spans="1:1" ht="15.6" thickTop="1" thickBot="1" x14ac:dyDescent="0.35">
      <c r="A147488" s="1" t="s">
        <v>30</v>
      </c>
    </row>
    <row r="147489" spans="1:1" ht="15.6" thickTop="1" thickBot="1" x14ac:dyDescent="0.35">
      <c r="A147489" s="1" t="s">
        <v>31</v>
      </c>
    </row>
    <row r="147490" spans="1:1" ht="15.6" thickTop="1" thickBot="1" x14ac:dyDescent="0.35">
      <c r="A147490" s="1" t="s">
        <v>32</v>
      </c>
    </row>
    <row r="147491" spans="1:1" ht="15.6" thickTop="1" thickBot="1" x14ac:dyDescent="0.35">
      <c r="A147491" s="1" t="s">
        <v>33</v>
      </c>
    </row>
    <row r="147492" spans="1:1" ht="15.6" thickTop="1" thickBot="1" x14ac:dyDescent="0.35">
      <c r="A147492" s="1" t="s">
        <v>34</v>
      </c>
    </row>
    <row r="147493" spans="1:1" ht="15.6" thickTop="1" thickBot="1" x14ac:dyDescent="0.35">
      <c r="A147493" s="1" t="s">
        <v>35</v>
      </c>
    </row>
    <row r="147494" spans="1:1" ht="15.6" thickTop="1" thickBot="1" x14ac:dyDescent="0.35">
      <c r="A147494" s="1" t="s">
        <v>36</v>
      </c>
    </row>
    <row r="147495" spans="1:1" ht="15.6" thickTop="1" thickBot="1" x14ac:dyDescent="0.35">
      <c r="A147495" s="1" t="s">
        <v>37</v>
      </c>
    </row>
    <row r="147496" spans="1:1" ht="15.6" thickTop="1" thickBot="1" x14ac:dyDescent="0.35">
      <c r="A147496" s="1" t="s">
        <v>38</v>
      </c>
    </row>
    <row r="147497" spans="1:1" ht="15.6" thickTop="1" thickBot="1" x14ac:dyDescent="0.35">
      <c r="A147497" s="1" t="s">
        <v>39</v>
      </c>
    </row>
    <row r="147498" spans="1:1" ht="15.6" thickTop="1" thickBot="1" x14ac:dyDescent="0.35">
      <c r="A147498" s="1" t="s">
        <v>40</v>
      </c>
    </row>
    <row r="147499" spans="1:1" ht="15.6" thickTop="1" thickBot="1" x14ac:dyDescent="0.35">
      <c r="A147499" s="1" t="s">
        <v>41</v>
      </c>
    </row>
    <row r="147500" spans="1:1" ht="15.6" thickTop="1" thickBot="1" x14ac:dyDescent="0.35">
      <c r="A147500" s="1" t="s">
        <v>42</v>
      </c>
    </row>
    <row r="147501" spans="1:1" ht="15.6" thickTop="1" thickBot="1" x14ac:dyDescent="0.35">
      <c r="A147501" s="1" t="s">
        <v>43</v>
      </c>
    </row>
    <row r="147502" spans="1:1" ht="15.6" thickTop="1" thickBot="1" x14ac:dyDescent="0.35">
      <c r="A147502" s="1" t="s">
        <v>44</v>
      </c>
    </row>
    <row r="147503" spans="1:1" ht="15.6" thickTop="1" thickBot="1" x14ac:dyDescent="0.35">
      <c r="A147503" s="1" t="s">
        <v>45</v>
      </c>
    </row>
    <row r="147504" spans="1:1" ht="15.6" thickTop="1" thickBot="1" x14ac:dyDescent="0.35">
      <c r="A147504" s="1" t="s">
        <v>46</v>
      </c>
    </row>
    <row r="147505" spans="1:1" ht="15.6" thickTop="1" thickBot="1" x14ac:dyDescent="0.35">
      <c r="A147505" s="1" t="s">
        <v>47</v>
      </c>
    </row>
    <row r="147506" spans="1:1" ht="15.6" thickTop="1" thickBot="1" x14ac:dyDescent="0.35">
      <c r="A147506" s="1" t="s">
        <v>48</v>
      </c>
    </row>
    <row r="147507" spans="1:1" ht="15.6" thickTop="1" thickBot="1" x14ac:dyDescent="0.35">
      <c r="A147507" s="1" t="s">
        <v>49</v>
      </c>
    </row>
    <row r="147508" spans="1:1" ht="15.6" thickTop="1" thickBot="1" x14ac:dyDescent="0.35">
      <c r="A147508" s="1" t="s">
        <v>50</v>
      </c>
    </row>
    <row r="147509" spans="1:1" ht="15.6" thickTop="1" thickBot="1" x14ac:dyDescent="0.35">
      <c r="A147509" s="1" t="s">
        <v>51</v>
      </c>
    </row>
    <row r="147510" spans="1:1" ht="15.6" thickTop="1" thickBot="1" x14ac:dyDescent="0.35">
      <c r="A147510" s="1" t="s">
        <v>52</v>
      </c>
    </row>
    <row r="147511" spans="1:1" ht="15" thickTop="1" x14ac:dyDescent="0.3"/>
    <row r="163841" spans="1:1" ht="15" thickBot="1" x14ac:dyDescent="0.35">
      <c r="A163841" s="7" t="s">
        <v>57</v>
      </c>
    </row>
    <row r="163842" spans="1:1" ht="15.6" thickTop="1" thickBot="1" x14ac:dyDescent="0.35">
      <c r="A163842" s="1" t="s">
        <v>0</v>
      </c>
    </row>
    <row r="163843" spans="1:1" ht="15.6" thickTop="1" thickBot="1" x14ac:dyDescent="0.35">
      <c r="A163843" s="1" t="s">
        <v>1</v>
      </c>
    </row>
    <row r="163844" spans="1:1" ht="15.6" thickTop="1" thickBot="1" x14ac:dyDescent="0.35">
      <c r="A163844" s="1" t="s">
        <v>2</v>
      </c>
    </row>
    <row r="163845" spans="1:1" ht="15.6" thickTop="1" thickBot="1" x14ac:dyDescent="0.35">
      <c r="A163845" s="1" t="s">
        <v>3</v>
      </c>
    </row>
    <row r="163846" spans="1:1" ht="15.6" thickTop="1" thickBot="1" x14ac:dyDescent="0.35">
      <c r="A163846" s="1" t="s">
        <v>4</v>
      </c>
    </row>
    <row r="163847" spans="1:1" ht="15.6" thickTop="1" thickBot="1" x14ac:dyDescent="0.35">
      <c r="A163847" s="1" t="s">
        <v>5</v>
      </c>
    </row>
    <row r="163848" spans="1:1" ht="15.6" thickTop="1" thickBot="1" x14ac:dyDescent="0.35">
      <c r="A163848" s="1" t="s">
        <v>6</v>
      </c>
    </row>
    <row r="163849" spans="1:1" ht="15.6" thickTop="1" thickBot="1" x14ac:dyDescent="0.35">
      <c r="A163849" s="1" t="s">
        <v>7</v>
      </c>
    </row>
    <row r="163850" spans="1:1" ht="15.6" thickTop="1" thickBot="1" x14ac:dyDescent="0.35">
      <c r="A163850" s="1" t="s">
        <v>8</v>
      </c>
    </row>
    <row r="163851" spans="1:1" ht="15.6" thickTop="1" thickBot="1" x14ac:dyDescent="0.35">
      <c r="A163851" s="1" t="s">
        <v>9</v>
      </c>
    </row>
    <row r="163852" spans="1:1" ht="15.6" thickTop="1" thickBot="1" x14ac:dyDescent="0.35">
      <c r="A163852" s="1" t="s">
        <v>10</v>
      </c>
    </row>
    <row r="163853" spans="1:1" ht="15.6" thickTop="1" thickBot="1" x14ac:dyDescent="0.35">
      <c r="A163853" s="1" t="s">
        <v>11</v>
      </c>
    </row>
    <row r="163854" spans="1:1" ht="15.6" thickTop="1" thickBot="1" x14ac:dyDescent="0.35">
      <c r="A163854" s="1" t="s">
        <v>12</v>
      </c>
    </row>
    <row r="163855" spans="1:1" ht="15.6" thickTop="1" thickBot="1" x14ac:dyDescent="0.35">
      <c r="A163855" s="1" t="s">
        <v>13</v>
      </c>
    </row>
    <row r="163856" spans="1:1" ht="15.6" thickTop="1" thickBot="1" x14ac:dyDescent="0.35">
      <c r="A163856" s="1" t="s">
        <v>14</v>
      </c>
    </row>
    <row r="163857" spans="1:1" ht="15.6" thickTop="1" thickBot="1" x14ac:dyDescent="0.35">
      <c r="A163857" s="1" t="s">
        <v>15</v>
      </c>
    </row>
    <row r="163858" spans="1:1" ht="15.6" thickTop="1" thickBot="1" x14ac:dyDescent="0.35">
      <c r="A163858" s="1" t="s">
        <v>16</v>
      </c>
    </row>
    <row r="163859" spans="1:1" ht="15.6" thickTop="1" thickBot="1" x14ac:dyDescent="0.35">
      <c r="A163859" s="1" t="s">
        <v>17</v>
      </c>
    </row>
    <row r="163860" spans="1:1" ht="15.6" thickTop="1" thickBot="1" x14ac:dyDescent="0.35">
      <c r="A163860" s="1" t="s">
        <v>18</v>
      </c>
    </row>
    <row r="163861" spans="1:1" ht="15.6" thickTop="1" thickBot="1" x14ac:dyDescent="0.35">
      <c r="A163861" s="1" t="s">
        <v>19</v>
      </c>
    </row>
    <row r="163862" spans="1:1" ht="15.6" thickTop="1" thickBot="1" x14ac:dyDescent="0.35">
      <c r="A163862" s="1" t="s">
        <v>20</v>
      </c>
    </row>
    <row r="163863" spans="1:1" ht="15.6" thickTop="1" thickBot="1" x14ac:dyDescent="0.35">
      <c r="A163863" s="1" t="s">
        <v>21</v>
      </c>
    </row>
    <row r="163864" spans="1:1" ht="15.6" thickTop="1" thickBot="1" x14ac:dyDescent="0.35">
      <c r="A163864" s="1" t="s">
        <v>22</v>
      </c>
    </row>
    <row r="163865" spans="1:1" ht="15.6" thickTop="1" thickBot="1" x14ac:dyDescent="0.35">
      <c r="A163865" s="1" t="s">
        <v>23</v>
      </c>
    </row>
    <row r="163866" spans="1:1" ht="15.6" thickTop="1" thickBot="1" x14ac:dyDescent="0.35">
      <c r="A163866" s="1" t="s">
        <v>24</v>
      </c>
    </row>
    <row r="163867" spans="1:1" ht="15.6" thickTop="1" thickBot="1" x14ac:dyDescent="0.35">
      <c r="A163867" s="1" t="s">
        <v>25</v>
      </c>
    </row>
    <row r="163868" spans="1:1" ht="15.6" thickTop="1" thickBot="1" x14ac:dyDescent="0.35">
      <c r="A163868" s="1" t="s">
        <v>26</v>
      </c>
    </row>
    <row r="163869" spans="1:1" ht="15.6" thickTop="1" thickBot="1" x14ac:dyDescent="0.35">
      <c r="A163869" s="1" t="s">
        <v>27</v>
      </c>
    </row>
    <row r="163870" spans="1:1" ht="15.6" thickTop="1" thickBot="1" x14ac:dyDescent="0.35">
      <c r="A163870" s="1" t="s">
        <v>28</v>
      </c>
    </row>
    <row r="163871" spans="1:1" ht="15.6" thickTop="1" thickBot="1" x14ac:dyDescent="0.35">
      <c r="A163871" s="1" t="s">
        <v>29</v>
      </c>
    </row>
    <row r="163872" spans="1:1" ht="15.6" thickTop="1" thickBot="1" x14ac:dyDescent="0.35">
      <c r="A163872" s="1" t="s">
        <v>30</v>
      </c>
    </row>
    <row r="163873" spans="1:1" ht="15.6" thickTop="1" thickBot="1" x14ac:dyDescent="0.35">
      <c r="A163873" s="1" t="s">
        <v>31</v>
      </c>
    </row>
    <row r="163874" spans="1:1" ht="15.6" thickTop="1" thickBot="1" x14ac:dyDescent="0.35">
      <c r="A163874" s="1" t="s">
        <v>32</v>
      </c>
    </row>
    <row r="163875" spans="1:1" ht="15.6" thickTop="1" thickBot="1" x14ac:dyDescent="0.35">
      <c r="A163875" s="1" t="s">
        <v>33</v>
      </c>
    </row>
    <row r="163876" spans="1:1" ht="15.6" thickTop="1" thickBot="1" x14ac:dyDescent="0.35">
      <c r="A163876" s="1" t="s">
        <v>34</v>
      </c>
    </row>
    <row r="163877" spans="1:1" ht="15.6" thickTop="1" thickBot="1" x14ac:dyDescent="0.35">
      <c r="A163877" s="1" t="s">
        <v>35</v>
      </c>
    </row>
    <row r="163878" spans="1:1" ht="15.6" thickTop="1" thickBot="1" x14ac:dyDescent="0.35">
      <c r="A163878" s="1" t="s">
        <v>36</v>
      </c>
    </row>
    <row r="163879" spans="1:1" ht="15.6" thickTop="1" thickBot="1" x14ac:dyDescent="0.35">
      <c r="A163879" s="1" t="s">
        <v>37</v>
      </c>
    </row>
    <row r="163880" spans="1:1" ht="15.6" thickTop="1" thickBot="1" x14ac:dyDescent="0.35">
      <c r="A163880" s="1" t="s">
        <v>38</v>
      </c>
    </row>
    <row r="163881" spans="1:1" ht="15.6" thickTop="1" thickBot="1" x14ac:dyDescent="0.35">
      <c r="A163881" s="1" t="s">
        <v>39</v>
      </c>
    </row>
    <row r="163882" spans="1:1" ht="15.6" thickTop="1" thickBot="1" x14ac:dyDescent="0.35">
      <c r="A163882" s="1" t="s">
        <v>40</v>
      </c>
    </row>
    <row r="163883" spans="1:1" ht="15.6" thickTop="1" thickBot="1" x14ac:dyDescent="0.35">
      <c r="A163883" s="1" t="s">
        <v>41</v>
      </c>
    </row>
    <row r="163884" spans="1:1" ht="15.6" thickTop="1" thickBot="1" x14ac:dyDescent="0.35">
      <c r="A163884" s="1" t="s">
        <v>42</v>
      </c>
    </row>
    <row r="163885" spans="1:1" ht="15.6" thickTop="1" thickBot="1" x14ac:dyDescent="0.35">
      <c r="A163885" s="1" t="s">
        <v>43</v>
      </c>
    </row>
    <row r="163886" spans="1:1" ht="15.6" thickTop="1" thickBot="1" x14ac:dyDescent="0.35">
      <c r="A163886" s="1" t="s">
        <v>44</v>
      </c>
    </row>
    <row r="163887" spans="1:1" ht="15.6" thickTop="1" thickBot="1" x14ac:dyDescent="0.35">
      <c r="A163887" s="1" t="s">
        <v>45</v>
      </c>
    </row>
    <row r="163888" spans="1:1" ht="15.6" thickTop="1" thickBot="1" x14ac:dyDescent="0.35">
      <c r="A163888" s="1" t="s">
        <v>46</v>
      </c>
    </row>
    <row r="163889" spans="1:1" ht="15.6" thickTop="1" thickBot="1" x14ac:dyDescent="0.35">
      <c r="A163889" s="1" t="s">
        <v>47</v>
      </c>
    </row>
    <row r="163890" spans="1:1" ht="15.6" thickTop="1" thickBot="1" x14ac:dyDescent="0.35">
      <c r="A163890" s="1" t="s">
        <v>48</v>
      </c>
    </row>
    <row r="163891" spans="1:1" ht="15.6" thickTop="1" thickBot="1" x14ac:dyDescent="0.35">
      <c r="A163891" s="1" t="s">
        <v>49</v>
      </c>
    </row>
    <row r="163892" spans="1:1" ht="15.6" thickTop="1" thickBot="1" x14ac:dyDescent="0.35">
      <c r="A163892" s="1" t="s">
        <v>50</v>
      </c>
    </row>
    <row r="163893" spans="1:1" ht="15.6" thickTop="1" thickBot="1" x14ac:dyDescent="0.35">
      <c r="A163893" s="1" t="s">
        <v>51</v>
      </c>
    </row>
    <row r="163894" spans="1:1" ht="15.6" thickTop="1" thickBot="1" x14ac:dyDescent="0.35">
      <c r="A163894" s="1" t="s">
        <v>52</v>
      </c>
    </row>
    <row r="163895" spans="1:1" ht="15" thickTop="1" x14ac:dyDescent="0.3"/>
    <row r="180225" spans="1:1" ht="15" thickBot="1" x14ac:dyDescent="0.35">
      <c r="A180225" s="7" t="s">
        <v>57</v>
      </c>
    </row>
    <row r="180226" spans="1:1" ht="15.6" thickTop="1" thickBot="1" x14ac:dyDescent="0.35">
      <c r="A180226" s="1" t="s">
        <v>0</v>
      </c>
    </row>
    <row r="180227" spans="1:1" ht="15.6" thickTop="1" thickBot="1" x14ac:dyDescent="0.35">
      <c r="A180227" s="1" t="s">
        <v>1</v>
      </c>
    </row>
    <row r="180228" spans="1:1" ht="15.6" thickTop="1" thickBot="1" x14ac:dyDescent="0.35">
      <c r="A180228" s="1" t="s">
        <v>2</v>
      </c>
    </row>
    <row r="180229" spans="1:1" ht="15.6" thickTop="1" thickBot="1" x14ac:dyDescent="0.35">
      <c r="A180229" s="1" t="s">
        <v>3</v>
      </c>
    </row>
    <row r="180230" spans="1:1" ht="15.6" thickTop="1" thickBot="1" x14ac:dyDescent="0.35">
      <c r="A180230" s="1" t="s">
        <v>4</v>
      </c>
    </row>
    <row r="180231" spans="1:1" ht="15.6" thickTop="1" thickBot="1" x14ac:dyDescent="0.35">
      <c r="A180231" s="1" t="s">
        <v>5</v>
      </c>
    </row>
    <row r="180232" spans="1:1" ht="15.6" thickTop="1" thickBot="1" x14ac:dyDescent="0.35">
      <c r="A180232" s="1" t="s">
        <v>6</v>
      </c>
    </row>
    <row r="180233" spans="1:1" ht="15.6" thickTop="1" thickBot="1" x14ac:dyDescent="0.35">
      <c r="A180233" s="1" t="s">
        <v>7</v>
      </c>
    </row>
    <row r="180234" spans="1:1" ht="15.6" thickTop="1" thickBot="1" x14ac:dyDescent="0.35">
      <c r="A180234" s="1" t="s">
        <v>8</v>
      </c>
    </row>
    <row r="180235" spans="1:1" ht="15.6" thickTop="1" thickBot="1" x14ac:dyDescent="0.35">
      <c r="A180235" s="1" t="s">
        <v>9</v>
      </c>
    </row>
    <row r="180236" spans="1:1" ht="15.6" thickTop="1" thickBot="1" x14ac:dyDescent="0.35">
      <c r="A180236" s="1" t="s">
        <v>10</v>
      </c>
    </row>
    <row r="180237" spans="1:1" ht="15.6" thickTop="1" thickBot="1" x14ac:dyDescent="0.35">
      <c r="A180237" s="1" t="s">
        <v>11</v>
      </c>
    </row>
    <row r="180238" spans="1:1" ht="15.6" thickTop="1" thickBot="1" x14ac:dyDescent="0.35">
      <c r="A180238" s="1" t="s">
        <v>12</v>
      </c>
    </row>
    <row r="180239" spans="1:1" ht="15.6" thickTop="1" thickBot="1" x14ac:dyDescent="0.35">
      <c r="A180239" s="1" t="s">
        <v>13</v>
      </c>
    </row>
    <row r="180240" spans="1:1" ht="15.6" thickTop="1" thickBot="1" x14ac:dyDescent="0.35">
      <c r="A180240" s="1" t="s">
        <v>14</v>
      </c>
    </row>
    <row r="180241" spans="1:1" ht="15.6" thickTop="1" thickBot="1" x14ac:dyDescent="0.35">
      <c r="A180241" s="1" t="s">
        <v>15</v>
      </c>
    </row>
    <row r="180242" spans="1:1" ht="15.6" thickTop="1" thickBot="1" x14ac:dyDescent="0.35">
      <c r="A180242" s="1" t="s">
        <v>16</v>
      </c>
    </row>
    <row r="180243" spans="1:1" ht="15.6" thickTop="1" thickBot="1" x14ac:dyDescent="0.35">
      <c r="A180243" s="1" t="s">
        <v>17</v>
      </c>
    </row>
    <row r="180244" spans="1:1" ht="15.6" thickTop="1" thickBot="1" x14ac:dyDescent="0.35">
      <c r="A180244" s="1" t="s">
        <v>18</v>
      </c>
    </row>
    <row r="180245" spans="1:1" ht="15.6" thickTop="1" thickBot="1" x14ac:dyDescent="0.35">
      <c r="A180245" s="1" t="s">
        <v>19</v>
      </c>
    </row>
    <row r="180246" spans="1:1" ht="15.6" thickTop="1" thickBot="1" x14ac:dyDescent="0.35">
      <c r="A180246" s="1" t="s">
        <v>20</v>
      </c>
    </row>
    <row r="180247" spans="1:1" ht="15.6" thickTop="1" thickBot="1" x14ac:dyDescent="0.35">
      <c r="A180247" s="1" t="s">
        <v>21</v>
      </c>
    </row>
    <row r="180248" spans="1:1" ht="15.6" thickTop="1" thickBot="1" x14ac:dyDescent="0.35">
      <c r="A180248" s="1" t="s">
        <v>22</v>
      </c>
    </row>
    <row r="180249" spans="1:1" ht="15.6" thickTop="1" thickBot="1" x14ac:dyDescent="0.35">
      <c r="A180249" s="1" t="s">
        <v>23</v>
      </c>
    </row>
    <row r="180250" spans="1:1" ht="15.6" thickTop="1" thickBot="1" x14ac:dyDescent="0.35">
      <c r="A180250" s="1" t="s">
        <v>24</v>
      </c>
    </row>
    <row r="180251" spans="1:1" ht="15.6" thickTop="1" thickBot="1" x14ac:dyDescent="0.35">
      <c r="A180251" s="1" t="s">
        <v>25</v>
      </c>
    </row>
    <row r="180252" spans="1:1" ht="15.6" thickTop="1" thickBot="1" x14ac:dyDescent="0.35">
      <c r="A180252" s="1" t="s">
        <v>26</v>
      </c>
    </row>
    <row r="180253" spans="1:1" ht="15.6" thickTop="1" thickBot="1" x14ac:dyDescent="0.35">
      <c r="A180253" s="1" t="s">
        <v>27</v>
      </c>
    </row>
    <row r="180254" spans="1:1" ht="15.6" thickTop="1" thickBot="1" x14ac:dyDescent="0.35">
      <c r="A180254" s="1" t="s">
        <v>28</v>
      </c>
    </row>
    <row r="180255" spans="1:1" ht="15.6" thickTop="1" thickBot="1" x14ac:dyDescent="0.35">
      <c r="A180255" s="1" t="s">
        <v>29</v>
      </c>
    </row>
    <row r="180256" spans="1:1" ht="15.6" thickTop="1" thickBot="1" x14ac:dyDescent="0.35">
      <c r="A180256" s="1" t="s">
        <v>30</v>
      </c>
    </row>
    <row r="180257" spans="1:1" ht="15.6" thickTop="1" thickBot="1" x14ac:dyDescent="0.35">
      <c r="A180257" s="1" t="s">
        <v>31</v>
      </c>
    </row>
    <row r="180258" spans="1:1" ht="15.6" thickTop="1" thickBot="1" x14ac:dyDescent="0.35">
      <c r="A180258" s="1" t="s">
        <v>32</v>
      </c>
    </row>
    <row r="180259" spans="1:1" ht="15.6" thickTop="1" thickBot="1" x14ac:dyDescent="0.35">
      <c r="A180259" s="1" t="s">
        <v>33</v>
      </c>
    </row>
    <row r="180260" spans="1:1" ht="15.6" thickTop="1" thickBot="1" x14ac:dyDescent="0.35">
      <c r="A180260" s="1" t="s">
        <v>34</v>
      </c>
    </row>
    <row r="180261" spans="1:1" ht="15.6" thickTop="1" thickBot="1" x14ac:dyDescent="0.35">
      <c r="A180261" s="1" t="s">
        <v>35</v>
      </c>
    </row>
    <row r="180262" spans="1:1" ht="15.6" thickTop="1" thickBot="1" x14ac:dyDescent="0.35">
      <c r="A180262" s="1" t="s">
        <v>36</v>
      </c>
    </row>
    <row r="180263" spans="1:1" ht="15.6" thickTop="1" thickBot="1" x14ac:dyDescent="0.35">
      <c r="A180263" s="1" t="s">
        <v>37</v>
      </c>
    </row>
    <row r="180264" spans="1:1" ht="15.6" thickTop="1" thickBot="1" x14ac:dyDescent="0.35">
      <c r="A180264" s="1" t="s">
        <v>38</v>
      </c>
    </row>
    <row r="180265" spans="1:1" ht="15.6" thickTop="1" thickBot="1" x14ac:dyDescent="0.35">
      <c r="A180265" s="1" t="s">
        <v>39</v>
      </c>
    </row>
    <row r="180266" spans="1:1" ht="15.6" thickTop="1" thickBot="1" x14ac:dyDescent="0.35">
      <c r="A180266" s="1" t="s">
        <v>40</v>
      </c>
    </row>
    <row r="180267" spans="1:1" ht="15.6" thickTop="1" thickBot="1" x14ac:dyDescent="0.35">
      <c r="A180267" s="1" t="s">
        <v>41</v>
      </c>
    </row>
    <row r="180268" spans="1:1" ht="15.6" thickTop="1" thickBot="1" x14ac:dyDescent="0.35">
      <c r="A180268" s="1" t="s">
        <v>42</v>
      </c>
    </row>
    <row r="180269" spans="1:1" ht="15.6" thickTop="1" thickBot="1" x14ac:dyDescent="0.35">
      <c r="A180269" s="1" t="s">
        <v>43</v>
      </c>
    </row>
    <row r="180270" spans="1:1" ht="15.6" thickTop="1" thickBot="1" x14ac:dyDescent="0.35">
      <c r="A180270" s="1" t="s">
        <v>44</v>
      </c>
    </row>
    <row r="180271" spans="1:1" ht="15.6" thickTop="1" thickBot="1" x14ac:dyDescent="0.35">
      <c r="A180271" s="1" t="s">
        <v>45</v>
      </c>
    </row>
    <row r="180272" spans="1:1" ht="15.6" thickTop="1" thickBot="1" x14ac:dyDescent="0.35">
      <c r="A180272" s="1" t="s">
        <v>46</v>
      </c>
    </row>
    <row r="180273" spans="1:1" ht="15.6" thickTop="1" thickBot="1" x14ac:dyDescent="0.35">
      <c r="A180273" s="1" t="s">
        <v>47</v>
      </c>
    </row>
    <row r="180274" spans="1:1" ht="15.6" thickTop="1" thickBot="1" x14ac:dyDescent="0.35">
      <c r="A180274" s="1" t="s">
        <v>48</v>
      </c>
    </row>
    <row r="180275" spans="1:1" ht="15.6" thickTop="1" thickBot="1" x14ac:dyDescent="0.35">
      <c r="A180275" s="1" t="s">
        <v>49</v>
      </c>
    </row>
    <row r="180276" spans="1:1" ht="15.6" thickTop="1" thickBot="1" x14ac:dyDescent="0.35">
      <c r="A180276" s="1" t="s">
        <v>50</v>
      </c>
    </row>
    <row r="180277" spans="1:1" ht="15.6" thickTop="1" thickBot="1" x14ac:dyDescent="0.35">
      <c r="A180277" s="1" t="s">
        <v>51</v>
      </c>
    </row>
    <row r="180278" spans="1:1" ht="15.6" thickTop="1" thickBot="1" x14ac:dyDescent="0.35">
      <c r="A180278" s="1" t="s">
        <v>52</v>
      </c>
    </row>
    <row r="180279" spans="1:1" ht="15" thickTop="1" x14ac:dyDescent="0.3"/>
    <row r="196609" spans="1:1" ht="15" thickBot="1" x14ac:dyDescent="0.35">
      <c r="A196609" s="7" t="s">
        <v>57</v>
      </c>
    </row>
    <row r="196610" spans="1:1" ht="15.6" thickTop="1" thickBot="1" x14ac:dyDescent="0.35">
      <c r="A196610" s="1" t="s">
        <v>0</v>
      </c>
    </row>
    <row r="196611" spans="1:1" ht="15.6" thickTop="1" thickBot="1" x14ac:dyDescent="0.35">
      <c r="A196611" s="1" t="s">
        <v>1</v>
      </c>
    </row>
    <row r="196612" spans="1:1" ht="15.6" thickTop="1" thickBot="1" x14ac:dyDescent="0.35">
      <c r="A196612" s="1" t="s">
        <v>2</v>
      </c>
    </row>
    <row r="196613" spans="1:1" ht="15.6" thickTop="1" thickBot="1" x14ac:dyDescent="0.35">
      <c r="A196613" s="1" t="s">
        <v>3</v>
      </c>
    </row>
    <row r="196614" spans="1:1" ht="15.6" thickTop="1" thickBot="1" x14ac:dyDescent="0.35">
      <c r="A196614" s="1" t="s">
        <v>4</v>
      </c>
    </row>
    <row r="196615" spans="1:1" ht="15.6" thickTop="1" thickBot="1" x14ac:dyDescent="0.35">
      <c r="A196615" s="1" t="s">
        <v>5</v>
      </c>
    </row>
    <row r="196616" spans="1:1" ht="15.6" thickTop="1" thickBot="1" x14ac:dyDescent="0.35">
      <c r="A196616" s="1" t="s">
        <v>6</v>
      </c>
    </row>
    <row r="196617" spans="1:1" ht="15.6" thickTop="1" thickBot="1" x14ac:dyDescent="0.35">
      <c r="A196617" s="1" t="s">
        <v>7</v>
      </c>
    </row>
    <row r="196618" spans="1:1" ht="15.6" thickTop="1" thickBot="1" x14ac:dyDescent="0.35">
      <c r="A196618" s="1" t="s">
        <v>8</v>
      </c>
    </row>
    <row r="196619" spans="1:1" ht="15.6" thickTop="1" thickBot="1" x14ac:dyDescent="0.35">
      <c r="A196619" s="1" t="s">
        <v>9</v>
      </c>
    </row>
    <row r="196620" spans="1:1" ht="15.6" thickTop="1" thickBot="1" x14ac:dyDescent="0.35">
      <c r="A196620" s="1" t="s">
        <v>10</v>
      </c>
    </row>
    <row r="196621" spans="1:1" ht="15.6" thickTop="1" thickBot="1" x14ac:dyDescent="0.35">
      <c r="A196621" s="1" t="s">
        <v>11</v>
      </c>
    </row>
    <row r="196622" spans="1:1" ht="15.6" thickTop="1" thickBot="1" x14ac:dyDescent="0.35">
      <c r="A196622" s="1" t="s">
        <v>12</v>
      </c>
    </row>
    <row r="196623" spans="1:1" ht="15.6" thickTop="1" thickBot="1" x14ac:dyDescent="0.35">
      <c r="A196623" s="1" t="s">
        <v>13</v>
      </c>
    </row>
    <row r="196624" spans="1:1" ht="15.6" thickTop="1" thickBot="1" x14ac:dyDescent="0.35">
      <c r="A196624" s="1" t="s">
        <v>14</v>
      </c>
    </row>
    <row r="196625" spans="1:1" ht="15.6" thickTop="1" thickBot="1" x14ac:dyDescent="0.35">
      <c r="A196625" s="1" t="s">
        <v>15</v>
      </c>
    </row>
    <row r="196626" spans="1:1" ht="15.6" thickTop="1" thickBot="1" x14ac:dyDescent="0.35">
      <c r="A196626" s="1" t="s">
        <v>16</v>
      </c>
    </row>
    <row r="196627" spans="1:1" ht="15.6" thickTop="1" thickBot="1" x14ac:dyDescent="0.35">
      <c r="A196627" s="1" t="s">
        <v>17</v>
      </c>
    </row>
    <row r="196628" spans="1:1" ht="15.6" thickTop="1" thickBot="1" x14ac:dyDescent="0.35">
      <c r="A196628" s="1" t="s">
        <v>18</v>
      </c>
    </row>
    <row r="196629" spans="1:1" ht="15.6" thickTop="1" thickBot="1" x14ac:dyDescent="0.35">
      <c r="A196629" s="1" t="s">
        <v>19</v>
      </c>
    </row>
    <row r="196630" spans="1:1" ht="15.6" thickTop="1" thickBot="1" x14ac:dyDescent="0.35">
      <c r="A196630" s="1" t="s">
        <v>20</v>
      </c>
    </row>
    <row r="196631" spans="1:1" ht="15.6" thickTop="1" thickBot="1" x14ac:dyDescent="0.35">
      <c r="A196631" s="1" t="s">
        <v>21</v>
      </c>
    </row>
    <row r="196632" spans="1:1" ht="15.6" thickTop="1" thickBot="1" x14ac:dyDescent="0.35">
      <c r="A196632" s="1" t="s">
        <v>22</v>
      </c>
    </row>
    <row r="196633" spans="1:1" ht="15.6" thickTop="1" thickBot="1" x14ac:dyDescent="0.35">
      <c r="A196633" s="1" t="s">
        <v>23</v>
      </c>
    </row>
    <row r="196634" spans="1:1" ht="15.6" thickTop="1" thickBot="1" x14ac:dyDescent="0.35">
      <c r="A196634" s="1" t="s">
        <v>24</v>
      </c>
    </row>
    <row r="196635" spans="1:1" ht="15.6" thickTop="1" thickBot="1" x14ac:dyDescent="0.35">
      <c r="A196635" s="1" t="s">
        <v>25</v>
      </c>
    </row>
    <row r="196636" spans="1:1" ht="15.6" thickTop="1" thickBot="1" x14ac:dyDescent="0.35">
      <c r="A196636" s="1" t="s">
        <v>26</v>
      </c>
    </row>
    <row r="196637" spans="1:1" ht="15.6" thickTop="1" thickBot="1" x14ac:dyDescent="0.35">
      <c r="A196637" s="1" t="s">
        <v>27</v>
      </c>
    </row>
    <row r="196638" spans="1:1" ht="15.6" thickTop="1" thickBot="1" x14ac:dyDescent="0.35">
      <c r="A196638" s="1" t="s">
        <v>28</v>
      </c>
    </row>
    <row r="196639" spans="1:1" ht="15.6" thickTop="1" thickBot="1" x14ac:dyDescent="0.35">
      <c r="A196639" s="1" t="s">
        <v>29</v>
      </c>
    </row>
    <row r="196640" spans="1:1" ht="15.6" thickTop="1" thickBot="1" x14ac:dyDescent="0.35">
      <c r="A196640" s="1" t="s">
        <v>30</v>
      </c>
    </row>
    <row r="196641" spans="1:1" ht="15.6" thickTop="1" thickBot="1" x14ac:dyDescent="0.35">
      <c r="A196641" s="1" t="s">
        <v>31</v>
      </c>
    </row>
    <row r="196642" spans="1:1" ht="15.6" thickTop="1" thickBot="1" x14ac:dyDescent="0.35">
      <c r="A196642" s="1" t="s">
        <v>32</v>
      </c>
    </row>
    <row r="196643" spans="1:1" ht="15.6" thickTop="1" thickBot="1" x14ac:dyDescent="0.35">
      <c r="A196643" s="1" t="s">
        <v>33</v>
      </c>
    </row>
    <row r="196644" spans="1:1" ht="15.6" thickTop="1" thickBot="1" x14ac:dyDescent="0.35">
      <c r="A196644" s="1" t="s">
        <v>34</v>
      </c>
    </row>
    <row r="196645" spans="1:1" ht="15.6" thickTop="1" thickBot="1" x14ac:dyDescent="0.35">
      <c r="A196645" s="1" t="s">
        <v>35</v>
      </c>
    </row>
    <row r="196646" spans="1:1" ht="15.6" thickTop="1" thickBot="1" x14ac:dyDescent="0.35">
      <c r="A196646" s="1" t="s">
        <v>36</v>
      </c>
    </row>
    <row r="196647" spans="1:1" ht="15.6" thickTop="1" thickBot="1" x14ac:dyDescent="0.35">
      <c r="A196647" s="1" t="s">
        <v>37</v>
      </c>
    </row>
    <row r="196648" spans="1:1" ht="15.6" thickTop="1" thickBot="1" x14ac:dyDescent="0.35">
      <c r="A196648" s="1" t="s">
        <v>38</v>
      </c>
    </row>
    <row r="196649" spans="1:1" ht="15.6" thickTop="1" thickBot="1" x14ac:dyDescent="0.35">
      <c r="A196649" s="1" t="s">
        <v>39</v>
      </c>
    </row>
    <row r="196650" spans="1:1" ht="15.6" thickTop="1" thickBot="1" x14ac:dyDescent="0.35">
      <c r="A196650" s="1" t="s">
        <v>40</v>
      </c>
    </row>
    <row r="196651" spans="1:1" ht="15.6" thickTop="1" thickBot="1" x14ac:dyDescent="0.35">
      <c r="A196651" s="1" t="s">
        <v>41</v>
      </c>
    </row>
    <row r="196652" spans="1:1" ht="15.6" thickTop="1" thickBot="1" x14ac:dyDescent="0.35">
      <c r="A196652" s="1" t="s">
        <v>42</v>
      </c>
    </row>
    <row r="196653" spans="1:1" ht="15.6" thickTop="1" thickBot="1" x14ac:dyDescent="0.35">
      <c r="A196653" s="1" t="s">
        <v>43</v>
      </c>
    </row>
    <row r="196654" spans="1:1" ht="15.6" thickTop="1" thickBot="1" x14ac:dyDescent="0.35">
      <c r="A196654" s="1" t="s">
        <v>44</v>
      </c>
    </row>
    <row r="196655" spans="1:1" ht="15.6" thickTop="1" thickBot="1" x14ac:dyDescent="0.35">
      <c r="A196655" s="1" t="s">
        <v>45</v>
      </c>
    </row>
    <row r="196656" spans="1:1" ht="15.6" thickTop="1" thickBot="1" x14ac:dyDescent="0.35">
      <c r="A196656" s="1" t="s">
        <v>46</v>
      </c>
    </row>
    <row r="196657" spans="1:1" ht="15.6" thickTop="1" thickBot="1" x14ac:dyDescent="0.35">
      <c r="A196657" s="1" t="s">
        <v>47</v>
      </c>
    </row>
    <row r="196658" spans="1:1" ht="15.6" thickTop="1" thickBot="1" x14ac:dyDescent="0.35">
      <c r="A196658" s="1" t="s">
        <v>48</v>
      </c>
    </row>
    <row r="196659" spans="1:1" ht="15.6" thickTop="1" thickBot="1" x14ac:dyDescent="0.35">
      <c r="A196659" s="1" t="s">
        <v>49</v>
      </c>
    </row>
    <row r="196660" spans="1:1" ht="15.6" thickTop="1" thickBot="1" x14ac:dyDescent="0.35">
      <c r="A196660" s="1" t="s">
        <v>50</v>
      </c>
    </row>
    <row r="196661" spans="1:1" ht="15.6" thickTop="1" thickBot="1" x14ac:dyDescent="0.35">
      <c r="A196661" s="1" t="s">
        <v>51</v>
      </c>
    </row>
    <row r="196662" spans="1:1" ht="15.6" thickTop="1" thickBot="1" x14ac:dyDescent="0.35">
      <c r="A196662" s="1" t="s">
        <v>52</v>
      </c>
    </row>
    <row r="196663" spans="1:1" ht="15" thickTop="1" x14ac:dyDescent="0.3"/>
    <row r="212993" spans="1:1" ht="15" thickBot="1" x14ac:dyDescent="0.35">
      <c r="A212993" s="7" t="s">
        <v>57</v>
      </c>
    </row>
    <row r="212994" spans="1:1" ht="15.6" thickTop="1" thickBot="1" x14ac:dyDescent="0.35">
      <c r="A212994" s="1" t="s">
        <v>0</v>
      </c>
    </row>
    <row r="212995" spans="1:1" ht="15.6" thickTop="1" thickBot="1" x14ac:dyDescent="0.35">
      <c r="A212995" s="1" t="s">
        <v>1</v>
      </c>
    </row>
    <row r="212996" spans="1:1" ht="15.6" thickTop="1" thickBot="1" x14ac:dyDescent="0.35">
      <c r="A212996" s="1" t="s">
        <v>2</v>
      </c>
    </row>
    <row r="212997" spans="1:1" ht="15.6" thickTop="1" thickBot="1" x14ac:dyDescent="0.35">
      <c r="A212997" s="1" t="s">
        <v>3</v>
      </c>
    </row>
    <row r="212998" spans="1:1" ht="15.6" thickTop="1" thickBot="1" x14ac:dyDescent="0.35">
      <c r="A212998" s="1" t="s">
        <v>4</v>
      </c>
    </row>
    <row r="212999" spans="1:1" ht="15.6" thickTop="1" thickBot="1" x14ac:dyDescent="0.35">
      <c r="A212999" s="1" t="s">
        <v>5</v>
      </c>
    </row>
    <row r="213000" spans="1:1" ht="15.6" thickTop="1" thickBot="1" x14ac:dyDescent="0.35">
      <c r="A213000" s="1" t="s">
        <v>6</v>
      </c>
    </row>
    <row r="213001" spans="1:1" ht="15.6" thickTop="1" thickBot="1" x14ac:dyDescent="0.35">
      <c r="A213001" s="1" t="s">
        <v>7</v>
      </c>
    </row>
    <row r="213002" spans="1:1" ht="15.6" thickTop="1" thickBot="1" x14ac:dyDescent="0.35">
      <c r="A213002" s="1" t="s">
        <v>8</v>
      </c>
    </row>
    <row r="213003" spans="1:1" ht="15.6" thickTop="1" thickBot="1" x14ac:dyDescent="0.35">
      <c r="A213003" s="1" t="s">
        <v>9</v>
      </c>
    </row>
    <row r="213004" spans="1:1" ht="15.6" thickTop="1" thickBot="1" x14ac:dyDescent="0.35">
      <c r="A213004" s="1" t="s">
        <v>10</v>
      </c>
    </row>
    <row r="213005" spans="1:1" ht="15.6" thickTop="1" thickBot="1" x14ac:dyDescent="0.35">
      <c r="A213005" s="1" t="s">
        <v>11</v>
      </c>
    </row>
    <row r="213006" spans="1:1" ht="15.6" thickTop="1" thickBot="1" x14ac:dyDescent="0.35">
      <c r="A213006" s="1" t="s">
        <v>12</v>
      </c>
    </row>
    <row r="213007" spans="1:1" ht="15.6" thickTop="1" thickBot="1" x14ac:dyDescent="0.35">
      <c r="A213007" s="1" t="s">
        <v>13</v>
      </c>
    </row>
    <row r="213008" spans="1:1" ht="15.6" thickTop="1" thickBot="1" x14ac:dyDescent="0.35">
      <c r="A213008" s="1" t="s">
        <v>14</v>
      </c>
    </row>
    <row r="213009" spans="1:1" ht="15.6" thickTop="1" thickBot="1" x14ac:dyDescent="0.35">
      <c r="A213009" s="1" t="s">
        <v>15</v>
      </c>
    </row>
    <row r="213010" spans="1:1" ht="15.6" thickTop="1" thickBot="1" x14ac:dyDescent="0.35">
      <c r="A213010" s="1" t="s">
        <v>16</v>
      </c>
    </row>
    <row r="213011" spans="1:1" ht="15.6" thickTop="1" thickBot="1" x14ac:dyDescent="0.35">
      <c r="A213011" s="1" t="s">
        <v>17</v>
      </c>
    </row>
    <row r="213012" spans="1:1" ht="15.6" thickTop="1" thickBot="1" x14ac:dyDescent="0.35">
      <c r="A213012" s="1" t="s">
        <v>18</v>
      </c>
    </row>
    <row r="213013" spans="1:1" ht="15.6" thickTop="1" thickBot="1" x14ac:dyDescent="0.35">
      <c r="A213013" s="1" t="s">
        <v>19</v>
      </c>
    </row>
    <row r="213014" spans="1:1" ht="15.6" thickTop="1" thickBot="1" x14ac:dyDescent="0.35">
      <c r="A213014" s="1" t="s">
        <v>20</v>
      </c>
    </row>
    <row r="213015" spans="1:1" ht="15.6" thickTop="1" thickBot="1" x14ac:dyDescent="0.35">
      <c r="A213015" s="1" t="s">
        <v>21</v>
      </c>
    </row>
    <row r="213016" spans="1:1" ht="15.6" thickTop="1" thickBot="1" x14ac:dyDescent="0.35">
      <c r="A213016" s="1" t="s">
        <v>22</v>
      </c>
    </row>
    <row r="213017" spans="1:1" ht="15.6" thickTop="1" thickBot="1" x14ac:dyDescent="0.35">
      <c r="A213017" s="1" t="s">
        <v>23</v>
      </c>
    </row>
    <row r="213018" spans="1:1" ht="15.6" thickTop="1" thickBot="1" x14ac:dyDescent="0.35">
      <c r="A213018" s="1" t="s">
        <v>24</v>
      </c>
    </row>
    <row r="213019" spans="1:1" ht="15.6" thickTop="1" thickBot="1" x14ac:dyDescent="0.35">
      <c r="A213019" s="1" t="s">
        <v>25</v>
      </c>
    </row>
    <row r="213020" spans="1:1" ht="15.6" thickTop="1" thickBot="1" x14ac:dyDescent="0.35">
      <c r="A213020" s="1" t="s">
        <v>26</v>
      </c>
    </row>
    <row r="213021" spans="1:1" ht="15.6" thickTop="1" thickBot="1" x14ac:dyDescent="0.35">
      <c r="A213021" s="1" t="s">
        <v>27</v>
      </c>
    </row>
    <row r="213022" spans="1:1" ht="15.6" thickTop="1" thickBot="1" x14ac:dyDescent="0.35">
      <c r="A213022" s="1" t="s">
        <v>28</v>
      </c>
    </row>
    <row r="213023" spans="1:1" ht="15.6" thickTop="1" thickBot="1" x14ac:dyDescent="0.35">
      <c r="A213023" s="1" t="s">
        <v>29</v>
      </c>
    </row>
    <row r="213024" spans="1:1" ht="15.6" thickTop="1" thickBot="1" x14ac:dyDescent="0.35">
      <c r="A213024" s="1" t="s">
        <v>30</v>
      </c>
    </row>
    <row r="213025" spans="1:1" ht="15.6" thickTop="1" thickBot="1" x14ac:dyDescent="0.35">
      <c r="A213025" s="1" t="s">
        <v>31</v>
      </c>
    </row>
    <row r="213026" spans="1:1" ht="15.6" thickTop="1" thickBot="1" x14ac:dyDescent="0.35">
      <c r="A213026" s="1" t="s">
        <v>32</v>
      </c>
    </row>
    <row r="213027" spans="1:1" ht="15.6" thickTop="1" thickBot="1" x14ac:dyDescent="0.35">
      <c r="A213027" s="1" t="s">
        <v>33</v>
      </c>
    </row>
    <row r="213028" spans="1:1" ht="15.6" thickTop="1" thickBot="1" x14ac:dyDescent="0.35">
      <c r="A213028" s="1" t="s">
        <v>34</v>
      </c>
    </row>
    <row r="213029" spans="1:1" ht="15.6" thickTop="1" thickBot="1" x14ac:dyDescent="0.35">
      <c r="A213029" s="1" t="s">
        <v>35</v>
      </c>
    </row>
    <row r="213030" spans="1:1" ht="15.6" thickTop="1" thickBot="1" x14ac:dyDescent="0.35">
      <c r="A213030" s="1" t="s">
        <v>36</v>
      </c>
    </row>
    <row r="213031" spans="1:1" ht="15.6" thickTop="1" thickBot="1" x14ac:dyDescent="0.35">
      <c r="A213031" s="1" t="s">
        <v>37</v>
      </c>
    </row>
    <row r="213032" spans="1:1" ht="15.6" thickTop="1" thickBot="1" x14ac:dyDescent="0.35">
      <c r="A213032" s="1" t="s">
        <v>38</v>
      </c>
    </row>
    <row r="213033" spans="1:1" ht="15.6" thickTop="1" thickBot="1" x14ac:dyDescent="0.35">
      <c r="A213033" s="1" t="s">
        <v>39</v>
      </c>
    </row>
    <row r="213034" spans="1:1" ht="15.6" thickTop="1" thickBot="1" x14ac:dyDescent="0.35">
      <c r="A213034" s="1" t="s">
        <v>40</v>
      </c>
    </row>
    <row r="213035" spans="1:1" ht="15.6" thickTop="1" thickBot="1" x14ac:dyDescent="0.35">
      <c r="A213035" s="1" t="s">
        <v>41</v>
      </c>
    </row>
    <row r="213036" spans="1:1" ht="15.6" thickTop="1" thickBot="1" x14ac:dyDescent="0.35">
      <c r="A213036" s="1" t="s">
        <v>42</v>
      </c>
    </row>
    <row r="213037" spans="1:1" ht="15.6" thickTop="1" thickBot="1" x14ac:dyDescent="0.35">
      <c r="A213037" s="1" t="s">
        <v>43</v>
      </c>
    </row>
    <row r="213038" spans="1:1" ht="15.6" thickTop="1" thickBot="1" x14ac:dyDescent="0.35">
      <c r="A213038" s="1" t="s">
        <v>44</v>
      </c>
    </row>
    <row r="213039" spans="1:1" ht="15.6" thickTop="1" thickBot="1" x14ac:dyDescent="0.35">
      <c r="A213039" s="1" t="s">
        <v>45</v>
      </c>
    </row>
    <row r="213040" spans="1:1" ht="15.6" thickTop="1" thickBot="1" x14ac:dyDescent="0.35">
      <c r="A213040" s="1" t="s">
        <v>46</v>
      </c>
    </row>
    <row r="213041" spans="1:1" ht="15.6" thickTop="1" thickBot="1" x14ac:dyDescent="0.35">
      <c r="A213041" s="1" t="s">
        <v>47</v>
      </c>
    </row>
    <row r="213042" spans="1:1" ht="15.6" thickTop="1" thickBot="1" x14ac:dyDescent="0.35">
      <c r="A213042" s="1" t="s">
        <v>48</v>
      </c>
    </row>
    <row r="213043" spans="1:1" ht="15.6" thickTop="1" thickBot="1" x14ac:dyDescent="0.35">
      <c r="A213043" s="1" t="s">
        <v>49</v>
      </c>
    </row>
    <row r="213044" spans="1:1" ht="15.6" thickTop="1" thickBot="1" x14ac:dyDescent="0.35">
      <c r="A213044" s="1" t="s">
        <v>50</v>
      </c>
    </row>
    <row r="213045" spans="1:1" ht="15.6" thickTop="1" thickBot="1" x14ac:dyDescent="0.35">
      <c r="A213045" s="1" t="s">
        <v>51</v>
      </c>
    </row>
    <row r="213046" spans="1:1" ht="15.6" thickTop="1" thickBot="1" x14ac:dyDescent="0.35">
      <c r="A213046" s="1" t="s">
        <v>52</v>
      </c>
    </row>
    <row r="213047" spans="1:1" ht="15" thickTop="1" x14ac:dyDescent="0.3"/>
    <row r="229377" spans="1:1" ht="15" thickBot="1" x14ac:dyDescent="0.35">
      <c r="A229377" s="7" t="s">
        <v>57</v>
      </c>
    </row>
    <row r="229378" spans="1:1" ht="15.6" thickTop="1" thickBot="1" x14ac:dyDescent="0.35">
      <c r="A229378" s="1" t="s">
        <v>0</v>
      </c>
    </row>
    <row r="229379" spans="1:1" ht="15.6" thickTop="1" thickBot="1" x14ac:dyDescent="0.35">
      <c r="A229379" s="1" t="s">
        <v>1</v>
      </c>
    </row>
    <row r="229380" spans="1:1" ht="15.6" thickTop="1" thickBot="1" x14ac:dyDescent="0.35">
      <c r="A229380" s="1" t="s">
        <v>2</v>
      </c>
    </row>
    <row r="229381" spans="1:1" ht="15.6" thickTop="1" thickBot="1" x14ac:dyDescent="0.35">
      <c r="A229381" s="1" t="s">
        <v>3</v>
      </c>
    </row>
    <row r="229382" spans="1:1" ht="15.6" thickTop="1" thickBot="1" x14ac:dyDescent="0.35">
      <c r="A229382" s="1" t="s">
        <v>4</v>
      </c>
    </row>
    <row r="229383" spans="1:1" ht="15.6" thickTop="1" thickBot="1" x14ac:dyDescent="0.35">
      <c r="A229383" s="1" t="s">
        <v>5</v>
      </c>
    </row>
    <row r="229384" spans="1:1" ht="15.6" thickTop="1" thickBot="1" x14ac:dyDescent="0.35">
      <c r="A229384" s="1" t="s">
        <v>6</v>
      </c>
    </row>
    <row r="229385" spans="1:1" ht="15.6" thickTop="1" thickBot="1" x14ac:dyDescent="0.35">
      <c r="A229385" s="1" t="s">
        <v>7</v>
      </c>
    </row>
    <row r="229386" spans="1:1" ht="15.6" thickTop="1" thickBot="1" x14ac:dyDescent="0.35">
      <c r="A229386" s="1" t="s">
        <v>8</v>
      </c>
    </row>
    <row r="229387" spans="1:1" ht="15.6" thickTop="1" thickBot="1" x14ac:dyDescent="0.35">
      <c r="A229387" s="1" t="s">
        <v>9</v>
      </c>
    </row>
    <row r="229388" spans="1:1" ht="15.6" thickTop="1" thickBot="1" x14ac:dyDescent="0.35">
      <c r="A229388" s="1" t="s">
        <v>10</v>
      </c>
    </row>
    <row r="229389" spans="1:1" ht="15.6" thickTop="1" thickBot="1" x14ac:dyDescent="0.35">
      <c r="A229389" s="1" t="s">
        <v>11</v>
      </c>
    </row>
    <row r="229390" spans="1:1" ht="15.6" thickTop="1" thickBot="1" x14ac:dyDescent="0.35">
      <c r="A229390" s="1" t="s">
        <v>12</v>
      </c>
    </row>
    <row r="229391" spans="1:1" ht="15.6" thickTop="1" thickBot="1" x14ac:dyDescent="0.35">
      <c r="A229391" s="1" t="s">
        <v>13</v>
      </c>
    </row>
    <row r="229392" spans="1:1" ht="15.6" thickTop="1" thickBot="1" x14ac:dyDescent="0.35">
      <c r="A229392" s="1" t="s">
        <v>14</v>
      </c>
    </row>
    <row r="229393" spans="1:1" ht="15.6" thickTop="1" thickBot="1" x14ac:dyDescent="0.35">
      <c r="A229393" s="1" t="s">
        <v>15</v>
      </c>
    </row>
    <row r="229394" spans="1:1" ht="15.6" thickTop="1" thickBot="1" x14ac:dyDescent="0.35">
      <c r="A229394" s="1" t="s">
        <v>16</v>
      </c>
    </row>
    <row r="229395" spans="1:1" ht="15.6" thickTop="1" thickBot="1" x14ac:dyDescent="0.35">
      <c r="A229395" s="1" t="s">
        <v>17</v>
      </c>
    </row>
    <row r="229396" spans="1:1" ht="15.6" thickTop="1" thickBot="1" x14ac:dyDescent="0.35">
      <c r="A229396" s="1" t="s">
        <v>18</v>
      </c>
    </row>
    <row r="229397" spans="1:1" ht="15.6" thickTop="1" thickBot="1" x14ac:dyDescent="0.35">
      <c r="A229397" s="1" t="s">
        <v>19</v>
      </c>
    </row>
    <row r="229398" spans="1:1" ht="15.6" thickTop="1" thickBot="1" x14ac:dyDescent="0.35">
      <c r="A229398" s="1" t="s">
        <v>20</v>
      </c>
    </row>
    <row r="229399" spans="1:1" ht="15.6" thickTop="1" thickBot="1" x14ac:dyDescent="0.35">
      <c r="A229399" s="1" t="s">
        <v>21</v>
      </c>
    </row>
    <row r="229400" spans="1:1" ht="15.6" thickTop="1" thickBot="1" x14ac:dyDescent="0.35">
      <c r="A229400" s="1" t="s">
        <v>22</v>
      </c>
    </row>
    <row r="229401" spans="1:1" ht="15.6" thickTop="1" thickBot="1" x14ac:dyDescent="0.35">
      <c r="A229401" s="1" t="s">
        <v>23</v>
      </c>
    </row>
    <row r="229402" spans="1:1" ht="15.6" thickTop="1" thickBot="1" x14ac:dyDescent="0.35">
      <c r="A229402" s="1" t="s">
        <v>24</v>
      </c>
    </row>
    <row r="229403" spans="1:1" ht="15.6" thickTop="1" thickBot="1" x14ac:dyDescent="0.35">
      <c r="A229403" s="1" t="s">
        <v>25</v>
      </c>
    </row>
    <row r="229404" spans="1:1" ht="15.6" thickTop="1" thickBot="1" x14ac:dyDescent="0.35">
      <c r="A229404" s="1" t="s">
        <v>26</v>
      </c>
    </row>
    <row r="229405" spans="1:1" ht="15.6" thickTop="1" thickBot="1" x14ac:dyDescent="0.35">
      <c r="A229405" s="1" t="s">
        <v>27</v>
      </c>
    </row>
    <row r="229406" spans="1:1" ht="15.6" thickTop="1" thickBot="1" x14ac:dyDescent="0.35">
      <c r="A229406" s="1" t="s">
        <v>28</v>
      </c>
    </row>
    <row r="229407" spans="1:1" ht="15.6" thickTop="1" thickBot="1" x14ac:dyDescent="0.35">
      <c r="A229407" s="1" t="s">
        <v>29</v>
      </c>
    </row>
    <row r="229408" spans="1:1" ht="15.6" thickTop="1" thickBot="1" x14ac:dyDescent="0.35">
      <c r="A229408" s="1" t="s">
        <v>30</v>
      </c>
    </row>
    <row r="229409" spans="1:1" ht="15.6" thickTop="1" thickBot="1" x14ac:dyDescent="0.35">
      <c r="A229409" s="1" t="s">
        <v>31</v>
      </c>
    </row>
    <row r="229410" spans="1:1" ht="15.6" thickTop="1" thickBot="1" x14ac:dyDescent="0.35">
      <c r="A229410" s="1" t="s">
        <v>32</v>
      </c>
    </row>
    <row r="229411" spans="1:1" ht="15.6" thickTop="1" thickBot="1" x14ac:dyDescent="0.35">
      <c r="A229411" s="1" t="s">
        <v>33</v>
      </c>
    </row>
    <row r="229412" spans="1:1" ht="15.6" thickTop="1" thickBot="1" x14ac:dyDescent="0.35">
      <c r="A229412" s="1" t="s">
        <v>34</v>
      </c>
    </row>
    <row r="229413" spans="1:1" ht="15.6" thickTop="1" thickBot="1" x14ac:dyDescent="0.35">
      <c r="A229413" s="1" t="s">
        <v>35</v>
      </c>
    </row>
    <row r="229414" spans="1:1" ht="15.6" thickTop="1" thickBot="1" x14ac:dyDescent="0.35">
      <c r="A229414" s="1" t="s">
        <v>36</v>
      </c>
    </row>
    <row r="229415" spans="1:1" ht="15.6" thickTop="1" thickBot="1" x14ac:dyDescent="0.35">
      <c r="A229415" s="1" t="s">
        <v>37</v>
      </c>
    </row>
    <row r="229416" spans="1:1" ht="15.6" thickTop="1" thickBot="1" x14ac:dyDescent="0.35">
      <c r="A229416" s="1" t="s">
        <v>38</v>
      </c>
    </row>
    <row r="229417" spans="1:1" ht="15.6" thickTop="1" thickBot="1" x14ac:dyDescent="0.35">
      <c r="A229417" s="1" t="s">
        <v>39</v>
      </c>
    </row>
    <row r="229418" spans="1:1" ht="15.6" thickTop="1" thickBot="1" x14ac:dyDescent="0.35">
      <c r="A229418" s="1" t="s">
        <v>40</v>
      </c>
    </row>
    <row r="229419" spans="1:1" ht="15.6" thickTop="1" thickBot="1" x14ac:dyDescent="0.35">
      <c r="A229419" s="1" t="s">
        <v>41</v>
      </c>
    </row>
    <row r="229420" spans="1:1" ht="15.6" thickTop="1" thickBot="1" x14ac:dyDescent="0.35">
      <c r="A229420" s="1" t="s">
        <v>42</v>
      </c>
    </row>
    <row r="229421" spans="1:1" ht="15.6" thickTop="1" thickBot="1" x14ac:dyDescent="0.35">
      <c r="A229421" s="1" t="s">
        <v>43</v>
      </c>
    </row>
    <row r="229422" spans="1:1" ht="15.6" thickTop="1" thickBot="1" x14ac:dyDescent="0.35">
      <c r="A229422" s="1" t="s">
        <v>44</v>
      </c>
    </row>
    <row r="229423" spans="1:1" ht="15.6" thickTop="1" thickBot="1" x14ac:dyDescent="0.35">
      <c r="A229423" s="1" t="s">
        <v>45</v>
      </c>
    </row>
    <row r="229424" spans="1:1" ht="15.6" thickTop="1" thickBot="1" x14ac:dyDescent="0.35">
      <c r="A229424" s="1" t="s">
        <v>46</v>
      </c>
    </row>
    <row r="229425" spans="1:1" ht="15.6" thickTop="1" thickBot="1" x14ac:dyDescent="0.35">
      <c r="A229425" s="1" t="s">
        <v>47</v>
      </c>
    </row>
    <row r="229426" spans="1:1" ht="15.6" thickTop="1" thickBot="1" x14ac:dyDescent="0.35">
      <c r="A229426" s="1" t="s">
        <v>48</v>
      </c>
    </row>
    <row r="229427" spans="1:1" ht="15.6" thickTop="1" thickBot="1" x14ac:dyDescent="0.35">
      <c r="A229427" s="1" t="s">
        <v>49</v>
      </c>
    </row>
    <row r="229428" spans="1:1" ht="15.6" thickTop="1" thickBot="1" x14ac:dyDescent="0.35">
      <c r="A229428" s="1" t="s">
        <v>50</v>
      </c>
    </row>
    <row r="229429" spans="1:1" ht="15.6" thickTop="1" thickBot="1" x14ac:dyDescent="0.35">
      <c r="A229429" s="1" t="s">
        <v>51</v>
      </c>
    </row>
    <row r="229430" spans="1:1" ht="15.6" thickTop="1" thickBot="1" x14ac:dyDescent="0.35">
      <c r="A229430" s="1" t="s">
        <v>52</v>
      </c>
    </row>
    <row r="229431" spans="1:1" ht="15" thickTop="1" x14ac:dyDescent="0.3"/>
    <row r="245761" spans="1:1" ht="15" thickBot="1" x14ac:dyDescent="0.35">
      <c r="A245761" s="7" t="s">
        <v>57</v>
      </c>
    </row>
    <row r="245762" spans="1:1" ht="15.6" thickTop="1" thickBot="1" x14ac:dyDescent="0.35">
      <c r="A245762" s="1" t="s">
        <v>0</v>
      </c>
    </row>
    <row r="245763" spans="1:1" ht="15.6" thickTop="1" thickBot="1" x14ac:dyDescent="0.35">
      <c r="A245763" s="1" t="s">
        <v>1</v>
      </c>
    </row>
    <row r="245764" spans="1:1" ht="15.6" thickTop="1" thickBot="1" x14ac:dyDescent="0.35">
      <c r="A245764" s="1" t="s">
        <v>2</v>
      </c>
    </row>
    <row r="245765" spans="1:1" ht="15.6" thickTop="1" thickBot="1" x14ac:dyDescent="0.35">
      <c r="A245765" s="1" t="s">
        <v>3</v>
      </c>
    </row>
    <row r="245766" spans="1:1" ht="15.6" thickTop="1" thickBot="1" x14ac:dyDescent="0.35">
      <c r="A245766" s="1" t="s">
        <v>4</v>
      </c>
    </row>
    <row r="245767" spans="1:1" ht="15.6" thickTop="1" thickBot="1" x14ac:dyDescent="0.35">
      <c r="A245767" s="1" t="s">
        <v>5</v>
      </c>
    </row>
    <row r="245768" spans="1:1" ht="15.6" thickTop="1" thickBot="1" x14ac:dyDescent="0.35">
      <c r="A245768" s="1" t="s">
        <v>6</v>
      </c>
    </row>
    <row r="245769" spans="1:1" ht="15.6" thickTop="1" thickBot="1" x14ac:dyDescent="0.35">
      <c r="A245769" s="1" t="s">
        <v>7</v>
      </c>
    </row>
    <row r="245770" spans="1:1" ht="15.6" thickTop="1" thickBot="1" x14ac:dyDescent="0.35">
      <c r="A245770" s="1" t="s">
        <v>8</v>
      </c>
    </row>
    <row r="245771" spans="1:1" ht="15.6" thickTop="1" thickBot="1" x14ac:dyDescent="0.35">
      <c r="A245771" s="1" t="s">
        <v>9</v>
      </c>
    </row>
    <row r="245772" spans="1:1" ht="15.6" thickTop="1" thickBot="1" x14ac:dyDescent="0.35">
      <c r="A245772" s="1" t="s">
        <v>10</v>
      </c>
    </row>
    <row r="245773" spans="1:1" ht="15.6" thickTop="1" thickBot="1" x14ac:dyDescent="0.35">
      <c r="A245773" s="1" t="s">
        <v>11</v>
      </c>
    </row>
    <row r="245774" spans="1:1" ht="15.6" thickTop="1" thickBot="1" x14ac:dyDescent="0.35">
      <c r="A245774" s="1" t="s">
        <v>12</v>
      </c>
    </row>
    <row r="245775" spans="1:1" ht="15.6" thickTop="1" thickBot="1" x14ac:dyDescent="0.35">
      <c r="A245775" s="1" t="s">
        <v>13</v>
      </c>
    </row>
    <row r="245776" spans="1:1" ht="15.6" thickTop="1" thickBot="1" x14ac:dyDescent="0.35">
      <c r="A245776" s="1" t="s">
        <v>14</v>
      </c>
    </row>
    <row r="245777" spans="1:1" ht="15.6" thickTop="1" thickBot="1" x14ac:dyDescent="0.35">
      <c r="A245777" s="1" t="s">
        <v>15</v>
      </c>
    </row>
    <row r="245778" spans="1:1" ht="15.6" thickTop="1" thickBot="1" x14ac:dyDescent="0.35">
      <c r="A245778" s="1" t="s">
        <v>16</v>
      </c>
    </row>
    <row r="245779" spans="1:1" ht="15.6" thickTop="1" thickBot="1" x14ac:dyDescent="0.35">
      <c r="A245779" s="1" t="s">
        <v>17</v>
      </c>
    </row>
    <row r="245780" spans="1:1" ht="15.6" thickTop="1" thickBot="1" x14ac:dyDescent="0.35">
      <c r="A245780" s="1" t="s">
        <v>18</v>
      </c>
    </row>
    <row r="245781" spans="1:1" ht="15.6" thickTop="1" thickBot="1" x14ac:dyDescent="0.35">
      <c r="A245781" s="1" t="s">
        <v>19</v>
      </c>
    </row>
    <row r="245782" spans="1:1" ht="15.6" thickTop="1" thickBot="1" x14ac:dyDescent="0.35">
      <c r="A245782" s="1" t="s">
        <v>20</v>
      </c>
    </row>
    <row r="245783" spans="1:1" ht="15.6" thickTop="1" thickBot="1" x14ac:dyDescent="0.35">
      <c r="A245783" s="1" t="s">
        <v>21</v>
      </c>
    </row>
    <row r="245784" spans="1:1" ht="15.6" thickTop="1" thickBot="1" x14ac:dyDescent="0.35">
      <c r="A245784" s="1" t="s">
        <v>22</v>
      </c>
    </row>
    <row r="245785" spans="1:1" ht="15.6" thickTop="1" thickBot="1" x14ac:dyDescent="0.35">
      <c r="A245785" s="1" t="s">
        <v>23</v>
      </c>
    </row>
    <row r="245786" spans="1:1" ht="15.6" thickTop="1" thickBot="1" x14ac:dyDescent="0.35">
      <c r="A245786" s="1" t="s">
        <v>24</v>
      </c>
    </row>
    <row r="245787" spans="1:1" ht="15.6" thickTop="1" thickBot="1" x14ac:dyDescent="0.35">
      <c r="A245787" s="1" t="s">
        <v>25</v>
      </c>
    </row>
    <row r="245788" spans="1:1" ht="15.6" thickTop="1" thickBot="1" x14ac:dyDescent="0.35">
      <c r="A245788" s="1" t="s">
        <v>26</v>
      </c>
    </row>
    <row r="245789" spans="1:1" ht="15.6" thickTop="1" thickBot="1" x14ac:dyDescent="0.35">
      <c r="A245789" s="1" t="s">
        <v>27</v>
      </c>
    </row>
    <row r="245790" spans="1:1" ht="15.6" thickTop="1" thickBot="1" x14ac:dyDescent="0.35">
      <c r="A245790" s="1" t="s">
        <v>28</v>
      </c>
    </row>
    <row r="245791" spans="1:1" ht="15.6" thickTop="1" thickBot="1" x14ac:dyDescent="0.35">
      <c r="A245791" s="1" t="s">
        <v>29</v>
      </c>
    </row>
    <row r="245792" spans="1:1" ht="15.6" thickTop="1" thickBot="1" x14ac:dyDescent="0.35">
      <c r="A245792" s="1" t="s">
        <v>30</v>
      </c>
    </row>
    <row r="245793" spans="1:1" ht="15.6" thickTop="1" thickBot="1" x14ac:dyDescent="0.35">
      <c r="A245793" s="1" t="s">
        <v>31</v>
      </c>
    </row>
    <row r="245794" spans="1:1" ht="15.6" thickTop="1" thickBot="1" x14ac:dyDescent="0.35">
      <c r="A245794" s="1" t="s">
        <v>32</v>
      </c>
    </row>
    <row r="245795" spans="1:1" ht="15.6" thickTop="1" thickBot="1" x14ac:dyDescent="0.35">
      <c r="A245795" s="1" t="s">
        <v>33</v>
      </c>
    </row>
    <row r="245796" spans="1:1" ht="15.6" thickTop="1" thickBot="1" x14ac:dyDescent="0.35">
      <c r="A245796" s="1" t="s">
        <v>34</v>
      </c>
    </row>
    <row r="245797" spans="1:1" ht="15.6" thickTop="1" thickBot="1" x14ac:dyDescent="0.35">
      <c r="A245797" s="1" t="s">
        <v>35</v>
      </c>
    </row>
    <row r="245798" spans="1:1" ht="15.6" thickTop="1" thickBot="1" x14ac:dyDescent="0.35">
      <c r="A245798" s="1" t="s">
        <v>36</v>
      </c>
    </row>
    <row r="245799" spans="1:1" ht="15.6" thickTop="1" thickBot="1" x14ac:dyDescent="0.35">
      <c r="A245799" s="1" t="s">
        <v>37</v>
      </c>
    </row>
    <row r="245800" spans="1:1" ht="15.6" thickTop="1" thickBot="1" x14ac:dyDescent="0.35">
      <c r="A245800" s="1" t="s">
        <v>38</v>
      </c>
    </row>
    <row r="245801" spans="1:1" ht="15.6" thickTop="1" thickBot="1" x14ac:dyDescent="0.35">
      <c r="A245801" s="1" t="s">
        <v>39</v>
      </c>
    </row>
    <row r="245802" spans="1:1" ht="15.6" thickTop="1" thickBot="1" x14ac:dyDescent="0.35">
      <c r="A245802" s="1" t="s">
        <v>40</v>
      </c>
    </row>
    <row r="245803" spans="1:1" ht="15.6" thickTop="1" thickBot="1" x14ac:dyDescent="0.35">
      <c r="A245803" s="1" t="s">
        <v>41</v>
      </c>
    </row>
    <row r="245804" spans="1:1" ht="15.6" thickTop="1" thickBot="1" x14ac:dyDescent="0.35">
      <c r="A245804" s="1" t="s">
        <v>42</v>
      </c>
    </row>
    <row r="245805" spans="1:1" ht="15.6" thickTop="1" thickBot="1" x14ac:dyDescent="0.35">
      <c r="A245805" s="1" t="s">
        <v>43</v>
      </c>
    </row>
    <row r="245806" spans="1:1" ht="15.6" thickTop="1" thickBot="1" x14ac:dyDescent="0.35">
      <c r="A245806" s="1" t="s">
        <v>44</v>
      </c>
    </row>
    <row r="245807" spans="1:1" ht="15.6" thickTop="1" thickBot="1" x14ac:dyDescent="0.35">
      <c r="A245807" s="1" t="s">
        <v>45</v>
      </c>
    </row>
    <row r="245808" spans="1:1" ht="15.6" thickTop="1" thickBot="1" x14ac:dyDescent="0.35">
      <c r="A245808" s="1" t="s">
        <v>46</v>
      </c>
    </row>
    <row r="245809" spans="1:1" ht="15.6" thickTop="1" thickBot="1" x14ac:dyDescent="0.35">
      <c r="A245809" s="1" t="s">
        <v>47</v>
      </c>
    </row>
    <row r="245810" spans="1:1" ht="15.6" thickTop="1" thickBot="1" x14ac:dyDescent="0.35">
      <c r="A245810" s="1" t="s">
        <v>48</v>
      </c>
    </row>
    <row r="245811" spans="1:1" ht="15.6" thickTop="1" thickBot="1" x14ac:dyDescent="0.35">
      <c r="A245811" s="1" t="s">
        <v>49</v>
      </c>
    </row>
    <row r="245812" spans="1:1" ht="15.6" thickTop="1" thickBot="1" x14ac:dyDescent="0.35">
      <c r="A245812" s="1" t="s">
        <v>50</v>
      </c>
    </row>
    <row r="245813" spans="1:1" ht="15.6" thickTop="1" thickBot="1" x14ac:dyDescent="0.35">
      <c r="A245813" s="1" t="s">
        <v>51</v>
      </c>
    </row>
    <row r="245814" spans="1:1" ht="15.6" thickTop="1" thickBot="1" x14ac:dyDescent="0.35">
      <c r="A245814" s="1" t="s">
        <v>52</v>
      </c>
    </row>
    <row r="245815" spans="1:1" ht="15" thickTop="1" x14ac:dyDescent="0.3"/>
    <row r="262145" spans="1:1" ht="15" thickBot="1" x14ac:dyDescent="0.35">
      <c r="A262145" s="7" t="s">
        <v>57</v>
      </c>
    </row>
    <row r="262146" spans="1:1" ht="15.6" thickTop="1" thickBot="1" x14ac:dyDescent="0.35">
      <c r="A262146" s="1" t="s">
        <v>0</v>
      </c>
    </row>
    <row r="262147" spans="1:1" ht="15.6" thickTop="1" thickBot="1" x14ac:dyDescent="0.35">
      <c r="A262147" s="1" t="s">
        <v>1</v>
      </c>
    </row>
    <row r="262148" spans="1:1" ht="15.6" thickTop="1" thickBot="1" x14ac:dyDescent="0.35">
      <c r="A262148" s="1" t="s">
        <v>2</v>
      </c>
    </row>
    <row r="262149" spans="1:1" ht="15.6" thickTop="1" thickBot="1" x14ac:dyDescent="0.35">
      <c r="A262149" s="1" t="s">
        <v>3</v>
      </c>
    </row>
    <row r="262150" spans="1:1" ht="15.6" thickTop="1" thickBot="1" x14ac:dyDescent="0.35">
      <c r="A262150" s="1" t="s">
        <v>4</v>
      </c>
    </row>
    <row r="262151" spans="1:1" ht="15.6" thickTop="1" thickBot="1" x14ac:dyDescent="0.35">
      <c r="A262151" s="1" t="s">
        <v>5</v>
      </c>
    </row>
    <row r="262152" spans="1:1" ht="15.6" thickTop="1" thickBot="1" x14ac:dyDescent="0.35">
      <c r="A262152" s="1" t="s">
        <v>6</v>
      </c>
    </row>
    <row r="262153" spans="1:1" ht="15.6" thickTop="1" thickBot="1" x14ac:dyDescent="0.35">
      <c r="A262153" s="1" t="s">
        <v>7</v>
      </c>
    </row>
    <row r="262154" spans="1:1" ht="15.6" thickTop="1" thickBot="1" x14ac:dyDescent="0.35">
      <c r="A262154" s="1" t="s">
        <v>8</v>
      </c>
    </row>
    <row r="262155" spans="1:1" ht="15.6" thickTop="1" thickBot="1" x14ac:dyDescent="0.35">
      <c r="A262155" s="1" t="s">
        <v>9</v>
      </c>
    </row>
    <row r="262156" spans="1:1" ht="15.6" thickTop="1" thickBot="1" x14ac:dyDescent="0.35">
      <c r="A262156" s="1" t="s">
        <v>10</v>
      </c>
    </row>
    <row r="262157" spans="1:1" ht="15.6" thickTop="1" thickBot="1" x14ac:dyDescent="0.35">
      <c r="A262157" s="1" t="s">
        <v>11</v>
      </c>
    </row>
    <row r="262158" spans="1:1" ht="15.6" thickTop="1" thickBot="1" x14ac:dyDescent="0.35">
      <c r="A262158" s="1" t="s">
        <v>12</v>
      </c>
    </row>
    <row r="262159" spans="1:1" ht="15.6" thickTop="1" thickBot="1" x14ac:dyDescent="0.35">
      <c r="A262159" s="1" t="s">
        <v>13</v>
      </c>
    </row>
    <row r="262160" spans="1:1" ht="15.6" thickTop="1" thickBot="1" x14ac:dyDescent="0.35">
      <c r="A262160" s="1" t="s">
        <v>14</v>
      </c>
    </row>
    <row r="262161" spans="1:1" ht="15.6" thickTop="1" thickBot="1" x14ac:dyDescent="0.35">
      <c r="A262161" s="1" t="s">
        <v>15</v>
      </c>
    </row>
    <row r="262162" spans="1:1" ht="15.6" thickTop="1" thickBot="1" x14ac:dyDescent="0.35">
      <c r="A262162" s="1" t="s">
        <v>16</v>
      </c>
    </row>
    <row r="262163" spans="1:1" ht="15.6" thickTop="1" thickBot="1" x14ac:dyDescent="0.35">
      <c r="A262163" s="1" t="s">
        <v>17</v>
      </c>
    </row>
    <row r="262164" spans="1:1" ht="15.6" thickTop="1" thickBot="1" x14ac:dyDescent="0.35">
      <c r="A262164" s="1" t="s">
        <v>18</v>
      </c>
    </row>
    <row r="262165" spans="1:1" ht="15.6" thickTop="1" thickBot="1" x14ac:dyDescent="0.35">
      <c r="A262165" s="1" t="s">
        <v>19</v>
      </c>
    </row>
    <row r="262166" spans="1:1" ht="15.6" thickTop="1" thickBot="1" x14ac:dyDescent="0.35">
      <c r="A262166" s="1" t="s">
        <v>20</v>
      </c>
    </row>
    <row r="262167" spans="1:1" ht="15.6" thickTop="1" thickBot="1" x14ac:dyDescent="0.35">
      <c r="A262167" s="1" t="s">
        <v>21</v>
      </c>
    </row>
    <row r="262168" spans="1:1" ht="15.6" thickTop="1" thickBot="1" x14ac:dyDescent="0.35">
      <c r="A262168" s="1" t="s">
        <v>22</v>
      </c>
    </row>
    <row r="262169" spans="1:1" ht="15.6" thickTop="1" thickBot="1" x14ac:dyDescent="0.35">
      <c r="A262169" s="1" t="s">
        <v>23</v>
      </c>
    </row>
    <row r="262170" spans="1:1" ht="15.6" thickTop="1" thickBot="1" x14ac:dyDescent="0.35">
      <c r="A262170" s="1" t="s">
        <v>24</v>
      </c>
    </row>
    <row r="262171" spans="1:1" ht="15.6" thickTop="1" thickBot="1" x14ac:dyDescent="0.35">
      <c r="A262171" s="1" t="s">
        <v>25</v>
      </c>
    </row>
    <row r="262172" spans="1:1" ht="15.6" thickTop="1" thickBot="1" x14ac:dyDescent="0.35">
      <c r="A262172" s="1" t="s">
        <v>26</v>
      </c>
    </row>
    <row r="262173" spans="1:1" ht="15.6" thickTop="1" thickBot="1" x14ac:dyDescent="0.35">
      <c r="A262173" s="1" t="s">
        <v>27</v>
      </c>
    </row>
    <row r="262174" spans="1:1" ht="15.6" thickTop="1" thickBot="1" x14ac:dyDescent="0.35">
      <c r="A262174" s="1" t="s">
        <v>28</v>
      </c>
    </row>
    <row r="262175" spans="1:1" ht="15.6" thickTop="1" thickBot="1" x14ac:dyDescent="0.35">
      <c r="A262175" s="1" t="s">
        <v>29</v>
      </c>
    </row>
    <row r="262176" spans="1:1" ht="15.6" thickTop="1" thickBot="1" x14ac:dyDescent="0.35">
      <c r="A262176" s="1" t="s">
        <v>30</v>
      </c>
    </row>
    <row r="262177" spans="1:1" ht="15.6" thickTop="1" thickBot="1" x14ac:dyDescent="0.35">
      <c r="A262177" s="1" t="s">
        <v>31</v>
      </c>
    </row>
    <row r="262178" spans="1:1" ht="15.6" thickTop="1" thickBot="1" x14ac:dyDescent="0.35">
      <c r="A262178" s="1" t="s">
        <v>32</v>
      </c>
    </row>
    <row r="262179" spans="1:1" ht="15.6" thickTop="1" thickBot="1" x14ac:dyDescent="0.35">
      <c r="A262179" s="1" t="s">
        <v>33</v>
      </c>
    </row>
    <row r="262180" spans="1:1" ht="15.6" thickTop="1" thickBot="1" x14ac:dyDescent="0.35">
      <c r="A262180" s="1" t="s">
        <v>34</v>
      </c>
    </row>
    <row r="262181" spans="1:1" ht="15.6" thickTop="1" thickBot="1" x14ac:dyDescent="0.35">
      <c r="A262181" s="1" t="s">
        <v>35</v>
      </c>
    </row>
    <row r="262182" spans="1:1" ht="15.6" thickTop="1" thickBot="1" x14ac:dyDescent="0.35">
      <c r="A262182" s="1" t="s">
        <v>36</v>
      </c>
    </row>
    <row r="262183" spans="1:1" ht="15.6" thickTop="1" thickBot="1" x14ac:dyDescent="0.35">
      <c r="A262183" s="1" t="s">
        <v>37</v>
      </c>
    </row>
    <row r="262184" spans="1:1" ht="15.6" thickTop="1" thickBot="1" x14ac:dyDescent="0.35">
      <c r="A262184" s="1" t="s">
        <v>38</v>
      </c>
    </row>
    <row r="262185" spans="1:1" ht="15.6" thickTop="1" thickBot="1" x14ac:dyDescent="0.35">
      <c r="A262185" s="1" t="s">
        <v>39</v>
      </c>
    </row>
    <row r="262186" spans="1:1" ht="15.6" thickTop="1" thickBot="1" x14ac:dyDescent="0.35">
      <c r="A262186" s="1" t="s">
        <v>40</v>
      </c>
    </row>
    <row r="262187" spans="1:1" ht="15.6" thickTop="1" thickBot="1" x14ac:dyDescent="0.35">
      <c r="A262187" s="1" t="s">
        <v>41</v>
      </c>
    </row>
    <row r="262188" spans="1:1" ht="15.6" thickTop="1" thickBot="1" x14ac:dyDescent="0.35">
      <c r="A262188" s="1" t="s">
        <v>42</v>
      </c>
    </row>
    <row r="262189" spans="1:1" ht="15.6" thickTop="1" thickBot="1" x14ac:dyDescent="0.35">
      <c r="A262189" s="1" t="s">
        <v>43</v>
      </c>
    </row>
    <row r="262190" spans="1:1" ht="15.6" thickTop="1" thickBot="1" x14ac:dyDescent="0.35">
      <c r="A262190" s="1" t="s">
        <v>44</v>
      </c>
    </row>
    <row r="262191" spans="1:1" ht="15.6" thickTop="1" thickBot="1" x14ac:dyDescent="0.35">
      <c r="A262191" s="1" t="s">
        <v>45</v>
      </c>
    </row>
    <row r="262192" spans="1:1" ht="15.6" thickTop="1" thickBot="1" x14ac:dyDescent="0.35">
      <c r="A262192" s="1" t="s">
        <v>46</v>
      </c>
    </row>
    <row r="262193" spans="1:1" ht="15.6" thickTop="1" thickBot="1" x14ac:dyDescent="0.35">
      <c r="A262193" s="1" t="s">
        <v>47</v>
      </c>
    </row>
    <row r="262194" spans="1:1" ht="15.6" thickTop="1" thickBot="1" x14ac:dyDescent="0.35">
      <c r="A262194" s="1" t="s">
        <v>48</v>
      </c>
    </row>
    <row r="262195" spans="1:1" ht="15.6" thickTop="1" thickBot="1" x14ac:dyDescent="0.35">
      <c r="A262195" s="1" t="s">
        <v>49</v>
      </c>
    </row>
    <row r="262196" spans="1:1" ht="15.6" thickTop="1" thickBot="1" x14ac:dyDescent="0.35">
      <c r="A262196" s="1" t="s">
        <v>50</v>
      </c>
    </row>
    <row r="262197" spans="1:1" ht="15.6" thickTop="1" thickBot="1" x14ac:dyDescent="0.35">
      <c r="A262197" s="1" t="s">
        <v>51</v>
      </c>
    </row>
    <row r="262198" spans="1:1" ht="15.6" thickTop="1" thickBot="1" x14ac:dyDescent="0.35">
      <c r="A262198" s="1" t="s">
        <v>52</v>
      </c>
    </row>
    <row r="262199" spans="1:1" ht="15" thickTop="1" x14ac:dyDescent="0.3"/>
    <row r="278529" spans="1:1" ht="15" thickBot="1" x14ac:dyDescent="0.35">
      <c r="A278529" s="7" t="s">
        <v>57</v>
      </c>
    </row>
    <row r="278530" spans="1:1" ht="15.6" thickTop="1" thickBot="1" x14ac:dyDescent="0.35">
      <c r="A278530" s="1" t="s">
        <v>0</v>
      </c>
    </row>
    <row r="278531" spans="1:1" ht="15.6" thickTop="1" thickBot="1" x14ac:dyDescent="0.35">
      <c r="A278531" s="1" t="s">
        <v>1</v>
      </c>
    </row>
    <row r="278532" spans="1:1" ht="15.6" thickTop="1" thickBot="1" x14ac:dyDescent="0.35">
      <c r="A278532" s="1" t="s">
        <v>2</v>
      </c>
    </row>
    <row r="278533" spans="1:1" ht="15.6" thickTop="1" thickBot="1" x14ac:dyDescent="0.35">
      <c r="A278533" s="1" t="s">
        <v>3</v>
      </c>
    </row>
    <row r="278534" spans="1:1" ht="15.6" thickTop="1" thickBot="1" x14ac:dyDescent="0.35">
      <c r="A278534" s="1" t="s">
        <v>4</v>
      </c>
    </row>
    <row r="278535" spans="1:1" ht="15.6" thickTop="1" thickBot="1" x14ac:dyDescent="0.35">
      <c r="A278535" s="1" t="s">
        <v>5</v>
      </c>
    </row>
    <row r="278536" spans="1:1" ht="15.6" thickTop="1" thickBot="1" x14ac:dyDescent="0.35">
      <c r="A278536" s="1" t="s">
        <v>6</v>
      </c>
    </row>
    <row r="278537" spans="1:1" ht="15.6" thickTop="1" thickBot="1" x14ac:dyDescent="0.35">
      <c r="A278537" s="1" t="s">
        <v>7</v>
      </c>
    </row>
    <row r="278538" spans="1:1" ht="15.6" thickTop="1" thickBot="1" x14ac:dyDescent="0.35">
      <c r="A278538" s="1" t="s">
        <v>8</v>
      </c>
    </row>
    <row r="278539" spans="1:1" ht="15.6" thickTop="1" thickBot="1" x14ac:dyDescent="0.35">
      <c r="A278539" s="1" t="s">
        <v>9</v>
      </c>
    </row>
    <row r="278540" spans="1:1" ht="15.6" thickTop="1" thickBot="1" x14ac:dyDescent="0.35">
      <c r="A278540" s="1" t="s">
        <v>10</v>
      </c>
    </row>
    <row r="278541" spans="1:1" ht="15.6" thickTop="1" thickBot="1" x14ac:dyDescent="0.35">
      <c r="A278541" s="1" t="s">
        <v>11</v>
      </c>
    </row>
    <row r="278542" spans="1:1" ht="15.6" thickTop="1" thickBot="1" x14ac:dyDescent="0.35">
      <c r="A278542" s="1" t="s">
        <v>12</v>
      </c>
    </row>
    <row r="278543" spans="1:1" ht="15.6" thickTop="1" thickBot="1" x14ac:dyDescent="0.35">
      <c r="A278543" s="1" t="s">
        <v>13</v>
      </c>
    </row>
    <row r="278544" spans="1:1" ht="15.6" thickTop="1" thickBot="1" x14ac:dyDescent="0.35">
      <c r="A278544" s="1" t="s">
        <v>14</v>
      </c>
    </row>
    <row r="278545" spans="1:1" ht="15.6" thickTop="1" thickBot="1" x14ac:dyDescent="0.35">
      <c r="A278545" s="1" t="s">
        <v>15</v>
      </c>
    </row>
    <row r="278546" spans="1:1" ht="15.6" thickTop="1" thickBot="1" x14ac:dyDescent="0.35">
      <c r="A278546" s="1" t="s">
        <v>16</v>
      </c>
    </row>
    <row r="278547" spans="1:1" ht="15.6" thickTop="1" thickBot="1" x14ac:dyDescent="0.35">
      <c r="A278547" s="1" t="s">
        <v>17</v>
      </c>
    </row>
    <row r="278548" spans="1:1" ht="15.6" thickTop="1" thickBot="1" x14ac:dyDescent="0.35">
      <c r="A278548" s="1" t="s">
        <v>18</v>
      </c>
    </row>
    <row r="278549" spans="1:1" ht="15.6" thickTop="1" thickBot="1" x14ac:dyDescent="0.35">
      <c r="A278549" s="1" t="s">
        <v>19</v>
      </c>
    </row>
    <row r="278550" spans="1:1" ht="15.6" thickTop="1" thickBot="1" x14ac:dyDescent="0.35">
      <c r="A278550" s="1" t="s">
        <v>20</v>
      </c>
    </row>
    <row r="278551" spans="1:1" ht="15.6" thickTop="1" thickBot="1" x14ac:dyDescent="0.35">
      <c r="A278551" s="1" t="s">
        <v>21</v>
      </c>
    </row>
    <row r="278552" spans="1:1" ht="15.6" thickTop="1" thickBot="1" x14ac:dyDescent="0.35">
      <c r="A278552" s="1" t="s">
        <v>22</v>
      </c>
    </row>
    <row r="278553" spans="1:1" ht="15.6" thickTop="1" thickBot="1" x14ac:dyDescent="0.35">
      <c r="A278553" s="1" t="s">
        <v>23</v>
      </c>
    </row>
    <row r="278554" spans="1:1" ht="15.6" thickTop="1" thickBot="1" x14ac:dyDescent="0.35">
      <c r="A278554" s="1" t="s">
        <v>24</v>
      </c>
    </row>
    <row r="278555" spans="1:1" ht="15.6" thickTop="1" thickBot="1" x14ac:dyDescent="0.35">
      <c r="A278555" s="1" t="s">
        <v>25</v>
      </c>
    </row>
    <row r="278556" spans="1:1" ht="15.6" thickTop="1" thickBot="1" x14ac:dyDescent="0.35">
      <c r="A278556" s="1" t="s">
        <v>26</v>
      </c>
    </row>
    <row r="278557" spans="1:1" ht="15.6" thickTop="1" thickBot="1" x14ac:dyDescent="0.35">
      <c r="A278557" s="1" t="s">
        <v>27</v>
      </c>
    </row>
    <row r="278558" spans="1:1" ht="15.6" thickTop="1" thickBot="1" x14ac:dyDescent="0.35">
      <c r="A278558" s="1" t="s">
        <v>28</v>
      </c>
    </row>
    <row r="278559" spans="1:1" ht="15.6" thickTop="1" thickBot="1" x14ac:dyDescent="0.35">
      <c r="A278559" s="1" t="s">
        <v>29</v>
      </c>
    </row>
    <row r="278560" spans="1:1" ht="15.6" thickTop="1" thickBot="1" x14ac:dyDescent="0.35">
      <c r="A278560" s="1" t="s">
        <v>30</v>
      </c>
    </row>
    <row r="278561" spans="1:1" ht="15.6" thickTop="1" thickBot="1" x14ac:dyDescent="0.35">
      <c r="A278561" s="1" t="s">
        <v>31</v>
      </c>
    </row>
    <row r="278562" spans="1:1" ht="15.6" thickTop="1" thickBot="1" x14ac:dyDescent="0.35">
      <c r="A278562" s="1" t="s">
        <v>32</v>
      </c>
    </row>
    <row r="278563" spans="1:1" ht="15.6" thickTop="1" thickBot="1" x14ac:dyDescent="0.35">
      <c r="A278563" s="1" t="s">
        <v>33</v>
      </c>
    </row>
    <row r="278564" spans="1:1" ht="15.6" thickTop="1" thickBot="1" x14ac:dyDescent="0.35">
      <c r="A278564" s="1" t="s">
        <v>34</v>
      </c>
    </row>
    <row r="278565" spans="1:1" ht="15.6" thickTop="1" thickBot="1" x14ac:dyDescent="0.35">
      <c r="A278565" s="1" t="s">
        <v>35</v>
      </c>
    </row>
    <row r="278566" spans="1:1" ht="15.6" thickTop="1" thickBot="1" x14ac:dyDescent="0.35">
      <c r="A278566" s="1" t="s">
        <v>36</v>
      </c>
    </row>
    <row r="278567" spans="1:1" ht="15.6" thickTop="1" thickBot="1" x14ac:dyDescent="0.35">
      <c r="A278567" s="1" t="s">
        <v>37</v>
      </c>
    </row>
    <row r="278568" spans="1:1" ht="15.6" thickTop="1" thickBot="1" x14ac:dyDescent="0.35">
      <c r="A278568" s="1" t="s">
        <v>38</v>
      </c>
    </row>
    <row r="278569" spans="1:1" ht="15.6" thickTop="1" thickBot="1" x14ac:dyDescent="0.35">
      <c r="A278569" s="1" t="s">
        <v>39</v>
      </c>
    </row>
    <row r="278570" spans="1:1" ht="15.6" thickTop="1" thickBot="1" x14ac:dyDescent="0.35">
      <c r="A278570" s="1" t="s">
        <v>40</v>
      </c>
    </row>
    <row r="278571" spans="1:1" ht="15.6" thickTop="1" thickBot="1" x14ac:dyDescent="0.35">
      <c r="A278571" s="1" t="s">
        <v>41</v>
      </c>
    </row>
    <row r="278572" spans="1:1" ht="15.6" thickTop="1" thickBot="1" x14ac:dyDescent="0.35">
      <c r="A278572" s="1" t="s">
        <v>42</v>
      </c>
    </row>
    <row r="278573" spans="1:1" ht="15.6" thickTop="1" thickBot="1" x14ac:dyDescent="0.35">
      <c r="A278573" s="1" t="s">
        <v>43</v>
      </c>
    </row>
    <row r="278574" spans="1:1" ht="15.6" thickTop="1" thickBot="1" x14ac:dyDescent="0.35">
      <c r="A278574" s="1" t="s">
        <v>44</v>
      </c>
    </row>
    <row r="278575" spans="1:1" ht="15.6" thickTop="1" thickBot="1" x14ac:dyDescent="0.35">
      <c r="A278575" s="1" t="s">
        <v>45</v>
      </c>
    </row>
    <row r="278576" spans="1:1" ht="15.6" thickTop="1" thickBot="1" x14ac:dyDescent="0.35">
      <c r="A278576" s="1" t="s">
        <v>46</v>
      </c>
    </row>
    <row r="278577" spans="1:1" ht="15.6" thickTop="1" thickBot="1" x14ac:dyDescent="0.35">
      <c r="A278577" s="1" t="s">
        <v>47</v>
      </c>
    </row>
    <row r="278578" spans="1:1" ht="15.6" thickTop="1" thickBot="1" x14ac:dyDescent="0.35">
      <c r="A278578" s="1" t="s">
        <v>48</v>
      </c>
    </row>
    <row r="278579" spans="1:1" ht="15.6" thickTop="1" thickBot="1" x14ac:dyDescent="0.35">
      <c r="A278579" s="1" t="s">
        <v>49</v>
      </c>
    </row>
    <row r="278580" spans="1:1" ht="15.6" thickTop="1" thickBot="1" x14ac:dyDescent="0.35">
      <c r="A278580" s="1" t="s">
        <v>50</v>
      </c>
    </row>
    <row r="278581" spans="1:1" ht="15.6" thickTop="1" thickBot="1" x14ac:dyDescent="0.35">
      <c r="A278581" s="1" t="s">
        <v>51</v>
      </c>
    </row>
    <row r="278582" spans="1:1" ht="15.6" thickTop="1" thickBot="1" x14ac:dyDescent="0.35">
      <c r="A278582" s="1" t="s">
        <v>52</v>
      </c>
    </row>
    <row r="278583" spans="1:1" ht="15" thickTop="1" x14ac:dyDescent="0.3"/>
    <row r="294913" spans="1:1" ht="15" thickBot="1" x14ac:dyDescent="0.35">
      <c r="A294913" s="7" t="s">
        <v>57</v>
      </c>
    </row>
    <row r="294914" spans="1:1" ht="15.6" thickTop="1" thickBot="1" x14ac:dyDescent="0.35">
      <c r="A294914" s="1" t="s">
        <v>0</v>
      </c>
    </row>
    <row r="294915" spans="1:1" ht="15.6" thickTop="1" thickBot="1" x14ac:dyDescent="0.35">
      <c r="A294915" s="1" t="s">
        <v>1</v>
      </c>
    </row>
    <row r="294916" spans="1:1" ht="15.6" thickTop="1" thickBot="1" x14ac:dyDescent="0.35">
      <c r="A294916" s="1" t="s">
        <v>2</v>
      </c>
    </row>
    <row r="294917" spans="1:1" ht="15.6" thickTop="1" thickBot="1" x14ac:dyDescent="0.35">
      <c r="A294917" s="1" t="s">
        <v>3</v>
      </c>
    </row>
    <row r="294918" spans="1:1" ht="15.6" thickTop="1" thickBot="1" x14ac:dyDescent="0.35">
      <c r="A294918" s="1" t="s">
        <v>4</v>
      </c>
    </row>
    <row r="294919" spans="1:1" ht="15.6" thickTop="1" thickBot="1" x14ac:dyDescent="0.35">
      <c r="A294919" s="1" t="s">
        <v>5</v>
      </c>
    </row>
    <row r="294920" spans="1:1" ht="15.6" thickTop="1" thickBot="1" x14ac:dyDescent="0.35">
      <c r="A294920" s="1" t="s">
        <v>6</v>
      </c>
    </row>
    <row r="294921" spans="1:1" ht="15.6" thickTop="1" thickBot="1" x14ac:dyDescent="0.35">
      <c r="A294921" s="1" t="s">
        <v>7</v>
      </c>
    </row>
    <row r="294922" spans="1:1" ht="15.6" thickTop="1" thickBot="1" x14ac:dyDescent="0.35">
      <c r="A294922" s="1" t="s">
        <v>8</v>
      </c>
    </row>
    <row r="294923" spans="1:1" ht="15.6" thickTop="1" thickBot="1" x14ac:dyDescent="0.35">
      <c r="A294923" s="1" t="s">
        <v>9</v>
      </c>
    </row>
    <row r="294924" spans="1:1" ht="15.6" thickTop="1" thickBot="1" x14ac:dyDescent="0.35">
      <c r="A294924" s="1" t="s">
        <v>10</v>
      </c>
    </row>
    <row r="294925" spans="1:1" ht="15.6" thickTop="1" thickBot="1" x14ac:dyDescent="0.35">
      <c r="A294925" s="1" t="s">
        <v>11</v>
      </c>
    </row>
    <row r="294926" spans="1:1" ht="15.6" thickTop="1" thickBot="1" x14ac:dyDescent="0.35">
      <c r="A294926" s="1" t="s">
        <v>12</v>
      </c>
    </row>
    <row r="294927" spans="1:1" ht="15.6" thickTop="1" thickBot="1" x14ac:dyDescent="0.35">
      <c r="A294927" s="1" t="s">
        <v>13</v>
      </c>
    </row>
    <row r="294928" spans="1:1" ht="15.6" thickTop="1" thickBot="1" x14ac:dyDescent="0.35">
      <c r="A294928" s="1" t="s">
        <v>14</v>
      </c>
    </row>
    <row r="294929" spans="1:1" ht="15.6" thickTop="1" thickBot="1" x14ac:dyDescent="0.35">
      <c r="A294929" s="1" t="s">
        <v>15</v>
      </c>
    </row>
    <row r="294930" spans="1:1" ht="15.6" thickTop="1" thickBot="1" x14ac:dyDescent="0.35">
      <c r="A294930" s="1" t="s">
        <v>16</v>
      </c>
    </row>
    <row r="294931" spans="1:1" ht="15.6" thickTop="1" thickBot="1" x14ac:dyDescent="0.35">
      <c r="A294931" s="1" t="s">
        <v>17</v>
      </c>
    </row>
    <row r="294932" spans="1:1" ht="15.6" thickTop="1" thickBot="1" x14ac:dyDescent="0.35">
      <c r="A294932" s="1" t="s">
        <v>18</v>
      </c>
    </row>
    <row r="294933" spans="1:1" ht="15.6" thickTop="1" thickBot="1" x14ac:dyDescent="0.35">
      <c r="A294933" s="1" t="s">
        <v>19</v>
      </c>
    </row>
    <row r="294934" spans="1:1" ht="15.6" thickTop="1" thickBot="1" x14ac:dyDescent="0.35">
      <c r="A294934" s="1" t="s">
        <v>20</v>
      </c>
    </row>
    <row r="294935" spans="1:1" ht="15.6" thickTop="1" thickBot="1" x14ac:dyDescent="0.35">
      <c r="A294935" s="1" t="s">
        <v>21</v>
      </c>
    </row>
    <row r="294936" spans="1:1" ht="15.6" thickTop="1" thickBot="1" x14ac:dyDescent="0.35">
      <c r="A294936" s="1" t="s">
        <v>22</v>
      </c>
    </row>
    <row r="294937" spans="1:1" ht="15.6" thickTop="1" thickBot="1" x14ac:dyDescent="0.35">
      <c r="A294937" s="1" t="s">
        <v>23</v>
      </c>
    </row>
    <row r="294938" spans="1:1" ht="15.6" thickTop="1" thickBot="1" x14ac:dyDescent="0.35">
      <c r="A294938" s="1" t="s">
        <v>24</v>
      </c>
    </row>
    <row r="294939" spans="1:1" ht="15.6" thickTop="1" thickBot="1" x14ac:dyDescent="0.35">
      <c r="A294939" s="1" t="s">
        <v>25</v>
      </c>
    </row>
    <row r="294940" spans="1:1" ht="15.6" thickTop="1" thickBot="1" x14ac:dyDescent="0.35">
      <c r="A294940" s="1" t="s">
        <v>26</v>
      </c>
    </row>
    <row r="294941" spans="1:1" ht="15.6" thickTop="1" thickBot="1" x14ac:dyDescent="0.35">
      <c r="A294941" s="1" t="s">
        <v>27</v>
      </c>
    </row>
    <row r="294942" spans="1:1" ht="15.6" thickTop="1" thickBot="1" x14ac:dyDescent="0.35">
      <c r="A294942" s="1" t="s">
        <v>28</v>
      </c>
    </row>
    <row r="294943" spans="1:1" ht="15.6" thickTop="1" thickBot="1" x14ac:dyDescent="0.35">
      <c r="A294943" s="1" t="s">
        <v>29</v>
      </c>
    </row>
    <row r="294944" spans="1:1" ht="15.6" thickTop="1" thickBot="1" x14ac:dyDescent="0.35">
      <c r="A294944" s="1" t="s">
        <v>30</v>
      </c>
    </row>
    <row r="294945" spans="1:1" ht="15.6" thickTop="1" thickBot="1" x14ac:dyDescent="0.35">
      <c r="A294945" s="1" t="s">
        <v>31</v>
      </c>
    </row>
    <row r="294946" spans="1:1" ht="15.6" thickTop="1" thickBot="1" x14ac:dyDescent="0.35">
      <c r="A294946" s="1" t="s">
        <v>32</v>
      </c>
    </row>
    <row r="294947" spans="1:1" ht="15.6" thickTop="1" thickBot="1" x14ac:dyDescent="0.35">
      <c r="A294947" s="1" t="s">
        <v>33</v>
      </c>
    </row>
    <row r="294948" spans="1:1" ht="15.6" thickTop="1" thickBot="1" x14ac:dyDescent="0.35">
      <c r="A294948" s="1" t="s">
        <v>34</v>
      </c>
    </row>
    <row r="294949" spans="1:1" ht="15.6" thickTop="1" thickBot="1" x14ac:dyDescent="0.35">
      <c r="A294949" s="1" t="s">
        <v>35</v>
      </c>
    </row>
    <row r="294950" spans="1:1" ht="15.6" thickTop="1" thickBot="1" x14ac:dyDescent="0.35">
      <c r="A294950" s="1" t="s">
        <v>36</v>
      </c>
    </row>
    <row r="294951" spans="1:1" ht="15.6" thickTop="1" thickBot="1" x14ac:dyDescent="0.35">
      <c r="A294951" s="1" t="s">
        <v>37</v>
      </c>
    </row>
    <row r="294952" spans="1:1" ht="15.6" thickTop="1" thickBot="1" x14ac:dyDescent="0.35">
      <c r="A294952" s="1" t="s">
        <v>38</v>
      </c>
    </row>
    <row r="294953" spans="1:1" ht="15.6" thickTop="1" thickBot="1" x14ac:dyDescent="0.35">
      <c r="A294953" s="1" t="s">
        <v>39</v>
      </c>
    </row>
    <row r="294954" spans="1:1" ht="15.6" thickTop="1" thickBot="1" x14ac:dyDescent="0.35">
      <c r="A294954" s="1" t="s">
        <v>40</v>
      </c>
    </row>
    <row r="294955" spans="1:1" ht="15.6" thickTop="1" thickBot="1" x14ac:dyDescent="0.35">
      <c r="A294955" s="1" t="s">
        <v>41</v>
      </c>
    </row>
    <row r="294956" spans="1:1" ht="15.6" thickTop="1" thickBot="1" x14ac:dyDescent="0.35">
      <c r="A294956" s="1" t="s">
        <v>42</v>
      </c>
    </row>
    <row r="294957" spans="1:1" ht="15.6" thickTop="1" thickBot="1" x14ac:dyDescent="0.35">
      <c r="A294957" s="1" t="s">
        <v>43</v>
      </c>
    </row>
    <row r="294958" spans="1:1" ht="15.6" thickTop="1" thickBot="1" x14ac:dyDescent="0.35">
      <c r="A294958" s="1" t="s">
        <v>44</v>
      </c>
    </row>
    <row r="294959" spans="1:1" ht="15.6" thickTop="1" thickBot="1" x14ac:dyDescent="0.35">
      <c r="A294959" s="1" t="s">
        <v>45</v>
      </c>
    </row>
    <row r="294960" spans="1:1" ht="15.6" thickTop="1" thickBot="1" x14ac:dyDescent="0.35">
      <c r="A294960" s="1" t="s">
        <v>46</v>
      </c>
    </row>
    <row r="294961" spans="1:1" ht="15.6" thickTop="1" thickBot="1" x14ac:dyDescent="0.35">
      <c r="A294961" s="1" t="s">
        <v>47</v>
      </c>
    </row>
    <row r="294962" spans="1:1" ht="15.6" thickTop="1" thickBot="1" x14ac:dyDescent="0.35">
      <c r="A294962" s="1" t="s">
        <v>48</v>
      </c>
    </row>
    <row r="294963" spans="1:1" ht="15.6" thickTop="1" thickBot="1" x14ac:dyDescent="0.35">
      <c r="A294963" s="1" t="s">
        <v>49</v>
      </c>
    </row>
    <row r="294964" spans="1:1" ht="15.6" thickTop="1" thickBot="1" x14ac:dyDescent="0.35">
      <c r="A294964" s="1" t="s">
        <v>50</v>
      </c>
    </row>
    <row r="294965" spans="1:1" ht="15.6" thickTop="1" thickBot="1" x14ac:dyDescent="0.35">
      <c r="A294965" s="1" t="s">
        <v>51</v>
      </c>
    </row>
    <row r="294966" spans="1:1" ht="15.6" thickTop="1" thickBot="1" x14ac:dyDescent="0.35">
      <c r="A294966" s="1" t="s">
        <v>52</v>
      </c>
    </row>
    <row r="294967" spans="1:1" ht="15" thickTop="1" x14ac:dyDescent="0.3"/>
    <row r="311297" spans="1:1" ht="15" thickBot="1" x14ac:dyDescent="0.35">
      <c r="A311297" s="7" t="s">
        <v>57</v>
      </c>
    </row>
    <row r="311298" spans="1:1" ht="15.6" thickTop="1" thickBot="1" x14ac:dyDescent="0.35">
      <c r="A311298" s="1" t="s">
        <v>0</v>
      </c>
    </row>
    <row r="311299" spans="1:1" ht="15.6" thickTop="1" thickBot="1" x14ac:dyDescent="0.35">
      <c r="A311299" s="1" t="s">
        <v>1</v>
      </c>
    </row>
    <row r="311300" spans="1:1" ht="15.6" thickTop="1" thickBot="1" x14ac:dyDescent="0.35">
      <c r="A311300" s="1" t="s">
        <v>2</v>
      </c>
    </row>
    <row r="311301" spans="1:1" ht="15.6" thickTop="1" thickBot="1" x14ac:dyDescent="0.35">
      <c r="A311301" s="1" t="s">
        <v>3</v>
      </c>
    </row>
    <row r="311302" spans="1:1" ht="15.6" thickTop="1" thickBot="1" x14ac:dyDescent="0.35">
      <c r="A311302" s="1" t="s">
        <v>4</v>
      </c>
    </row>
    <row r="311303" spans="1:1" ht="15.6" thickTop="1" thickBot="1" x14ac:dyDescent="0.35">
      <c r="A311303" s="1" t="s">
        <v>5</v>
      </c>
    </row>
    <row r="311304" spans="1:1" ht="15.6" thickTop="1" thickBot="1" x14ac:dyDescent="0.35">
      <c r="A311304" s="1" t="s">
        <v>6</v>
      </c>
    </row>
    <row r="311305" spans="1:1" ht="15.6" thickTop="1" thickBot="1" x14ac:dyDescent="0.35">
      <c r="A311305" s="1" t="s">
        <v>7</v>
      </c>
    </row>
    <row r="311306" spans="1:1" ht="15.6" thickTop="1" thickBot="1" x14ac:dyDescent="0.35">
      <c r="A311306" s="1" t="s">
        <v>8</v>
      </c>
    </row>
    <row r="311307" spans="1:1" ht="15.6" thickTop="1" thickBot="1" x14ac:dyDescent="0.35">
      <c r="A311307" s="1" t="s">
        <v>9</v>
      </c>
    </row>
    <row r="311308" spans="1:1" ht="15.6" thickTop="1" thickBot="1" x14ac:dyDescent="0.35">
      <c r="A311308" s="1" t="s">
        <v>10</v>
      </c>
    </row>
    <row r="311309" spans="1:1" ht="15.6" thickTop="1" thickBot="1" x14ac:dyDescent="0.35">
      <c r="A311309" s="1" t="s">
        <v>11</v>
      </c>
    </row>
    <row r="311310" spans="1:1" ht="15.6" thickTop="1" thickBot="1" x14ac:dyDescent="0.35">
      <c r="A311310" s="1" t="s">
        <v>12</v>
      </c>
    </row>
    <row r="311311" spans="1:1" ht="15.6" thickTop="1" thickBot="1" x14ac:dyDescent="0.35">
      <c r="A311311" s="1" t="s">
        <v>13</v>
      </c>
    </row>
    <row r="311312" spans="1:1" ht="15.6" thickTop="1" thickBot="1" x14ac:dyDescent="0.35">
      <c r="A311312" s="1" t="s">
        <v>14</v>
      </c>
    </row>
    <row r="311313" spans="1:1" ht="15.6" thickTop="1" thickBot="1" x14ac:dyDescent="0.35">
      <c r="A311313" s="1" t="s">
        <v>15</v>
      </c>
    </row>
    <row r="311314" spans="1:1" ht="15.6" thickTop="1" thickBot="1" x14ac:dyDescent="0.35">
      <c r="A311314" s="1" t="s">
        <v>16</v>
      </c>
    </row>
    <row r="311315" spans="1:1" ht="15.6" thickTop="1" thickBot="1" x14ac:dyDescent="0.35">
      <c r="A311315" s="1" t="s">
        <v>17</v>
      </c>
    </row>
    <row r="311316" spans="1:1" ht="15.6" thickTop="1" thickBot="1" x14ac:dyDescent="0.35">
      <c r="A311316" s="1" t="s">
        <v>18</v>
      </c>
    </row>
    <row r="311317" spans="1:1" ht="15.6" thickTop="1" thickBot="1" x14ac:dyDescent="0.35">
      <c r="A311317" s="1" t="s">
        <v>19</v>
      </c>
    </row>
    <row r="311318" spans="1:1" ht="15.6" thickTop="1" thickBot="1" x14ac:dyDescent="0.35">
      <c r="A311318" s="1" t="s">
        <v>20</v>
      </c>
    </row>
    <row r="311319" spans="1:1" ht="15.6" thickTop="1" thickBot="1" x14ac:dyDescent="0.35">
      <c r="A311319" s="1" t="s">
        <v>21</v>
      </c>
    </row>
    <row r="311320" spans="1:1" ht="15.6" thickTop="1" thickBot="1" x14ac:dyDescent="0.35">
      <c r="A311320" s="1" t="s">
        <v>22</v>
      </c>
    </row>
    <row r="311321" spans="1:1" ht="15.6" thickTop="1" thickBot="1" x14ac:dyDescent="0.35">
      <c r="A311321" s="1" t="s">
        <v>23</v>
      </c>
    </row>
    <row r="311322" spans="1:1" ht="15.6" thickTop="1" thickBot="1" x14ac:dyDescent="0.35">
      <c r="A311322" s="1" t="s">
        <v>24</v>
      </c>
    </row>
    <row r="311323" spans="1:1" ht="15.6" thickTop="1" thickBot="1" x14ac:dyDescent="0.35">
      <c r="A311323" s="1" t="s">
        <v>25</v>
      </c>
    </row>
    <row r="311324" spans="1:1" ht="15.6" thickTop="1" thickBot="1" x14ac:dyDescent="0.35">
      <c r="A311324" s="1" t="s">
        <v>26</v>
      </c>
    </row>
    <row r="311325" spans="1:1" ht="15.6" thickTop="1" thickBot="1" x14ac:dyDescent="0.35">
      <c r="A311325" s="1" t="s">
        <v>27</v>
      </c>
    </row>
    <row r="311326" spans="1:1" ht="15.6" thickTop="1" thickBot="1" x14ac:dyDescent="0.35">
      <c r="A311326" s="1" t="s">
        <v>28</v>
      </c>
    </row>
    <row r="311327" spans="1:1" ht="15.6" thickTop="1" thickBot="1" x14ac:dyDescent="0.35">
      <c r="A311327" s="1" t="s">
        <v>29</v>
      </c>
    </row>
    <row r="311328" spans="1:1" ht="15.6" thickTop="1" thickBot="1" x14ac:dyDescent="0.35">
      <c r="A311328" s="1" t="s">
        <v>30</v>
      </c>
    </row>
    <row r="311329" spans="1:1" ht="15.6" thickTop="1" thickBot="1" x14ac:dyDescent="0.35">
      <c r="A311329" s="1" t="s">
        <v>31</v>
      </c>
    </row>
    <row r="311330" spans="1:1" ht="15.6" thickTop="1" thickBot="1" x14ac:dyDescent="0.35">
      <c r="A311330" s="1" t="s">
        <v>32</v>
      </c>
    </row>
    <row r="311331" spans="1:1" ht="15.6" thickTop="1" thickBot="1" x14ac:dyDescent="0.35">
      <c r="A311331" s="1" t="s">
        <v>33</v>
      </c>
    </row>
    <row r="311332" spans="1:1" ht="15.6" thickTop="1" thickBot="1" x14ac:dyDescent="0.35">
      <c r="A311332" s="1" t="s">
        <v>34</v>
      </c>
    </row>
    <row r="311333" spans="1:1" ht="15.6" thickTop="1" thickBot="1" x14ac:dyDescent="0.35">
      <c r="A311333" s="1" t="s">
        <v>35</v>
      </c>
    </row>
    <row r="311334" spans="1:1" ht="15.6" thickTop="1" thickBot="1" x14ac:dyDescent="0.35">
      <c r="A311334" s="1" t="s">
        <v>36</v>
      </c>
    </row>
    <row r="311335" spans="1:1" ht="15.6" thickTop="1" thickBot="1" x14ac:dyDescent="0.35">
      <c r="A311335" s="1" t="s">
        <v>37</v>
      </c>
    </row>
    <row r="311336" spans="1:1" ht="15.6" thickTop="1" thickBot="1" x14ac:dyDescent="0.35">
      <c r="A311336" s="1" t="s">
        <v>38</v>
      </c>
    </row>
    <row r="311337" spans="1:1" ht="15.6" thickTop="1" thickBot="1" x14ac:dyDescent="0.35">
      <c r="A311337" s="1" t="s">
        <v>39</v>
      </c>
    </row>
    <row r="311338" spans="1:1" ht="15.6" thickTop="1" thickBot="1" x14ac:dyDescent="0.35">
      <c r="A311338" s="1" t="s">
        <v>40</v>
      </c>
    </row>
    <row r="311339" spans="1:1" ht="15.6" thickTop="1" thickBot="1" x14ac:dyDescent="0.35">
      <c r="A311339" s="1" t="s">
        <v>41</v>
      </c>
    </row>
    <row r="311340" spans="1:1" ht="15.6" thickTop="1" thickBot="1" x14ac:dyDescent="0.35">
      <c r="A311340" s="1" t="s">
        <v>42</v>
      </c>
    </row>
    <row r="311341" spans="1:1" ht="15.6" thickTop="1" thickBot="1" x14ac:dyDescent="0.35">
      <c r="A311341" s="1" t="s">
        <v>43</v>
      </c>
    </row>
    <row r="311342" spans="1:1" ht="15.6" thickTop="1" thickBot="1" x14ac:dyDescent="0.35">
      <c r="A311342" s="1" t="s">
        <v>44</v>
      </c>
    </row>
    <row r="311343" spans="1:1" ht="15.6" thickTop="1" thickBot="1" x14ac:dyDescent="0.35">
      <c r="A311343" s="1" t="s">
        <v>45</v>
      </c>
    </row>
    <row r="311344" spans="1:1" ht="15.6" thickTop="1" thickBot="1" x14ac:dyDescent="0.35">
      <c r="A311344" s="1" t="s">
        <v>46</v>
      </c>
    </row>
    <row r="311345" spans="1:1" ht="15.6" thickTop="1" thickBot="1" x14ac:dyDescent="0.35">
      <c r="A311345" s="1" t="s">
        <v>47</v>
      </c>
    </row>
    <row r="311346" spans="1:1" ht="15.6" thickTop="1" thickBot="1" x14ac:dyDescent="0.35">
      <c r="A311346" s="1" t="s">
        <v>48</v>
      </c>
    </row>
    <row r="311347" spans="1:1" ht="15.6" thickTop="1" thickBot="1" x14ac:dyDescent="0.35">
      <c r="A311347" s="1" t="s">
        <v>49</v>
      </c>
    </row>
    <row r="311348" spans="1:1" ht="15.6" thickTop="1" thickBot="1" x14ac:dyDescent="0.35">
      <c r="A311348" s="1" t="s">
        <v>50</v>
      </c>
    </row>
    <row r="311349" spans="1:1" ht="15.6" thickTop="1" thickBot="1" x14ac:dyDescent="0.35">
      <c r="A311349" s="1" t="s">
        <v>51</v>
      </c>
    </row>
    <row r="311350" spans="1:1" ht="15.6" thickTop="1" thickBot="1" x14ac:dyDescent="0.35">
      <c r="A311350" s="1" t="s">
        <v>52</v>
      </c>
    </row>
    <row r="311351" spans="1:1" ht="15" thickTop="1" x14ac:dyDescent="0.3"/>
    <row r="327681" spans="1:1" ht="15" thickBot="1" x14ac:dyDescent="0.35">
      <c r="A327681" s="7" t="s">
        <v>57</v>
      </c>
    </row>
    <row r="327682" spans="1:1" ht="15.6" thickTop="1" thickBot="1" x14ac:dyDescent="0.35">
      <c r="A327682" s="1" t="s">
        <v>0</v>
      </c>
    </row>
    <row r="327683" spans="1:1" ht="15.6" thickTop="1" thickBot="1" x14ac:dyDescent="0.35">
      <c r="A327683" s="1" t="s">
        <v>1</v>
      </c>
    </row>
    <row r="327684" spans="1:1" ht="15.6" thickTop="1" thickBot="1" x14ac:dyDescent="0.35">
      <c r="A327684" s="1" t="s">
        <v>2</v>
      </c>
    </row>
    <row r="327685" spans="1:1" ht="15.6" thickTop="1" thickBot="1" x14ac:dyDescent="0.35">
      <c r="A327685" s="1" t="s">
        <v>3</v>
      </c>
    </row>
    <row r="327686" spans="1:1" ht="15.6" thickTop="1" thickBot="1" x14ac:dyDescent="0.35">
      <c r="A327686" s="1" t="s">
        <v>4</v>
      </c>
    </row>
    <row r="327687" spans="1:1" ht="15.6" thickTop="1" thickBot="1" x14ac:dyDescent="0.35">
      <c r="A327687" s="1" t="s">
        <v>5</v>
      </c>
    </row>
    <row r="327688" spans="1:1" ht="15.6" thickTop="1" thickBot="1" x14ac:dyDescent="0.35">
      <c r="A327688" s="1" t="s">
        <v>6</v>
      </c>
    </row>
    <row r="327689" spans="1:1" ht="15.6" thickTop="1" thickBot="1" x14ac:dyDescent="0.35">
      <c r="A327689" s="1" t="s">
        <v>7</v>
      </c>
    </row>
    <row r="327690" spans="1:1" ht="15.6" thickTop="1" thickBot="1" x14ac:dyDescent="0.35">
      <c r="A327690" s="1" t="s">
        <v>8</v>
      </c>
    </row>
    <row r="327691" spans="1:1" ht="15.6" thickTop="1" thickBot="1" x14ac:dyDescent="0.35">
      <c r="A327691" s="1" t="s">
        <v>9</v>
      </c>
    </row>
    <row r="327692" spans="1:1" ht="15.6" thickTop="1" thickBot="1" x14ac:dyDescent="0.35">
      <c r="A327692" s="1" t="s">
        <v>10</v>
      </c>
    </row>
    <row r="327693" spans="1:1" ht="15.6" thickTop="1" thickBot="1" x14ac:dyDescent="0.35">
      <c r="A327693" s="1" t="s">
        <v>11</v>
      </c>
    </row>
    <row r="327694" spans="1:1" ht="15.6" thickTop="1" thickBot="1" x14ac:dyDescent="0.35">
      <c r="A327694" s="1" t="s">
        <v>12</v>
      </c>
    </row>
    <row r="327695" spans="1:1" ht="15.6" thickTop="1" thickBot="1" x14ac:dyDescent="0.35">
      <c r="A327695" s="1" t="s">
        <v>13</v>
      </c>
    </row>
    <row r="327696" spans="1:1" ht="15.6" thickTop="1" thickBot="1" x14ac:dyDescent="0.35">
      <c r="A327696" s="1" t="s">
        <v>14</v>
      </c>
    </row>
    <row r="327697" spans="1:1" ht="15.6" thickTop="1" thickBot="1" x14ac:dyDescent="0.35">
      <c r="A327697" s="1" t="s">
        <v>15</v>
      </c>
    </row>
    <row r="327698" spans="1:1" ht="15.6" thickTop="1" thickBot="1" x14ac:dyDescent="0.35">
      <c r="A327698" s="1" t="s">
        <v>16</v>
      </c>
    </row>
    <row r="327699" spans="1:1" ht="15.6" thickTop="1" thickBot="1" x14ac:dyDescent="0.35">
      <c r="A327699" s="1" t="s">
        <v>17</v>
      </c>
    </row>
    <row r="327700" spans="1:1" ht="15.6" thickTop="1" thickBot="1" x14ac:dyDescent="0.35">
      <c r="A327700" s="1" t="s">
        <v>18</v>
      </c>
    </row>
    <row r="327701" spans="1:1" ht="15.6" thickTop="1" thickBot="1" x14ac:dyDescent="0.35">
      <c r="A327701" s="1" t="s">
        <v>19</v>
      </c>
    </row>
    <row r="327702" spans="1:1" ht="15.6" thickTop="1" thickBot="1" x14ac:dyDescent="0.35">
      <c r="A327702" s="1" t="s">
        <v>20</v>
      </c>
    </row>
    <row r="327703" spans="1:1" ht="15.6" thickTop="1" thickBot="1" x14ac:dyDescent="0.35">
      <c r="A327703" s="1" t="s">
        <v>21</v>
      </c>
    </row>
    <row r="327704" spans="1:1" ht="15.6" thickTop="1" thickBot="1" x14ac:dyDescent="0.35">
      <c r="A327704" s="1" t="s">
        <v>22</v>
      </c>
    </row>
    <row r="327705" spans="1:1" ht="15.6" thickTop="1" thickBot="1" x14ac:dyDescent="0.35">
      <c r="A327705" s="1" t="s">
        <v>23</v>
      </c>
    </row>
    <row r="327706" spans="1:1" ht="15.6" thickTop="1" thickBot="1" x14ac:dyDescent="0.35">
      <c r="A327706" s="1" t="s">
        <v>24</v>
      </c>
    </row>
    <row r="327707" spans="1:1" ht="15.6" thickTop="1" thickBot="1" x14ac:dyDescent="0.35">
      <c r="A327707" s="1" t="s">
        <v>25</v>
      </c>
    </row>
    <row r="327708" spans="1:1" ht="15.6" thickTop="1" thickBot="1" x14ac:dyDescent="0.35">
      <c r="A327708" s="1" t="s">
        <v>26</v>
      </c>
    </row>
    <row r="327709" spans="1:1" ht="15.6" thickTop="1" thickBot="1" x14ac:dyDescent="0.35">
      <c r="A327709" s="1" t="s">
        <v>27</v>
      </c>
    </row>
    <row r="327710" spans="1:1" ht="15.6" thickTop="1" thickBot="1" x14ac:dyDescent="0.35">
      <c r="A327710" s="1" t="s">
        <v>28</v>
      </c>
    </row>
    <row r="327711" spans="1:1" ht="15.6" thickTop="1" thickBot="1" x14ac:dyDescent="0.35">
      <c r="A327711" s="1" t="s">
        <v>29</v>
      </c>
    </row>
    <row r="327712" spans="1:1" ht="15.6" thickTop="1" thickBot="1" x14ac:dyDescent="0.35">
      <c r="A327712" s="1" t="s">
        <v>30</v>
      </c>
    </row>
    <row r="327713" spans="1:1" ht="15.6" thickTop="1" thickBot="1" x14ac:dyDescent="0.35">
      <c r="A327713" s="1" t="s">
        <v>31</v>
      </c>
    </row>
    <row r="327714" spans="1:1" ht="15.6" thickTop="1" thickBot="1" x14ac:dyDescent="0.35">
      <c r="A327714" s="1" t="s">
        <v>32</v>
      </c>
    </row>
    <row r="327715" spans="1:1" ht="15.6" thickTop="1" thickBot="1" x14ac:dyDescent="0.35">
      <c r="A327715" s="1" t="s">
        <v>33</v>
      </c>
    </row>
    <row r="327716" spans="1:1" ht="15.6" thickTop="1" thickBot="1" x14ac:dyDescent="0.35">
      <c r="A327716" s="1" t="s">
        <v>34</v>
      </c>
    </row>
    <row r="327717" spans="1:1" ht="15.6" thickTop="1" thickBot="1" x14ac:dyDescent="0.35">
      <c r="A327717" s="1" t="s">
        <v>35</v>
      </c>
    </row>
    <row r="327718" spans="1:1" ht="15.6" thickTop="1" thickBot="1" x14ac:dyDescent="0.35">
      <c r="A327718" s="1" t="s">
        <v>36</v>
      </c>
    </row>
    <row r="327719" spans="1:1" ht="15.6" thickTop="1" thickBot="1" x14ac:dyDescent="0.35">
      <c r="A327719" s="1" t="s">
        <v>37</v>
      </c>
    </row>
    <row r="327720" spans="1:1" ht="15.6" thickTop="1" thickBot="1" x14ac:dyDescent="0.35">
      <c r="A327720" s="1" t="s">
        <v>38</v>
      </c>
    </row>
    <row r="327721" spans="1:1" ht="15.6" thickTop="1" thickBot="1" x14ac:dyDescent="0.35">
      <c r="A327721" s="1" t="s">
        <v>39</v>
      </c>
    </row>
    <row r="327722" spans="1:1" ht="15.6" thickTop="1" thickBot="1" x14ac:dyDescent="0.35">
      <c r="A327722" s="1" t="s">
        <v>40</v>
      </c>
    </row>
    <row r="327723" spans="1:1" ht="15.6" thickTop="1" thickBot="1" x14ac:dyDescent="0.35">
      <c r="A327723" s="1" t="s">
        <v>41</v>
      </c>
    </row>
    <row r="327724" spans="1:1" ht="15.6" thickTop="1" thickBot="1" x14ac:dyDescent="0.35">
      <c r="A327724" s="1" t="s">
        <v>42</v>
      </c>
    </row>
    <row r="327725" spans="1:1" ht="15.6" thickTop="1" thickBot="1" x14ac:dyDescent="0.35">
      <c r="A327725" s="1" t="s">
        <v>43</v>
      </c>
    </row>
    <row r="327726" spans="1:1" ht="15.6" thickTop="1" thickBot="1" x14ac:dyDescent="0.35">
      <c r="A327726" s="1" t="s">
        <v>44</v>
      </c>
    </row>
    <row r="327727" spans="1:1" ht="15.6" thickTop="1" thickBot="1" x14ac:dyDescent="0.35">
      <c r="A327727" s="1" t="s">
        <v>45</v>
      </c>
    </row>
    <row r="327728" spans="1:1" ht="15.6" thickTop="1" thickBot="1" x14ac:dyDescent="0.35">
      <c r="A327728" s="1" t="s">
        <v>46</v>
      </c>
    </row>
    <row r="327729" spans="1:1" ht="15.6" thickTop="1" thickBot="1" x14ac:dyDescent="0.35">
      <c r="A327729" s="1" t="s">
        <v>47</v>
      </c>
    </row>
    <row r="327730" spans="1:1" ht="15.6" thickTop="1" thickBot="1" x14ac:dyDescent="0.35">
      <c r="A327730" s="1" t="s">
        <v>48</v>
      </c>
    </row>
    <row r="327731" spans="1:1" ht="15.6" thickTop="1" thickBot="1" x14ac:dyDescent="0.35">
      <c r="A327731" s="1" t="s">
        <v>49</v>
      </c>
    </row>
    <row r="327732" spans="1:1" ht="15.6" thickTop="1" thickBot="1" x14ac:dyDescent="0.35">
      <c r="A327732" s="1" t="s">
        <v>50</v>
      </c>
    </row>
    <row r="327733" spans="1:1" ht="15.6" thickTop="1" thickBot="1" x14ac:dyDescent="0.35">
      <c r="A327733" s="1" t="s">
        <v>51</v>
      </c>
    </row>
    <row r="327734" spans="1:1" ht="15.6" thickTop="1" thickBot="1" x14ac:dyDescent="0.35">
      <c r="A327734" s="1" t="s">
        <v>52</v>
      </c>
    </row>
    <row r="327735" spans="1:1" ht="15" thickTop="1" x14ac:dyDescent="0.3"/>
    <row r="344065" spans="1:1" ht="15" thickBot="1" x14ac:dyDescent="0.35">
      <c r="A344065" s="7" t="s">
        <v>57</v>
      </c>
    </row>
    <row r="344066" spans="1:1" ht="15.6" thickTop="1" thickBot="1" x14ac:dyDescent="0.35">
      <c r="A344066" s="1" t="s">
        <v>0</v>
      </c>
    </row>
    <row r="344067" spans="1:1" ht="15.6" thickTop="1" thickBot="1" x14ac:dyDescent="0.35">
      <c r="A344067" s="1" t="s">
        <v>1</v>
      </c>
    </row>
    <row r="344068" spans="1:1" ht="15.6" thickTop="1" thickBot="1" x14ac:dyDescent="0.35">
      <c r="A344068" s="1" t="s">
        <v>2</v>
      </c>
    </row>
    <row r="344069" spans="1:1" ht="15.6" thickTop="1" thickBot="1" x14ac:dyDescent="0.35">
      <c r="A344069" s="1" t="s">
        <v>3</v>
      </c>
    </row>
    <row r="344070" spans="1:1" ht="15.6" thickTop="1" thickBot="1" x14ac:dyDescent="0.35">
      <c r="A344070" s="1" t="s">
        <v>4</v>
      </c>
    </row>
    <row r="344071" spans="1:1" ht="15.6" thickTop="1" thickBot="1" x14ac:dyDescent="0.35">
      <c r="A344071" s="1" t="s">
        <v>5</v>
      </c>
    </row>
    <row r="344072" spans="1:1" ht="15.6" thickTop="1" thickBot="1" x14ac:dyDescent="0.35">
      <c r="A344072" s="1" t="s">
        <v>6</v>
      </c>
    </row>
    <row r="344073" spans="1:1" ht="15.6" thickTop="1" thickBot="1" x14ac:dyDescent="0.35">
      <c r="A344073" s="1" t="s">
        <v>7</v>
      </c>
    </row>
    <row r="344074" spans="1:1" ht="15.6" thickTop="1" thickBot="1" x14ac:dyDescent="0.35">
      <c r="A344074" s="1" t="s">
        <v>8</v>
      </c>
    </row>
    <row r="344075" spans="1:1" ht="15.6" thickTop="1" thickBot="1" x14ac:dyDescent="0.35">
      <c r="A344075" s="1" t="s">
        <v>9</v>
      </c>
    </row>
    <row r="344076" spans="1:1" ht="15.6" thickTop="1" thickBot="1" x14ac:dyDescent="0.35">
      <c r="A344076" s="1" t="s">
        <v>10</v>
      </c>
    </row>
    <row r="344077" spans="1:1" ht="15.6" thickTop="1" thickBot="1" x14ac:dyDescent="0.35">
      <c r="A344077" s="1" t="s">
        <v>11</v>
      </c>
    </row>
    <row r="344078" spans="1:1" ht="15.6" thickTop="1" thickBot="1" x14ac:dyDescent="0.35">
      <c r="A344078" s="1" t="s">
        <v>12</v>
      </c>
    </row>
    <row r="344079" spans="1:1" ht="15.6" thickTop="1" thickBot="1" x14ac:dyDescent="0.35">
      <c r="A344079" s="1" t="s">
        <v>13</v>
      </c>
    </row>
    <row r="344080" spans="1:1" ht="15.6" thickTop="1" thickBot="1" x14ac:dyDescent="0.35">
      <c r="A344080" s="1" t="s">
        <v>14</v>
      </c>
    </row>
    <row r="344081" spans="1:1" ht="15.6" thickTop="1" thickBot="1" x14ac:dyDescent="0.35">
      <c r="A344081" s="1" t="s">
        <v>15</v>
      </c>
    </row>
    <row r="344082" spans="1:1" ht="15.6" thickTop="1" thickBot="1" x14ac:dyDescent="0.35">
      <c r="A344082" s="1" t="s">
        <v>16</v>
      </c>
    </row>
    <row r="344083" spans="1:1" ht="15.6" thickTop="1" thickBot="1" x14ac:dyDescent="0.35">
      <c r="A344083" s="1" t="s">
        <v>17</v>
      </c>
    </row>
    <row r="344084" spans="1:1" ht="15.6" thickTop="1" thickBot="1" x14ac:dyDescent="0.35">
      <c r="A344084" s="1" t="s">
        <v>18</v>
      </c>
    </row>
    <row r="344085" spans="1:1" ht="15.6" thickTop="1" thickBot="1" x14ac:dyDescent="0.35">
      <c r="A344085" s="1" t="s">
        <v>19</v>
      </c>
    </row>
    <row r="344086" spans="1:1" ht="15.6" thickTop="1" thickBot="1" x14ac:dyDescent="0.35">
      <c r="A344086" s="1" t="s">
        <v>20</v>
      </c>
    </row>
    <row r="344087" spans="1:1" ht="15.6" thickTop="1" thickBot="1" x14ac:dyDescent="0.35">
      <c r="A344087" s="1" t="s">
        <v>21</v>
      </c>
    </row>
    <row r="344088" spans="1:1" ht="15.6" thickTop="1" thickBot="1" x14ac:dyDescent="0.35">
      <c r="A344088" s="1" t="s">
        <v>22</v>
      </c>
    </row>
    <row r="344089" spans="1:1" ht="15.6" thickTop="1" thickBot="1" x14ac:dyDescent="0.35">
      <c r="A344089" s="1" t="s">
        <v>23</v>
      </c>
    </row>
    <row r="344090" spans="1:1" ht="15.6" thickTop="1" thickBot="1" x14ac:dyDescent="0.35">
      <c r="A344090" s="1" t="s">
        <v>24</v>
      </c>
    </row>
    <row r="344091" spans="1:1" ht="15.6" thickTop="1" thickBot="1" x14ac:dyDescent="0.35">
      <c r="A344091" s="1" t="s">
        <v>25</v>
      </c>
    </row>
    <row r="344092" spans="1:1" ht="15.6" thickTop="1" thickBot="1" x14ac:dyDescent="0.35">
      <c r="A344092" s="1" t="s">
        <v>26</v>
      </c>
    </row>
    <row r="344093" spans="1:1" ht="15.6" thickTop="1" thickBot="1" x14ac:dyDescent="0.35">
      <c r="A344093" s="1" t="s">
        <v>27</v>
      </c>
    </row>
    <row r="344094" spans="1:1" ht="15.6" thickTop="1" thickBot="1" x14ac:dyDescent="0.35">
      <c r="A344094" s="1" t="s">
        <v>28</v>
      </c>
    </row>
    <row r="344095" spans="1:1" ht="15.6" thickTop="1" thickBot="1" x14ac:dyDescent="0.35">
      <c r="A344095" s="1" t="s">
        <v>29</v>
      </c>
    </row>
    <row r="344096" spans="1:1" ht="15.6" thickTop="1" thickBot="1" x14ac:dyDescent="0.35">
      <c r="A344096" s="1" t="s">
        <v>30</v>
      </c>
    </row>
    <row r="344097" spans="1:1" ht="15.6" thickTop="1" thickBot="1" x14ac:dyDescent="0.35">
      <c r="A344097" s="1" t="s">
        <v>31</v>
      </c>
    </row>
    <row r="344098" spans="1:1" ht="15.6" thickTop="1" thickBot="1" x14ac:dyDescent="0.35">
      <c r="A344098" s="1" t="s">
        <v>32</v>
      </c>
    </row>
    <row r="344099" spans="1:1" ht="15.6" thickTop="1" thickBot="1" x14ac:dyDescent="0.35">
      <c r="A344099" s="1" t="s">
        <v>33</v>
      </c>
    </row>
    <row r="344100" spans="1:1" ht="15.6" thickTop="1" thickBot="1" x14ac:dyDescent="0.35">
      <c r="A344100" s="1" t="s">
        <v>34</v>
      </c>
    </row>
    <row r="344101" spans="1:1" ht="15.6" thickTop="1" thickBot="1" x14ac:dyDescent="0.35">
      <c r="A344101" s="1" t="s">
        <v>35</v>
      </c>
    </row>
    <row r="344102" spans="1:1" ht="15.6" thickTop="1" thickBot="1" x14ac:dyDescent="0.35">
      <c r="A344102" s="1" t="s">
        <v>36</v>
      </c>
    </row>
    <row r="344103" spans="1:1" ht="15.6" thickTop="1" thickBot="1" x14ac:dyDescent="0.35">
      <c r="A344103" s="1" t="s">
        <v>37</v>
      </c>
    </row>
    <row r="344104" spans="1:1" ht="15.6" thickTop="1" thickBot="1" x14ac:dyDescent="0.35">
      <c r="A344104" s="1" t="s">
        <v>38</v>
      </c>
    </row>
    <row r="344105" spans="1:1" ht="15.6" thickTop="1" thickBot="1" x14ac:dyDescent="0.35">
      <c r="A344105" s="1" t="s">
        <v>39</v>
      </c>
    </row>
    <row r="344106" spans="1:1" ht="15.6" thickTop="1" thickBot="1" x14ac:dyDescent="0.35">
      <c r="A344106" s="1" t="s">
        <v>40</v>
      </c>
    </row>
    <row r="344107" spans="1:1" ht="15.6" thickTop="1" thickBot="1" x14ac:dyDescent="0.35">
      <c r="A344107" s="1" t="s">
        <v>41</v>
      </c>
    </row>
    <row r="344108" spans="1:1" ht="15.6" thickTop="1" thickBot="1" x14ac:dyDescent="0.35">
      <c r="A344108" s="1" t="s">
        <v>42</v>
      </c>
    </row>
    <row r="344109" spans="1:1" ht="15.6" thickTop="1" thickBot="1" x14ac:dyDescent="0.35">
      <c r="A344109" s="1" t="s">
        <v>43</v>
      </c>
    </row>
    <row r="344110" spans="1:1" ht="15.6" thickTop="1" thickBot="1" x14ac:dyDescent="0.35">
      <c r="A344110" s="1" t="s">
        <v>44</v>
      </c>
    </row>
    <row r="344111" spans="1:1" ht="15.6" thickTop="1" thickBot="1" x14ac:dyDescent="0.35">
      <c r="A344111" s="1" t="s">
        <v>45</v>
      </c>
    </row>
    <row r="344112" spans="1:1" ht="15.6" thickTop="1" thickBot="1" x14ac:dyDescent="0.35">
      <c r="A344112" s="1" t="s">
        <v>46</v>
      </c>
    </row>
    <row r="344113" spans="1:1" ht="15.6" thickTop="1" thickBot="1" x14ac:dyDescent="0.35">
      <c r="A344113" s="1" t="s">
        <v>47</v>
      </c>
    </row>
    <row r="344114" spans="1:1" ht="15.6" thickTop="1" thickBot="1" x14ac:dyDescent="0.35">
      <c r="A344114" s="1" t="s">
        <v>48</v>
      </c>
    </row>
    <row r="344115" spans="1:1" ht="15.6" thickTop="1" thickBot="1" x14ac:dyDescent="0.35">
      <c r="A344115" s="1" t="s">
        <v>49</v>
      </c>
    </row>
    <row r="344116" spans="1:1" ht="15.6" thickTop="1" thickBot="1" x14ac:dyDescent="0.35">
      <c r="A344116" s="1" t="s">
        <v>50</v>
      </c>
    </row>
    <row r="344117" spans="1:1" ht="15.6" thickTop="1" thickBot="1" x14ac:dyDescent="0.35">
      <c r="A344117" s="1" t="s">
        <v>51</v>
      </c>
    </row>
    <row r="344118" spans="1:1" ht="15.6" thickTop="1" thickBot="1" x14ac:dyDescent="0.35">
      <c r="A344118" s="1" t="s">
        <v>52</v>
      </c>
    </row>
    <row r="344119" spans="1:1" ht="15" thickTop="1" x14ac:dyDescent="0.3"/>
    <row r="360449" spans="1:1" ht="15" thickBot="1" x14ac:dyDescent="0.35">
      <c r="A360449" s="7" t="s">
        <v>57</v>
      </c>
    </row>
    <row r="360450" spans="1:1" ht="15.6" thickTop="1" thickBot="1" x14ac:dyDescent="0.35">
      <c r="A360450" s="1" t="s">
        <v>0</v>
      </c>
    </row>
    <row r="360451" spans="1:1" ht="15.6" thickTop="1" thickBot="1" x14ac:dyDescent="0.35">
      <c r="A360451" s="1" t="s">
        <v>1</v>
      </c>
    </row>
    <row r="360452" spans="1:1" ht="15.6" thickTop="1" thickBot="1" x14ac:dyDescent="0.35">
      <c r="A360452" s="1" t="s">
        <v>2</v>
      </c>
    </row>
    <row r="360453" spans="1:1" ht="15.6" thickTop="1" thickBot="1" x14ac:dyDescent="0.35">
      <c r="A360453" s="1" t="s">
        <v>3</v>
      </c>
    </row>
    <row r="360454" spans="1:1" ht="15.6" thickTop="1" thickBot="1" x14ac:dyDescent="0.35">
      <c r="A360454" s="1" t="s">
        <v>4</v>
      </c>
    </row>
    <row r="360455" spans="1:1" ht="15.6" thickTop="1" thickBot="1" x14ac:dyDescent="0.35">
      <c r="A360455" s="1" t="s">
        <v>5</v>
      </c>
    </row>
    <row r="360456" spans="1:1" ht="15.6" thickTop="1" thickBot="1" x14ac:dyDescent="0.35">
      <c r="A360456" s="1" t="s">
        <v>6</v>
      </c>
    </row>
    <row r="360457" spans="1:1" ht="15.6" thickTop="1" thickBot="1" x14ac:dyDescent="0.35">
      <c r="A360457" s="1" t="s">
        <v>7</v>
      </c>
    </row>
    <row r="360458" spans="1:1" ht="15.6" thickTop="1" thickBot="1" x14ac:dyDescent="0.35">
      <c r="A360458" s="1" t="s">
        <v>8</v>
      </c>
    </row>
    <row r="360459" spans="1:1" ht="15.6" thickTop="1" thickBot="1" x14ac:dyDescent="0.35">
      <c r="A360459" s="1" t="s">
        <v>9</v>
      </c>
    </row>
    <row r="360460" spans="1:1" ht="15.6" thickTop="1" thickBot="1" x14ac:dyDescent="0.35">
      <c r="A360460" s="1" t="s">
        <v>10</v>
      </c>
    </row>
    <row r="360461" spans="1:1" ht="15.6" thickTop="1" thickBot="1" x14ac:dyDescent="0.35">
      <c r="A360461" s="1" t="s">
        <v>11</v>
      </c>
    </row>
    <row r="360462" spans="1:1" ht="15.6" thickTop="1" thickBot="1" x14ac:dyDescent="0.35">
      <c r="A360462" s="1" t="s">
        <v>12</v>
      </c>
    </row>
    <row r="360463" spans="1:1" ht="15.6" thickTop="1" thickBot="1" x14ac:dyDescent="0.35">
      <c r="A360463" s="1" t="s">
        <v>13</v>
      </c>
    </row>
    <row r="360464" spans="1:1" ht="15.6" thickTop="1" thickBot="1" x14ac:dyDescent="0.35">
      <c r="A360464" s="1" t="s">
        <v>14</v>
      </c>
    </row>
    <row r="360465" spans="1:1" ht="15.6" thickTop="1" thickBot="1" x14ac:dyDescent="0.35">
      <c r="A360465" s="1" t="s">
        <v>15</v>
      </c>
    </row>
    <row r="360466" spans="1:1" ht="15.6" thickTop="1" thickBot="1" x14ac:dyDescent="0.35">
      <c r="A360466" s="1" t="s">
        <v>16</v>
      </c>
    </row>
    <row r="360467" spans="1:1" ht="15.6" thickTop="1" thickBot="1" x14ac:dyDescent="0.35">
      <c r="A360467" s="1" t="s">
        <v>17</v>
      </c>
    </row>
    <row r="360468" spans="1:1" ht="15.6" thickTop="1" thickBot="1" x14ac:dyDescent="0.35">
      <c r="A360468" s="1" t="s">
        <v>18</v>
      </c>
    </row>
    <row r="360469" spans="1:1" ht="15.6" thickTop="1" thickBot="1" x14ac:dyDescent="0.35">
      <c r="A360469" s="1" t="s">
        <v>19</v>
      </c>
    </row>
    <row r="360470" spans="1:1" ht="15.6" thickTop="1" thickBot="1" x14ac:dyDescent="0.35">
      <c r="A360470" s="1" t="s">
        <v>20</v>
      </c>
    </row>
    <row r="360471" spans="1:1" ht="15.6" thickTop="1" thickBot="1" x14ac:dyDescent="0.35">
      <c r="A360471" s="1" t="s">
        <v>21</v>
      </c>
    </row>
    <row r="360472" spans="1:1" ht="15.6" thickTop="1" thickBot="1" x14ac:dyDescent="0.35">
      <c r="A360472" s="1" t="s">
        <v>22</v>
      </c>
    </row>
    <row r="360473" spans="1:1" ht="15.6" thickTop="1" thickBot="1" x14ac:dyDescent="0.35">
      <c r="A360473" s="1" t="s">
        <v>23</v>
      </c>
    </row>
    <row r="360474" spans="1:1" ht="15.6" thickTop="1" thickBot="1" x14ac:dyDescent="0.35">
      <c r="A360474" s="1" t="s">
        <v>24</v>
      </c>
    </row>
    <row r="360475" spans="1:1" ht="15.6" thickTop="1" thickBot="1" x14ac:dyDescent="0.35">
      <c r="A360475" s="1" t="s">
        <v>25</v>
      </c>
    </row>
    <row r="360476" spans="1:1" ht="15.6" thickTop="1" thickBot="1" x14ac:dyDescent="0.35">
      <c r="A360476" s="1" t="s">
        <v>26</v>
      </c>
    </row>
    <row r="360477" spans="1:1" ht="15.6" thickTop="1" thickBot="1" x14ac:dyDescent="0.35">
      <c r="A360477" s="1" t="s">
        <v>27</v>
      </c>
    </row>
    <row r="360478" spans="1:1" ht="15.6" thickTop="1" thickBot="1" x14ac:dyDescent="0.35">
      <c r="A360478" s="1" t="s">
        <v>28</v>
      </c>
    </row>
    <row r="360479" spans="1:1" ht="15.6" thickTop="1" thickBot="1" x14ac:dyDescent="0.35">
      <c r="A360479" s="1" t="s">
        <v>29</v>
      </c>
    </row>
    <row r="360480" spans="1:1" ht="15.6" thickTop="1" thickBot="1" x14ac:dyDescent="0.35">
      <c r="A360480" s="1" t="s">
        <v>30</v>
      </c>
    </row>
    <row r="360481" spans="1:1" ht="15.6" thickTop="1" thickBot="1" x14ac:dyDescent="0.35">
      <c r="A360481" s="1" t="s">
        <v>31</v>
      </c>
    </row>
    <row r="360482" spans="1:1" ht="15.6" thickTop="1" thickBot="1" x14ac:dyDescent="0.35">
      <c r="A360482" s="1" t="s">
        <v>32</v>
      </c>
    </row>
    <row r="360483" spans="1:1" ht="15.6" thickTop="1" thickBot="1" x14ac:dyDescent="0.35">
      <c r="A360483" s="1" t="s">
        <v>33</v>
      </c>
    </row>
    <row r="360484" spans="1:1" ht="15.6" thickTop="1" thickBot="1" x14ac:dyDescent="0.35">
      <c r="A360484" s="1" t="s">
        <v>34</v>
      </c>
    </row>
    <row r="360485" spans="1:1" ht="15.6" thickTop="1" thickBot="1" x14ac:dyDescent="0.35">
      <c r="A360485" s="1" t="s">
        <v>35</v>
      </c>
    </row>
    <row r="360486" spans="1:1" ht="15.6" thickTop="1" thickBot="1" x14ac:dyDescent="0.35">
      <c r="A360486" s="1" t="s">
        <v>36</v>
      </c>
    </row>
    <row r="360487" spans="1:1" ht="15.6" thickTop="1" thickBot="1" x14ac:dyDescent="0.35">
      <c r="A360487" s="1" t="s">
        <v>37</v>
      </c>
    </row>
    <row r="360488" spans="1:1" ht="15.6" thickTop="1" thickBot="1" x14ac:dyDescent="0.35">
      <c r="A360488" s="1" t="s">
        <v>38</v>
      </c>
    </row>
    <row r="360489" spans="1:1" ht="15.6" thickTop="1" thickBot="1" x14ac:dyDescent="0.35">
      <c r="A360489" s="1" t="s">
        <v>39</v>
      </c>
    </row>
    <row r="360490" spans="1:1" ht="15.6" thickTop="1" thickBot="1" x14ac:dyDescent="0.35">
      <c r="A360490" s="1" t="s">
        <v>40</v>
      </c>
    </row>
    <row r="360491" spans="1:1" ht="15.6" thickTop="1" thickBot="1" x14ac:dyDescent="0.35">
      <c r="A360491" s="1" t="s">
        <v>41</v>
      </c>
    </row>
    <row r="360492" spans="1:1" ht="15.6" thickTop="1" thickBot="1" x14ac:dyDescent="0.35">
      <c r="A360492" s="1" t="s">
        <v>42</v>
      </c>
    </row>
    <row r="360493" spans="1:1" ht="15.6" thickTop="1" thickBot="1" x14ac:dyDescent="0.35">
      <c r="A360493" s="1" t="s">
        <v>43</v>
      </c>
    </row>
    <row r="360494" spans="1:1" ht="15.6" thickTop="1" thickBot="1" x14ac:dyDescent="0.35">
      <c r="A360494" s="1" t="s">
        <v>44</v>
      </c>
    </row>
    <row r="360495" spans="1:1" ht="15.6" thickTop="1" thickBot="1" x14ac:dyDescent="0.35">
      <c r="A360495" s="1" t="s">
        <v>45</v>
      </c>
    </row>
    <row r="360496" spans="1:1" ht="15.6" thickTop="1" thickBot="1" x14ac:dyDescent="0.35">
      <c r="A360496" s="1" t="s">
        <v>46</v>
      </c>
    </row>
    <row r="360497" spans="1:1" ht="15.6" thickTop="1" thickBot="1" x14ac:dyDescent="0.35">
      <c r="A360497" s="1" t="s">
        <v>47</v>
      </c>
    </row>
    <row r="360498" spans="1:1" ht="15.6" thickTop="1" thickBot="1" x14ac:dyDescent="0.35">
      <c r="A360498" s="1" t="s">
        <v>48</v>
      </c>
    </row>
    <row r="360499" spans="1:1" ht="15.6" thickTop="1" thickBot="1" x14ac:dyDescent="0.35">
      <c r="A360499" s="1" t="s">
        <v>49</v>
      </c>
    </row>
    <row r="360500" spans="1:1" ht="15.6" thickTop="1" thickBot="1" x14ac:dyDescent="0.35">
      <c r="A360500" s="1" t="s">
        <v>50</v>
      </c>
    </row>
    <row r="360501" spans="1:1" ht="15.6" thickTop="1" thickBot="1" x14ac:dyDescent="0.35">
      <c r="A360501" s="1" t="s">
        <v>51</v>
      </c>
    </row>
    <row r="360502" spans="1:1" ht="15.6" thickTop="1" thickBot="1" x14ac:dyDescent="0.35">
      <c r="A360502" s="1" t="s">
        <v>52</v>
      </c>
    </row>
    <row r="360503" spans="1:1" ht="15" thickTop="1" x14ac:dyDescent="0.3"/>
    <row r="376833" spans="1:1" ht="15" thickBot="1" x14ac:dyDescent="0.35">
      <c r="A376833" s="7" t="s">
        <v>57</v>
      </c>
    </row>
    <row r="376834" spans="1:1" ht="15.6" thickTop="1" thickBot="1" x14ac:dyDescent="0.35">
      <c r="A376834" s="1" t="s">
        <v>0</v>
      </c>
    </row>
    <row r="376835" spans="1:1" ht="15.6" thickTop="1" thickBot="1" x14ac:dyDescent="0.35">
      <c r="A376835" s="1" t="s">
        <v>1</v>
      </c>
    </row>
    <row r="376836" spans="1:1" ht="15.6" thickTop="1" thickBot="1" x14ac:dyDescent="0.35">
      <c r="A376836" s="1" t="s">
        <v>2</v>
      </c>
    </row>
    <row r="376837" spans="1:1" ht="15.6" thickTop="1" thickBot="1" x14ac:dyDescent="0.35">
      <c r="A376837" s="1" t="s">
        <v>3</v>
      </c>
    </row>
    <row r="376838" spans="1:1" ht="15.6" thickTop="1" thickBot="1" x14ac:dyDescent="0.35">
      <c r="A376838" s="1" t="s">
        <v>4</v>
      </c>
    </row>
    <row r="376839" spans="1:1" ht="15.6" thickTop="1" thickBot="1" x14ac:dyDescent="0.35">
      <c r="A376839" s="1" t="s">
        <v>5</v>
      </c>
    </row>
    <row r="376840" spans="1:1" ht="15.6" thickTop="1" thickBot="1" x14ac:dyDescent="0.35">
      <c r="A376840" s="1" t="s">
        <v>6</v>
      </c>
    </row>
    <row r="376841" spans="1:1" ht="15.6" thickTop="1" thickBot="1" x14ac:dyDescent="0.35">
      <c r="A376841" s="1" t="s">
        <v>7</v>
      </c>
    </row>
    <row r="376842" spans="1:1" ht="15.6" thickTop="1" thickBot="1" x14ac:dyDescent="0.35">
      <c r="A376842" s="1" t="s">
        <v>8</v>
      </c>
    </row>
    <row r="376843" spans="1:1" ht="15.6" thickTop="1" thickBot="1" x14ac:dyDescent="0.35">
      <c r="A376843" s="1" t="s">
        <v>9</v>
      </c>
    </row>
    <row r="376844" spans="1:1" ht="15.6" thickTop="1" thickBot="1" x14ac:dyDescent="0.35">
      <c r="A376844" s="1" t="s">
        <v>10</v>
      </c>
    </row>
    <row r="376845" spans="1:1" ht="15.6" thickTop="1" thickBot="1" x14ac:dyDescent="0.35">
      <c r="A376845" s="1" t="s">
        <v>11</v>
      </c>
    </row>
    <row r="376846" spans="1:1" ht="15.6" thickTop="1" thickBot="1" x14ac:dyDescent="0.35">
      <c r="A376846" s="1" t="s">
        <v>12</v>
      </c>
    </row>
    <row r="376847" spans="1:1" ht="15.6" thickTop="1" thickBot="1" x14ac:dyDescent="0.35">
      <c r="A376847" s="1" t="s">
        <v>13</v>
      </c>
    </row>
    <row r="376848" spans="1:1" ht="15.6" thickTop="1" thickBot="1" x14ac:dyDescent="0.35">
      <c r="A376848" s="1" t="s">
        <v>14</v>
      </c>
    </row>
    <row r="376849" spans="1:1" ht="15.6" thickTop="1" thickBot="1" x14ac:dyDescent="0.35">
      <c r="A376849" s="1" t="s">
        <v>15</v>
      </c>
    </row>
    <row r="376850" spans="1:1" ht="15.6" thickTop="1" thickBot="1" x14ac:dyDescent="0.35">
      <c r="A376850" s="1" t="s">
        <v>16</v>
      </c>
    </row>
    <row r="376851" spans="1:1" ht="15.6" thickTop="1" thickBot="1" x14ac:dyDescent="0.35">
      <c r="A376851" s="1" t="s">
        <v>17</v>
      </c>
    </row>
    <row r="376852" spans="1:1" ht="15.6" thickTop="1" thickBot="1" x14ac:dyDescent="0.35">
      <c r="A376852" s="1" t="s">
        <v>18</v>
      </c>
    </row>
    <row r="376853" spans="1:1" ht="15.6" thickTop="1" thickBot="1" x14ac:dyDescent="0.35">
      <c r="A376853" s="1" t="s">
        <v>19</v>
      </c>
    </row>
    <row r="376854" spans="1:1" ht="15.6" thickTop="1" thickBot="1" x14ac:dyDescent="0.35">
      <c r="A376854" s="1" t="s">
        <v>20</v>
      </c>
    </row>
    <row r="376855" spans="1:1" ht="15.6" thickTop="1" thickBot="1" x14ac:dyDescent="0.35">
      <c r="A376855" s="1" t="s">
        <v>21</v>
      </c>
    </row>
    <row r="376856" spans="1:1" ht="15.6" thickTop="1" thickBot="1" x14ac:dyDescent="0.35">
      <c r="A376856" s="1" t="s">
        <v>22</v>
      </c>
    </row>
    <row r="376857" spans="1:1" ht="15.6" thickTop="1" thickBot="1" x14ac:dyDescent="0.35">
      <c r="A376857" s="1" t="s">
        <v>23</v>
      </c>
    </row>
    <row r="376858" spans="1:1" ht="15.6" thickTop="1" thickBot="1" x14ac:dyDescent="0.35">
      <c r="A376858" s="1" t="s">
        <v>24</v>
      </c>
    </row>
    <row r="376859" spans="1:1" ht="15.6" thickTop="1" thickBot="1" x14ac:dyDescent="0.35">
      <c r="A376859" s="1" t="s">
        <v>25</v>
      </c>
    </row>
    <row r="376860" spans="1:1" ht="15.6" thickTop="1" thickBot="1" x14ac:dyDescent="0.35">
      <c r="A376860" s="1" t="s">
        <v>26</v>
      </c>
    </row>
    <row r="376861" spans="1:1" ht="15.6" thickTop="1" thickBot="1" x14ac:dyDescent="0.35">
      <c r="A376861" s="1" t="s">
        <v>27</v>
      </c>
    </row>
    <row r="376862" spans="1:1" ht="15.6" thickTop="1" thickBot="1" x14ac:dyDescent="0.35">
      <c r="A376862" s="1" t="s">
        <v>28</v>
      </c>
    </row>
    <row r="376863" spans="1:1" ht="15.6" thickTop="1" thickBot="1" x14ac:dyDescent="0.35">
      <c r="A376863" s="1" t="s">
        <v>29</v>
      </c>
    </row>
    <row r="376864" spans="1:1" ht="15.6" thickTop="1" thickBot="1" x14ac:dyDescent="0.35">
      <c r="A376864" s="1" t="s">
        <v>30</v>
      </c>
    </row>
    <row r="376865" spans="1:1" ht="15.6" thickTop="1" thickBot="1" x14ac:dyDescent="0.35">
      <c r="A376865" s="1" t="s">
        <v>31</v>
      </c>
    </row>
    <row r="376866" spans="1:1" ht="15.6" thickTop="1" thickBot="1" x14ac:dyDescent="0.35">
      <c r="A376866" s="1" t="s">
        <v>32</v>
      </c>
    </row>
    <row r="376867" spans="1:1" ht="15.6" thickTop="1" thickBot="1" x14ac:dyDescent="0.35">
      <c r="A376867" s="1" t="s">
        <v>33</v>
      </c>
    </row>
    <row r="376868" spans="1:1" ht="15.6" thickTop="1" thickBot="1" x14ac:dyDescent="0.35">
      <c r="A376868" s="1" t="s">
        <v>34</v>
      </c>
    </row>
    <row r="376869" spans="1:1" ht="15.6" thickTop="1" thickBot="1" x14ac:dyDescent="0.35">
      <c r="A376869" s="1" t="s">
        <v>35</v>
      </c>
    </row>
    <row r="376870" spans="1:1" ht="15.6" thickTop="1" thickBot="1" x14ac:dyDescent="0.35">
      <c r="A376870" s="1" t="s">
        <v>36</v>
      </c>
    </row>
    <row r="376871" spans="1:1" ht="15.6" thickTop="1" thickBot="1" x14ac:dyDescent="0.35">
      <c r="A376871" s="1" t="s">
        <v>37</v>
      </c>
    </row>
    <row r="376872" spans="1:1" ht="15.6" thickTop="1" thickBot="1" x14ac:dyDescent="0.35">
      <c r="A376872" s="1" t="s">
        <v>38</v>
      </c>
    </row>
    <row r="376873" spans="1:1" ht="15.6" thickTop="1" thickBot="1" x14ac:dyDescent="0.35">
      <c r="A376873" s="1" t="s">
        <v>39</v>
      </c>
    </row>
    <row r="376874" spans="1:1" ht="15.6" thickTop="1" thickBot="1" x14ac:dyDescent="0.35">
      <c r="A376874" s="1" t="s">
        <v>40</v>
      </c>
    </row>
    <row r="376875" spans="1:1" ht="15.6" thickTop="1" thickBot="1" x14ac:dyDescent="0.35">
      <c r="A376875" s="1" t="s">
        <v>41</v>
      </c>
    </row>
    <row r="376876" spans="1:1" ht="15.6" thickTop="1" thickBot="1" x14ac:dyDescent="0.35">
      <c r="A376876" s="1" t="s">
        <v>42</v>
      </c>
    </row>
    <row r="376877" spans="1:1" ht="15.6" thickTop="1" thickBot="1" x14ac:dyDescent="0.35">
      <c r="A376877" s="1" t="s">
        <v>43</v>
      </c>
    </row>
    <row r="376878" spans="1:1" ht="15.6" thickTop="1" thickBot="1" x14ac:dyDescent="0.35">
      <c r="A376878" s="1" t="s">
        <v>44</v>
      </c>
    </row>
    <row r="376879" spans="1:1" ht="15.6" thickTop="1" thickBot="1" x14ac:dyDescent="0.35">
      <c r="A376879" s="1" t="s">
        <v>45</v>
      </c>
    </row>
    <row r="376880" spans="1:1" ht="15.6" thickTop="1" thickBot="1" x14ac:dyDescent="0.35">
      <c r="A376880" s="1" t="s">
        <v>46</v>
      </c>
    </row>
    <row r="376881" spans="1:1" ht="15.6" thickTop="1" thickBot="1" x14ac:dyDescent="0.35">
      <c r="A376881" s="1" t="s">
        <v>47</v>
      </c>
    </row>
    <row r="376882" spans="1:1" ht="15.6" thickTop="1" thickBot="1" x14ac:dyDescent="0.35">
      <c r="A376882" s="1" t="s">
        <v>48</v>
      </c>
    </row>
    <row r="376883" spans="1:1" ht="15.6" thickTop="1" thickBot="1" x14ac:dyDescent="0.35">
      <c r="A376883" s="1" t="s">
        <v>49</v>
      </c>
    </row>
    <row r="376884" spans="1:1" ht="15.6" thickTop="1" thickBot="1" x14ac:dyDescent="0.35">
      <c r="A376884" s="1" t="s">
        <v>50</v>
      </c>
    </row>
    <row r="376885" spans="1:1" ht="15.6" thickTop="1" thickBot="1" x14ac:dyDescent="0.35">
      <c r="A376885" s="1" t="s">
        <v>51</v>
      </c>
    </row>
    <row r="376886" spans="1:1" ht="15.6" thickTop="1" thickBot="1" x14ac:dyDescent="0.35">
      <c r="A376886" s="1" t="s">
        <v>52</v>
      </c>
    </row>
    <row r="376887" spans="1:1" ht="15" thickTop="1" x14ac:dyDescent="0.3"/>
    <row r="393217" spans="1:1" ht="15" thickBot="1" x14ac:dyDescent="0.35">
      <c r="A393217" s="7" t="s">
        <v>57</v>
      </c>
    </row>
    <row r="393218" spans="1:1" ht="15.6" thickTop="1" thickBot="1" x14ac:dyDescent="0.35">
      <c r="A393218" s="1" t="s">
        <v>0</v>
      </c>
    </row>
    <row r="393219" spans="1:1" ht="15.6" thickTop="1" thickBot="1" x14ac:dyDescent="0.35">
      <c r="A393219" s="1" t="s">
        <v>1</v>
      </c>
    </row>
    <row r="393220" spans="1:1" ht="15.6" thickTop="1" thickBot="1" x14ac:dyDescent="0.35">
      <c r="A393220" s="1" t="s">
        <v>2</v>
      </c>
    </row>
    <row r="393221" spans="1:1" ht="15.6" thickTop="1" thickBot="1" x14ac:dyDescent="0.35">
      <c r="A393221" s="1" t="s">
        <v>3</v>
      </c>
    </row>
    <row r="393222" spans="1:1" ht="15.6" thickTop="1" thickBot="1" x14ac:dyDescent="0.35">
      <c r="A393222" s="1" t="s">
        <v>4</v>
      </c>
    </row>
    <row r="393223" spans="1:1" ht="15.6" thickTop="1" thickBot="1" x14ac:dyDescent="0.35">
      <c r="A393223" s="1" t="s">
        <v>5</v>
      </c>
    </row>
    <row r="393224" spans="1:1" ht="15.6" thickTop="1" thickBot="1" x14ac:dyDescent="0.35">
      <c r="A393224" s="1" t="s">
        <v>6</v>
      </c>
    </row>
    <row r="393225" spans="1:1" ht="15.6" thickTop="1" thickBot="1" x14ac:dyDescent="0.35">
      <c r="A393225" s="1" t="s">
        <v>7</v>
      </c>
    </row>
    <row r="393226" spans="1:1" ht="15.6" thickTop="1" thickBot="1" x14ac:dyDescent="0.35">
      <c r="A393226" s="1" t="s">
        <v>8</v>
      </c>
    </row>
    <row r="393227" spans="1:1" ht="15.6" thickTop="1" thickBot="1" x14ac:dyDescent="0.35">
      <c r="A393227" s="1" t="s">
        <v>9</v>
      </c>
    </row>
    <row r="393228" spans="1:1" ht="15.6" thickTop="1" thickBot="1" x14ac:dyDescent="0.35">
      <c r="A393228" s="1" t="s">
        <v>10</v>
      </c>
    </row>
    <row r="393229" spans="1:1" ht="15.6" thickTop="1" thickBot="1" x14ac:dyDescent="0.35">
      <c r="A393229" s="1" t="s">
        <v>11</v>
      </c>
    </row>
    <row r="393230" spans="1:1" ht="15.6" thickTop="1" thickBot="1" x14ac:dyDescent="0.35">
      <c r="A393230" s="1" t="s">
        <v>12</v>
      </c>
    </row>
    <row r="393231" spans="1:1" ht="15.6" thickTop="1" thickBot="1" x14ac:dyDescent="0.35">
      <c r="A393231" s="1" t="s">
        <v>13</v>
      </c>
    </row>
    <row r="393232" spans="1:1" ht="15.6" thickTop="1" thickBot="1" x14ac:dyDescent="0.35">
      <c r="A393232" s="1" t="s">
        <v>14</v>
      </c>
    </row>
    <row r="393233" spans="1:1" ht="15.6" thickTop="1" thickBot="1" x14ac:dyDescent="0.35">
      <c r="A393233" s="1" t="s">
        <v>15</v>
      </c>
    </row>
    <row r="393234" spans="1:1" ht="15.6" thickTop="1" thickBot="1" x14ac:dyDescent="0.35">
      <c r="A393234" s="1" t="s">
        <v>16</v>
      </c>
    </row>
    <row r="393235" spans="1:1" ht="15.6" thickTop="1" thickBot="1" x14ac:dyDescent="0.35">
      <c r="A393235" s="1" t="s">
        <v>17</v>
      </c>
    </row>
    <row r="393236" spans="1:1" ht="15.6" thickTop="1" thickBot="1" x14ac:dyDescent="0.35">
      <c r="A393236" s="1" t="s">
        <v>18</v>
      </c>
    </row>
    <row r="393237" spans="1:1" ht="15.6" thickTop="1" thickBot="1" x14ac:dyDescent="0.35">
      <c r="A393237" s="1" t="s">
        <v>19</v>
      </c>
    </row>
    <row r="393238" spans="1:1" ht="15.6" thickTop="1" thickBot="1" x14ac:dyDescent="0.35">
      <c r="A393238" s="1" t="s">
        <v>20</v>
      </c>
    </row>
    <row r="393239" spans="1:1" ht="15.6" thickTop="1" thickBot="1" x14ac:dyDescent="0.35">
      <c r="A393239" s="1" t="s">
        <v>21</v>
      </c>
    </row>
    <row r="393240" spans="1:1" ht="15.6" thickTop="1" thickBot="1" x14ac:dyDescent="0.35">
      <c r="A393240" s="1" t="s">
        <v>22</v>
      </c>
    </row>
    <row r="393241" spans="1:1" ht="15.6" thickTop="1" thickBot="1" x14ac:dyDescent="0.35">
      <c r="A393241" s="1" t="s">
        <v>23</v>
      </c>
    </row>
    <row r="393242" spans="1:1" ht="15.6" thickTop="1" thickBot="1" x14ac:dyDescent="0.35">
      <c r="A393242" s="1" t="s">
        <v>24</v>
      </c>
    </row>
    <row r="393243" spans="1:1" ht="15.6" thickTop="1" thickBot="1" x14ac:dyDescent="0.35">
      <c r="A393243" s="1" t="s">
        <v>25</v>
      </c>
    </row>
    <row r="393244" spans="1:1" ht="15.6" thickTop="1" thickBot="1" x14ac:dyDescent="0.35">
      <c r="A393244" s="1" t="s">
        <v>26</v>
      </c>
    </row>
    <row r="393245" spans="1:1" ht="15.6" thickTop="1" thickBot="1" x14ac:dyDescent="0.35">
      <c r="A393245" s="1" t="s">
        <v>27</v>
      </c>
    </row>
    <row r="393246" spans="1:1" ht="15.6" thickTop="1" thickBot="1" x14ac:dyDescent="0.35">
      <c r="A393246" s="1" t="s">
        <v>28</v>
      </c>
    </row>
    <row r="393247" spans="1:1" ht="15.6" thickTop="1" thickBot="1" x14ac:dyDescent="0.35">
      <c r="A393247" s="1" t="s">
        <v>29</v>
      </c>
    </row>
    <row r="393248" spans="1:1" ht="15.6" thickTop="1" thickBot="1" x14ac:dyDescent="0.35">
      <c r="A393248" s="1" t="s">
        <v>30</v>
      </c>
    </row>
    <row r="393249" spans="1:1" ht="15.6" thickTop="1" thickBot="1" x14ac:dyDescent="0.35">
      <c r="A393249" s="1" t="s">
        <v>31</v>
      </c>
    </row>
    <row r="393250" spans="1:1" ht="15.6" thickTop="1" thickBot="1" x14ac:dyDescent="0.35">
      <c r="A393250" s="1" t="s">
        <v>32</v>
      </c>
    </row>
    <row r="393251" spans="1:1" ht="15.6" thickTop="1" thickBot="1" x14ac:dyDescent="0.35">
      <c r="A393251" s="1" t="s">
        <v>33</v>
      </c>
    </row>
    <row r="393252" spans="1:1" ht="15.6" thickTop="1" thickBot="1" x14ac:dyDescent="0.35">
      <c r="A393252" s="1" t="s">
        <v>34</v>
      </c>
    </row>
    <row r="393253" spans="1:1" ht="15.6" thickTop="1" thickBot="1" x14ac:dyDescent="0.35">
      <c r="A393253" s="1" t="s">
        <v>35</v>
      </c>
    </row>
    <row r="393254" spans="1:1" ht="15.6" thickTop="1" thickBot="1" x14ac:dyDescent="0.35">
      <c r="A393254" s="1" t="s">
        <v>36</v>
      </c>
    </row>
    <row r="393255" spans="1:1" ht="15.6" thickTop="1" thickBot="1" x14ac:dyDescent="0.35">
      <c r="A393255" s="1" t="s">
        <v>37</v>
      </c>
    </row>
    <row r="393256" spans="1:1" ht="15.6" thickTop="1" thickBot="1" x14ac:dyDescent="0.35">
      <c r="A393256" s="1" t="s">
        <v>38</v>
      </c>
    </row>
    <row r="393257" spans="1:1" ht="15.6" thickTop="1" thickBot="1" x14ac:dyDescent="0.35">
      <c r="A393257" s="1" t="s">
        <v>39</v>
      </c>
    </row>
    <row r="393258" spans="1:1" ht="15.6" thickTop="1" thickBot="1" x14ac:dyDescent="0.35">
      <c r="A393258" s="1" t="s">
        <v>40</v>
      </c>
    </row>
    <row r="393259" spans="1:1" ht="15.6" thickTop="1" thickBot="1" x14ac:dyDescent="0.35">
      <c r="A393259" s="1" t="s">
        <v>41</v>
      </c>
    </row>
    <row r="393260" spans="1:1" ht="15.6" thickTop="1" thickBot="1" x14ac:dyDescent="0.35">
      <c r="A393260" s="1" t="s">
        <v>42</v>
      </c>
    </row>
    <row r="393261" spans="1:1" ht="15.6" thickTop="1" thickBot="1" x14ac:dyDescent="0.35">
      <c r="A393261" s="1" t="s">
        <v>43</v>
      </c>
    </row>
    <row r="393262" spans="1:1" ht="15.6" thickTop="1" thickBot="1" x14ac:dyDescent="0.35">
      <c r="A393262" s="1" t="s">
        <v>44</v>
      </c>
    </row>
    <row r="393263" spans="1:1" ht="15.6" thickTop="1" thickBot="1" x14ac:dyDescent="0.35">
      <c r="A393263" s="1" t="s">
        <v>45</v>
      </c>
    </row>
    <row r="393264" spans="1:1" ht="15.6" thickTop="1" thickBot="1" x14ac:dyDescent="0.35">
      <c r="A393264" s="1" t="s">
        <v>46</v>
      </c>
    </row>
    <row r="393265" spans="1:1" ht="15.6" thickTop="1" thickBot="1" x14ac:dyDescent="0.35">
      <c r="A393265" s="1" t="s">
        <v>47</v>
      </c>
    </row>
    <row r="393266" spans="1:1" ht="15.6" thickTop="1" thickBot="1" x14ac:dyDescent="0.35">
      <c r="A393266" s="1" t="s">
        <v>48</v>
      </c>
    </row>
    <row r="393267" spans="1:1" ht="15.6" thickTop="1" thickBot="1" x14ac:dyDescent="0.35">
      <c r="A393267" s="1" t="s">
        <v>49</v>
      </c>
    </row>
    <row r="393268" spans="1:1" ht="15.6" thickTop="1" thickBot="1" x14ac:dyDescent="0.35">
      <c r="A393268" s="1" t="s">
        <v>50</v>
      </c>
    </row>
    <row r="393269" spans="1:1" ht="15.6" thickTop="1" thickBot="1" x14ac:dyDescent="0.35">
      <c r="A393269" s="1" t="s">
        <v>51</v>
      </c>
    </row>
    <row r="393270" spans="1:1" ht="15.6" thickTop="1" thickBot="1" x14ac:dyDescent="0.35">
      <c r="A393270" s="1" t="s">
        <v>52</v>
      </c>
    </row>
    <row r="393271" spans="1:1" ht="15" thickTop="1" x14ac:dyDescent="0.3"/>
    <row r="409601" spans="1:1" ht="15" thickBot="1" x14ac:dyDescent="0.35">
      <c r="A409601" s="7" t="s">
        <v>57</v>
      </c>
    </row>
    <row r="409602" spans="1:1" ht="15.6" thickTop="1" thickBot="1" x14ac:dyDescent="0.35">
      <c r="A409602" s="1" t="s">
        <v>0</v>
      </c>
    </row>
    <row r="409603" spans="1:1" ht="15.6" thickTop="1" thickBot="1" x14ac:dyDescent="0.35">
      <c r="A409603" s="1" t="s">
        <v>1</v>
      </c>
    </row>
    <row r="409604" spans="1:1" ht="15.6" thickTop="1" thickBot="1" x14ac:dyDescent="0.35">
      <c r="A409604" s="1" t="s">
        <v>2</v>
      </c>
    </row>
    <row r="409605" spans="1:1" ht="15.6" thickTop="1" thickBot="1" x14ac:dyDescent="0.35">
      <c r="A409605" s="1" t="s">
        <v>3</v>
      </c>
    </row>
    <row r="409606" spans="1:1" ht="15.6" thickTop="1" thickBot="1" x14ac:dyDescent="0.35">
      <c r="A409606" s="1" t="s">
        <v>4</v>
      </c>
    </row>
    <row r="409607" spans="1:1" ht="15.6" thickTop="1" thickBot="1" x14ac:dyDescent="0.35">
      <c r="A409607" s="1" t="s">
        <v>5</v>
      </c>
    </row>
    <row r="409608" spans="1:1" ht="15.6" thickTop="1" thickBot="1" x14ac:dyDescent="0.35">
      <c r="A409608" s="1" t="s">
        <v>6</v>
      </c>
    </row>
    <row r="409609" spans="1:1" ht="15.6" thickTop="1" thickBot="1" x14ac:dyDescent="0.35">
      <c r="A409609" s="1" t="s">
        <v>7</v>
      </c>
    </row>
    <row r="409610" spans="1:1" ht="15.6" thickTop="1" thickBot="1" x14ac:dyDescent="0.35">
      <c r="A409610" s="1" t="s">
        <v>8</v>
      </c>
    </row>
    <row r="409611" spans="1:1" ht="15.6" thickTop="1" thickBot="1" x14ac:dyDescent="0.35">
      <c r="A409611" s="1" t="s">
        <v>9</v>
      </c>
    </row>
    <row r="409612" spans="1:1" ht="15.6" thickTop="1" thickBot="1" x14ac:dyDescent="0.35">
      <c r="A409612" s="1" t="s">
        <v>10</v>
      </c>
    </row>
    <row r="409613" spans="1:1" ht="15.6" thickTop="1" thickBot="1" x14ac:dyDescent="0.35">
      <c r="A409613" s="1" t="s">
        <v>11</v>
      </c>
    </row>
    <row r="409614" spans="1:1" ht="15.6" thickTop="1" thickBot="1" x14ac:dyDescent="0.35">
      <c r="A409614" s="1" t="s">
        <v>12</v>
      </c>
    </row>
    <row r="409615" spans="1:1" ht="15.6" thickTop="1" thickBot="1" x14ac:dyDescent="0.35">
      <c r="A409615" s="1" t="s">
        <v>13</v>
      </c>
    </row>
    <row r="409616" spans="1:1" ht="15.6" thickTop="1" thickBot="1" x14ac:dyDescent="0.35">
      <c r="A409616" s="1" t="s">
        <v>14</v>
      </c>
    </row>
    <row r="409617" spans="1:1" ht="15.6" thickTop="1" thickBot="1" x14ac:dyDescent="0.35">
      <c r="A409617" s="1" t="s">
        <v>15</v>
      </c>
    </row>
    <row r="409618" spans="1:1" ht="15.6" thickTop="1" thickBot="1" x14ac:dyDescent="0.35">
      <c r="A409618" s="1" t="s">
        <v>16</v>
      </c>
    </row>
    <row r="409619" spans="1:1" ht="15.6" thickTop="1" thickBot="1" x14ac:dyDescent="0.35">
      <c r="A409619" s="1" t="s">
        <v>17</v>
      </c>
    </row>
    <row r="409620" spans="1:1" ht="15.6" thickTop="1" thickBot="1" x14ac:dyDescent="0.35">
      <c r="A409620" s="1" t="s">
        <v>18</v>
      </c>
    </row>
    <row r="409621" spans="1:1" ht="15.6" thickTop="1" thickBot="1" x14ac:dyDescent="0.35">
      <c r="A409621" s="1" t="s">
        <v>19</v>
      </c>
    </row>
    <row r="409622" spans="1:1" ht="15.6" thickTop="1" thickBot="1" x14ac:dyDescent="0.35">
      <c r="A409622" s="1" t="s">
        <v>20</v>
      </c>
    </row>
    <row r="409623" spans="1:1" ht="15.6" thickTop="1" thickBot="1" x14ac:dyDescent="0.35">
      <c r="A409623" s="1" t="s">
        <v>21</v>
      </c>
    </row>
    <row r="409624" spans="1:1" ht="15.6" thickTop="1" thickBot="1" x14ac:dyDescent="0.35">
      <c r="A409624" s="1" t="s">
        <v>22</v>
      </c>
    </row>
    <row r="409625" spans="1:1" ht="15.6" thickTop="1" thickBot="1" x14ac:dyDescent="0.35">
      <c r="A409625" s="1" t="s">
        <v>23</v>
      </c>
    </row>
    <row r="409626" spans="1:1" ht="15.6" thickTop="1" thickBot="1" x14ac:dyDescent="0.35">
      <c r="A409626" s="1" t="s">
        <v>24</v>
      </c>
    </row>
    <row r="409627" spans="1:1" ht="15.6" thickTop="1" thickBot="1" x14ac:dyDescent="0.35">
      <c r="A409627" s="1" t="s">
        <v>25</v>
      </c>
    </row>
    <row r="409628" spans="1:1" ht="15.6" thickTop="1" thickBot="1" x14ac:dyDescent="0.35">
      <c r="A409628" s="1" t="s">
        <v>26</v>
      </c>
    </row>
    <row r="409629" spans="1:1" ht="15.6" thickTop="1" thickBot="1" x14ac:dyDescent="0.35">
      <c r="A409629" s="1" t="s">
        <v>27</v>
      </c>
    </row>
    <row r="409630" spans="1:1" ht="15.6" thickTop="1" thickBot="1" x14ac:dyDescent="0.35">
      <c r="A409630" s="1" t="s">
        <v>28</v>
      </c>
    </row>
    <row r="409631" spans="1:1" ht="15.6" thickTop="1" thickBot="1" x14ac:dyDescent="0.35">
      <c r="A409631" s="1" t="s">
        <v>29</v>
      </c>
    </row>
    <row r="409632" spans="1:1" ht="15.6" thickTop="1" thickBot="1" x14ac:dyDescent="0.35">
      <c r="A409632" s="1" t="s">
        <v>30</v>
      </c>
    </row>
    <row r="409633" spans="1:1" ht="15.6" thickTop="1" thickBot="1" x14ac:dyDescent="0.35">
      <c r="A409633" s="1" t="s">
        <v>31</v>
      </c>
    </row>
    <row r="409634" spans="1:1" ht="15.6" thickTop="1" thickBot="1" x14ac:dyDescent="0.35">
      <c r="A409634" s="1" t="s">
        <v>32</v>
      </c>
    </row>
    <row r="409635" spans="1:1" ht="15.6" thickTop="1" thickBot="1" x14ac:dyDescent="0.35">
      <c r="A409635" s="1" t="s">
        <v>33</v>
      </c>
    </row>
    <row r="409636" spans="1:1" ht="15.6" thickTop="1" thickBot="1" x14ac:dyDescent="0.35">
      <c r="A409636" s="1" t="s">
        <v>34</v>
      </c>
    </row>
    <row r="409637" spans="1:1" ht="15.6" thickTop="1" thickBot="1" x14ac:dyDescent="0.35">
      <c r="A409637" s="1" t="s">
        <v>35</v>
      </c>
    </row>
    <row r="409638" spans="1:1" ht="15.6" thickTop="1" thickBot="1" x14ac:dyDescent="0.35">
      <c r="A409638" s="1" t="s">
        <v>36</v>
      </c>
    </row>
    <row r="409639" spans="1:1" ht="15.6" thickTop="1" thickBot="1" x14ac:dyDescent="0.35">
      <c r="A409639" s="1" t="s">
        <v>37</v>
      </c>
    </row>
    <row r="409640" spans="1:1" ht="15.6" thickTop="1" thickBot="1" x14ac:dyDescent="0.35">
      <c r="A409640" s="1" t="s">
        <v>38</v>
      </c>
    </row>
    <row r="409641" spans="1:1" ht="15.6" thickTop="1" thickBot="1" x14ac:dyDescent="0.35">
      <c r="A409641" s="1" t="s">
        <v>39</v>
      </c>
    </row>
    <row r="409642" spans="1:1" ht="15.6" thickTop="1" thickBot="1" x14ac:dyDescent="0.35">
      <c r="A409642" s="1" t="s">
        <v>40</v>
      </c>
    </row>
    <row r="409643" spans="1:1" ht="15.6" thickTop="1" thickBot="1" x14ac:dyDescent="0.35">
      <c r="A409643" s="1" t="s">
        <v>41</v>
      </c>
    </row>
    <row r="409644" spans="1:1" ht="15.6" thickTop="1" thickBot="1" x14ac:dyDescent="0.35">
      <c r="A409644" s="1" t="s">
        <v>42</v>
      </c>
    </row>
    <row r="409645" spans="1:1" ht="15.6" thickTop="1" thickBot="1" x14ac:dyDescent="0.35">
      <c r="A409645" s="1" t="s">
        <v>43</v>
      </c>
    </row>
    <row r="409646" spans="1:1" ht="15.6" thickTop="1" thickBot="1" x14ac:dyDescent="0.35">
      <c r="A409646" s="1" t="s">
        <v>44</v>
      </c>
    </row>
    <row r="409647" spans="1:1" ht="15.6" thickTop="1" thickBot="1" x14ac:dyDescent="0.35">
      <c r="A409647" s="1" t="s">
        <v>45</v>
      </c>
    </row>
    <row r="409648" spans="1:1" ht="15.6" thickTop="1" thickBot="1" x14ac:dyDescent="0.35">
      <c r="A409648" s="1" t="s">
        <v>46</v>
      </c>
    </row>
    <row r="409649" spans="1:1" ht="15.6" thickTop="1" thickBot="1" x14ac:dyDescent="0.35">
      <c r="A409649" s="1" t="s">
        <v>47</v>
      </c>
    </row>
    <row r="409650" spans="1:1" ht="15.6" thickTop="1" thickBot="1" x14ac:dyDescent="0.35">
      <c r="A409650" s="1" t="s">
        <v>48</v>
      </c>
    </row>
    <row r="409651" spans="1:1" ht="15.6" thickTop="1" thickBot="1" x14ac:dyDescent="0.35">
      <c r="A409651" s="1" t="s">
        <v>49</v>
      </c>
    </row>
    <row r="409652" spans="1:1" ht="15.6" thickTop="1" thickBot="1" x14ac:dyDescent="0.35">
      <c r="A409652" s="1" t="s">
        <v>50</v>
      </c>
    </row>
    <row r="409653" spans="1:1" ht="15.6" thickTop="1" thickBot="1" x14ac:dyDescent="0.35">
      <c r="A409653" s="1" t="s">
        <v>51</v>
      </c>
    </row>
    <row r="409654" spans="1:1" ht="15.6" thickTop="1" thickBot="1" x14ac:dyDescent="0.35">
      <c r="A409654" s="1" t="s">
        <v>52</v>
      </c>
    </row>
    <row r="409655" spans="1:1" ht="15" thickTop="1" x14ac:dyDescent="0.3"/>
    <row r="425985" spans="1:1" ht="15" thickBot="1" x14ac:dyDescent="0.35">
      <c r="A425985" s="7" t="s">
        <v>57</v>
      </c>
    </row>
    <row r="425986" spans="1:1" ht="15.6" thickTop="1" thickBot="1" x14ac:dyDescent="0.35">
      <c r="A425986" s="1" t="s">
        <v>0</v>
      </c>
    </row>
    <row r="425987" spans="1:1" ht="15.6" thickTop="1" thickBot="1" x14ac:dyDescent="0.35">
      <c r="A425987" s="1" t="s">
        <v>1</v>
      </c>
    </row>
    <row r="425988" spans="1:1" ht="15.6" thickTop="1" thickBot="1" x14ac:dyDescent="0.35">
      <c r="A425988" s="1" t="s">
        <v>2</v>
      </c>
    </row>
    <row r="425989" spans="1:1" ht="15.6" thickTop="1" thickBot="1" x14ac:dyDescent="0.35">
      <c r="A425989" s="1" t="s">
        <v>3</v>
      </c>
    </row>
    <row r="425990" spans="1:1" ht="15.6" thickTop="1" thickBot="1" x14ac:dyDescent="0.35">
      <c r="A425990" s="1" t="s">
        <v>4</v>
      </c>
    </row>
    <row r="425991" spans="1:1" ht="15.6" thickTop="1" thickBot="1" x14ac:dyDescent="0.35">
      <c r="A425991" s="1" t="s">
        <v>5</v>
      </c>
    </row>
    <row r="425992" spans="1:1" ht="15.6" thickTop="1" thickBot="1" x14ac:dyDescent="0.35">
      <c r="A425992" s="1" t="s">
        <v>6</v>
      </c>
    </row>
    <row r="425993" spans="1:1" ht="15.6" thickTop="1" thickBot="1" x14ac:dyDescent="0.35">
      <c r="A425993" s="1" t="s">
        <v>7</v>
      </c>
    </row>
    <row r="425994" spans="1:1" ht="15.6" thickTop="1" thickBot="1" x14ac:dyDescent="0.35">
      <c r="A425994" s="1" t="s">
        <v>8</v>
      </c>
    </row>
    <row r="425995" spans="1:1" ht="15.6" thickTop="1" thickBot="1" x14ac:dyDescent="0.35">
      <c r="A425995" s="1" t="s">
        <v>9</v>
      </c>
    </row>
    <row r="425996" spans="1:1" ht="15.6" thickTop="1" thickBot="1" x14ac:dyDescent="0.35">
      <c r="A425996" s="1" t="s">
        <v>10</v>
      </c>
    </row>
    <row r="425997" spans="1:1" ht="15.6" thickTop="1" thickBot="1" x14ac:dyDescent="0.35">
      <c r="A425997" s="1" t="s">
        <v>11</v>
      </c>
    </row>
    <row r="425998" spans="1:1" ht="15.6" thickTop="1" thickBot="1" x14ac:dyDescent="0.35">
      <c r="A425998" s="1" t="s">
        <v>12</v>
      </c>
    </row>
    <row r="425999" spans="1:1" ht="15.6" thickTop="1" thickBot="1" x14ac:dyDescent="0.35">
      <c r="A425999" s="1" t="s">
        <v>13</v>
      </c>
    </row>
    <row r="426000" spans="1:1" ht="15.6" thickTop="1" thickBot="1" x14ac:dyDescent="0.35">
      <c r="A426000" s="1" t="s">
        <v>14</v>
      </c>
    </row>
    <row r="426001" spans="1:1" ht="15.6" thickTop="1" thickBot="1" x14ac:dyDescent="0.35">
      <c r="A426001" s="1" t="s">
        <v>15</v>
      </c>
    </row>
    <row r="426002" spans="1:1" ht="15.6" thickTop="1" thickBot="1" x14ac:dyDescent="0.35">
      <c r="A426002" s="1" t="s">
        <v>16</v>
      </c>
    </row>
    <row r="426003" spans="1:1" ht="15.6" thickTop="1" thickBot="1" x14ac:dyDescent="0.35">
      <c r="A426003" s="1" t="s">
        <v>17</v>
      </c>
    </row>
    <row r="426004" spans="1:1" ht="15.6" thickTop="1" thickBot="1" x14ac:dyDescent="0.35">
      <c r="A426004" s="1" t="s">
        <v>18</v>
      </c>
    </row>
    <row r="426005" spans="1:1" ht="15.6" thickTop="1" thickBot="1" x14ac:dyDescent="0.35">
      <c r="A426005" s="1" t="s">
        <v>19</v>
      </c>
    </row>
    <row r="426006" spans="1:1" ht="15.6" thickTop="1" thickBot="1" x14ac:dyDescent="0.35">
      <c r="A426006" s="1" t="s">
        <v>20</v>
      </c>
    </row>
    <row r="426007" spans="1:1" ht="15.6" thickTop="1" thickBot="1" x14ac:dyDescent="0.35">
      <c r="A426007" s="1" t="s">
        <v>21</v>
      </c>
    </row>
    <row r="426008" spans="1:1" ht="15.6" thickTop="1" thickBot="1" x14ac:dyDescent="0.35">
      <c r="A426008" s="1" t="s">
        <v>22</v>
      </c>
    </row>
    <row r="426009" spans="1:1" ht="15.6" thickTop="1" thickBot="1" x14ac:dyDescent="0.35">
      <c r="A426009" s="1" t="s">
        <v>23</v>
      </c>
    </row>
    <row r="426010" spans="1:1" ht="15.6" thickTop="1" thickBot="1" x14ac:dyDescent="0.35">
      <c r="A426010" s="1" t="s">
        <v>24</v>
      </c>
    </row>
    <row r="426011" spans="1:1" ht="15.6" thickTop="1" thickBot="1" x14ac:dyDescent="0.35">
      <c r="A426011" s="1" t="s">
        <v>25</v>
      </c>
    </row>
    <row r="426012" spans="1:1" ht="15.6" thickTop="1" thickBot="1" x14ac:dyDescent="0.35">
      <c r="A426012" s="1" t="s">
        <v>26</v>
      </c>
    </row>
    <row r="426013" spans="1:1" ht="15.6" thickTop="1" thickBot="1" x14ac:dyDescent="0.35">
      <c r="A426013" s="1" t="s">
        <v>27</v>
      </c>
    </row>
    <row r="426014" spans="1:1" ht="15.6" thickTop="1" thickBot="1" x14ac:dyDescent="0.35">
      <c r="A426014" s="1" t="s">
        <v>28</v>
      </c>
    </row>
    <row r="426015" spans="1:1" ht="15.6" thickTop="1" thickBot="1" x14ac:dyDescent="0.35">
      <c r="A426015" s="1" t="s">
        <v>29</v>
      </c>
    </row>
    <row r="426016" spans="1:1" ht="15.6" thickTop="1" thickBot="1" x14ac:dyDescent="0.35">
      <c r="A426016" s="1" t="s">
        <v>30</v>
      </c>
    </row>
    <row r="426017" spans="1:1" ht="15.6" thickTop="1" thickBot="1" x14ac:dyDescent="0.35">
      <c r="A426017" s="1" t="s">
        <v>31</v>
      </c>
    </row>
    <row r="426018" spans="1:1" ht="15.6" thickTop="1" thickBot="1" x14ac:dyDescent="0.35">
      <c r="A426018" s="1" t="s">
        <v>32</v>
      </c>
    </row>
    <row r="426019" spans="1:1" ht="15.6" thickTop="1" thickBot="1" x14ac:dyDescent="0.35">
      <c r="A426019" s="1" t="s">
        <v>33</v>
      </c>
    </row>
    <row r="426020" spans="1:1" ht="15.6" thickTop="1" thickBot="1" x14ac:dyDescent="0.35">
      <c r="A426020" s="1" t="s">
        <v>34</v>
      </c>
    </row>
    <row r="426021" spans="1:1" ht="15.6" thickTop="1" thickBot="1" x14ac:dyDescent="0.35">
      <c r="A426021" s="1" t="s">
        <v>35</v>
      </c>
    </row>
    <row r="426022" spans="1:1" ht="15.6" thickTop="1" thickBot="1" x14ac:dyDescent="0.35">
      <c r="A426022" s="1" t="s">
        <v>36</v>
      </c>
    </row>
    <row r="426023" spans="1:1" ht="15.6" thickTop="1" thickBot="1" x14ac:dyDescent="0.35">
      <c r="A426023" s="1" t="s">
        <v>37</v>
      </c>
    </row>
    <row r="426024" spans="1:1" ht="15.6" thickTop="1" thickBot="1" x14ac:dyDescent="0.35">
      <c r="A426024" s="1" t="s">
        <v>38</v>
      </c>
    </row>
    <row r="426025" spans="1:1" ht="15.6" thickTop="1" thickBot="1" x14ac:dyDescent="0.35">
      <c r="A426025" s="1" t="s">
        <v>39</v>
      </c>
    </row>
    <row r="426026" spans="1:1" ht="15.6" thickTop="1" thickBot="1" x14ac:dyDescent="0.35">
      <c r="A426026" s="1" t="s">
        <v>40</v>
      </c>
    </row>
    <row r="426027" spans="1:1" ht="15.6" thickTop="1" thickBot="1" x14ac:dyDescent="0.35">
      <c r="A426027" s="1" t="s">
        <v>41</v>
      </c>
    </row>
    <row r="426028" spans="1:1" ht="15.6" thickTop="1" thickBot="1" x14ac:dyDescent="0.35">
      <c r="A426028" s="1" t="s">
        <v>42</v>
      </c>
    </row>
    <row r="426029" spans="1:1" ht="15.6" thickTop="1" thickBot="1" x14ac:dyDescent="0.35">
      <c r="A426029" s="1" t="s">
        <v>43</v>
      </c>
    </row>
    <row r="426030" spans="1:1" ht="15.6" thickTop="1" thickBot="1" x14ac:dyDescent="0.35">
      <c r="A426030" s="1" t="s">
        <v>44</v>
      </c>
    </row>
    <row r="426031" spans="1:1" ht="15.6" thickTop="1" thickBot="1" x14ac:dyDescent="0.35">
      <c r="A426031" s="1" t="s">
        <v>45</v>
      </c>
    </row>
    <row r="426032" spans="1:1" ht="15.6" thickTop="1" thickBot="1" x14ac:dyDescent="0.35">
      <c r="A426032" s="1" t="s">
        <v>46</v>
      </c>
    </row>
    <row r="426033" spans="1:1" ht="15.6" thickTop="1" thickBot="1" x14ac:dyDescent="0.35">
      <c r="A426033" s="1" t="s">
        <v>47</v>
      </c>
    </row>
    <row r="426034" spans="1:1" ht="15.6" thickTop="1" thickBot="1" x14ac:dyDescent="0.35">
      <c r="A426034" s="1" t="s">
        <v>48</v>
      </c>
    </row>
    <row r="426035" spans="1:1" ht="15.6" thickTop="1" thickBot="1" x14ac:dyDescent="0.35">
      <c r="A426035" s="1" t="s">
        <v>49</v>
      </c>
    </row>
    <row r="426036" spans="1:1" ht="15.6" thickTop="1" thickBot="1" x14ac:dyDescent="0.35">
      <c r="A426036" s="1" t="s">
        <v>50</v>
      </c>
    </row>
    <row r="426037" spans="1:1" ht="15.6" thickTop="1" thickBot="1" x14ac:dyDescent="0.35">
      <c r="A426037" s="1" t="s">
        <v>51</v>
      </c>
    </row>
    <row r="426038" spans="1:1" ht="15.6" thickTop="1" thickBot="1" x14ac:dyDescent="0.35">
      <c r="A426038" s="1" t="s">
        <v>52</v>
      </c>
    </row>
    <row r="426039" spans="1:1" ht="15" thickTop="1" x14ac:dyDescent="0.3"/>
    <row r="442369" spans="1:1" ht="15" thickBot="1" x14ac:dyDescent="0.35">
      <c r="A442369" s="7" t="s">
        <v>57</v>
      </c>
    </row>
    <row r="442370" spans="1:1" ht="15.6" thickTop="1" thickBot="1" x14ac:dyDescent="0.35">
      <c r="A442370" s="1" t="s">
        <v>0</v>
      </c>
    </row>
    <row r="442371" spans="1:1" ht="15.6" thickTop="1" thickBot="1" x14ac:dyDescent="0.35">
      <c r="A442371" s="1" t="s">
        <v>1</v>
      </c>
    </row>
    <row r="442372" spans="1:1" ht="15.6" thickTop="1" thickBot="1" x14ac:dyDescent="0.35">
      <c r="A442372" s="1" t="s">
        <v>2</v>
      </c>
    </row>
    <row r="442373" spans="1:1" ht="15.6" thickTop="1" thickBot="1" x14ac:dyDescent="0.35">
      <c r="A442373" s="1" t="s">
        <v>3</v>
      </c>
    </row>
    <row r="442374" spans="1:1" ht="15.6" thickTop="1" thickBot="1" x14ac:dyDescent="0.35">
      <c r="A442374" s="1" t="s">
        <v>4</v>
      </c>
    </row>
    <row r="442375" spans="1:1" ht="15.6" thickTop="1" thickBot="1" x14ac:dyDescent="0.35">
      <c r="A442375" s="1" t="s">
        <v>5</v>
      </c>
    </row>
    <row r="442376" spans="1:1" ht="15.6" thickTop="1" thickBot="1" x14ac:dyDescent="0.35">
      <c r="A442376" s="1" t="s">
        <v>6</v>
      </c>
    </row>
    <row r="442377" spans="1:1" ht="15.6" thickTop="1" thickBot="1" x14ac:dyDescent="0.35">
      <c r="A442377" s="1" t="s">
        <v>7</v>
      </c>
    </row>
    <row r="442378" spans="1:1" ht="15.6" thickTop="1" thickBot="1" x14ac:dyDescent="0.35">
      <c r="A442378" s="1" t="s">
        <v>8</v>
      </c>
    </row>
    <row r="442379" spans="1:1" ht="15.6" thickTop="1" thickBot="1" x14ac:dyDescent="0.35">
      <c r="A442379" s="1" t="s">
        <v>9</v>
      </c>
    </row>
    <row r="442380" spans="1:1" ht="15.6" thickTop="1" thickBot="1" x14ac:dyDescent="0.35">
      <c r="A442380" s="1" t="s">
        <v>10</v>
      </c>
    </row>
    <row r="442381" spans="1:1" ht="15.6" thickTop="1" thickBot="1" x14ac:dyDescent="0.35">
      <c r="A442381" s="1" t="s">
        <v>11</v>
      </c>
    </row>
    <row r="442382" spans="1:1" ht="15.6" thickTop="1" thickBot="1" x14ac:dyDescent="0.35">
      <c r="A442382" s="1" t="s">
        <v>12</v>
      </c>
    </row>
    <row r="442383" spans="1:1" ht="15.6" thickTop="1" thickBot="1" x14ac:dyDescent="0.35">
      <c r="A442383" s="1" t="s">
        <v>13</v>
      </c>
    </row>
    <row r="442384" spans="1:1" ht="15.6" thickTop="1" thickBot="1" x14ac:dyDescent="0.35">
      <c r="A442384" s="1" t="s">
        <v>14</v>
      </c>
    </row>
    <row r="442385" spans="1:1" ht="15.6" thickTop="1" thickBot="1" x14ac:dyDescent="0.35">
      <c r="A442385" s="1" t="s">
        <v>15</v>
      </c>
    </row>
    <row r="442386" spans="1:1" ht="15.6" thickTop="1" thickBot="1" x14ac:dyDescent="0.35">
      <c r="A442386" s="1" t="s">
        <v>16</v>
      </c>
    </row>
    <row r="442387" spans="1:1" ht="15.6" thickTop="1" thickBot="1" x14ac:dyDescent="0.35">
      <c r="A442387" s="1" t="s">
        <v>17</v>
      </c>
    </row>
    <row r="442388" spans="1:1" ht="15.6" thickTop="1" thickBot="1" x14ac:dyDescent="0.35">
      <c r="A442388" s="1" t="s">
        <v>18</v>
      </c>
    </row>
    <row r="442389" spans="1:1" ht="15.6" thickTop="1" thickBot="1" x14ac:dyDescent="0.35">
      <c r="A442389" s="1" t="s">
        <v>19</v>
      </c>
    </row>
    <row r="442390" spans="1:1" ht="15.6" thickTop="1" thickBot="1" x14ac:dyDescent="0.35">
      <c r="A442390" s="1" t="s">
        <v>20</v>
      </c>
    </row>
    <row r="442391" spans="1:1" ht="15.6" thickTop="1" thickBot="1" x14ac:dyDescent="0.35">
      <c r="A442391" s="1" t="s">
        <v>21</v>
      </c>
    </row>
    <row r="442392" spans="1:1" ht="15.6" thickTop="1" thickBot="1" x14ac:dyDescent="0.35">
      <c r="A442392" s="1" t="s">
        <v>22</v>
      </c>
    </row>
    <row r="442393" spans="1:1" ht="15.6" thickTop="1" thickBot="1" x14ac:dyDescent="0.35">
      <c r="A442393" s="1" t="s">
        <v>23</v>
      </c>
    </row>
    <row r="442394" spans="1:1" ht="15.6" thickTop="1" thickBot="1" x14ac:dyDescent="0.35">
      <c r="A442394" s="1" t="s">
        <v>24</v>
      </c>
    </row>
    <row r="442395" spans="1:1" ht="15.6" thickTop="1" thickBot="1" x14ac:dyDescent="0.35">
      <c r="A442395" s="1" t="s">
        <v>25</v>
      </c>
    </row>
    <row r="442396" spans="1:1" ht="15.6" thickTop="1" thickBot="1" x14ac:dyDescent="0.35">
      <c r="A442396" s="1" t="s">
        <v>26</v>
      </c>
    </row>
    <row r="442397" spans="1:1" ht="15.6" thickTop="1" thickBot="1" x14ac:dyDescent="0.35">
      <c r="A442397" s="1" t="s">
        <v>27</v>
      </c>
    </row>
    <row r="442398" spans="1:1" ht="15.6" thickTop="1" thickBot="1" x14ac:dyDescent="0.35">
      <c r="A442398" s="1" t="s">
        <v>28</v>
      </c>
    </row>
    <row r="442399" spans="1:1" ht="15.6" thickTop="1" thickBot="1" x14ac:dyDescent="0.35">
      <c r="A442399" s="1" t="s">
        <v>29</v>
      </c>
    </row>
    <row r="442400" spans="1:1" ht="15.6" thickTop="1" thickBot="1" x14ac:dyDescent="0.35">
      <c r="A442400" s="1" t="s">
        <v>30</v>
      </c>
    </row>
    <row r="442401" spans="1:1" ht="15.6" thickTop="1" thickBot="1" x14ac:dyDescent="0.35">
      <c r="A442401" s="1" t="s">
        <v>31</v>
      </c>
    </row>
    <row r="442402" spans="1:1" ht="15.6" thickTop="1" thickBot="1" x14ac:dyDescent="0.35">
      <c r="A442402" s="1" t="s">
        <v>32</v>
      </c>
    </row>
    <row r="442403" spans="1:1" ht="15.6" thickTop="1" thickBot="1" x14ac:dyDescent="0.35">
      <c r="A442403" s="1" t="s">
        <v>33</v>
      </c>
    </row>
    <row r="442404" spans="1:1" ht="15.6" thickTop="1" thickBot="1" x14ac:dyDescent="0.35">
      <c r="A442404" s="1" t="s">
        <v>34</v>
      </c>
    </row>
    <row r="442405" spans="1:1" ht="15.6" thickTop="1" thickBot="1" x14ac:dyDescent="0.35">
      <c r="A442405" s="1" t="s">
        <v>35</v>
      </c>
    </row>
    <row r="442406" spans="1:1" ht="15.6" thickTop="1" thickBot="1" x14ac:dyDescent="0.35">
      <c r="A442406" s="1" t="s">
        <v>36</v>
      </c>
    </row>
    <row r="442407" spans="1:1" ht="15.6" thickTop="1" thickBot="1" x14ac:dyDescent="0.35">
      <c r="A442407" s="1" t="s">
        <v>37</v>
      </c>
    </row>
    <row r="442408" spans="1:1" ht="15.6" thickTop="1" thickBot="1" x14ac:dyDescent="0.35">
      <c r="A442408" s="1" t="s">
        <v>38</v>
      </c>
    </row>
    <row r="442409" spans="1:1" ht="15.6" thickTop="1" thickBot="1" x14ac:dyDescent="0.35">
      <c r="A442409" s="1" t="s">
        <v>39</v>
      </c>
    </row>
    <row r="442410" spans="1:1" ht="15.6" thickTop="1" thickBot="1" x14ac:dyDescent="0.35">
      <c r="A442410" s="1" t="s">
        <v>40</v>
      </c>
    </row>
    <row r="442411" spans="1:1" ht="15.6" thickTop="1" thickBot="1" x14ac:dyDescent="0.35">
      <c r="A442411" s="1" t="s">
        <v>41</v>
      </c>
    </row>
    <row r="442412" spans="1:1" ht="15.6" thickTop="1" thickBot="1" x14ac:dyDescent="0.35">
      <c r="A442412" s="1" t="s">
        <v>42</v>
      </c>
    </row>
    <row r="442413" spans="1:1" ht="15.6" thickTop="1" thickBot="1" x14ac:dyDescent="0.35">
      <c r="A442413" s="1" t="s">
        <v>43</v>
      </c>
    </row>
    <row r="442414" spans="1:1" ht="15.6" thickTop="1" thickBot="1" x14ac:dyDescent="0.35">
      <c r="A442414" s="1" t="s">
        <v>44</v>
      </c>
    </row>
    <row r="442415" spans="1:1" ht="15.6" thickTop="1" thickBot="1" x14ac:dyDescent="0.35">
      <c r="A442415" s="1" t="s">
        <v>45</v>
      </c>
    </row>
    <row r="442416" spans="1:1" ht="15.6" thickTop="1" thickBot="1" x14ac:dyDescent="0.35">
      <c r="A442416" s="1" t="s">
        <v>46</v>
      </c>
    </row>
    <row r="442417" spans="1:1" ht="15.6" thickTop="1" thickBot="1" x14ac:dyDescent="0.35">
      <c r="A442417" s="1" t="s">
        <v>47</v>
      </c>
    </row>
    <row r="442418" spans="1:1" ht="15.6" thickTop="1" thickBot="1" x14ac:dyDescent="0.35">
      <c r="A442418" s="1" t="s">
        <v>48</v>
      </c>
    </row>
    <row r="442419" spans="1:1" ht="15.6" thickTop="1" thickBot="1" x14ac:dyDescent="0.35">
      <c r="A442419" s="1" t="s">
        <v>49</v>
      </c>
    </row>
    <row r="442420" spans="1:1" ht="15.6" thickTop="1" thickBot="1" x14ac:dyDescent="0.35">
      <c r="A442420" s="1" t="s">
        <v>50</v>
      </c>
    </row>
    <row r="442421" spans="1:1" ht="15.6" thickTop="1" thickBot="1" x14ac:dyDescent="0.35">
      <c r="A442421" s="1" t="s">
        <v>51</v>
      </c>
    </row>
    <row r="442422" spans="1:1" ht="15.6" thickTop="1" thickBot="1" x14ac:dyDescent="0.35">
      <c r="A442422" s="1" t="s">
        <v>52</v>
      </c>
    </row>
    <row r="442423" spans="1:1" ht="15" thickTop="1" x14ac:dyDescent="0.3"/>
    <row r="458753" spans="1:1" ht="15" thickBot="1" x14ac:dyDescent="0.35">
      <c r="A458753" s="7" t="s">
        <v>57</v>
      </c>
    </row>
    <row r="458754" spans="1:1" ht="15.6" thickTop="1" thickBot="1" x14ac:dyDescent="0.35">
      <c r="A458754" s="1" t="s">
        <v>0</v>
      </c>
    </row>
    <row r="458755" spans="1:1" ht="15.6" thickTop="1" thickBot="1" x14ac:dyDescent="0.35">
      <c r="A458755" s="1" t="s">
        <v>1</v>
      </c>
    </row>
    <row r="458756" spans="1:1" ht="15.6" thickTop="1" thickBot="1" x14ac:dyDescent="0.35">
      <c r="A458756" s="1" t="s">
        <v>2</v>
      </c>
    </row>
    <row r="458757" spans="1:1" ht="15.6" thickTop="1" thickBot="1" x14ac:dyDescent="0.35">
      <c r="A458757" s="1" t="s">
        <v>3</v>
      </c>
    </row>
    <row r="458758" spans="1:1" ht="15.6" thickTop="1" thickBot="1" x14ac:dyDescent="0.35">
      <c r="A458758" s="1" t="s">
        <v>4</v>
      </c>
    </row>
    <row r="458759" spans="1:1" ht="15.6" thickTop="1" thickBot="1" x14ac:dyDescent="0.35">
      <c r="A458759" s="1" t="s">
        <v>5</v>
      </c>
    </row>
    <row r="458760" spans="1:1" ht="15.6" thickTop="1" thickBot="1" x14ac:dyDescent="0.35">
      <c r="A458760" s="1" t="s">
        <v>6</v>
      </c>
    </row>
    <row r="458761" spans="1:1" ht="15.6" thickTop="1" thickBot="1" x14ac:dyDescent="0.35">
      <c r="A458761" s="1" t="s">
        <v>7</v>
      </c>
    </row>
    <row r="458762" spans="1:1" ht="15.6" thickTop="1" thickBot="1" x14ac:dyDescent="0.35">
      <c r="A458762" s="1" t="s">
        <v>8</v>
      </c>
    </row>
    <row r="458763" spans="1:1" ht="15.6" thickTop="1" thickBot="1" x14ac:dyDescent="0.35">
      <c r="A458763" s="1" t="s">
        <v>9</v>
      </c>
    </row>
    <row r="458764" spans="1:1" ht="15.6" thickTop="1" thickBot="1" x14ac:dyDescent="0.35">
      <c r="A458764" s="1" t="s">
        <v>10</v>
      </c>
    </row>
    <row r="458765" spans="1:1" ht="15.6" thickTop="1" thickBot="1" x14ac:dyDescent="0.35">
      <c r="A458765" s="1" t="s">
        <v>11</v>
      </c>
    </row>
    <row r="458766" spans="1:1" ht="15.6" thickTop="1" thickBot="1" x14ac:dyDescent="0.35">
      <c r="A458766" s="1" t="s">
        <v>12</v>
      </c>
    </row>
    <row r="458767" spans="1:1" ht="15.6" thickTop="1" thickBot="1" x14ac:dyDescent="0.35">
      <c r="A458767" s="1" t="s">
        <v>13</v>
      </c>
    </row>
    <row r="458768" spans="1:1" ht="15.6" thickTop="1" thickBot="1" x14ac:dyDescent="0.35">
      <c r="A458768" s="1" t="s">
        <v>14</v>
      </c>
    </row>
    <row r="458769" spans="1:1" ht="15.6" thickTop="1" thickBot="1" x14ac:dyDescent="0.35">
      <c r="A458769" s="1" t="s">
        <v>15</v>
      </c>
    </row>
    <row r="458770" spans="1:1" ht="15.6" thickTop="1" thickBot="1" x14ac:dyDescent="0.35">
      <c r="A458770" s="1" t="s">
        <v>16</v>
      </c>
    </row>
    <row r="458771" spans="1:1" ht="15.6" thickTop="1" thickBot="1" x14ac:dyDescent="0.35">
      <c r="A458771" s="1" t="s">
        <v>17</v>
      </c>
    </row>
    <row r="458772" spans="1:1" ht="15.6" thickTop="1" thickBot="1" x14ac:dyDescent="0.35">
      <c r="A458772" s="1" t="s">
        <v>18</v>
      </c>
    </row>
    <row r="458773" spans="1:1" ht="15.6" thickTop="1" thickBot="1" x14ac:dyDescent="0.35">
      <c r="A458773" s="1" t="s">
        <v>19</v>
      </c>
    </row>
    <row r="458774" spans="1:1" ht="15.6" thickTop="1" thickBot="1" x14ac:dyDescent="0.35">
      <c r="A458774" s="1" t="s">
        <v>20</v>
      </c>
    </row>
    <row r="458775" spans="1:1" ht="15.6" thickTop="1" thickBot="1" x14ac:dyDescent="0.35">
      <c r="A458775" s="1" t="s">
        <v>21</v>
      </c>
    </row>
    <row r="458776" spans="1:1" ht="15.6" thickTop="1" thickBot="1" x14ac:dyDescent="0.35">
      <c r="A458776" s="1" t="s">
        <v>22</v>
      </c>
    </row>
    <row r="458777" spans="1:1" ht="15.6" thickTop="1" thickBot="1" x14ac:dyDescent="0.35">
      <c r="A458777" s="1" t="s">
        <v>23</v>
      </c>
    </row>
    <row r="458778" spans="1:1" ht="15.6" thickTop="1" thickBot="1" x14ac:dyDescent="0.35">
      <c r="A458778" s="1" t="s">
        <v>24</v>
      </c>
    </row>
    <row r="458779" spans="1:1" ht="15.6" thickTop="1" thickBot="1" x14ac:dyDescent="0.35">
      <c r="A458779" s="1" t="s">
        <v>25</v>
      </c>
    </row>
    <row r="458780" spans="1:1" ht="15.6" thickTop="1" thickBot="1" x14ac:dyDescent="0.35">
      <c r="A458780" s="1" t="s">
        <v>26</v>
      </c>
    </row>
    <row r="458781" spans="1:1" ht="15.6" thickTop="1" thickBot="1" x14ac:dyDescent="0.35">
      <c r="A458781" s="1" t="s">
        <v>27</v>
      </c>
    </row>
    <row r="458782" spans="1:1" ht="15.6" thickTop="1" thickBot="1" x14ac:dyDescent="0.35">
      <c r="A458782" s="1" t="s">
        <v>28</v>
      </c>
    </row>
    <row r="458783" spans="1:1" ht="15.6" thickTop="1" thickBot="1" x14ac:dyDescent="0.35">
      <c r="A458783" s="1" t="s">
        <v>29</v>
      </c>
    </row>
    <row r="458784" spans="1:1" ht="15.6" thickTop="1" thickBot="1" x14ac:dyDescent="0.35">
      <c r="A458784" s="1" t="s">
        <v>30</v>
      </c>
    </row>
    <row r="458785" spans="1:1" ht="15.6" thickTop="1" thickBot="1" x14ac:dyDescent="0.35">
      <c r="A458785" s="1" t="s">
        <v>31</v>
      </c>
    </row>
    <row r="458786" spans="1:1" ht="15.6" thickTop="1" thickBot="1" x14ac:dyDescent="0.35">
      <c r="A458786" s="1" t="s">
        <v>32</v>
      </c>
    </row>
    <row r="458787" spans="1:1" ht="15.6" thickTop="1" thickBot="1" x14ac:dyDescent="0.35">
      <c r="A458787" s="1" t="s">
        <v>33</v>
      </c>
    </row>
    <row r="458788" spans="1:1" ht="15.6" thickTop="1" thickBot="1" x14ac:dyDescent="0.35">
      <c r="A458788" s="1" t="s">
        <v>34</v>
      </c>
    </row>
    <row r="458789" spans="1:1" ht="15.6" thickTop="1" thickBot="1" x14ac:dyDescent="0.35">
      <c r="A458789" s="1" t="s">
        <v>35</v>
      </c>
    </row>
    <row r="458790" spans="1:1" ht="15.6" thickTop="1" thickBot="1" x14ac:dyDescent="0.35">
      <c r="A458790" s="1" t="s">
        <v>36</v>
      </c>
    </row>
    <row r="458791" spans="1:1" ht="15.6" thickTop="1" thickBot="1" x14ac:dyDescent="0.35">
      <c r="A458791" s="1" t="s">
        <v>37</v>
      </c>
    </row>
    <row r="458792" spans="1:1" ht="15.6" thickTop="1" thickBot="1" x14ac:dyDescent="0.35">
      <c r="A458792" s="1" t="s">
        <v>38</v>
      </c>
    </row>
    <row r="458793" spans="1:1" ht="15.6" thickTop="1" thickBot="1" x14ac:dyDescent="0.35">
      <c r="A458793" s="1" t="s">
        <v>39</v>
      </c>
    </row>
    <row r="458794" spans="1:1" ht="15.6" thickTop="1" thickBot="1" x14ac:dyDescent="0.35">
      <c r="A458794" s="1" t="s">
        <v>40</v>
      </c>
    </row>
    <row r="458795" spans="1:1" ht="15.6" thickTop="1" thickBot="1" x14ac:dyDescent="0.35">
      <c r="A458795" s="1" t="s">
        <v>41</v>
      </c>
    </row>
    <row r="458796" spans="1:1" ht="15.6" thickTop="1" thickBot="1" x14ac:dyDescent="0.35">
      <c r="A458796" s="1" t="s">
        <v>42</v>
      </c>
    </row>
    <row r="458797" spans="1:1" ht="15.6" thickTop="1" thickBot="1" x14ac:dyDescent="0.35">
      <c r="A458797" s="1" t="s">
        <v>43</v>
      </c>
    </row>
    <row r="458798" spans="1:1" ht="15.6" thickTop="1" thickBot="1" x14ac:dyDescent="0.35">
      <c r="A458798" s="1" t="s">
        <v>44</v>
      </c>
    </row>
    <row r="458799" spans="1:1" ht="15.6" thickTop="1" thickBot="1" x14ac:dyDescent="0.35">
      <c r="A458799" s="1" t="s">
        <v>45</v>
      </c>
    </row>
    <row r="458800" spans="1:1" ht="15.6" thickTop="1" thickBot="1" x14ac:dyDescent="0.35">
      <c r="A458800" s="1" t="s">
        <v>46</v>
      </c>
    </row>
    <row r="458801" spans="1:1" ht="15.6" thickTop="1" thickBot="1" x14ac:dyDescent="0.35">
      <c r="A458801" s="1" t="s">
        <v>47</v>
      </c>
    </row>
    <row r="458802" spans="1:1" ht="15.6" thickTop="1" thickBot="1" x14ac:dyDescent="0.35">
      <c r="A458802" s="1" t="s">
        <v>48</v>
      </c>
    </row>
    <row r="458803" spans="1:1" ht="15.6" thickTop="1" thickBot="1" x14ac:dyDescent="0.35">
      <c r="A458803" s="1" t="s">
        <v>49</v>
      </c>
    </row>
    <row r="458804" spans="1:1" ht="15.6" thickTop="1" thickBot="1" x14ac:dyDescent="0.35">
      <c r="A458804" s="1" t="s">
        <v>50</v>
      </c>
    </row>
    <row r="458805" spans="1:1" ht="15.6" thickTop="1" thickBot="1" x14ac:dyDescent="0.35">
      <c r="A458805" s="1" t="s">
        <v>51</v>
      </c>
    </row>
    <row r="458806" spans="1:1" ht="15.6" thickTop="1" thickBot="1" x14ac:dyDescent="0.35">
      <c r="A458806" s="1" t="s">
        <v>52</v>
      </c>
    </row>
    <row r="458807" spans="1:1" ht="15" thickTop="1" x14ac:dyDescent="0.3"/>
    <row r="475137" spans="1:1" ht="15" thickBot="1" x14ac:dyDescent="0.35">
      <c r="A475137" s="7" t="s">
        <v>57</v>
      </c>
    </row>
    <row r="475138" spans="1:1" ht="15.6" thickTop="1" thickBot="1" x14ac:dyDescent="0.35">
      <c r="A475138" s="1" t="s">
        <v>0</v>
      </c>
    </row>
    <row r="475139" spans="1:1" ht="15.6" thickTop="1" thickBot="1" x14ac:dyDescent="0.35">
      <c r="A475139" s="1" t="s">
        <v>1</v>
      </c>
    </row>
    <row r="475140" spans="1:1" ht="15.6" thickTop="1" thickBot="1" x14ac:dyDescent="0.35">
      <c r="A475140" s="1" t="s">
        <v>2</v>
      </c>
    </row>
    <row r="475141" spans="1:1" ht="15.6" thickTop="1" thickBot="1" x14ac:dyDescent="0.35">
      <c r="A475141" s="1" t="s">
        <v>3</v>
      </c>
    </row>
    <row r="475142" spans="1:1" ht="15.6" thickTop="1" thickBot="1" x14ac:dyDescent="0.35">
      <c r="A475142" s="1" t="s">
        <v>4</v>
      </c>
    </row>
    <row r="475143" spans="1:1" ht="15.6" thickTop="1" thickBot="1" x14ac:dyDescent="0.35">
      <c r="A475143" s="1" t="s">
        <v>5</v>
      </c>
    </row>
    <row r="475144" spans="1:1" ht="15.6" thickTop="1" thickBot="1" x14ac:dyDescent="0.35">
      <c r="A475144" s="1" t="s">
        <v>6</v>
      </c>
    </row>
    <row r="475145" spans="1:1" ht="15.6" thickTop="1" thickBot="1" x14ac:dyDescent="0.35">
      <c r="A475145" s="1" t="s">
        <v>7</v>
      </c>
    </row>
    <row r="475146" spans="1:1" ht="15.6" thickTop="1" thickBot="1" x14ac:dyDescent="0.35">
      <c r="A475146" s="1" t="s">
        <v>8</v>
      </c>
    </row>
    <row r="475147" spans="1:1" ht="15.6" thickTop="1" thickBot="1" x14ac:dyDescent="0.35">
      <c r="A475147" s="1" t="s">
        <v>9</v>
      </c>
    </row>
    <row r="475148" spans="1:1" ht="15.6" thickTop="1" thickBot="1" x14ac:dyDescent="0.35">
      <c r="A475148" s="1" t="s">
        <v>10</v>
      </c>
    </row>
    <row r="475149" spans="1:1" ht="15.6" thickTop="1" thickBot="1" x14ac:dyDescent="0.35">
      <c r="A475149" s="1" t="s">
        <v>11</v>
      </c>
    </row>
    <row r="475150" spans="1:1" ht="15.6" thickTop="1" thickBot="1" x14ac:dyDescent="0.35">
      <c r="A475150" s="1" t="s">
        <v>12</v>
      </c>
    </row>
    <row r="475151" spans="1:1" ht="15.6" thickTop="1" thickBot="1" x14ac:dyDescent="0.35">
      <c r="A475151" s="1" t="s">
        <v>13</v>
      </c>
    </row>
    <row r="475152" spans="1:1" ht="15.6" thickTop="1" thickBot="1" x14ac:dyDescent="0.35">
      <c r="A475152" s="1" t="s">
        <v>14</v>
      </c>
    </row>
    <row r="475153" spans="1:1" ht="15.6" thickTop="1" thickBot="1" x14ac:dyDescent="0.35">
      <c r="A475153" s="1" t="s">
        <v>15</v>
      </c>
    </row>
    <row r="475154" spans="1:1" ht="15.6" thickTop="1" thickBot="1" x14ac:dyDescent="0.35">
      <c r="A475154" s="1" t="s">
        <v>16</v>
      </c>
    </row>
    <row r="475155" spans="1:1" ht="15.6" thickTop="1" thickBot="1" x14ac:dyDescent="0.35">
      <c r="A475155" s="1" t="s">
        <v>17</v>
      </c>
    </row>
    <row r="475156" spans="1:1" ht="15.6" thickTop="1" thickBot="1" x14ac:dyDescent="0.35">
      <c r="A475156" s="1" t="s">
        <v>18</v>
      </c>
    </row>
    <row r="475157" spans="1:1" ht="15.6" thickTop="1" thickBot="1" x14ac:dyDescent="0.35">
      <c r="A475157" s="1" t="s">
        <v>19</v>
      </c>
    </row>
    <row r="475158" spans="1:1" ht="15.6" thickTop="1" thickBot="1" x14ac:dyDescent="0.35">
      <c r="A475158" s="1" t="s">
        <v>20</v>
      </c>
    </row>
    <row r="475159" spans="1:1" ht="15.6" thickTop="1" thickBot="1" x14ac:dyDescent="0.35">
      <c r="A475159" s="1" t="s">
        <v>21</v>
      </c>
    </row>
    <row r="475160" spans="1:1" ht="15.6" thickTop="1" thickBot="1" x14ac:dyDescent="0.35">
      <c r="A475160" s="1" t="s">
        <v>22</v>
      </c>
    </row>
    <row r="475161" spans="1:1" ht="15.6" thickTop="1" thickBot="1" x14ac:dyDescent="0.35">
      <c r="A475161" s="1" t="s">
        <v>23</v>
      </c>
    </row>
    <row r="475162" spans="1:1" ht="15.6" thickTop="1" thickBot="1" x14ac:dyDescent="0.35">
      <c r="A475162" s="1" t="s">
        <v>24</v>
      </c>
    </row>
    <row r="475163" spans="1:1" ht="15.6" thickTop="1" thickBot="1" x14ac:dyDescent="0.35">
      <c r="A475163" s="1" t="s">
        <v>25</v>
      </c>
    </row>
    <row r="475164" spans="1:1" ht="15.6" thickTop="1" thickBot="1" x14ac:dyDescent="0.35">
      <c r="A475164" s="1" t="s">
        <v>26</v>
      </c>
    </row>
    <row r="475165" spans="1:1" ht="15.6" thickTop="1" thickBot="1" x14ac:dyDescent="0.35">
      <c r="A475165" s="1" t="s">
        <v>27</v>
      </c>
    </row>
    <row r="475166" spans="1:1" ht="15.6" thickTop="1" thickBot="1" x14ac:dyDescent="0.35">
      <c r="A475166" s="1" t="s">
        <v>28</v>
      </c>
    </row>
    <row r="475167" spans="1:1" ht="15.6" thickTop="1" thickBot="1" x14ac:dyDescent="0.35">
      <c r="A475167" s="1" t="s">
        <v>29</v>
      </c>
    </row>
    <row r="475168" spans="1:1" ht="15.6" thickTop="1" thickBot="1" x14ac:dyDescent="0.35">
      <c r="A475168" s="1" t="s">
        <v>30</v>
      </c>
    </row>
    <row r="475169" spans="1:1" ht="15.6" thickTop="1" thickBot="1" x14ac:dyDescent="0.35">
      <c r="A475169" s="1" t="s">
        <v>31</v>
      </c>
    </row>
    <row r="475170" spans="1:1" ht="15.6" thickTop="1" thickBot="1" x14ac:dyDescent="0.35">
      <c r="A475170" s="1" t="s">
        <v>32</v>
      </c>
    </row>
    <row r="475171" spans="1:1" ht="15.6" thickTop="1" thickBot="1" x14ac:dyDescent="0.35">
      <c r="A475171" s="1" t="s">
        <v>33</v>
      </c>
    </row>
    <row r="475172" spans="1:1" ht="15.6" thickTop="1" thickBot="1" x14ac:dyDescent="0.35">
      <c r="A475172" s="1" t="s">
        <v>34</v>
      </c>
    </row>
    <row r="475173" spans="1:1" ht="15.6" thickTop="1" thickBot="1" x14ac:dyDescent="0.35">
      <c r="A475173" s="1" t="s">
        <v>35</v>
      </c>
    </row>
    <row r="475174" spans="1:1" ht="15.6" thickTop="1" thickBot="1" x14ac:dyDescent="0.35">
      <c r="A475174" s="1" t="s">
        <v>36</v>
      </c>
    </row>
    <row r="475175" spans="1:1" ht="15.6" thickTop="1" thickBot="1" x14ac:dyDescent="0.35">
      <c r="A475175" s="1" t="s">
        <v>37</v>
      </c>
    </row>
    <row r="475176" spans="1:1" ht="15.6" thickTop="1" thickBot="1" x14ac:dyDescent="0.35">
      <c r="A475176" s="1" t="s">
        <v>38</v>
      </c>
    </row>
    <row r="475177" spans="1:1" ht="15.6" thickTop="1" thickBot="1" x14ac:dyDescent="0.35">
      <c r="A475177" s="1" t="s">
        <v>39</v>
      </c>
    </row>
    <row r="475178" spans="1:1" ht="15.6" thickTop="1" thickBot="1" x14ac:dyDescent="0.35">
      <c r="A475178" s="1" t="s">
        <v>40</v>
      </c>
    </row>
    <row r="475179" spans="1:1" ht="15.6" thickTop="1" thickBot="1" x14ac:dyDescent="0.35">
      <c r="A475179" s="1" t="s">
        <v>41</v>
      </c>
    </row>
    <row r="475180" spans="1:1" ht="15.6" thickTop="1" thickBot="1" x14ac:dyDescent="0.35">
      <c r="A475180" s="1" t="s">
        <v>42</v>
      </c>
    </row>
    <row r="475181" spans="1:1" ht="15.6" thickTop="1" thickBot="1" x14ac:dyDescent="0.35">
      <c r="A475181" s="1" t="s">
        <v>43</v>
      </c>
    </row>
    <row r="475182" spans="1:1" ht="15.6" thickTop="1" thickBot="1" x14ac:dyDescent="0.35">
      <c r="A475182" s="1" t="s">
        <v>44</v>
      </c>
    </row>
    <row r="475183" spans="1:1" ht="15.6" thickTop="1" thickBot="1" x14ac:dyDescent="0.35">
      <c r="A475183" s="1" t="s">
        <v>45</v>
      </c>
    </row>
    <row r="475184" spans="1:1" ht="15.6" thickTop="1" thickBot="1" x14ac:dyDescent="0.35">
      <c r="A475184" s="1" t="s">
        <v>46</v>
      </c>
    </row>
    <row r="475185" spans="1:1" ht="15.6" thickTop="1" thickBot="1" x14ac:dyDescent="0.35">
      <c r="A475185" s="1" t="s">
        <v>47</v>
      </c>
    </row>
    <row r="475186" spans="1:1" ht="15.6" thickTop="1" thickBot="1" x14ac:dyDescent="0.35">
      <c r="A475186" s="1" t="s">
        <v>48</v>
      </c>
    </row>
    <row r="475187" spans="1:1" ht="15.6" thickTop="1" thickBot="1" x14ac:dyDescent="0.35">
      <c r="A475187" s="1" t="s">
        <v>49</v>
      </c>
    </row>
    <row r="475188" spans="1:1" ht="15.6" thickTop="1" thickBot="1" x14ac:dyDescent="0.35">
      <c r="A475188" s="1" t="s">
        <v>50</v>
      </c>
    </row>
    <row r="475189" spans="1:1" ht="15.6" thickTop="1" thickBot="1" x14ac:dyDescent="0.35">
      <c r="A475189" s="1" t="s">
        <v>51</v>
      </c>
    </row>
    <row r="475190" spans="1:1" ht="15.6" thickTop="1" thickBot="1" x14ac:dyDescent="0.35">
      <c r="A475190" s="1" t="s">
        <v>52</v>
      </c>
    </row>
    <row r="475191" spans="1:1" ht="15" thickTop="1" x14ac:dyDescent="0.3"/>
    <row r="491521" spans="1:1" ht="15" thickBot="1" x14ac:dyDescent="0.35">
      <c r="A491521" s="7" t="s">
        <v>57</v>
      </c>
    </row>
    <row r="491522" spans="1:1" ht="15.6" thickTop="1" thickBot="1" x14ac:dyDescent="0.35">
      <c r="A491522" s="1" t="s">
        <v>0</v>
      </c>
    </row>
    <row r="491523" spans="1:1" ht="15.6" thickTop="1" thickBot="1" x14ac:dyDescent="0.35">
      <c r="A491523" s="1" t="s">
        <v>1</v>
      </c>
    </row>
    <row r="491524" spans="1:1" ht="15.6" thickTop="1" thickBot="1" x14ac:dyDescent="0.35">
      <c r="A491524" s="1" t="s">
        <v>2</v>
      </c>
    </row>
    <row r="491525" spans="1:1" ht="15.6" thickTop="1" thickBot="1" x14ac:dyDescent="0.35">
      <c r="A491525" s="1" t="s">
        <v>3</v>
      </c>
    </row>
    <row r="491526" spans="1:1" ht="15.6" thickTop="1" thickBot="1" x14ac:dyDescent="0.35">
      <c r="A491526" s="1" t="s">
        <v>4</v>
      </c>
    </row>
    <row r="491527" spans="1:1" ht="15.6" thickTop="1" thickBot="1" x14ac:dyDescent="0.35">
      <c r="A491527" s="1" t="s">
        <v>5</v>
      </c>
    </row>
    <row r="491528" spans="1:1" ht="15.6" thickTop="1" thickBot="1" x14ac:dyDescent="0.35">
      <c r="A491528" s="1" t="s">
        <v>6</v>
      </c>
    </row>
    <row r="491529" spans="1:1" ht="15.6" thickTop="1" thickBot="1" x14ac:dyDescent="0.35">
      <c r="A491529" s="1" t="s">
        <v>7</v>
      </c>
    </row>
    <row r="491530" spans="1:1" ht="15.6" thickTop="1" thickBot="1" x14ac:dyDescent="0.35">
      <c r="A491530" s="1" t="s">
        <v>8</v>
      </c>
    </row>
    <row r="491531" spans="1:1" ht="15.6" thickTop="1" thickBot="1" x14ac:dyDescent="0.35">
      <c r="A491531" s="1" t="s">
        <v>9</v>
      </c>
    </row>
    <row r="491532" spans="1:1" ht="15.6" thickTop="1" thickBot="1" x14ac:dyDescent="0.35">
      <c r="A491532" s="1" t="s">
        <v>10</v>
      </c>
    </row>
    <row r="491533" spans="1:1" ht="15.6" thickTop="1" thickBot="1" x14ac:dyDescent="0.35">
      <c r="A491533" s="1" t="s">
        <v>11</v>
      </c>
    </row>
    <row r="491534" spans="1:1" ht="15.6" thickTop="1" thickBot="1" x14ac:dyDescent="0.35">
      <c r="A491534" s="1" t="s">
        <v>12</v>
      </c>
    </row>
    <row r="491535" spans="1:1" ht="15.6" thickTop="1" thickBot="1" x14ac:dyDescent="0.35">
      <c r="A491535" s="1" t="s">
        <v>13</v>
      </c>
    </row>
    <row r="491536" spans="1:1" ht="15.6" thickTop="1" thickBot="1" x14ac:dyDescent="0.35">
      <c r="A491536" s="1" t="s">
        <v>14</v>
      </c>
    </row>
    <row r="491537" spans="1:1" ht="15.6" thickTop="1" thickBot="1" x14ac:dyDescent="0.35">
      <c r="A491537" s="1" t="s">
        <v>15</v>
      </c>
    </row>
    <row r="491538" spans="1:1" ht="15.6" thickTop="1" thickBot="1" x14ac:dyDescent="0.35">
      <c r="A491538" s="1" t="s">
        <v>16</v>
      </c>
    </row>
    <row r="491539" spans="1:1" ht="15.6" thickTop="1" thickBot="1" x14ac:dyDescent="0.35">
      <c r="A491539" s="1" t="s">
        <v>17</v>
      </c>
    </row>
    <row r="491540" spans="1:1" ht="15.6" thickTop="1" thickBot="1" x14ac:dyDescent="0.35">
      <c r="A491540" s="1" t="s">
        <v>18</v>
      </c>
    </row>
    <row r="491541" spans="1:1" ht="15.6" thickTop="1" thickBot="1" x14ac:dyDescent="0.35">
      <c r="A491541" s="1" t="s">
        <v>19</v>
      </c>
    </row>
    <row r="491542" spans="1:1" ht="15.6" thickTop="1" thickBot="1" x14ac:dyDescent="0.35">
      <c r="A491542" s="1" t="s">
        <v>20</v>
      </c>
    </row>
    <row r="491543" spans="1:1" ht="15.6" thickTop="1" thickBot="1" x14ac:dyDescent="0.35">
      <c r="A491543" s="1" t="s">
        <v>21</v>
      </c>
    </row>
    <row r="491544" spans="1:1" ht="15.6" thickTop="1" thickBot="1" x14ac:dyDescent="0.35">
      <c r="A491544" s="1" t="s">
        <v>22</v>
      </c>
    </row>
    <row r="491545" spans="1:1" ht="15.6" thickTop="1" thickBot="1" x14ac:dyDescent="0.35">
      <c r="A491545" s="1" t="s">
        <v>23</v>
      </c>
    </row>
    <row r="491546" spans="1:1" ht="15.6" thickTop="1" thickBot="1" x14ac:dyDescent="0.35">
      <c r="A491546" s="1" t="s">
        <v>24</v>
      </c>
    </row>
    <row r="491547" spans="1:1" ht="15.6" thickTop="1" thickBot="1" x14ac:dyDescent="0.35">
      <c r="A491547" s="1" t="s">
        <v>25</v>
      </c>
    </row>
    <row r="491548" spans="1:1" ht="15.6" thickTop="1" thickBot="1" x14ac:dyDescent="0.35">
      <c r="A491548" s="1" t="s">
        <v>26</v>
      </c>
    </row>
    <row r="491549" spans="1:1" ht="15.6" thickTop="1" thickBot="1" x14ac:dyDescent="0.35">
      <c r="A491549" s="1" t="s">
        <v>27</v>
      </c>
    </row>
    <row r="491550" spans="1:1" ht="15.6" thickTop="1" thickBot="1" x14ac:dyDescent="0.35">
      <c r="A491550" s="1" t="s">
        <v>28</v>
      </c>
    </row>
    <row r="491551" spans="1:1" ht="15.6" thickTop="1" thickBot="1" x14ac:dyDescent="0.35">
      <c r="A491551" s="1" t="s">
        <v>29</v>
      </c>
    </row>
    <row r="491552" spans="1:1" ht="15.6" thickTop="1" thickBot="1" x14ac:dyDescent="0.35">
      <c r="A491552" s="1" t="s">
        <v>30</v>
      </c>
    </row>
    <row r="491553" spans="1:1" ht="15.6" thickTop="1" thickBot="1" x14ac:dyDescent="0.35">
      <c r="A491553" s="1" t="s">
        <v>31</v>
      </c>
    </row>
    <row r="491554" spans="1:1" ht="15.6" thickTop="1" thickBot="1" x14ac:dyDescent="0.35">
      <c r="A491554" s="1" t="s">
        <v>32</v>
      </c>
    </row>
    <row r="491555" spans="1:1" ht="15.6" thickTop="1" thickBot="1" x14ac:dyDescent="0.35">
      <c r="A491555" s="1" t="s">
        <v>33</v>
      </c>
    </row>
    <row r="491556" spans="1:1" ht="15.6" thickTop="1" thickBot="1" x14ac:dyDescent="0.35">
      <c r="A491556" s="1" t="s">
        <v>34</v>
      </c>
    </row>
    <row r="491557" spans="1:1" ht="15.6" thickTop="1" thickBot="1" x14ac:dyDescent="0.35">
      <c r="A491557" s="1" t="s">
        <v>35</v>
      </c>
    </row>
    <row r="491558" spans="1:1" ht="15.6" thickTop="1" thickBot="1" x14ac:dyDescent="0.35">
      <c r="A491558" s="1" t="s">
        <v>36</v>
      </c>
    </row>
    <row r="491559" spans="1:1" ht="15.6" thickTop="1" thickBot="1" x14ac:dyDescent="0.35">
      <c r="A491559" s="1" t="s">
        <v>37</v>
      </c>
    </row>
    <row r="491560" spans="1:1" ht="15.6" thickTop="1" thickBot="1" x14ac:dyDescent="0.35">
      <c r="A491560" s="1" t="s">
        <v>38</v>
      </c>
    </row>
    <row r="491561" spans="1:1" ht="15.6" thickTop="1" thickBot="1" x14ac:dyDescent="0.35">
      <c r="A491561" s="1" t="s">
        <v>39</v>
      </c>
    </row>
    <row r="491562" spans="1:1" ht="15.6" thickTop="1" thickBot="1" x14ac:dyDescent="0.35">
      <c r="A491562" s="1" t="s">
        <v>40</v>
      </c>
    </row>
    <row r="491563" spans="1:1" ht="15.6" thickTop="1" thickBot="1" x14ac:dyDescent="0.35">
      <c r="A491563" s="1" t="s">
        <v>41</v>
      </c>
    </row>
    <row r="491564" spans="1:1" ht="15.6" thickTop="1" thickBot="1" x14ac:dyDescent="0.35">
      <c r="A491564" s="1" t="s">
        <v>42</v>
      </c>
    </row>
    <row r="491565" spans="1:1" ht="15.6" thickTop="1" thickBot="1" x14ac:dyDescent="0.35">
      <c r="A491565" s="1" t="s">
        <v>43</v>
      </c>
    </row>
    <row r="491566" spans="1:1" ht="15.6" thickTop="1" thickBot="1" x14ac:dyDescent="0.35">
      <c r="A491566" s="1" t="s">
        <v>44</v>
      </c>
    </row>
    <row r="491567" spans="1:1" ht="15.6" thickTop="1" thickBot="1" x14ac:dyDescent="0.35">
      <c r="A491567" s="1" t="s">
        <v>45</v>
      </c>
    </row>
    <row r="491568" spans="1:1" ht="15.6" thickTop="1" thickBot="1" x14ac:dyDescent="0.35">
      <c r="A491568" s="1" t="s">
        <v>46</v>
      </c>
    </row>
    <row r="491569" spans="1:1" ht="15.6" thickTop="1" thickBot="1" x14ac:dyDescent="0.35">
      <c r="A491569" s="1" t="s">
        <v>47</v>
      </c>
    </row>
    <row r="491570" spans="1:1" ht="15.6" thickTop="1" thickBot="1" x14ac:dyDescent="0.35">
      <c r="A491570" s="1" t="s">
        <v>48</v>
      </c>
    </row>
    <row r="491571" spans="1:1" ht="15.6" thickTop="1" thickBot="1" x14ac:dyDescent="0.35">
      <c r="A491571" s="1" t="s">
        <v>49</v>
      </c>
    </row>
    <row r="491572" spans="1:1" ht="15.6" thickTop="1" thickBot="1" x14ac:dyDescent="0.35">
      <c r="A491572" s="1" t="s">
        <v>50</v>
      </c>
    </row>
    <row r="491573" spans="1:1" ht="15.6" thickTop="1" thickBot="1" x14ac:dyDescent="0.35">
      <c r="A491573" s="1" t="s">
        <v>51</v>
      </c>
    </row>
    <row r="491574" spans="1:1" ht="15.6" thickTop="1" thickBot="1" x14ac:dyDescent="0.35">
      <c r="A491574" s="1" t="s">
        <v>52</v>
      </c>
    </row>
    <row r="491575" spans="1:1" ht="15" thickTop="1" x14ac:dyDescent="0.3"/>
    <row r="507905" spans="1:1" ht="15" thickBot="1" x14ac:dyDescent="0.35">
      <c r="A507905" s="7" t="s">
        <v>57</v>
      </c>
    </row>
    <row r="507906" spans="1:1" ht="15.6" thickTop="1" thickBot="1" x14ac:dyDescent="0.35">
      <c r="A507906" s="1" t="s">
        <v>0</v>
      </c>
    </row>
    <row r="507907" spans="1:1" ht="15.6" thickTop="1" thickBot="1" x14ac:dyDescent="0.35">
      <c r="A507907" s="1" t="s">
        <v>1</v>
      </c>
    </row>
    <row r="507908" spans="1:1" ht="15.6" thickTop="1" thickBot="1" x14ac:dyDescent="0.35">
      <c r="A507908" s="1" t="s">
        <v>2</v>
      </c>
    </row>
    <row r="507909" spans="1:1" ht="15.6" thickTop="1" thickBot="1" x14ac:dyDescent="0.35">
      <c r="A507909" s="1" t="s">
        <v>3</v>
      </c>
    </row>
    <row r="507910" spans="1:1" ht="15.6" thickTop="1" thickBot="1" x14ac:dyDescent="0.35">
      <c r="A507910" s="1" t="s">
        <v>4</v>
      </c>
    </row>
    <row r="507911" spans="1:1" ht="15.6" thickTop="1" thickBot="1" x14ac:dyDescent="0.35">
      <c r="A507911" s="1" t="s">
        <v>5</v>
      </c>
    </row>
    <row r="507912" spans="1:1" ht="15.6" thickTop="1" thickBot="1" x14ac:dyDescent="0.35">
      <c r="A507912" s="1" t="s">
        <v>6</v>
      </c>
    </row>
    <row r="507913" spans="1:1" ht="15.6" thickTop="1" thickBot="1" x14ac:dyDescent="0.35">
      <c r="A507913" s="1" t="s">
        <v>7</v>
      </c>
    </row>
    <row r="507914" spans="1:1" ht="15.6" thickTop="1" thickBot="1" x14ac:dyDescent="0.35">
      <c r="A507914" s="1" t="s">
        <v>8</v>
      </c>
    </row>
    <row r="507915" spans="1:1" ht="15.6" thickTop="1" thickBot="1" x14ac:dyDescent="0.35">
      <c r="A507915" s="1" t="s">
        <v>9</v>
      </c>
    </row>
    <row r="507916" spans="1:1" ht="15.6" thickTop="1" thickBot="1" x14ac:dyDescent="0.35">
      <c r="A507916" s="1" t="s">
        <v>10</v>
      </c>
    </row>
    <row r="507917" spans="1:1" ht="15.6" thickTop="1" thickBot="1" x14ac:dyDescent="0.35">
      <c r="A507917" s="1" t="s">
        <v>11</v>
      </c>
    </row>
    <row r="507918" spans="1:1" ht="15.6" thickTop="1" thickBot="1" x14ac:dyDescent="0.35">
      <c r="A507918" s="1" t="s">
        <v>12</v>
      </c>
    </row>
    <row r="507919" spans="1:1" ht="15.6" thickTop="1" thickBot="1" x14ac:dyDescent="0.35">
      <c r="A507919" s="1" t="s">
        <v>13</v>
      </c>
    </row>
    <row r="507920" spans="1:1" ht="15.6" thickTop="1" thickBot="1" x14ac:dyDescent="0.35">
      <c r="A507920" s="1" t="s">
        <v>14</v>
      </c>
    </row>
    <row r="507921" spans="1:1" ht="15.6" thickTop="1" thickBot="1" x14ac:dyDescent="0.35">
      <c r="A507921" s="1" t="s">
        <v>15</v>
      </c>
    </row>
    <row r="507922" spans="1:1" ht="15.6" thickTop="1" thickBot="1" x14ac:dyDescent="0.35">
      <c r="A507922" s="1" t="s">
        <v>16</v>
      </c>
    </row>
    <row r="507923" spans="1:1" ht="15.6" thickTop="1" thickBot="1" x14ac:dyDescent="0.35">
      <c r="A507923" s="1" t="s">
        <v>17</v>
      </c>
    </row>
    <row r="507924" spans="1:1" ht="15.6" thickTop="1" thickBot="1" x14ac:dyDescent="0.35">
      <c r="A507924" s="1" t="s">
        <v>18</v>
      </c>
    </row>
    <row r="507925" spans="1:1" ht="15.6" thickTop="1" thickBot="1" x14ac:dyDescent="0.35">
      <c r="A507925" s="1" t="s">
        <v>19</v>
      </c>
    </row>
    <row r="507926" spans="1:1" ht="15.6" thickTop="1" thickBot="1" x14ac:dyDescent="0.35">
      <c r="A507926" s="1" t="s">
        <v>20</v>
      </c>
    </row>
    <row r="507927" spans="1:1" ht="15.6" thickTop="1" thickBot="1" x14ac:dyDescent="0.35">
      <c r="A507927" s="1" t="s">
        <v>21</v>
      </c>
    </row>
    <row r="507928" spans="1:1" ht="15.6" thickTop="1" thickBot="1" x14ac:dyDescent="0.35">
      <c r="A507928" s="1" t="s">
        <v>22</v>
      </c>
    </row>
    <row r="507929" spans="1:1" ht="15.6" thickTop="1" thickBot="1" x14ac:dyDescent="0.35">
      <c r="A507929" s="1" t="s">
        <v>23</v>
      </c>
    </row>
    <row r="507930" spans="1:1" ht="15.6" thickTop="1" thickBot="1" x14ac:dyDescent="0.35">
      <c r="A507930" s="1" t="s">
        <v>24</v>
      </c>
    </row>
    <row r="507931" spans="1:1" ht="15.6" thickTop="1" thickBot="1" x14ac:dyDescent="0.35">
      <c r="A507931" s="1" t="s">
        <v>25</v>
      </c>
    </row>
    <row r="507932" spans="1:1" ht="15.6" thickTop="1" thickBot="1" x14ac:dyDescent="0.35">
      <c r="A507932" s="1" t="s">
        <v>26</v>
      </c>
    </row>
    <row r="507933" spans="1:1" ht="15.6" thickTop="1" thickBot="1" x14ac:dyDescent="0.35">
      <c r="A507933" s="1" t="s">
        <v>27</v>
      </c>
    </row>
    <row r="507934" spans="1:1" ht="15.6" thickTop="1" thickBot="1" x14ac:dyDescent="0.35">
      <c r="A507934" s="1" t="s">
        <v>28</v>
      </c>
    </row>
    <row r="507935" spans="1:1" ht="15.6" thickTop="1" thickBot="1" x14ac:dyDescent="0.35">
      <c r="A507935" s="1" t="s">
        <v>29</v>
      </c>
    </row>
    <row r="507936" spans="1:1" ht="15.6" thickTop="1" thickBot="1" x14ac:dyDescent="0.35">
      <c r="A507936" s="1" t="s">
        <v>30</v>
      </c>
    </row>
    <row r="507937" spans="1:1" ht="15.6" thickTop="1" thickBot="1" x14ac:dyDescent="0.35">
      <c r="A507937" s="1" t="s">
        <v>31</v>
      </c>
    </row>
    <row r="507938" spans="1:1" ht="15.6" thickTop="1" thickBot="1" x14ac:dyDescent="0.35">
      <c r="A507938" s="1" t="s">
        <v>32</v>
      </c>
    </row>
    <row r="507939" spans="1:1" ht="15.6" thickTop="1" thickBot="1" x14ac:dyDescent="0.35">
      <c r="A507939" s="1" t="s">
        <v>33</v>
      </c>
    </row>
    <row r="507940" spans="1:1" ht="15.6" thickTop="1" thickBot="1" x14ac:dyDescent="0.35">
      <c r="A507940" s="1" t="s">
        <v>34</v>
      </c>
    </row>
    <row r="507941" spans="1:1" ht="15.6" thickTop="1" thickBot="1" x14ac:dyDescent="0.35">
      <c r="A507941" s="1" t="s">
        <v>35</v>
      </c>
    </row>
    <row r="507942" spans="1:1" ht="15.6" thickTop="1" thickBot="1" x14ac:dyDescent="0.35">
      <c r="A507942" s="1" t="s">
        <v>36</v>
      </c>
    </row>
    <row r="507943" spans="1:1" ht="15.6" thickTop="1" thickBot="1" x14ac:dyDescent="0.35">
      <c r="A507943" s="1" t="s">
        <v>37</v>
      </c>
    </row>
    <row r="507944" spans="1:1" ht="15.6" thickTop="1" thickBot="1" x14ac:dyDescent="0.35">
      <c r="A507944" s="1" t="s">
        <v>38</v>
      </c>
    </row>
    <row r="507945" spans="1:1" ht="15.6" thickTop="1" thickBot="1" x14ac:dyDescent="0.35">
      <c r="A507945" s="1" t="s">
        <v>39</v>
      </c>
    </row>
    <row r="507946" spans="1:1" ht="15.6" thickTop="1" thickBot="1" x14ac:dyDescent="0.35">
      <c r="A507946" s="1" t="s">
        <v>40</v>
      </c>
    </row>
    <row r="507947" spans="1:1" ht="15.6" thickTop="1" thickBot="1" x14ac:dyDescent="0.35">
      <c r="A507947" s="1" t="s">
        <v>41</v>
      </c>
    </row>
    <row r="507948" spans="1:1" ht="15.6" thickTop="1" thickBot="1" x14ac:dyDescent="0.35">
      <c r="A507948" s="1" t="s">
        <v>42</v>
      </c>
    </row>
    <row r="507949" spans="1:1" ht="15.6" thickTop="1" thickBot="1" x14ac:dyDescent="0.35">
      <c r="A507949" s="1" t="s">
        <v>43</v>
      </c>
    </row>
    <row r="507950" spans="1:1" ht="15.6" thickTop="1" thickBot="1" x14ac:dyDescent="0.35">
      <c r="A507950" s="1" t="s">
        <v>44</v>
      </c>
    </row>
    <row r="507951" spans="1:1" ht="15.6" thickTop="1" thickBot="1" x14ac:dyDescent="0.35">
      <c r="A507951" s="1" t="s">
        <v>45</v>
      </c>
    </row>
    <row r="507952" spans="1:1" ht="15.6" thickTop="1" thickBot="1" x14ac:dyDescent="0.35">
      <c r="A507952" s="1" t="s">
        <v>46</v>
      </c>
    </row>
    <row r="507953" spans="1:1" ht="15.6" thickTop="1" thickBot="1" x14ac:dyDescent="0.35">
      <c r="A507953" s="1" t="s">
        <v>47</v>
      </c>
    </row>
    <row r="507954" spans="1:1" ht="15.6" thickTop="1" thickBot="1" x14ac:dyDescent="0.35">
      <c r="A507954" s="1" t="s">
        <v>48</v>
      </c>
    </row>
    <row r="507955" spans="1:1" ht="15.6" thickTop="1" thickBot="1" x14ac:dyDescent="0.35">
      <c r="A507955" s="1" t="s">
        <v>49</v>
      </c>
    </row>
    <row r="507956" spans="1:1" ht="15.6" thickTop="1" thickBot="1" x14ac:dyDescent="0.35">
      <c r="A507956" s="1" t="s">
        <v>50</v>
      </c>
    </row>
    <row r="507957" spans="1:1" ht="15.6" thickTop="1" thickBot="1" x14ac:dyDescent="0.35">
      <c r="A507957" s="1" t="s">
        <v>51</v>
      </c>
    </row>
    <row r="507958" spans="1:1" ht="15.6" thickTop="1" thickBot="1" x14ac:dyDescent="0.35">
      <c r="A507958" s="1" t="s">
        <v>52</v>
      </c>
    </row>
    <row r="507959" spans="1:1" ht="15" thickTop="1" x14ac:dyDescent="0.3"/>
    <row r="524289" spans="1:1" ht="15" thickBot="1" x14ac:dyDescent="0.35">
      <c r="A524289" s="7" t="s">
        <v>57</v>
      </c>
    </row>
    <row r="524290" spans="1:1" ht="15.6" thickTop="1" thickBot="1" x14ac:dyDescent="0.35">
      <c r="A524290" s="1" t="s">
        <v>0</v>
      </c>
    </row>
    <row r="524291" spans="1:1" ht="15.6" thickTop="1" thickBot="1" x14ac:dyDescent="0.35">
      <c r="A524291" s="1" t="s">
        <v>1</v>
      </c>
    </row>
    <row r="524292" spans="1:1" ht="15.6" thickTop="1" thickBot="1" x14ac:dyDescent="0.35">
      <c r="A524292" s="1" t="s">
        <v>2</v>
      </c>
    </row>
    <row r="524293" spans="1:1" ht="15.6" thickTop="1" thickBot="1" x14ac:dyDescent="0.35">
      <c r="A524293" s="1" t="s">
        <v>3</v>
      </c>
    </row>
    <row r="524294" spans="1:1" ht="15.6" thickTop="1" thickBot="1" x14ac:dyDescent="0.35">
      <c r="A524294" s="1" t="s">
        <v>4</v>
      </c>
    </row>
    <row r="524295" spans="1:1" ht="15.6" thickTop="1" thickBot="1" x14ac:dyDescent="0.35">
      <c r="A524295" s="1" t="s">
        <v>5</v>
      </c>
    </row>
    <row r="524296" spans="1:1" ht="15.6" thickTop="1" thickBot="1" x14ac:dyDescent="0.35">
      <c r="A524296" s="1" t="s">
        <v>6</v>
      </c>
    </row>
    <row r="524297" spans="1:1" ht="15.6" thickTop="1" thickBot="1" x14ac:dyDescent="0.35">
      <c r="A524297" s="1" t="s">
        <v>7</v>
      </c>
    </row>
    <row r="524298" spans="1:1" ht="15.6" thickTop="1" thickBot="1" x14ac:dyDescent="0.35">
      <c r="A524298" s="1" t="s">
        <v>8</v>
      </c>
    </row>
    <row r="524299" spans="1:1" ht="15.6" thickTop="1" thickBot="1" x14ac:dyDescent="0.35">
      <c r="A524299" s="1" t="s">
        <v>9</v>
      </c>
    </row>
    <row r="524300" spans="1:1" ht="15.6" thickTop="1" thickBot="1" x14ac:dyDescent="0.35">
      <c r="A524300" s="1" t="s">
        <v>10</v>
      </c>
    </row>
    <row r="524301" spans="1:1" ht="15.6" thickTop="1" thickBot="1" x14ac:dyDescent="0.35">
      <c r="A524301" s="1" t="s">
        <v>11</v>
      </c>
    </row>
    <row r="524302" spans="1:1" ht="15.6" thickTop="1" thickBot="1" x14ac:dyDescent="0.35">
      <c r="A524302" s="1" t="s">
        <v>12</v>
      </c>
    </row>
    <row r="524303" spans="1:1" ht="15.6" thickTop="1" thickBot="1" x14ac:dyDescent="0.35">
      <c r="A524303" s="1" t="s">
        <v>13</v>
      </c>
    </row>
    <row r="524304" spans="1:1" ht="15.6" thickTop="1" thickBot="1" x14ac:dyDescent="0.35">
      <c r="A524304" s="1" t="s">
        <v>14</v>
      </c>
    </row>
    <row r="524305" spans="1:1" ht="15.6" thickTop="1" thickBot="1" x14ac:dyDescent="0.35">
      <c r="A524305" s="1" t="s">
        <v>15</v>
      </c>
    </row>
    <row r="524306" spans="1:1" ht="15.6" thickTop="1" thickBot="1" x14ac:dyDescent="0.35">
      <c r="A524306" s="1" t="s">
        <v>16</v>
      </c>
    </row>
    <row r="524307" spans="1:1" ht="15.6" thickTop="1" thickBot="1" x14ac:dyDescent="0.35">
      <c r="A524307" s="1" t="s">
        <v>17</v>
      </c>
    </row>
    <row r="524308" spans="1:1" ht="15.6" thickTop="1" thickBot="1" x14ac:dyDescent="0.35">
      <c r="A524308" s="1" t="s">
        <v>18</v>
      </c>
    </row>
    <row r="524309" spans="1:1" ht="15.6" thickTop="1" thickBot="1" x14ac:dyDescent="0.35">
      <c r="A524309" s="1" t="s">
        <v>19</v>
      </c>
    </row>
    <row r="524310" spans="1:1" ht="15.6" thickTop="1" thickBot="1" x14ac:dyDescent="0.35">
      <c r="A524310" s="1" t="s">
        <v>20</v>
      </c>
    </row>
    <row r="524311" spans="1:1" ht="15.6" thickTop="1" thickBot="1" x14ac:dyDescent="0.35">
      <c r="A524311" s="1" t="s">
        <v>21</v>
      </c>
    </row>
    <row r="524312" spans="1:1" ht="15.6" thickTop="1" thickBot="1" x14ac:dyDescent="0.35">
      <c r="A524312" s="1" t="s">
        <v>22</v>
      </c>
    </row>
    <row r="524313" spans="1:1" ht="15.6" thickTop="1" thickBot="1" x14ac:dyDescent="0.35">
      <c r="A524313" s="1" t="s">
        <v>23</v>
      </c>
    </row>
    <row r="524314" spans="1:1" ht="15.6" thickTop="1" thickBot="1" x14ac:dyDescent="0.35">
      <c r="A524314" s="1" t="s">
        <v>24</v>
      </c>
    </row>
    <row r="524315" spans="1:1" ht="15.6" thickTop="1" thickBot="1" x14ac:dyDescent="0.35">
      <c r="A524315" s="1" t="s">
        <v>25</v>
      </c>
    </row>
    <row r="524316" spans="1:1" ht="15.6" thickTop="1" thickBot="1" x14ac:dyDescent="0.35">
      <c r="A524316" s="1" t="s">
        <v>26</v>
      </c>
    </row>
    <row r="524317" spans="1:1" ht="15.6" thickTop="1" thickBot="1" x14ac:dyDescent="0.35">
      <c r="A524317" s="1" t="s">
        <v>27</v>
      </c>
    </row>
    <row r="524318" spans="1:1" ht="15.6" thickTop="1" thickBot="1" x14ac:dyDescent="0.35">
      <c r="A524318" s="1" t="s">
        <v>28</v>
      </c>
    </row>
    <row r="524319" spans="1:1" ht="15.6" thickTop="1" thickBot="1" x14ac:dyDescent="0.35">
      <c r="A524319" s="1" t="s">
        <v>29</v>
      </c>
    </row>
    <row r="524320" spans="1:1" ht="15.6" thickTop="1" thickBot="1" x14ac:dyDescent="0.35">
      <c r="A524320" s="1" t="s">
        <v>30</v>
      </c>
    </row>
    <row r="524321" spans="1:1" ht="15.6" thickTop="1" thickBot="1" x14ac:dyDescent="0.35">
      <c r="A524321" s="1" t="s">
        <v>31</v>
      </c>
    </row>
    <row r="524322" spans="1:1" ht="15.6" thickTop="1" thickBot="1" x14ac:dyDescent="0.35">
      <c r="A524322" s="1" t="s">
        <v>32</v>
      </c>
    </row>
    <row r="524323" spans="1:1" ht="15.6" thickTop="1" thickBot="1" x14ac:dyDescent="0.35">
      <c r="A524323" s="1" t="s">
        <v>33</v>
      </c>
    </row>
    <row r="524324" spans="1:1" ht="15.6" thickTop="1" thickBot="1" x14ac:dyDescent="0.35">
      <c r="A524324" s="1" t="s">
        <v>34</v>
      </c>
    </row>
    <row r="524325" spans="1:1" ht="15.6" thickTop="1" thickBot="1" x14ac:dyDescent="0.35">
      <c r="A524325" s="1" t="s">
        <v>35</v>
      </c>
    </row>
    <row r="524326" spans="1:1" ht="15.6" thickTop="1" thickBot="1" x14ac:dyDescent="0.35">
      <c r="A524326" s="1" t="s">
        <v>36</v>
      </c>
    </row>
    <row r="524327" spans="1:1" ht="15.6" thickTop="1" thickBot="1" x14ac:dyDescent="0.35">
      <c r="A524327" s="1" t="s">
        <v>37</v>
      </c>
    </row>
    <row r="524328" spans="1:1" ht="15.6" thickTop="1" thickBot="1" x14ac:dyDescent="0.35">
      <c r="A524328" s="1" t="s">
        <v>38</v>
      </c>
    </row>
    <row r="524329" spans="1:1" ht="15.6" thickTop="1" thickBot="1" x14ac:dyDescent="0.35">
      <c r="A524329" s="1" t="s">
        <v>39</v>
      </c>
    </row>
    <row r="524330" spans="1:1" ht="15.6" thickTop="1" thickBot="1" x14ac:dyDescent="0.35">
      <c r="A524330" s="1" t="s">
        <v>40</v>
      </c>
    </row>
    <row r="524331" spans="1:1" ht="15.6" thickTop="1" thickBot="1" x14ac:dyDescent="0.35">
      <c r="A524331" s="1" t="s">
        <v>41</v>
      </c>
    </row>
    <row r="524332" spans="1:1" ht="15.6" thickTop="1" thickBot="1" x14ac:dyDescent="0.35">
      <c r="A524332" s="1" t="s">
        <v>42</v>
      </c>
    </row>
    <row r="524333" spans="1:1" ht="15.6" thickTop="1" thickBot="1" x14ac:dyDescent="0.35">
      <c r="A524333" s="1" t="s">
        <v>43</v>
      </c>
    </row>
    <row r="524334" spans="1:1" ht="15.6" thickTop="1" thickBot="1" x14ac:dyDescent="0.35">
      <c r="A524334" s="1" t="s">
        <v>44</v>
      </c>
    </row>
    <row r="524335" spans="1:1" ht="15.6" thickTop="1" thickBot="1" x14ac:dyDescent="0.35">
      <c r="A524335" s="1" t="s">
        <v>45</v>
      </c>
    </row>
    <row r="524336" spans="1:1" ht="15.6" thickTop="1" thickBot="1" x14ac:dyDescent="0.35">
      <c r="A524336" s="1" t="s">
        <v>46</v>
      </c>
    </row>
    <row r="524337" spans="1:1" ht="15.6" thickTop="1" thickBot="1" x14ac:dyDescent="0.35">
      <c r="A524337" s="1" t="s">
        <v>47</v>
      </c>
    </row>
    <row r="524338" spans="1:1" ht="15.6" thickTop="1" thickBot="1" x14ac:dyDescent="0.35">
      <c r="A524338" s="1" t="s">
        <v>48</v>
      </c>
    </row>
    <row r="524339" spans="1:1" ht="15.6" thickTop="1" thickBot="1" x14ac:dyDescent="0.35">
      <c r="A524339" s="1" t="s">
        <v>49</v>
      </c>
    </row>
    <row r="524340" spans="1:1" ht="15.6" thickTop="1" thickBot="1" x14ac:dyDescent="0.35">
      <c r="A524340" s="1" t="s">
        <v>50</v>
      </c>
    </row>
    <row r="524341" spans="1:1" ht="15.6" thickTop="1" thickBot="1" x14ac:dyDescent="0.35">
      <c r="A524341" s="1" t="s">
        <v>51</v>
      </c>
    </row>
    <row r="524342" spans="1:1" ht="15.6" thickTop="1" thickBot="1" x14ac:dyDescent="0.35">
      <c r="A524342" s="1" t="s">
        <v>52</v>
      </c>
    </row>
    <row r="524343" spans="1:1" ht="15" thickTop="1" x14ac:dyDescent="0.3"/>
    <row r="540673" spans="1:1" ht="15" thickBot="1" x14ac:dyDescent="0.35">
      <c r="A540673" s="7" t="s">
        <v>57</v>
      </c>
    </row>
    <row r="540674" spans="1:1" ht="15.6" thickTop="1" thickBot="1" x14ac:dyDescent="0.35">
      <c r="A540674" s="1" t="s">
        <v>0</v>
      </c>
    </row>
    <row r="540675" spans="1:1" ht="15.6" thickTop="1" thickBot="1" x14ac:dyDescent="0.35">
      <c r="A540675" s="1" t="s">
        <v>1</v>
      </c>
    </row>
    <row r="540676" spans="1:1" ht="15.6" thickTop="1" thickBot="1" x14ac:dyDescent="0.35">
      <c r="A540676" s="1" t="s">
        <v>2</v>
      </c>
    </row>
    <row r="540677" spans="1:1" ht="15.6" thickTop="1" thickBot="1" x14ac:dyDescent="0.35">
      <c r="A540677" s="1" t="s">
        <v>3</v>
      </c>
    </row>
    <row r="540678" spans="1:1" ht="15.6" thickTop="1" thickBot="1" x14ac:dyDescent="0.35">
      <c r="A540678" s="1" t="s">
        <v>4</v>
      </c>
    </row>
    <row r="540679" spans="1:1" ht="15.6" thickTop="1" thickBot="1" x14ac:dyDescent="0.35">
      <c r="A540679" s="1" t="s">
        <v>5</v>
      </c>
    </row>
    <row r="540680" spans="1:1" ht="15.6" thickTop="1" thickBot="1" x14ac:dyDescent="0.35">
      <c r="A540680" s="1" t="s">
        <v>6</v>
      </c>
    </row>
    <row r="540681" spans="1:1" ht="15.6" thickTop="1" thickBot="1" x14ac:dyDescent="0.35">
      <c r="A540681" s="1" t="s">
        <v>7</v>
      </c>
    </row>
    <row r="540682" spans="1:1" ht="15.6" thickTop="1" thickBot="1" x14ac:dyDescent="0.35">
      <c r="A540682" s="1" t="s">
        <v>8</v>
      </c>
    </row>
    <row r="540683" spans="1:1" ht="15.6" thickTop="1" thickBot="1" x14ac:dyDescent="0.35">
      <c r="A540683" s="1" t="s">
        <v>9</v>
      </c>
    </row>
    <row r="540684" spans="1:1" ht="15.6" thickTop="1" thickBot="1" x14ac:dyDescent="0.35">
      <c r="A540684" s="1" t="s">
        <v>10</v>
      </c>
    </row>
    <row r="540685" spans="1:1" ht="15.6" thickTop="1" thickBot="1" x14ac:dyDescent="0.35">
      <c r="A540685" s="1" t="s">
        <v>11</v>
      </c>
    </row>
    <row r="540686" spans="1:1" ht="15.6" thickTop="1" thickBot="1" x14ac:dyDescent="0.35">
      <c r="A540686" s="1" t="s">
        <v>12</v>
      </c>
    </row>
    <row r="540687" spans="1:1" ht="15.6" thickTop="1" thickBot="1" x14ac:dyDescent="0.35">
      <c r="A540687" s="1" t="s">
        <v>13</v>
      </c>
    </row>
    <row r="540688" spans="1:1" ht="15.6" thickTop="1" thickBot="1" x14ac:dyDescent="0.35">
      <c r="A540688" s="1" t="s">
        <v>14</v>
      </c>
    </row>
    <row r="540689" spans="1:1" ht="15.6" thickTop="1" thickBot="1" x14ac:dyDescent="0.35">
      <c r="A540689" s="1" t="s">
        <v>15</v>
      </c>
    </row>
    <row r="540690" spans="1:1" ht="15.6" thickTop="1" thickBot="1" x14ac:dyDescent="0.35">
      <c r="A540690" s="1" t="s">
        <v>16</v>
      </c>
    </row>
    <row r="540691" spans="1:1" ht="15.6" thickTop="1" thickBot="1" x14ac:dyDescent="0.35">
      <c r="A540691" s="1" t="s">
        <v>17</v>
      </c>
    </row>
    <row r="540692" spans="1:1" ht="15.6" thickTop="1" thickBot="1" x14ac:dyDescent="0.35">
      <c r="A540692" s="1" t="s">
        <v>18</v>
      </c>
    </row>
    <row r="540693" spans="1:1" ht="15.6" thickTop="1" thickBot="1" x14ac:dyDescent="0.35">
      <c r="A540693" s="1" t="s">
        <v>19</v>
      </c>
    </row>
    <row r="540694" spans="1:1" ht="15.6" thickTop="1" thickBot="1" x14ac:dyDescent="0.35">
      <c r="A540694" s="1" t="s">
        <v>20</v>
      </c>
    </row>
    <row r="540695" spans="1:1" ht="15.6" thickTop="1" thickBot="1" x14ac:dyDescent="0.35">
      <c r="A540695" s="1" t="s">
        <v>21</v>
      </c>
    </row>
    <row r="540696" spans="1:1" ht="15.6" thickTop="1" thickBot="1" x14ac:dyDescent="0.35">
      <c r="A540696" s="1" t="s">
        <v>22</v>
      </c>
    </row>
    <row r="540697" spans="1:1" ht="15.6" thickTop="1" thickBot="1" x14ac:dyDescent="0.35">
      <c r="A540697" s="1" t="s">
        <v>23</v>
      </c>
    </row>
    <row r="540698" spans="1:1" ht="15.6" thickTop="1" thickBot="1" x14ac:dyDescent="0.35">
      <c r="A540698" s="1" t="s">
        <v>24</v>
      </c>
    </row>
    <row r="540699" spans="1:1" ht="15.6" thickTop="1" thickBot="1" x14ac:dyDescent="0.35">
      <c r="A540699" s="1" t="s">
        <v>25</v>
      </c>
    </row>
    <row r="540700" spans="1:1" ht="15.6" thickTop="1" thickBot="1" x14ac:dyDescent="0.35">
      <c r="A540700" s="1" t="s">
        <v>26</v>
      </c>
    </row>
    <row r="540701" spans="1:1" ht="15.6" thickTop="1" thickBot="1" x14ac:dyDescent="0.35">
      <c r="A540701" s="1" t="s">
        <v>27</v>
      </c>
    </row>
    <row r="540702" spans="1:1" ht="15.6" thickTop="1" thickBot="1" x14ac:dyDescent="0.35">
      <c r="A540702" s="1" t="s">
        <v>28</v>
      </c>
    </row>
    <row r="540703" spans="1:1" ht="15.6" thickTop="1" thickBot="1" x14ac:dyDescent="0.35">
      <c r="A540703" s="1" t="s">
        <v>29</v>
      </c>
    </row>
    <row r="540704" spans="1:1" ht="15.6" thickTop="1" thickBot="1" x14ac:dyDescent="0.35">
      <c r="A540704" s="1" t="s">
        <v>30</v>
      </c>
    </row>
    <row r="540705" spans="1:1" ht="15.6" thickTop="1" thickBot="1" x14ac:dyDescent="0.35">
      <c r="A540705" s="1" t="s">
        <v>31</v>
      </c>
    </row>
    <row r="540706" spans="1:1" ht="15.6" thickTop="1" thickBot="1" x14ac:dyDescent="0.35">
      <c r="A540706" s="1" t="s">
        <v>32</v>
      </c>
    </row>
    <row r="540707" spans="1:1" ht="15.6" thickTop="1" thickBot="1" x14ac:dyDescent="0.35">
      <c r="A540707" s="1" t="s">
        <v>33</v>
      </c>
    </row>
    <row r="540708" spans="1:1" ht="15.6" thickTop="1" thickBot="1" x14ac:dyDescent="0.35">
      <c r="A540708" s="1" t="s">
        <v>34</v>
      </c>
    </row>
    <row r="540709" spans="1:1" ht="15.6" thickTop="1" thickBot="1" x14ac:dyDescent="0.35">
      <c r="A540709" s="1" t="s">
        <v>35</v>
      </c>
    </row>
    <row r="540710" spans="1:1" ht="15.6" thickTop="1" thickBot="1" x14ac:dyDescent="0.35">
      <c r="A540710" s="1" t="s">
        <v>36</v>
      </c>
    </row>
    <row r="540711" spans="1:1" ht="15.6" thickTop="1" thickBot="1" x14ac:dyDescent="0.35">
      <c r="A540711" s="1" t="s">
        <v>37</v>
      </c>
    </row>
    <row r="540712" spans="1:1" ht="15.6" thickTop="1" thickBot="1" x14ac:dyDescent="0.35">
      <c r="A540712" s="1" t="s">
        <v>38</v>
      </c>
    </row>
    <row r="540713" spans="1:1" ht="15.6" thickTop="1" thickBot="1" x14ac:dyDescent="0.35">
      <c r="A540713" s="1" t="s">
        <v>39</v>
      </c>
    </row>
    <row r="540714" spans="1:1" ht="15.6" thickTop="1" thickBot="1" x14ac:dyDescent="0.35">
      <c r="A540714" s="1" t="s">
        <v>40</v>
      </c>
    </row>
    <row r="540715" spans="1:1" ht="15.6" thickTop="1" thickBot="1" x14ac:dyDescent="0.35">
      <c r="A540715" s="1" t="s">
        <v>41</v>
      </c>
    </row>
    <row r="540716" spans="1:1" ht="15.6" thickTop="1" thickBot="1" x14ac:dyDescent="0.35">
      <c r="A540716" s="1" t="s">
        <v>42</v>
      </c>
    </row>
    <row r="540717" spans="1:1" ht="15.6" thickTop="1" thickBot="1" x14ac:dyDescent="0.35">
      <c r="A540717" s="1" t="s">
        <v>43</v>
      </c>
    </row>
    <row r="540718" spans="1:1" ht="15.6" thickTop="1" thickBot="1" x14ac:dyDescent="0.35">
      <c r="A540718" s="1" t="s">
        <v>44</v>
      </c>
    </row>
    <row r="540719" spans="1:1" ht="15.6" thickTop="1" thickBot="1" x14ac:dyDescent="0.35">
      <c r="A540719" s="1" t="s">
        <v>45</v>
      </c>
    </row>
    <row r="540720" spans="1:1" ht="15.6" thickTop="1" thickBot="1" x14ac:dyDescent="0.35">
      <c r="A540720" s="1" t="s">
        <v>46</v>
      </c>
    </row>
    <row r="540721" spans="1:1" ht="15.6" thickTop="1" thickBot="1" x14ac:dyDescent="0.35">
      <c r="A540721" s="1" t="s">
        <v>47</v>
      </c>
    </row>
    <row r="540722" spans="1:1" ht="15.6" thickTop="1" thickBot="1" x14ac:dyDescent="0.35">
      <c r="A540722" s="1" t="s">
        <v>48</v>
      </c>
    </row>
    <row r="540723" spans="1:1" ht="15.6" thickTop="1" thickBot="1" x14ac:dyDescent="0.35">
      <c r="A540723" s="1" t="s">
        <v>49</v>
      </c>
    </row>
    <row r="540724" spans="1:1" ht="15.6" thickTop="1" thickBot="1" x14ac:dyDescent="0.35">
      <c r="A540724" s="1" t="s">
        <v>50</v>
      </c>
    </row>
    <row r="540725" spans="1:1" ht="15.6" thickTop="1" thickBot="1" x14ac:dyDescent="0.35">
      <c r="A540725" s="1" t="s">
        <v>51</v>
      </c>
    </row>
    <row r="540726" spans="1:1" ht="15.6" thickTop="1" thickBot="1" x14ac:dyDescent="0.35">
      <c r="A540726" s="1" t="s">
        <v>52</v>
      </c>
    </row>
    <row r="540727" spans="1:1" ht="15" thickTop="1" x14ac:dyDescent="0.3"/>
    <row r="557057" spans="1:1" ht="15" thickBot="1" x14ac:dyDescent="0.35">
      <c r="A557057" s="7" t="s">
        <v>57</v>
      </c>
    </row>
    <row r="557058" spans="1:1" ht="15.6" thickTop="1" thickBot="1" x14ac:dyDescent="0.35">
      <c r="A557058" s="1" t="s">
        <v>0</v>
      </c>
    </row>
    <row r="557059" spans="1:1" ht="15.6" thickTop="1" thickBot="1" x14ac:dyDescent="0.35">
      <c r="A557059" s="1" t="s">
        <v>1</v>
      </c>
    </row>
    <row r="557060" spans="1:1" ht="15.6" thickTop="1" thickBot="1" x14ac:dyDescent="0.35">
      <c r="A557060" s="1" t="s">
        <v>2</v>
      </c>
    </row>
    <row r="557061" spans="1:1" ht="15.6" thickTop="1" thickBot="1" x14ac:dyDescent="0.35">
      <c r="A557061" s="1" t="s">
        <v>3</v>
      </c>
    </row>
    <row r="557062" spans="1:1" ht="15.6" thickTop="1" thickBot="1" x14ac:dyDescent="0.35">
      <c r="A557062" s="1" t="s">
        <v>4</v>
      </c>
    </row>
    <row r="557063" spans="1:1" ht="15.6" thickTop="1" thickBot="1" x14ac:dyDescent="0.35">
      <c r="A557063" s="1" t="s">
        <v>5</v>
      </c>
    </row>
    <row r="557064" spans="1:1" ht="15.6" thickTop="1" thickBot="1" x14ac:dyDescent="0.35">
      <c r="A557064" s="1" t="s">
        <v>6</v>
      </c>
    </row>
    <row r="557065" spans="1:1" ht="15.6" thickTop="1" thickBot="1" x14ac:dyDescent="0.35">
      <c r="A557065" s="1" t="s">
        <v>7</v>
      </c>
    </row>
    <row r="557066" spans="1:1" ht="15.6" thickTop="1" thickBot="1" x14ac:dyDescent="0.35">
      <c r="A557066" s="1" t="s">
        <v>8</v>
      </c>
    </row>
    <row r="557067" spans="1:1" ht="15.6" thickTop="1" thickBot="1" x14ac:dyDescent="0.35">
      <c r="A557067" s="1" t="s">
        <v>9</v>
      </c>
    </row>
    <row r="557068" spans="1:1" ht="15.6" thickTop="1" thickBot="1" x14ac:dyDescent="0.35">
      <c r="A557068" s="1" t="s">
        <v>10</v>
      </c>
    </row>
    <row r="557069" spans="1:1" ht="15.6" thickTop="1" thickBot="1" x14ac:dyDescent="0.35">
      <c r="A557069" s="1" t="s">
        <v>11</v>
      </c>
    </row>
    <row r="557070" spans="1:1" ht="15.6" thickTop="1" thickBot="1" x14ac:dyDescent="0.35">
      <c r="A557070" s="1" t="s">
        <v>12</v>
      </c>
    </row>
    <row r="557071" spans="1:1" ht="15.6" thickTop="1" thickBot="1" x14ac:dyDescent="0.35">
      <c r="A557071" s="1" t="s">
        <v>13</v>
      </c>
    </row>
    <row r="557072" spans="1:1" ht="15.6" thickTop="1" thickBot="1" x14ac:dyDescent="0.35">
      <c r="A557072" s="1" t="s">
        <v>14</v>
      </c>
    </row>
    <row r="557073" spans="1:1" ht="15.6" thickTop="1" thickBot="1" x14ac:dyDescent="0.35">
      <c r="A557073" s="1" t="s">
        <v>15</v>
      </c>
    </row>
    <row r="557074" spans="1:1" ht="15.6" thickTop="1" thickBot="1" x14ac:dyDescent="0.35">
      <c r="A557074" s="1" t="s">
        <v>16</v>
      </c>
    </row>
    <row r="557075" spans="1:1" ht="15.6" thickTop="1" thickBot="1" x14ac:dyDescent="0.35">
      <c r="A557075" s="1" t="s">
        <v>17</v>
      </c>
    </row>
    <row r="557076" spans="1:1" ht="15.6" thickTop="1" thickBot="1" x14ac:dyDescent="0.35">
      <c r="A557076" s="1" t="s">
        <v>18</v>
      </c>
    </row>
    <row r="557077" spans="1:1" ht="15.6" thickTop="1" thickBot="1" x14ac:dyDescent="0.35">
      <c r="A557077" s="1" t="s">
        <v>19</v>
      </c>
    </row>
    <row r="557078" spans="1:1" ht="15.6" thickTop="1" thickBot="1" x14ac:dyDescent="0.35">
      <c r="A557078" s="1" t="s">
        <v>20</v>
      </c>
    </row>
    <row r="557079" spans="1:1" ht="15.6" thickTop="1" thickBot="1" x14ac:dyDescent="0.35">
      <c r="A557079" s="1" t="s">
        <v>21</v>
      </c>
    </row>
    <row r="557080" spans="1:1" ht="15.6" thickTop="1" thickBot="1" x14ac:dyDescent="0.35">
      <c r="A557080" s="1" t="s">
        <v>22</v>
      </c>
    </row>
    <row r="557081" spans="1:1" ht="15.6" thickTop="1" thickBot="1" x14ac:dyDescent="0.35">
      <c r="A557081" s="1" t="s">
        <v>23</v>
      </c>
    </row>
    <row r="557082" spans="1:1" ht="15.6" thickTop="1" thickBot="1" x14ac:dyDescent="0.35">
      <c r="A557082" s="1" t="s">
        <v>24</v>
      </c>
    </row>
    <row r="557083" spans="1:1" ht="15.6" thickTop="1" thickBot="1" x14ac:dyDescent="0.35">
      <c r="A557083" s="1" t="s">
        <v>25</v>
      </c>
    </row>
    <row r="557084" spans="1:1" ht="15.6" thickTop="1" thickBot="1" x14ac:dyDescent="0.35">
      <c r="A557084" s="1" t="s">
        <v>26</v>
      </c>
    </row>
    <row r="557085" spans="1:1" ht="15.6" thickTop="1" thickBot="1" x14ac:dyDescent="0.35">
      <c r="A557085" s="1" t="s">
        <v>27</v>
      </c>
    </row>
    <row r="557086" spans="1:1" ht="15.6" thickTop="1" thickBot="1" x14ac:dyDescent="0.35">
      <c r="A557086" s="1" t="s">
        <v>28</v>
      </c>
    </row>
    <row r="557087" spans="1:1" ht="15.6" thickTop="1" thickBot="1" x14ac:dyDescent="0.35">
      <c r="A557087" s="1" t="s">
        <v>29</v>
      </c>
    </row>
    <row r="557088" spans="1:1" ht="15.6" thickTop="1" thickBot="1" x14ac:dyDescent="0.35">
      <c r="A557088" s="1" t="s">
        <v>30</v>
      </c>
    </row>
    <row r="557089" spans="1:1" ht="15.6" thickTop="1" thickBot="1" x14ac:dyDescent="0.35">
      <c r="A557089" s="1" t="s">
        <v>31</v>
      </c>
    </row>
    <row r="557090" spans="1:1" ht="15.6" thickTop="1" thickBot="1" x14ac:dyDescent="0.35">
      <c r="A557090" s="1" t="s">
        <v>32</v>
      </c>
    </row>
    <row r="557091" spans="1:1" ht="15.6" thickTop="1" thickBot="1" x14ac:dyDescent="0.35">
      <c r="A557091" s="1" t="s">
        <v>33</v>
      </c>
    </row>
    <row r="557092" spans="1:1" ht="15.6" thickTop="1" thickBot="1" x14ac:dyDescent="0.35">
      <c r="A557092" s="1" t="s">
        <v>34</v>
      </c>
    </row>
    <row r="557093" spans="1:1" ht="15.6" thickTop="1" thickBot="1" x14ac:dyDescent="0.35">
      <c r="A557093" s="1" t="s">
        <v>35</v>
      </c>
    </row>
    <row r="557094" spans="1:1" ht="15.6" thickTop="1" thickBot="1" x14ac:dyDescent="0.35">
      <c r="A557094" s="1" t="s">
        <v>36</v>
      </c>
    </row>
    <row r="557095" spans="1:1" ht="15.6" thickTop="1" thickBot="1" x14ac:dyDescent="0.35">
      <c r="A557095" s="1" t="s">
        <v>37</v>
      </c>
    </row>
    <row r="557096" spans="1:1" ht="15.6" thickTop="1" thickBot="1" x14ac:dyDescent="0.35">
      <c r="A557096" s="1" t="s">
        <v>38</v>
      </c>
    </row>
    <row r="557097" spans="1:1" ht="15.6" thickTop="1" thickBot="1" x14ac:dyDescent="0.35">
      <c r="A557097" s="1" t="s">
        <v>39</v>
      </c>
    </row>
    <row r="557098" spans="1:1" ht="15.6" thickTop="1" thickBot="1" x14ac:dyDescent="0.35">
      <c r="A557098" s="1" t="s">
        <v>40</v>
      </c>
    </row>
    <row r="557099" spans="1:1" ht="15.6" thickTop="1" thickBot="1" x14ac:dyDescent="0.35">
      <c r="A557099" s="1" t="s">
        <v>41</v>
      </c>
    </row>
    <row r="557100" spans="1:1" ht="15.6" thickTop="1" thickBot="1" x14ac:dyDescent="0.35">
      <c r="A557100" s="1" t="s">
        <v>42</v>
      </c>
    </row>
    <row r="557101" spans="1:1" ht="15.6" thickTop="1" thickBot="1" x14ac:dyDescent="0.35">
      <c r="A557101" s="1" t="s">
        <v>43</v>
      </c>
    </row>
    <row r="557102" spans="1:1" ht="15.6" thickTop="1" thickBot="1" x14ac:dyDescent="0.35">
      <c r="A557102" s="1" t="s">
        <v>44</v>
      </c>
    </row>
    <row r="557103" spans="1:1" ht="15.6" thickTop="1" thickBot="1" x14ac:dyDescent="0.35">
      <c r="A557103" s="1" t="s">
        <v>45</v>
      </c>
    </row>
    <row r="557104" spans="1:1" ht="15.6" thickTop="1" thickBot="1" x14ac:dyDescent="0.35">
      <c r="A557104" s="1" t="s">
        <v>46</v>
      </c>
    </row>
    <row r="557105" spans="1:1" ht="15.6" thickTop="1" thickBot="1" x14ac:dyDescent="0.35">
      <c r="A557105" s="1" t="s">
        <v>47</v>
      </c>
    </row>
    <row r="557106" spans="1:1" ht="15.6" thickTop="1" thickBot="1" x14ac:dyDescent="0.35">
      <c r="A557106" s="1" t="s">
        <v>48</v>
      </c>
    </row>
    <row r="557107" spans="1:1" ht="15.6" thickTop="1" thickBot="1" x14ac:dyDescent="0.35">
      <c r="A557107" s="1" t="s">
        <v>49</v>
      </c>
    </row>
    <row r="557108" spans="1:1" ht="15.6" thickTop="1" thickBot="1" x14ac:dyDescent="0.35">
      <c r="A557108" s="1" t="s">
        <v>50</v>
      </c>
    </row>
    <row r="557109" spans="1:1" ht="15.6" thickTop="1" thickBot="1" x14ac:dyDescent="0.35">
      <c r="A557109" s="1" t="s">
        <v>51</v>
      </c>
    </row>
    <row r="557110" spans="1:1" ht="15.6" thickTop="1" thickBot="1" x14ac:dyDescent="0.35">
      <c r="A557110" s="1" t="s">
        <v>52</v>
      </c>
    </row>
    <row r="557111" spans="1:1" ht="15" thickTop="1" x14ac:dyDescent="0.3"/>
    <row r="573441" spans="1:1" ht="15" thickBot="1" x14ac:dyDescent="0.35">
      <c r="A573441" s="7" t="s">
        <v>57</v>
      </c>
    </row>
    <row r="573442" spans="1:1" ht="15.6" thickTop="1" thickBot="1" x14ac:dyDescent="0.35">
      <c r="A573442" s="1" t="s">
        <v>0</v>
      </c>
    </row>
    <row r="573443" spans="1:1" ht="15.6" thickTop="1" thickBot="1" x14ac:dyDescent="0.35">
      <c r="A573443" s="1" t="s">
        <v>1</v>
      </c>
    </row>
    <row r="573444" spans="1:1" ht="15.6" thickTop="1" thickBot="1" x14ac:dyDescent="0.35">
      <c r="A573444" s="1" t="s">
        <v>2</v>
      </c>
    </row>
    <row r="573445" spans="1:1" ht="15.6" thickTop="1" thickBot="1" x14ac:dyDescent="0.35">
      <c r="A573445" s="1" t="s">
        <v>3</v>
      </c>
    </row>
    <row r="573446" spans="1:1" ht="15.6" thickTop="1" thickBot="1" x14ac:dyDescent="0.35">
      <c r="A573446" s="1" t="s">
        <v>4</v>
      </c>
    </row>
    <row r="573447" spans="1:1" ht="15.6" thickTop="1" thickBot="1" x14ac:dyDescent="0.35">
      <c r="A573447" s="1" t="s">
        <v>5</v>
      </c>
    </row>
    <row r="573448" spans="1:1" ht="15.6" thickTop="1" thickBot="1" x14ac:dyDescent="0.35">
      <c r="A573448" s="1" t="s">
        <v>6</v>
      </c>
    </row>
    <row r="573449" spans="1:1" ht="15.6" thickTop="1" thickBot="1" x14ac:dyDescent="0.35">
      <c r="A573449" s="1" t="s">
        <v>7</v>
      </c>
    </row>
    <row r="573450" spans="1:1" ht="15.6" thickTop="1" thickBot="1" x14ac:dyDescent="0.35">
      <c r="A573450" s="1" t="s">
        <v>8</v>
      </c>
    </row>
    <row r="573451" spans="1:1" ht="15.6" thickTop="1" thickBot="1" x14ac:dyDescent="0.35">
      <c r="A573451" s="1" t="s">
        <v>9</v>
      </c>
    </row>
    <row r="573452" spans="1:1" ht="15.6" thickTop="1" thickBot="1" x14ac:dyDescent="0.35">
      <c r="A573452" s="1" t="s">
        <v>10</v>
      </c>
    </row>
    <row r="573453" spans="1:1" ht="15.6" thickTop="1" thickBot="1" x14ac:dyDescent="0.35">
      <c r="A573453" s="1" t="s">
        <v>11</v>
      </c>
    </row>
    <row r="573454" spans="1:1" ht="15.6" thickTop="1" thickBot="1" x14ac:dyDescent="0.35">
      <c r="A573454" s="1" t="s">
        <v>12</v>
      </c>
    </row>
    <row r="573455" spans="1:1" ht="15.6" thickTop="1" thickBot="1" x14ac:dyDescent="0.35">
      <c r="A573455" s="1" t="s">
        <v>13</v>
      </c>
    </row>
    <row r="573456" spans="1:1" ht="15.6" thickTop="1" thickBot="1" x14ac:dyDescent="0.35">
      <c r="A573456" s="1" t="s">
        <v>14</v>
      </c>
    </row>
    <row r="573457" spans="1:1" ht="15.6" thickTop="1" thickBot="1" x14ac:dyDescent="0.35">
      <c r="A573457" s="1" t="s">
        <v>15</v>
      </c>
    </row>
    <row r="573458" spans="1:1" ht="15.6" thickTop="1" thickBot="1" x14ac:dyDescent="0.35">
      <c r="A573458" s="1" t="s">
        <v>16</v>
      </c>
    </row>
    <row r="573459" spans="1:1" ht="15.6" thickTop="1" thickBot="1" x14ac:dyDescent="0.35">
      <c r="A573459" s="1" t="s">
        <v>17</v>
      </c>
    </row>
    <row r="573460" spans="1:1" ht="15.6" thickTop="1" thickBot="1" x14ac:dyDescent="0.35">
      <c r="A573460" s="1" t="s">
        <v>18</v>
      </c>
    </row>
    <row r="573461" spans="1:1" ht="15.6" thickTop="1" thickBot="1" x14ac:dyDescent="0.35">
      <c r="A573461" s="1" t="s">
        <v>19</v>
      </c>
    </row>
    <row r="573462" spans="1:1" ht="15.6" thickTop="1" thickBot="1" x14ac:dyDescent="0.35">
      <c r="A573462" s="1" t="s">
        <v>20</v>
      </c>
    </row>
    <row r="573463" spans="1:1" ht="15.6" thickTop="1" thickBot="1" x14ac:dyDescent="0.35">
      <c r="A573463" s="1" t="s">
        <v>21</v>
      </c>
    </row>
    <row r="573464" spans="1:1" ht="15.6" thickTop="1" thickBot="1" x14ac:dyDescent="0.35">
      <c r="A573464" s="1" t="s">
        <v>22</v>
      </c>
    </row>
    <row r="573465" spans="1:1" ht="15.6" thickTop="1" thickBot="1" x14ac:dyDescent="0.35">
      <c r="A573465" s="1" t="s">
        <v>23</v>
      </c>
    </row>
    <row r="573466" spans="1:1" ht="15.6" thickTop="1" thickBot="1" x14ac:dyDescent="0.35">
      <c r="A573466" s="1" t="s">
        <v>24</v>
      </c>
    </row>
    <row r="573467" spans="1:1" ht="15.6" thickTop="1" thickBot="1" x14ac:dyDescent="0.35">
      <c r="A573467" s="1" t="s">
        <v>25</v>
      </c>
    </row>
    <row r="573468" spans="1:1" ht="15.6" thickTop="1" thickBot="1" x14ac:dyDescent="0.35">
      <c r="A573468" s="1" t="s">
        <v>26</v>
      </c>
    </row>
    <row r="573469" spans="1:1" ht="15.6" thickTop="1" thickBot="1" x14ac:dyDescent="0.35">
      <c r="A573469" s="1" t="s">
        <v>27</v>
      </c>
    </row>
    <row r="573470" spans="1:1" ht="15.6" thickTop="1" thickBot="1" x14ac:dyDescent="0.35">
      <c r="A573470" s="1" t="s">
        <v>28</v>
      </c>
    </row>
    <row r="573471" spans="1:1" ht="15.6" thickTop="1" thickBot="1" x14ac:dyDescent="0.35">
      <c r="A573471" s="1" t="s">
        <v>29</v>
      </c>
    </row>
    <row r="573472" spans="1:1" ht="15.6" thickTop="1" thickBot="1" x14ac:dyDescent="0.35">
      <c r="A573472" s="1" t="s">
        <v>30</v>
      </c>
    </row>
    <row r="573473" spans="1:1" ht="15.6" thickTop="1" thickBot="1" x14ac:dyDescent="0.35">
      <c r="A573473" s="1" t="s">
        <v>31</v>
      </c>
    </row>
    <row r="573474" spans="1:1" ht="15.6" thickTop="1" thickBot="1" x14ac:dyDescent="0.35">
      <c r="A573474" s="1" t="s">
        <v>32</v>
      </c>
    </row>
    <row r="573475" spans="1:1" ht="15.6" thickTop="1" thickBot="1" x14ac:dyDescent="0.35">
      <c r="A573475" s="1" t="s">
        <v>33</v>
      </c>
    </row>
    <row r="573476" spans="1:1" ht="15.6" thickTop="1" thickBot="1" x14ac:dyDescent="0.35">
      <c r="A573476" s="1" t="s">
        <v>34</v>
      </c>
    </row>
    <row r="573477" spans="1:1" ht="15.6" thickTop="1" thickBot="1" x14ac:dyDescent="0.35">
      <c r="A573477" s="1" t="s">
        <v>35</v>
      </c>
    </row>
    <row r="573478" spans="1:1" ht="15.6" thickTop="1" thickBot="1" x14ac:dyDescent="0.35">
      <c r="A573478" s="1" t="s">
        <v>36</v>
      </c>
    </row>
    <row r="573479" spans="1:1" ht="15.6" thickTop="1" thickBot="1" x14ac:dyDescent="0.35">
      <c r="A573479" s="1" t="s">
        <v>37</v>
      </c>
    </row>
    <row r="573480" spans="1:1" ht="15.6" thickTop="1" thickBot="1" x14ac:dyDescent="0.35">
      <c r="A573480" s="1" t="s">
        <v>38</v>
      </c>
    </row>
    <row r="573481" spans="1:1" ht="15.6" thickTop="1" thickBot="1" x14ac:dyDescent="0.35">
      <c r="A573481" s="1" t="s">
        <v>39</v>
      </c>
    </row>
    <row r="573482" spans="1:1" ht="15.6" thickTop="1" thickBot="1" x14ac:dyDescent="0.35">
      <c r="A573482" s="1" t="s">
        <v>40</v>
      </c>
    </row>
    <row r="573483" spans="1:1" ht="15.6" thickTop="1" thickBot="1" x14ac:dyDescent="0.35">
      <c r="A573483" s="1" t="s">
        <v>41</v>
      </c>
    </row>
    <row r="573484" spans="1:1" ht="15.6" thickTop="1" thickBot="1" x14ac:dyDescent="0.35">
      <c r="A573484" s="1" t="s">
        <v>42</v>
      </c>
    </row>
    <row r="573485" spans="1:1" ht="15.6" thickTop="1" thickBot="1" x14ac:dyDescent="0.35">
      <c r="A573485" s="1" t="s">
        <v>43</v>
      </c>
    </row>
    <row r="573486" spans="1:1" ht="15.6" thickTop="1" thickBot="1" x14ac:dyDescent="0.35">
      <c r="A573486" s="1" t="s">
        <v>44</v>
      </c>
    </row>
    <row r="573487" spans="1:1" ht="15.6" thickTop="1" thickBot="1" x14ac:dyDescent="0.35">
      <c r="A573487" s="1" t="s">
        <v>45</v>
      </c>
    </row>
    <row r="573488" spans="1:1" ht="15.6" thickTop="1" thickBot="1" x14ac:dyDescent="0.35">
      <c r="A573488" s="1" t="s">
        <v>46</v>
      </c>
    </row>
    <row r="573489" spans="1:1" ht="15.6" thickTop="1" thickBot="1" x14ac:dyDescent="0.35">
      <c r="A573489" s="1" t="s">
        <v>47</v>
      </c>
    </row>
    <row r="573490" spans="1:1" ht="15.6" thickTop="1" thickBot="1" x14ac:dyDescent="0.35">
      <c r="A573490" s="1" t="s">
        <v>48</v>
      </c>
    </row>
    <row r="573491" spans="1:1" ht="15.6" thickTop="1" thickBot="1" x14ac:dyDescent="0.35">
      <c r="A573491" s="1" t="s">
        <v>49</v>
      </c>
    </row>
    <row r="573492" spans="1:1" ht="15.6" thickTop="1" thickBot="1" x14ac:dyDescent="0.35">
      <c r="A573492" s="1" t="s">
        <v>50</v>
      </c>
    </row>
    <row r="573493" spans="1:1" ht="15.6" thickTop="1" thickBot="1" x14ac:dyDescent="0.35">
      <c r="A573493" s="1" t="s">
        <v>51</v>
      </c>
    </row>
    <row r="573494" spans="1:1" ht="15.6" thickTop="1" thickBot="1" x14ac:dyDescent="0.35">
      <c r="A573494" s="1" t="s">
        <v>52</v>
      </c>
    </row>
    <row r="573495" spans="1:1" ht="15" thickTop="1" x14ac:dyDescent="0.3"/>
    <row r="589825" spans="1:1" ht="15" thickBot="1" x14ac:dyDescent="0.35">
      <c r="A589825" s="7" t="s">
        <v>57</v>
      </c>
    </row>
    <row r="589826" spans="1:1" ht="15.6" thickTop="1" thickBot="1" x14ac:dyDescent="0.35">
      <c r="A589826" s="1" t="s">
        <v>0</v>
      </c>
    </row>
    <row r="589827" spans="1:1" ht="15.6" thickTop="1" thickBot="1" x14ac:dyDescent="0.35">
      <c r="A589827" s="1" t="s">
        <v>1</v>
      </c>
    </row>
    <row r="589828" spans="1:1" ht="15.6" thickTop="1" thickBot="1" x14ac:dyDescent="0.35">
      <c r="A589828" s="1" t="s">
        <v>2</v>
      </c>
    </row>
    <row r="589829" spans="1:1" ht="15.6" thickTop="1" thickBot="1" x14ac:dyDescent="0.35">
      <c r="A589829" s="1" t="s">
        <v>3</v>
      </c>
    </row>
    <row r="589830" spans="1:1" ht="15.6" thickTop="1" thickBot="1" x14ac:dyDescent="0.35">
      <c r="A589830" s="1" t="s">
        <v>4</v>
      </c>
    </row>
    <row r="589831" spans="1:1" ht="15.6" thickTop="1" thickBot="1" x14ac:dyDescent="0.35">
      <c r="A589831" s="1" t="s">
        <v>5</v>
      </c>
    </row>
    <row r="589832" spans="1:1" ht="15.6" thickTop="1" thickBot="1" x14ac:dyDescent="0.35">
      <c r="A589832" s="1" t="s">
        <v>6</v>
      </c>
    </row>
    <row r="589833" spans="1:1" ht="15.6" thickTop="1" thickBot="1" x14ac:dyDescent="0.35">
      <c r="A589833" s="1" t="s">
        <v>7</v>
      </c>
    </row>
    <row r="589834" spans="1:1" ht="15.6" thickTop="1" thickBot="1" x14ac:dyDescent="0.35">
      <c r="A589834" s="1" t="s">
        <v>8</v>
      </c>
    </row>
    <row r="589835" spans="1:1" ht="15.6" thickTop="1" thickBot="1" x14ac:dyDescent="0.35">
      <c r="A589835" s="1" t="s">
        <v>9</v>
      </c>
    </row>
    <row r="589836" spans="1:1" ht="15.6" thickTop="1" thickBot="1" x14ac:dyDescent="0.35">
      <c r="A589836" s="1" t="s">
        <v>10</v>
      </c>
    </row>
    <row r="589837" spans="1:1" ht="15.6" thickTop="1" thickBot="1" x14ac:dyDescent="0.35">
      <c r="A589837" s="1" t="s">
        <v>11</v>
      </c>
    </row>
    <row r="589838" spans="1:1" ht="15.6" thickTop="1" thickBot="1" x14ac:dyDescent="0.35">
      <c r="A589838" s="1" t="s">
        <v>12</v>
      </c>
    </row>
    <row r="589839" spans="1:1" ht="15.6" thickTop="1" thickBot="1" x14ac:dyDescent="0.35">
      <c r="A589839" s="1" t="s">
        <v>13</v>
      </c>
    </row>
    <row r="589840" spans="1:1" ht="15.6" thickTop="1" thickBot="1" x14ac:dyDescent="0.35">
      <c r="A589840" s="1" t="s">
        <v>14</v>
      </c>
    </row>
    <row r="589841" spans="1:1" ht="15.6" thickTop="1" thickBot="1" x14ac:dyDescent="0.35">
      <c r="A589841" s="1" t="s">
        <v>15</v>
      </c>
    </row>
    <row r="589842" spans="1:1" ht="15.6" thickTop="1" thickBot="1" x14ac:dyDescent="0.35">
      <c r="A589842" s="1" t="s">
        <v>16</v>
      </c>
    </row>
    <row r="589843" spans="1:1" ht="15.6" thickTop="1" thickBot="1" x14ac:dyDescent="0.35">
      <c r="A589843" s="1" t="s">
        <v>17</v>
      </c>
    </row>
    <row r="589844" spans="1:1" ht="15.6" thickTop="1" thickBot="1" x14ac:dyDescent="0.35">
      <c r="A589844" s="1" t="s">
        <v>18</v>
      </c>
    </row>
    <row r="589845" spans="1:1" ht="15.6" thickTop="1" thickBot="1" x14ac:dyDescent="0.35">
      <c r="A589845" s="1" t="s">
        <v>19</v>
      </c>
    </row>
    <row r="589846" spans="1:1" ht="15.6" thickTop="1" thickBot="1" x14ac:dyDescent="0.35">
      <c r="A589846" s="1" t="s">
        <v>20</v>
      </c>
    </row>
    <row r="589847" spans="1:1" ht="15.6" thickTop="1" thickBot="1" x14ac:dyDescent="0.35">
      <c r="A589847" s="1" t="s">
        <v>21</v>
      </c>
    </row>
    <row r="589848" spans="1:1" ht="15.6" thickTop="1" thickBot="1" x14ac:dyDescent="0.35">
      <c r="A589848" s="1" t="s">
        <v>22</v>
      </c>
    </row>
    <row r="589849" spans="1:1" ht="15.6" thickTop="1" thickBot="1" x14ac:dyDescent="0.35">
      <c r="A589849" s="1" t="s">
        <v>23</v>
      </c>
    </row>
    <row r="589850" spans="1:1" ht="15.6" thickTop="1" thickBot="1" x14ac:dyDescent="0.35">
      <c r="A589850" s="1" t="s">
        <v>24</v>
      </c>
    </row>
    <row r="589851" spans="1:1" ht="15.6" thickTop="1" thickBot="1" x14ac:dyDescent="0.35">
      <c r="A589851" s="1" t="s">
        <v>25</v>
      </c>
    </row>
    <row r="589852" spans="1:1" ht="15.6" thickTop="1" thickBot="1" x14ac:dyDescent="0.35">
      <c r="A589852" s="1" t="s">
        <v>26</v>
      </c>
    </row>
    <row r="589853" spans="1:1" ht="15.6" thickTop="1" thickBot="1" x14ac:dyDescent="0.35">
      <c r="A589853" s="1" t="s">
        <v>27</v>
      </c>
    </row>
    <row r="589854" spans="1:1" ht="15.6" thickTop="1" thickBot="1" x14ac:dyDescent="0.35">
      <c r="A589854" s="1" t="s">
        <v>28</v>
      </c>
    </row>
    <row r="589855" spans="1:1" ht="15.6" thickTop="1" thickBot="1" x14ac:dyDescent="0.35">
      <c r="A589855" s="1" t="s">
        <v>29</v>
      </c>
    </row>
    <row r="589856" spans="1:1" ht="15.6" thickTop="1" thickBot="1" x14ac:dyDescent="0.35">
      <c r="A589856" s="1" t="s">
        <v>30</v>
      </c>
    </row>
    <row r="589857" spans="1:1" ht="15.6" thickTop="1" thickBot="1" x14ac:dyDescent="0.35">
      <c r="A589857" s="1" t="s">
        <v>31</v>
      </c>
    </row>
    <row r="589858" spans="1:1" ht="15.6" thickTop="1" thickBot="1" x14ac:dyDescent="0.35">
      <c r="A589858" s="1" t="s">
        <v>32</v>
      </c>
    </row>
    <row r="589859" spans="1:1" ht="15.6" thickTop="1" thickBot="1" x14ac:dyDescent="0.35">
      <c r="A589859" s="1" t="s">
        <v>33</v>
      </c>
    </row>
    <row r="589860" spans="1:1" ht="15.6" thickTop="1" thickBot="1" x14ac:dyDescent="0.35">
      <c r="A589860" s="1" t="s">
        <v>34</v>
      </c>
    </row>
    <row r="589861" spans="1:1" ht="15.6" thickTop="1" thickBot="1" x14ac:dyDescent="0.35">
      <c r="A589861" s="1" t="s">
        <v>35</v>
      </c>
    </row>
    <row r="589862" spans="1:1" ht="15.6" thickTop="1" thickBot="1" x14ac:dyDescent="0.35">
      <c r="A589862" s="1" t="s">
        <v>36</v>
      </c>
    </row>
    <row r="589863" spans="1:1" ht="15.6" thickTop="1" thickBot="1" x14ac:dyDescent="0.35">
      <c r="A589863" s="1" t="s">
        <v>37</v>
      </c>
    </row>
    <row r="589864" spans="1:1" ht="15.6" thickTop="1" thickBot="1" x14ac:dyDescent="0.35">
      <c r="A589864" s="1" t="s">
        <v>38</v>
      </c>
    </row>
    <row r="589865" spans="1:1" ht="15.6" thickTop="1" thickBot="1" x14ac:dyDescent="0.35">
      <c r="A589865" s="1" t="s">
        <v>39</v>
      </c>
    </row>
    <row r="589866" spans="1:1" ht="15.6" thickTop="1" thickBot="1" x14ac:dyDescent="0.35">
      <c r="A589866" s="1" t="s">
        <v>40</v>
      </c>
    </row>
    <row r="589867" spans="1:1" ht="15.6" thickTop="1" thickBot="1" x14ac:dyDescent="0.35">
      <c r="A589867" s="1" t="s">
        <v>41</v>
      </c>
    </row>
    <row r="589868" spans="1:1" ht="15.6" thickTop="1" thickBot="1" x14ac:dyDescent="0.35">
      <c r="A589868" s="1" t="s">
        <v>42</v>
      </c>
    </row>
    <row r="589869" spans="1:1" ht="15.6" thickTop="1" thickBot="1" x14ac:dyDescent="0.35">
      <c r="A589869" s="1" t="s">
        <v>43</v>
      </c>
    </row>
    <row r="589870" spans="1:1" ht="15.6" thickTop="1" thickBot="1" x14ac:dyDescent="0.35">
      <c r="A589870" s="1" t="s">
        <v>44</v>
      </c>
    </row>
    <row r="589871" spans="1:1" ht="15.6" thickTop="1" thickBot="1" x14ac:dyDescent="0.35">
      <c r="A589871" s="1" t="s">
        <v>45</v>
      </c>
    </row>
    <row r="589872" spans="1:1" ht="15.6" thickTop="1" thickBot="1" x14ac:dyDescent="0.35">
      <c r="A589872" s="1" t="s">
        <v>46</v>
      </c>
    </row>
    <row r="589873" spans="1:1" ht="15.6" thickTop="1" thickBot="1" x14ac:dyDescent="0.35">
      <c r="A589873" s="1" t="s">
        <v>47</v>
      </c>
    </row>
    <row r="589874" spans="1:1" ht="15.6" thickTop="1" thickBot="1" x14ac:dyDescent="0.35">
      <c r="A589874" s="1" t="s">
        <v>48</v>
      </c>
    </row>
    <row r="589875" spans="1:1" ht="15.6" thickTop="1" thickBot="1" x14ac:dyDescent="0.35">
      <c r="A589875" s="1" t="s">
        <v>49</v>
      </c>
    </row>
    <row r="589876" spans="1:1" ht="15.6" thickTop="1" thickBot="1" x14ac:dyDescent="0.35">
      <c r="A589876" s="1" t="s">
        <v>50</v>
      </c>
    </row>
    <row r="589877" spans="1:1" ht="15.6" thickTop="1" thickBot="1" x14ac:dyDescent="0.35">
      <c r="A589877" s="1" t="s">
        <v>51</v>
      </c>
    </row>
    <row r="589878" spans="1:1" ht="15.6" thickTop="1" thickBot="1" x14ac:dyDescent="0.35">
      <c r="A589878" s="1" t="s">
        <v>52</v>
      </c>
    </row>
    <row r="589879" spans="1:1" ht="15" thickTop="1" x14ac:dyDescent="0.3"/>
    <row r="606209" spans="1:1" ht="15" thickBot="1" x14ac:dyDescent="0.35">
      <c r="A606209" s="7" t="s">
        <v>57</v>
      </c>
    </row>
    <row r="606210" spans="1:1" ht="15.6" thickTop="1" thickBot="1" x14ac:dyDescent="0.35">
      <c r="A606210" s="1" t="s">
        <v>0</v>
      </c>
    </row>
    <row r="606211" spans="1:1" ht="15.6" thickTop="1" thickBot="1" x14ac:dyDescent="0.35">
      <c r="A606211" s="1" t="s">
        <v>1</v>
      </c>
    </row>
    <row r="606212" spans="1:1" ht="15.6" thickTop="1" thickBot="1" x14ac:dyDescent="0.35">
      <c r="A606212" s="1" t="s">
        <v>2</v>
      </c>
    </row>
    <row r="606213" spans="1:1" ht="15.6" thickTop="1" thickBot="1" x14ac:dyDescent="0.35">
      <c r="A606213" s="1" t="s">
        <v>3</v>
      </c>
    </row>
    <row r="606214" spans="1:1" ht="15.6" thickTop="1" thickBot="1" x14ac:dyDescent="0.35">
      <c r="A606214" s="1" t="s">
        <v>4</v>
      </c>
    </row>
    <row r="606215" spans="1:1" ht="15.6" thickTop="1" thickBot="1" x14ac:dyDescent="0.35">
      <c r="A606215" s="1" t="s">
        <v>5</v>
      </c>
    </row>
    <row r="606216" spans="1:1" ht="15.6" thickTop="1" thickBot="1" x14ac:dyDescent="0.35">
      <c r="A606216" s="1" t="s">
        <v>6</v>
      </c>
    </row>
    <row r="606217" spans="1:1" ht="15.6" thickTop="1" thickBot="1" x14ac:dyDescent="0.35">
      <c r="A606217" s="1" t="s">
        <v>7</v>
      </c>
    </row>
    <row r="606218" spans="1:1" ht="15.6" thickTop="1" thickBot="1" x14ac:dyDescent="0.35">
      <c r="A606218" s="1" t="s">
        <v>8</v>
      </c>
    </row>
    <row r="606219" spans="1:1" ht="15.6" thickTop="1" thickBot="1" x14ac:dyDescent="0.35">
      <c r="A606219" s="1" t="s">
        <v>9</v>
      </c>
    </row>
    <row r="606220" spans="1:1" ht="15.6" thickTop="1" thickBot="1" x14ac:dyDescent="0.35">
      <c r="A606220" s="1" t="s">
        <v>10</v>
      </c>
    </row>
    <row r="606221" spans="1:1" ht="15.6" thickTop="1" thickBot="1" x14ac:dyDescent="0.35">
      <c r="A606221" s="1" t="s">
        <v>11</v>
      </c>
    </row>
    <row r="606222" spans="1:1" ht="15.6" thickTop="1" thickBot="1" x14ac:dyDescent="0.35">
      <c r="A606222" s="1" t="s">
        <v>12</v>
      </c>
    </row>
    <row r="606223" spans="1:1" ht="15.6" thickTop="1" thickBot="1" x14ac:dyDescent="0.35">
      <c r="A606223" s="1" t="s">
        <v>13</v>
      </c>
    </row>
    <row r="606224" spans="1:1" ht="15.6" thickTop="1" thickBot="1" x14ac:dyDescent="0.35">
      <c r="A606224" s="1" t="s">
        <v>14</v>
      </c>
    </row>
    <row r="606225" spans="1:1" ht="15.6" thickTop="1" thickBot="1" x14ac:dyDescent="0.35">
      <c r="A606225" s="1" t="s">
        <v>15</v>
      </c>
    </row>
    <row r="606226" spans="1:1" ht="15.6" thickTop="1" thickBot="1" x14ac:dyDescent="0.35">
      <c r="A606226" s="1" t="s">
        <v>16</v>
      </c>
    </row>
    <row r="606227" spans="1:1" ht="15.6" thickTop="1" thickBot="1" x14ac:dyDescent="0.35">
      <c r="A606227" s="1" t="s">
        <v>17</v>
      </c>
    </row>
    <row r="606228" spans="1:1" ht="15.6" thickTop="1" thickBot="1" x14ac:dyDescent="0.35">
      <c r="A606228" s="1" t="s">
        <v>18</v>
      </c>
    </row>
    <row r="606229" spans="1:1" ht="15.6" thickTop="1" thickBot="1" x14ac:dyDescent="0.35">
      <c r="A606229" s="1" t="s">
        <v>19</v>
      </c>
    </row>
    <row r="606230" spans="1:1" ht="15.6" thickTop="1" thickBot="1" x14ac:dyDescent="0.35">
      <c r="A606230" s="1" t="s">
        <v>20</v>
      </c>
    </row>
    <row r="606231" spans="1:1" ht="15.6" thickTop="1" thickBot="1" x14ac:dyDescent="0.35">
      <c r="A606231" s="1" t="s">
        <v>21</v>
      </c>
    </row>
    <row r="606232" spans="1:1" ht="15.6" thickTop="1" thickBot="1" x14ac:dyDescent="0.35">
      <c r="A606232" s="1" t="s">
        <v>22</v>
      </c>
    </row>
    <row r="606233" spans="1:1" ht="15.6" thickTop="1" thickBot="1" x14ac:dyDescent="0.35">
      <c r="A606233" s="1" t="s">
        <v>23</v>
      </c>
    </row>
    <row r="606234" spans="1:1" ht="15.6" thickTop="1" thickBot="1" x14ac:dyDescent="0.35">
      <c r="A606234" s="1" t="s">
        <v>24</v>
      </c>
    </row>
    <row r="606235" spans="1:1" ht="15.6" thickTop="1" thickBot="1" x14ac:dyDescent="0.35">
      <c r="A606235" s="1" t="s">
        <v>25</v>
      </c>
    </row>
    <row r="606236" spans="1:1" ht="15.6" thickTop="1" thickBot="1" x14ac:dyDescent="0.35">
      <c r="A606236" s="1" t="s">
        <v>26</v>
      </c>
    </row>
    <row r="606237" spans="1:1" ht="15.6" thickTop="1" thickBot="1" x14ac:dyDescent="0.35">
      <c r="A606237" s="1" t="s">
        <v>27</v>
      </c>
    </row>
    <row r="606238" spans="1:1" ht="15.6" thickTop="1" thickBot="1" x14ac:dyDescent="0.35">
      <c r="A606238" s="1" t="s">
        <v>28</v>
      </c>
    </row>
    <row r="606239" spans="1:1" ht="15.6" thickTop="1" thickBot="1" x14ac:dyDescent="0.35">
      <c r="A606239" s="1" t="s">
        <v>29</v>
      </c>
    </row>
    <row r="606240" spans="1:1" ht="15.6" thickTop="1" thickBot="1" x14ac:dyDescent="0.35">
      <c r="A606240" s="1" t="s">
        <v>30</v>
      </c>
    </row>
    <row r="606241" spans="1:1" ht="15.6" thickTop="1" thickBot="1" x14ac:dyDescent="0.35">
      <c r="A606241" s="1" t="s">
        <v>31</v>
      </c>
    </row>
    <row r="606242" spans="1:1" ht="15.6" thickTop="1" thickBot="1" x14ac:dyDescent="0.35">
      <c r="A606242" s="1" t="s">
        <v>32</v>
      </c>
    </row>
    <row r="606243" spans="1:1" ht="15.6" thickTop="1" thickBot="1" x14ac:dyDescent="0.35">
      <c r="A606243" s="1" t="s">
        <v>33</v>
      </c>
    </row>
    <row r="606244" spans="1:1" ht="15.6" thickTop="1" thickBot="1" x14ac:dyDescent="0.35">
      <c r="A606244" s="1" t="s">
        <v>34</v>
      </c>
    </row>
    <row r="606245" spans="1:1" ht="15.6" thickTop="1" thickBot="1" x14ac:dyDescent="0.35">
      <c r="A606245" s="1" t="s">
        <v>35</v>
      </c>
    </row>
    <row r="606246" spans="1:1" ht="15.6" thickTop="1" thickBot="1" x14ac:dyDescent="0.35">
      <c r="A606246" s="1" t="s">
        <v>36</v>
      </c>
    </row>
    <row r="606247" spans="1:1" ht="15.6" thickTop="1" thickBot="1" x14ac:dyDescent="0.35">
      <c r="A606247" s="1" t="s">
        <v>37</v>
      </c>
    </row>
    <row r="606248" spans="1:1" ht="15.6" thickTop="1" thickBot="1" x14ac:dyDescent="0.35">
      <c r="A606248" s="1" t="s">
        <v>38</v>
      </c>
    </row>
    <row r="606249" spans="1:1" ht="15.6" thickTop="1" thickBot="1" x14ac:dyDescent="0.35">
      <c r="A606249" s="1" t="s">
        <v>39</v>
      </c>
    </row>
    <row r="606250" spans="1:1" ht="15.6" thickTop="1" thickBot="1" x14ac:dyDescent="0.35">
      <c r="A606250" s="1" t="s">
        <v>40</v>
      </c>
    </row>
    <row r="606251" spans="1:1" ht="15.6" thickTop="1" thickBot="1" x14ac:dyDescent="0.35">
      <c r="A606251" s="1" t="s">
        <v>41</v>
      </c>
    </row>
    <row r="606252" spans="1:1" ht="15.6" thickTop="1" thickBot="1" x14ac:dyDescent="0.35">
      <c r="A606252" s="1" t="s">
        <v>42</v>
      </c>
    </row>
    <row r="606253" spans="1:1" ht="15.6" thickTop="1" thickBot="1" x14ac:dyDescent="0.35">
      <c r="A606253" s="1" t="s">
        <v>43</v>
      </c>
    </row>
    <row r="606254" spans="1:1" ht="15.6" thickTop="1" thickBot="1" x14ac:dyDescent="0.35">
      <c r="A606254" s="1" t="s">
        <v>44</v>
      </c>
    </row>
    <row r="606255" spans="1:1" ht="15.6" thickTop="1" thickBot="1" x14ac:dyDescent="0.35">
      <c r="A606255" s="1" t="s">
        <v>45</v>
      </c>
    </row>
    <row r="606256" spans="1:1" ht="15.6" thickTop="1" thickBot="1" x14ac:dyDescent="0.35">
      <c r="A606256" s="1" t="s">
        <v>46</v>
      </c>
    </row>
    <row r="606257" spans="1:1" ht="15.6" thickTop="1" thickBot="1" x14ac:dyDescent="0.35">
      <c r="A606257" s="1" t="s">
        <v>47</v>
      </c>
    </row>
    <row r="606258" spans="1:1" ht="15.6" thickTop="1" thickBot="1" x14ac:dyDescent="0.35">
      <c r="A606258" s="1" t="s">
        <v>48</v>
      </c>
    </row>
    <row r="606259" spans="1:1" ht="15.6" thickTop="1" thickBot="1" x14ac:dyDescent="0.35">
      <c r="A606259" s="1" t="s">
        <v>49</v>
      </c>
    </row>
    <row r="606260" spans="1:1" ht="15.6" thickTop="1" thickBot="1" x14ac:dyDescent="0.35">
      <c r="A606260" s="1" t="s">
        <v>50</v>
      </c>
    </row>
    <row r="606261" spans="1:1" ht="15.6" thickTop="1" thickBot="1" x14ac:dyDescent="0.35">
      <c r="A606261" s="1" t="s">
        <v>51</v>
      </c>
    </row>
    <row r="606262" spans="1:1" ht="15.6" thickTop="1" thickBot="1" x14ac:dyDescent="0.35">
      <c r="A606262" s="1" t="s">
        <v>52</v>
      </c>
    </row>
    <row r="606263" spans="1:1" ht="15" thickTop="1" x14ac:dyDescent="0.3"/>
    <row r="622593" spans="1:1" ht="15" thickBot="1" x14ac:dyDescent="0.35">
      <c r="A622593" s="7" t="s">
        <v>57</v>
      </c>
    </row>
    <row r="622594" spans="1:1" ht="15.6" thickTop="1" thickBot="1" x14ac:dyDescent="0.35">
      <c r="A622594" s="1" t="s">
        <v>0</v>
      </c>
    </row>
    <row r="622595" spans="1:1" ht="15.6" thickTop="1" thickBot="1" x14ac:dyDescent="0.35">
      <c r="A622595" s="1" t="s">
        <v>1</v>
      </c>
    </row>
    <row r="622596" spans="1:1" ht="15.6" thickTop="1" thickBot="1" x14ac:dyDescent="0.35">
      <c r="A622596" s="1" t="s">
        <v>2</v>
      </c>
    </row>
    <row r="622597" spans="1:1" ht="15.6" thickTop="1" thickBot="1" x14ac:dyDescent="0.35">
      <c r="A622597" s="1" t="s">
        <v>3</v>
      </c>
    </row>
    <row r="622598" spans="1:1" ht="15.6" thickTop="1" thickBot="1" x14ac:dyDescent="0.35">
      <c r="A622598" s="1" t="s">
        <v>4</v>
      </c>
    </row>
    <row r="622599" spans="1:1" ht="15.6" thickTop="1" thickBot="1" x14ac:dyDescent="0.35">
      <c r="A622599" s="1" t="s">
        <v>5</v>
      </c>
    </row>
    <row r="622600" spans="1:1" ht="15.6" thickTop="1" thickBot="1" x14ac:dyDescent="0.35">
      <c r="A622600" s="1" t="s">
        <v>6</v>
      </c>
    </row>
    <row r="622601" spans="1:1" ht="15.6" thickTop="1" thickBot="1" x14ac:dyDescent="0.35">
      <c r="A622601" s="1" t="s">
        <v>7</v>
      </c>
    </row>
    <row r="622602" spans="1:1" ht="15.6" thickTop="1" thickBot="1" x14ac:dyDescent="0.35">
      <c r="A622602" s="1" t="s">
        <v>8</v>
      </c>
    </row>
    <row r="622603" spans="1:1" ht="15.6" thickTop="1" thickBot="1" x14ac:dyDescent="0.35">
      <c r="A622603" s="1" t="s">
        <v>9</v>
      </c>
    </row>
    <row r="622604" spans="1:1" ht="15.6" thickTop="1" thickBot="1" x14ac:dyDescent="0.35">
      <c r="A622604" s="1" t="s">
        <v>10</v>
      </c>
    </row>
    <row r="622605" spans="1:1" ht="15.6" thickTop="1" thickBot="1" x14ac:dyDescent="0.35">
      <c r="A622605" s="1" t="s">
        <v>11</v>
      </c>
    </row>
    <row r="622606" spans="1:1" ht="15.6" thickTop="1" thickBot="1" x14ac:dyDescent="0.35">
      <c r="A622606" s="1" t="s">
        <v>12</v>
      </c>
    </row>
    <row r="622607" spans="1:1" ht="15.6" thickTop="1" thickBot="1" x14ac:dyDescent="0.35">
      <c r="A622607" s="1" t="s">
        <v>13</v>
      </c>
    </row>
    <row r="622608" spans="1:1" ht="15.6" thickTop="1" thickBot="1" x14ac:dyDescent="0.35">
      <c r="A622608" s="1" t="s">
        <v>14</v>
      </c>
    </row>
    <row r="622609" spans="1:1" ht="15.6" thickTop="1" thickBot="1" x14ac:dyDescent="0.35">
      <c r="A622609" s="1" t="s">
        <v>15</v>
      </c>
    </row>
    <row r="622610" spans="1:1" ht="15.6" thickTop="1" thickBot="1" x14ac:dyDescent="0.35">
      <c r="A622610" s="1" t="s">
        <v>16</v>
      </c>
    </row>
    <row r="622611" spans="1:1" ht="15.6" thickTop="1" thickBot="1" x14ac:dyDescent="0.35">
      <c r="A622611" s="1" t="s">
        <v>17</v>
      </c>
    </row>
    <row r="622612" spans="1:1" ht="15.6" thickTop="1" thickBot="1" x14ac:dyDescent="0.35">
      <c r="A622612" s="1" t="s">
        <v>18</v>
      </c>
    </row>
    <row r="622613" spans="1:1" ht="15.6" thickTop="1" thickBot="1" x14ac:dyDescent="0.35">
      <c r="A622613" s="1" t="s">
        <v>19</v>
      </c>
    </row>
    <row r="622614" spans="1:1" ht="15.6" thickTop="1" thickBot="1" x14ac:dyDescent="0.35">
      <c r="A622614" s="1" t="s">
        <v>20</v>
      </c>
    </row>
    <row r="622615" spans="1:1" ht="15.6" thickTop="1" thickBot="1" x14ac:dyDescent="0.35">
      <c r="A622615" s="1" t="s">
        <v>21</v>
      </c>
    </row>
    <row r="622616" spans="1:1" ht="15.6" thickTop="1" thickBot="1" x14ac:dyDescent="0.35">
      <c r="A622616" s="1" t="s">
        <v>22</v>
      </c>
    </row>
    <row r="622617" spans="1:1" ht="15.6" thickTop="1" thickBot="1" x14ac:dyDescent="0.35">
      <c r="A622617" s="1" t="s">
        <v>23</v>
      </c>
    </row>
    <row r="622618" spans="1:1" ht="15.6" thickTop="1" thickBot="1" x14ac:dyDescent="0.35">
      <c r="A622618" s="1" t="s">
        <v>24</v>
      </c>
    </row>
    <row r="622619" spans="1:1" ht="15.6" thickTop="1" thickBot="1" x14ac:dyDescent="0.35">
      <c r="A622619" s="1" t="s">
        <v>25</v>
      </c>
    </row>
    <row r="622620" spans="1:1" ht="15.6" thickTop="1" thickBot="1" x14ac:dyDescent="0.35">
      <c r="A622620" s="1" t="s">
        <v>26</v>
      </c>
    </row>
    <row r="622621" spans="1:1" ht="15.6" thickTop="1" thickBot="1" x14ac:dyDescent="0.35">
      <c r="A622621" s="1" t="s">
        <v>27</v>
      </c>
    </row>
    <row r="622622" spans="1:1" ht="15.6" thickTop="1" thickBot="1" x14ac:dyDescent="0.35">
      <c r="A622622" s="1" t="s">
        <v>28</v>
      </c>
    </row>
    <row r="622623" spans="1:1" ht="15.6" thickTop="1" thickBot="1" x14ac:dyDescent="0.35">
      <c r="A622623" s="1" t="s">
        <v>29</v>
      </c>
    </row>
    <row r="622624" spans="1:1" ht="15.6" thickTop="1" thickBot="1" x14ac:dyDescent="0.35">
      <c r="A622624" s="1" t="s">
        <v>30</v>
      </c>
    </row>
    <row r="622625" spans="1:1" ht="15.6" thickTop="1" thickBot="1" x14ac:dyDescent="0.35">
      <c r="A622625" s="1" t="s">
        <v>31</v>
      </c>
    </row>
    <row r="622626" spans="1:1" ht="15.6" thickTop="1" thickBot="1" x14ac:dyDescent="0.35">
      <c r="A622626" s="1" t="s">
        <v>32</v>
      </c>
    </row>
    <row r="622627" spans="1:1" ht="15.6" thickTop="1" thickBot="1" x14ac:dyDescent="0.35">
      <c r="A622627" s="1" t="s">
        <v>33</v>
      </c>
    </row>
    <row r="622628" spans="1:1" ht="15.6" thickTop="1" thickBot="1" x14ac:dyDescent="0.35">
      <c r="A622628" s="1" t="s">
        <v>34</v>
      </c>
    </row>
    <row r="622629" spans="1:1" ht="15.6" thickTop="1" thickBot="1" x14ac:dyDescent="0.35">
      <c r="A622629" s="1" t="s">
        <v>35</v>
      </c>
    </row>
    <row r="622630" spans="1:1" ht="15.6" thickTop="1" thickBot="1" x14ac:dyDescent="0.35">
      <c r="A622630" s="1" t="s">
        <v>36</v>
      </c>
    </row>
    <row r="622631" spans="1:1" ht="15.6" thickTop="1" thickBot="1" x14ac:dyDescent="0.35">
      <c r="A622631" s="1" t="s">
        <v>37</v>
      </c>
    </row>
    <row r="622632" spans="1:1" ht="15.6" thickTop="1" thickBot="1" x14ac:dyDescent="0.35">
      <c r="A622632" s="1" t="s">
        <v>38</v>
      </c>
    </row>
    <row r="622633" spans="1:1" ht="15.6" thickTop="1" thickBot="1" x14ac:dyDescent="0.35">
      <c r="A622633" s="1" t="s">
        <v>39</v>
      </c>
    </row>
    <row r="622634" spans="1:1" ht="15.6" thickTop="1" thickBot="1" x14ac:dyDescent="0.35">
      <c r="A622634" s="1" t="s">
        <v>40</v>
      </c>
    </row>
    <row r="622635" spans="1:1" ht="15.6" thickTop="1" thickBot="1" x14ac:dyDescent="0.35">
      <c r="A622635" s="1" t="s">
        <v>41</v>
      </c>
    </row>
    <row r="622636" spans="1:1" ht="15.6" thickTop="1" thickBot="1" x14ac:dyDescent="0.35">
      <c r="A622636" s="1" t="s">
        <v>42</v>
      </c>
    </row>
    <row r="622637" spans="1:1" ht="15.6" thickTop="1" thickBot="1" x14ac:dyDescent="0.35">
      <c r="A622637" s="1" t="s">
        <v>43</v>
      </c>
    </row>
    <row r="622638" spans="1:1" ht="15.6" thickTop="1" thickBot="1" x14ac:dyDescent="0.35">
      <c r="A622638" s="1" t="s">
        <v>44</v>
      </c>
    </row>
    <row r="622639" spans="1:1" ht="15.6" thickTop="1" thickBot="1" x14ac:dyDescent="0.35">
      <c r="A622639" s="1" t="s">
        <v>45</v>
      </c>
    </row>
    <row r="622640" spans="1:1" ht="15.6" thickTop="1" thickBot="1" x14ac:dyDescent="0.35">
      <c r="A622640" s="1" t="s">
        <v>46</v>
      </c>
    </row>
    <row r="622641" spans="1:1" ht="15.6" thickTop="1" thickBot="1" x14ac:dyDescent="0.35">
      <c r="A622641" s="1" t="s">
        <v>47</v>
      </c>
    </row>
    <row r="622642" spans="1:1" ht="15.6" thickTop="1" thickBot="1" x14ac:dyDescent="0.35">
      <c r="A622642" s="1" t="s">
        <v>48</v>
      </c>
    </row>
    <row r="622643" spans="1:1" ht="15.6" thickTop="1" thickBot="1" x14ac:dyDescent="0.35">
      <c r="A622643" s="1" t="s">
        <v>49</v>
      </c>
    </row>
    <row r="622644" spans="1:1" ht="15.6" thickTop="1" thickBot="1" x14ac:dyDescent="0.35">
      <c r="A622644" s="1" t="s">
        <v>50</v>
      </c>
    </row>
    <row r="622645" spans="1:1" ht="15.6" thickTop="1" thickBot="1" x14ac:dyDescent="0.35">
      <c r="A622645" s="1" t="s">
        <v>51</v>
      </c>
    </row>
    <row r="622646" spans="1:1" ht="15.6" thickTop="1" thickBot="1" x14ac:dyDescent="0.35">
      <c r="A622646" s="1" t="s">
        <v>52</v>
      </c>
    </row>
    <row r="622647" spans="1:1" ht="15" thickTop="1" x14ac:dyDescent="0.3"/>
    <row r="638977" spans="1:1" ht="15" thickBot="1" x14ac:dyDescent="0.35">
      <c r="A638977" s="7" t="s">
        <v>57</v>
      </c>
    </row>
    <row r="638978" spans="1:1" ht="15.6" thickTop="1" thickBot="1" x14ac:dyDescent="0.35">
      <c r="A638978" s="1" t="s">
        <v>0</v>
      </c>
    </row>
    <row r="638979" spans="1:1" ht="15.6" thickTop="1" thickBot="1" x14ac:dyDescent="0.35">
      <c r="A638979" s="1" t="s">
        <v>1</v>
      </c>
    </row>
    <row r="638980" spans="1:1" ht="15.6" thickTop="1" thickBot="1" x14ac:dyDescent="0.35">
      <c r="A638980" s="1" t="s">
        <v>2</v>
      </c>
    </row>
    <row r="638981" spans="1:1" ht="15.6" thickTop="1" thickBot="1" x14ac:dyDescent="0.35">
      <c r="A638981" s="1" t="s">
        <v>3</v>
      </c>
    </row>
    <row r="638982" spans="1:1" ht="15.6" thickTop="1" thickBot="1" x14ac:dyDescent="0.35">
      <c r="A638982" s="1" t="s">
        <v>4</v>
      </c>
    </row>
    <row r="638983" spans="1:1" ht="15.6" thickTop="1" thickBot="1" x14ac:dyDescent="0.35">
      <c r="A638983" s="1" t="s">
        <v>5</v>
      </c>
    </row>
    <row r="638984" spans="1:1" ht="15.6" thickTop="1" thickBot="1" x14ac:dyDescent="0.35">
      <c r="A638984" s="1" t="s">
        <v>6</v>
      </c>
    </row>
    <row r="638985" spans="1:1" ht="15.6" thickTop="1" thickBot="1" x14ac:dyDescent="0.35">
      <c r="A638985" s="1" t="s">
        <v>7</v>
      </c>
    </row>
    <row r="638986" spans="1:1" ht="15.6" thickTop="1" thickBot="1" x14ac:dyDescent="0.35">
      <c r="A638986" s="1" t="s">
        <v>8</v>
      </c>
    </row>
    <row r="638987" spans="1:1" ht="15.6" thickTop="1" thickBot="1" x14ac:dyDescent="0.35">
      <c r="A638987" s="1" t="s">
        <v>9</v>
      </c>
    </row>
    <row r="638988" spans="1:1" ht="15.6" thickTop="1" thickBot="1" x14ac:dyDescent="0.35">
      <c r="A638988" s="1" t="s">
        <v>10</v>
      </c>
    </row>
    <row r="638989" spans="1:1" ht="15.6" thickTop="1" thickBot="1" x14ac:dyDescent="0.35">
      <c r="A638989" s="1" t="s">
        <v>11</v>
      </c>
    </row>
    <row r="638990" spans="1:1" ht="15.6" thickTop="1" thickBot="1" x14ac:dyDescent="0.35">
      <c r="A638990" s="1" t="s">
        <v>12</v>
      </c>
    </row>
    <row r="638991" spans="1:1" ht="15.6" thickTop="1" thickBot="1" x14ac:dyDescent="0.35">
      <c r="A638991" s="1" t="s">
        <v>13</v>
      </c>
    </row>
    <row r="638992" spans="1:1" ht="15.6" thickTop="1" thickBot="1" x14ac:dyDescent="0.35">
      <c r="A638992" s="1" t="s">
        <v>14</v>
      </c>
    </row>
    <row r="638993" spans="1:1" ht="15.6" thickTop="1" thickBot="1" x14ac:dyDescent="0.35">
      <c r="A638993" s="1" t="s">
        <v>15</v>
      </c>
    </row>
    <row r="638994" spans="1:1" ht="15.6" thickTop="1" thickBot="1" x14ac:dyDescent="0.35">
      <c r="A638994" s="1" t="s">
        <v>16</v>
      </c>
    </row>
    <row r="638995" spans="1:1" ht="15.6" thickTop="1" thickBot="1" x14ac:dyDescent="0.35">
      <c r="A638995" s="1" t="s">
        <v>17</v>
      </c>
    </row>
    <row r="638996" spans="1:1" ht="15.6" thickTop="1" thickBot="1" x14ac:dyDescent="0.35">
      <c r="A638996" s="1" t="s">
        <v>18</v>
      </c>
    </row>
    <row r="638997" spans="1:1" ht="15.6" thickTop="1" thickBot="1" x14ac:dyDescent="0.35">
      <c r="A638997" s="1" t="s">
        <v>19</v>
      </c>
    </row>
    <row r="638998" spans="1:1" ht="15.6" thickTop="1" thickBot="1" x14ac:dyDescent="0.35">
      <c r="A638998" s="1" t="s">
        <v>20</v>
      </c>
    </row>
    <row r="638999" spans="1:1" ht="15.6" thickTop="1" thickBot="1" x14ac:dyDescent="0.35">
      <c r="A638999" s="1" t="s">
        <v>21</v>
      </c>
    </row>
    <row r="639000" spans="1:1" ht="15.6" thickTop="1" thickBot="1" x14ac:dyDescent="0.35">
      <c r="A639000" s="1" t="s">
        <v>22</v>
      </c>
    </row>
    <row r="639001" spans="1:1" ht="15.6" thickTop="1" thickBot="1" x14ac:dyDescent="0.35">
      <c r="A639001" s="1" t="s">
        <v>23</v>
      </c>
    </row>
    <row r="639002" spans="1:1" ht="15.6" thickTop="1" thickBot="1" x14ac:dyDescent="0.35">
      <c r="A639002" s="1" t="s">
        <v>24</v>
      </c>
    </row>
    <row r="639003" spans="1:1" ht="15.6" thickTop="1" thickBot="1" x14ac:dyDescent="0.35">
      <c r="A639003" s="1" t="s">
        <v>25</v>
      </c>
    </row>
    <row r="639004" spans="1:1" ht="15.6" thickTop="1" thickBot="1" x14ac:dyDescent="0.35">
      <c r="A639004" s="1" t="s">
        <v>26</v>
      </c>
    </row>
    <row r="639005" spans="1:1" ht="15.6" thickTop="1" thickBot="1" x14ac:dyDescent="0.35">
      <c r="A639005" s="1" t="s">
        <v>27</v>
      </c>
    </row>
    <row r="639006" spans="1:1" ht="15.6" thickTop="1" thickBot="1" x14ac:dyDescent="0.35">
      <c r="A639006" s="1" t="s">
        <v>28</v>
      </c>
    </row>
    <row r="639007" spans="1:1" ht="15.6" thickTop="1" thickBot="1" x14ac:dyDescent="0.35">
      <c r="A639007" s="1" t="s">
        <v>29</v>
      </c>
    </row>
    <row r="639008" spans="1:1" ht="15.6" thickTop="1" thickBot="1" x14ac:dyDescent="0.35">
      <c r="A639008" s="1" t="s">
        <v>30</v>
      </c>
    </row>
    <row r="639009" spans="1:1" ht="15.6" thickTop="1" thickBot="1" x14ac:dyDescent="0.35">
      <c r="A639009" s="1" t="s">
        <v>31</v>
      </c>
    </row>
    <row r="639010" spans="1:1" ht="15.6" thickTop="1" thickBot="1" x14ac:dyDescent="0.35">
      <c r="A639010" s="1" t="s">
        <v>32</v>
      </c>
    </row>
    <row r="639011" spans="1:1" ht="15.6" thickTop="1" thickBot="1" x14ac:dyDescent="0.35">
      <c r="A639011" s="1" t="s">
        <v>33</v>
      </c>
    </row>
    <row r="639012" spans="1:1" ht="15.6" thickTop="1" thickBot="1" x14ac:dyDescent="0.35">
      <c r="A639012" s="1" t="s">
        <v>34</v>
      </c>
    </row>
    <row r="639013" spans="1:1" ht="15.6" thickTop="1" thickBot="1" x14ac:dyDescent="0.35">
      <c r="A639013" s="1" t="s">
        <v>35</v>
      </c>
    </row>
    <row r="639014" spans="1:1" ht="15.6" thickTop="1" thickBot="1" x14ac:dyDescent="0.35">
      <c r="A639014" s="1" t="s">
        <v>36</v>
      </c>
    </row>
    <row r="639015" spans="1:1" ht="15.6" thickTop="1" thickBot="1" x14ac:dyDescent="0.35">
      <c r="A639015" s="1" t="s">
        <v>37</v>
      </c>
    </row>
    <row r="639016" spans="1:1" ht="15.6" thickTop="1" thickBot="1" x14ac:dyDescent="0.35">
      <c r="A639016" s="1" t="s">
        <v>38</v>
      </c>
    </row>
    <row r="639017" spans="1:1" ht="15.6" thickTop="1" thickBot="1" x14ac:dyDescent="0.35">
      <c r="A639017" s="1" t="s">
        <v>39</v>
      </c>
    </row>
    <row r="639018" spans="1:1" ht="15.6" thickTop="1" thickBot="1" x14ac:dyDescent="0.35">
      <c r="A639018" s="1" t="s">
        <v>40</v>
      </c>
    </row>
    <row r="639019" spans="1:1" ht="15.6" thickTop="1" thickBot="1" x14ac:dyDescent="0.35">
      <c r="A639019" s="1" t="s">
        <v>41</v>
      </c>
    </row>
    <row r="639020" spans="1:1" ht="15.6" thickTop="1" thickBot="1" x14ac:dyDescent="0.35">
      <c r="A639020" s="1" t="s">
        <v>42</v>
      </c>
    </row>
    <row r="639021" spans="1:1" ht="15.6" thickTop="1" thickBot="1" x14ac:dyDescent="0.35">
      <c r="A639021" s="1" t="s">
        <v>43</v>
      </c>
    </row>
    <row r="639022" spans="1:1" ht="15.6" thickTop="1" thickBot="1" x14ac:dyDescent="0.35">
      <c r="A639022" s="1" t="s">
        <v>44</v>
      </c>
    </row>
    <row r="639023" spans="1:1" ht="15.6" thickTop="1" thickBot="1" x14ac:dyDescent="0.35">
      <c r="A639023" s="1" t="s">
        <v>45</v>
      </c>
    </row>
    <row r="639024" spans="1:1" ht="15.6" thickTop="1" thickBot="1" x14ac:dyDescent="0.35">
      <c r="A639024" s="1" t="s">
        <v>46</v>
      </c>
    </row>
    <row r="639025" spans="1:1" ht="15.6" thickTop="1" thickBot="1" x14ac:dyDescent="0.35">
      <c r="A639025" s="1" t="s">
        <v>47</v>
      </c>
    </row>
    <row r="639026" spans="1:1" ht="15.6" thickTop="1" thickBot="1" x14ac:dyDescent="0.35">
      <c r="A639026" s="1" t="s">
        <v>48</v>
      </c>
    </row>
    <row r="639027" spans="1:1" ht="15.6" thickTop="1" thickBot="1" x14ac:dyDescent="0.35">
      <c r="A639027" s="1" t="s">
        <v>49</v>
      </c>
    </row>
    <row r="639028" spans="1:1" ht="15.6" thickTop="1" thickBot="1" x14ac:dyDescent="0.35">
      <c r="A639028" s="1" t="s">
        <v>50</v>
      </c>
    </row>
    <row r="639029" spans="1:1" ht="15.6" thickTop="1" thickBot="1" x14ac:dyDescent="0.35">
      <c r="A639029" s="1" t="s">
        <v>51</v>
      </c>
    </row>
    <row r="639030" spans="1:1" ht="15.6" thickTop="1" thickBot="1" x14ac:dyDescent="0.35">
      <c r="A639030" s="1" t="s">
        <v>52</v>
      </c>
    </row>
    <row r="639031" spans="1:1" ht="15" thickTop="1" x14ac:dyDescent="0.3"/>
    <row r="655361" spans="1:1" ht="15" thickBot="1" x14ac:dyDescent="0.35">
      <c r="A655361" s="7" t="s">
        <v>57</v>
      </c>
    </row>
    <row r="655362" spans="1:1" ht="15.6" thickTop="1" thickBot="1" x14ac:dyDescent="0.35">
      <c r="A655362" s="1" t="s">
        <v>0</v>
      </c>
    </row>
    <row r="655363" spans="1:1" ht="15.6" thickTop="1" thickBot="1" x14ac:dyDescent="0.35">
      <c r="A655363" s="1" t="s">
        <v>1</v>
      </c>
    </row>
    <row r="655364" spans="1:1" ht="15.6" thickTop="1" thickBot="1" x14ac:dyDescent="0.35">
      <c r="A655364" s="1" t="s">
        <v>2</v>
      </c>
    </row>
    <row r="655365" spans="1:1" ht="15.6" thickTop="1" thickBot="1" x14ac:dyDescent="0.35">
      <c r="A655365" s="1" t="s">
        <v>3</v>
      </c>
    </row>
    <row r="655366" spans="1:1" ht="15.6" thickTop="1" thickBot="1" x14ac:dyDescent="0.35">
      <c r="A655366" s="1" t="s">
        <v>4</v>
      </c>
    </row>
    <row r="655367" spans="1:1" ht="15.6" thickTop="1" thickBot="1" x14ac:dyDescent="0.35">
      <c r="A655367" s="1" t="s">
        <v>5</v>
      </c>
    </row>
    <row r="655368" spans="1:1" ht="15.6" thickTop="1" thickBot="1" x14ac:dyDescent="0.35">
      <c r="A655368" s="1" t="s">
        <v>6</v>
      </c>
    </row>
    <row r="655369" spans="1:1" ht="15.6" thickTop="1" thickBot="1" x14ac:dyDescent="0.35">
      <c r="A655369" s="1" t="s">
        <v>7</v>
      </c>
    </row>
    <row r="655370" spans="1:1" ht="15.6" thickTop="1" thickBot="1" x14ac:dyDescent="0.35">
      <c r="A655370" s="1" t="s">
        <v>8</v>
      </c>
    </row>
    <row r="655371" spans="1:1" ht="15.6" thickTop="1" thickBot="1" x14ac:dyDescent="0.35">
      <c r="A655371" s="1" t="s">
        <v>9</v>
      </c>
    </row>
    <row r="655372" spans="1:1" ht="15.6" thickTop="1" thickBot="1" x14ac:dyDescent="0.35">
      <c r="A655372" s="1" t="s">
        <v>10</v>
      </c>
    </row>
    <row r="655373" spans="1:1" ht="15.6" thickTop="1" thickBot="1" x14ac:dyDescent="0.35">
      <c r="A655373" s="1" t="s">
        <v>11</v>
      </c>
    </row>
    <row r="655374" spans="1:1" ht="15.6" thickTop="1" thickBot="1" x14ac:dyDescent="0.35">
      <c r="A655374" s="1" t="s">
        <v>12</v>
      </c>
    </row>
    <row r="655375" spans="1:1" ht="15.6" thickTop="1" thickBot="1" x14ac:dyDescent="0.35">
      <c r="A655375" s="1" t="s">
        <v>13</v>
      </c>
    </row>
    <row r="655376" spans="1:1" ht="15.6" thickTop="1" thickBot="1" x14ac:dyDescent="0.35">
      <c r="A655376" s="1" t="s">
        <v>14</v>
      </c>
    </row>
    <row r="655377" spans="1:1" ht="15.6" thickTop="1" thickBot="1" x14ac:dyDescent="0.35">
      <c r="A655377" s="1" t="s">
        <v>15</v>
      </c>
    </row>
    <row r="655378" spans="1:1" ht="15.6" thickTop="1" thickBot="1" x14ac:dyDescent="0.35">
      <c r="A655378" s="1" t="s">
        <v>16</v>
      </c>
    </row>
    <row r="655379" spans="1:1" ht="15.6" thickTop="1" thickBot="1" x14ac:dyDescent="0.35">
      <c r="A655379" s="1" t="s">
        <v>17</v>
      </c>
    </row>
    <row r="655380" spans="1:1" ht="15.6" thickTop="1" thickBot="1" x14ac:dyDescent="0.35">
      <c r="A655380" s="1" t="s">
        <v>18</v>
      </c>
    </row>
    <row r="655381" spans="1:1" ht="15.6" thickTop="1" thickBot="1" x14ac:dyDescent="0.35">
      <c r="A655381" s="1" t="s">
        <v>19</v>
      </c>
    </row>
    <row r="655382" spans="1:1" ht="15.6" thickTop="1" thickBot="1" x14ac:dyDescent="0.35">
      <c r="A655382" s="1" t="s">
        <v>20</v>
      </c>
    </row>
    <row r="655383" spans="1:1" ht="15.6" thickTop="1" thickBot="1" x14ac:dyDescent="0.35">
      <c r="A655383" s="1" t="s">
        <v>21</v>
      </c>
    </row>
    <row r="655384" spans="1:1" ht="15.6" thickTop="1" thickBot="1" x14ac:dyDescent="0.35">
      <c r="A655384" s="1" t="s">
        <v>22</v>
      </c>
    </row>
    <row r="655385" spans="1:1" ht="15.6" thickTop="1" thickBot="1" x14ac:dyDescent="0.35">
      <c r="A655385" s="1" t="s">
        <v>23</v>
      </c>
    </row>
    <row r="655386" spans="1:1" ht="15.6" thickTop="1" thickBot="1" x14ac:dyDescent="0.35">
      <c r="A655386" s="1" t="s">
        <v>24</v>
      </c>
    </row>
    <row r="655387" spans="1:1" ht="15.6" thickTop="1" thickBot="1" x14ac:dyDescent="0.35">
      <c r="A655387" s="1" t="s">
        <v>25</v>
      </c>
    </row>
    <row r="655388" spans="1:1" ht="15.6" thickTop="1" thickBot="1" x14ac:dyDescent="0.35">
      <c r="A655388" s="1" t="s">
        <v>26</v>
      </c>
    </row>
    <row r="655389" spans="1:1" ht="15.6" thickTop="1" thickBot="1" x14ac:dyDescent="0.35">
      <c r="A655389" s="1" t="s">
        <v>27</v>
      </c>
    </row>
    <row r="655390" spans="1:1" ht="15.6" thickTop="1" thickBot="1" x14ac:dyDescent="0.35">
      <c r="A655390" s="1" t="s">
        <v>28</v>
      </c>
    </row>
    <row r="655391" spans="1:1" ht="15.6" thickTop="1" thickBot="1" x14ac:dyDescent="0.35">
      <c r="A655391" s="1" t="s">
        <v>29</v>
      </c>
    </row>
    <row r="655392" spans="1:1" ht="15.6" thickTop="1" thickBot="1" x14ac:dyDescent="0.35">
      <c r="A655392" s="1" t="s">
        <v>30</v>
      </c>
    </row>
    <row r="655393" spans="1:1" ht="15.6" thickTop="1" thickBot="1" x14ac:dyDescent="0.35">
      <c r="A655393" s="1" t="s">
        <v>31</v>
      </c>
    </row>
    <row r="655394" spans="1:1" ht="15.6" thickTop="1" thickBot="1" x14ac:dyDescent="0.35">
      <c r="A655394" s="1" t="s">
        <v>32</v>
      </c>
    </row>
    <row r="655395" spans="1:1" ht="15.6" thickTop="1" thickBot="1" x14ac:dyDescent="0.35">
      <c r="A655395" s="1" t="s">
        <v>33</v>
      </c>
    </row>
    <row r="655396" spans="1:1" ht="15.6" thickTop="1" thickBot="1" x14ac:dyDescent="0.35">
      <c r="A655396" s="1" t="s">
        <v>34</v>
      </c>
    </row>
    <row r="655397" spans="1:1" ht="15.6" thickTop="1" thickBot="1" x14ac:dyDescent="0.35">
      <c r="A655397" s="1" t="s">
        <v>35</v>
      </c>
    </row>
    <row r="655398" spans="1:1" ht="15.6" thickTop="1" thickBot="1" x14ac:dyDescent="0.35">
      <c r="A655398" s="1" t="s">
        <v>36</v>
      </c>
    </row>
    <row r="655399" spans="1:1" ht="15.6" thickTop="1" thickBot="1" x14ac:dyDescent="0.35">
      <c r="A655399" s="1" t="s">
        <v>37</v>
      </c>
    </row>
    <row r="655400" spans="1:1" ht="15.6" thickTop="1" thickBot="1" x14ac:dyDescent="0.35">
      <c r="A655400" s="1" t="s">
        <v>38</v>
      </c>
    </row>
    <row r="655401" spans="1:1" ht="15.6" thickTop="1" thickBot="1" x14ac:dyDescent="0.35">
      <c r="A655401" s="1" t="s">
        <v>39</v>
      </c>
    </row>
    <row r="655402" spans="1:1" ht="15.6" thickTop="1" thickBot="1" x14ac:dyDescent="0.35">
      <c r="A655402" s="1" t="s">
        <v>40</v>
      </c>
    </row>
    <row r="655403" spans="1:1" ht="15.6" thickTop="1" thickBot="1" x14ac:dyDescent="0.35">
      <c r="A655403" s="1" t="s">
        <v>41</v>
      </c>
    </row>
    <row r="655404" spans="1:1" ht="15.6" thickTop="1" thickBot="1" x14ac:dyDescent="0.35">
      <c r="A655404" s="1" t="s">
        <v>42</v>
      </c>
    </row>
    <row r="655405" spans="1:1" ht="15.6" thickTop="1" thickBot="1" x14ac:dyDescent="0.35">
      <c r="A655405" s="1" t="s">
        <v>43</v>
      </c>
    </row>
    <row r="655406" spans="1:1" ht="15.6" thickTop="1" thickBot="1" x14ac:dyDescent="0.35">
      <c r="A655406" s="1" t="s">
        <v>44</v>
      </c>
    </row>
    <row r="655407" spans="1:1" ht="15.6" thickTop="1" thickBot="1" x14ac:dyDescent="0.35">
      <c r="A655407" s="1" t="s">
        <v>45</v>
      </c>
    </row>
    <row r="655408" spans="1:1" ht="15.6" thickTop="1" thickBot="1" x14ac:dyDescent="0.35">
      <c r="A655408" s="1" t="s">
        <v>46</v>
      </c>
    </row>
    <row r="655409" spans="1:1" ht="15.6" thickTop="1" thickBot="1" x14ac:dyDescent="0.35">
      <c r="A655409" s="1" t="s">
        <v>47</v>
      </c>
    </row>
    <row r="655410" spans="1:1" ht="15.6" thickTop="1" thickBot="1" x14ac:dyDescent="0.35">
      <c r="A655410" s="1" t="s">
        <v>48</v>
      </c>
    </row>
    <row r="655411" spans="1:1" ht="15.6" thickTop="1" thickBot="1" x14ac:dyDescent="0.35">
      <c r="A655411" s="1" t="s">
        <v>49</v>
      </c>
    </row>
    <row r="655412" spans="1:1" ht="15.6" thickTop="1" thickBot="1" x14ac:dyDescent="0.35">
      <c r="A655412" s="1" t="s">
        <v>50</v>
      </c>
    </row>
    <row r="655413" spans="1:1" ht="15.6" thickTop="1" thickBot="1" x14ac:dyDescent="0.35">
      <c r="A655413" s="1" t="s">
        <v>51</v>
      </c>
    </row>
    <row r="655414" spans="1:1" ht="15.6" thickTop="1" thickBot="1" x14ac:dyDescent="0.35">
      <c r="A655414" s="1" t="s">
        <v>52</v>
      </c>
    </row>
    <row r="655415" spans="1:1" ht="15" thickTop="1" x14ac:dyDescent="0.3"/>
    <row r="671745" spans="1:1" ht="15" thickBot="1" x14ac:dyDescent="0.35">
      <c r="A671745" s="7" t="s">
        <v>57</v>
      </c>
    </row>
    <row r="671746" spans="1:1" ht="15.6" thickTop="1" thickBot="1" x14ac:dyDescent="0.35">
      <c r="A671746" s="1" t="s">
        <v>0</v>
      </c>
    </row>
    <row r="671747" spans="1:1" ht="15.6" thickTop="1" thickBot="1" x14ac:dyDescent="0.35">
      <c r="A671747" s="1" t="s">
        <v>1</v>
      </c>
    </row>
    <row r="671748" spans="1:1" ht="15.6" thickTop="1" thickBot="1" x14ac:dyDescent="0.35">
      <c r="A671748" s="1" t="s">
        <v>2</v>
      </c>
    </row>
    <row r="671749" spans="1:1" ht="15.6" thickTop="1" thickBot="1" x14ac:dyDescent="0.35">
      <c r="A671749" s="1" t="s">
        <v>3</v>
      </c>
    </row>
    <row r="671750" spans="1:1" ht="15.6" thickTop="1" thickBot="1" x14ac:dyDescent="0.35">
      <c r="A671750" s="1" t="s">
        <v>4</v>
      </c>
    </row>
    <row r="671751" spans="1:1" ht="15.6" thickTop="1" thickBot="1" x14ac:dyDescent="0.35">
      <c r="A671751" s="1" t="s">
        <v>5</v>
      </c>
    </row>
    <row r="671752" spans="1:1" ht="15.6" thickTop="1" thickBot="1" x14ac:dyDescent="0.35">
      <c r="A671752" s="1" t="s">
        <v>6</v>
      </c>
    </row>
    <row r="671753" spans="1:1" ht="15.6" thickTop="1" thickBot="1" x14ac:dyDescent="0.35">
      <c r="A671753" s="1" t="s">
        <v>7</v>
      </c>
    </row>
    <row r="671754" spans="1:1" ht="15.6" thickTop="1" thickBot="1" x14ac:dyDescent="0.35">
      <c r="A671754" s="1" t="s">
        <v>8</v>
      </c>
    </row>
    <row r="671755" spans="1:1" ht="15.6" thickTop="1" thickBot="1" x14ac:dyDescent="0.35">
      <c r="A671755" s="1" t="s">
        <v>9</v>
      </c>
    </row>
    <row r="671756" spans="1:1" ht="15.6" thickTop="1" thickBot="1" x14ac:dyDescent="0.35">
      <c r="A671756" s="1" t="s">
        <v>10</v>
      </c>
    </row>
    <row r="671757" spans="1:1" ht="15.6" thickTop="1" thickBot="1" x14ac:dyDescent="0.35">
      <c r="A671757" s="1" t="s">
        <v>11</v>
      </c>
    </row>
    <row r="671758" spans="1:1" ht="15.6" thickTop="1" thickBot="1" x14ac:dyDescent="0.35">
      <c r="A671758" s="1" t="s">
        <v>12</v>
      </c>
    </row>
    <row r="671759" spans="1:1" ht="15.6" thickTop="1" thickBot="1" x14ac:dyDescent="0.35">
      <c r="A671759" s="1" t="s">
        <v>13</v>
      </c>
    </row>
    <row r="671760" spans="1:1" ht="15.6" thickTop="1" thickBot="1" x14ac:dyDescent="0.35">
      <c r="A671760" s="1" t="s">
        <v>14</v>
      </c>
    </row>
    <row r="671761" spans="1:1" ht="15.6" thickTop="1" thickBot="1" x14ac:dyDescent="0.35">
      <c r="A671761" s="1" t="s">
        <v>15</v>
      </c>
    </row>
    <row r="671762" spans="1:1" ht="15.6" thickTop="1" thickBot="1" x14ac:dyDescent="0.35">
      <c r="A671762" s="1" t="s">
        <v>16</v>
      </c>
    </row>
    <row r="671763" spans="1:1" ht="15.6" thickTop="1" thickBot="1" x14ac:dyDescent="0.35">
      <c r="A671763" s="1" t="s">
        <v>17</v>
      </c>
    </row>
    <row r="671764" spans="1:1" ht="15.6" thickTop="1" thickBot="1" x14ac:dyDescent="0.35">
      <c r="A671764" s="1" t="s">
        <v>18</v>
      </c>
    </row>
    <row r="671765" spans="1:1" ht="15.6" thickTop="1" thickBot="1" x14ac:dyDescent="0.35">
      <c r="A671765" s="1" t="s">
        <v>19</v>
      </c>
    </row>
    <row r="671766" spans="1:1" ht="15.6" thickTop="1" thickBot="1" x14ac:dyDescent="0.35">
      <c r="A671766" s="1" t="s">
        <v>20</v>
      </c>
    </row>
    <row r="671767" spans="1:1" ht="15.6" thickTop="1" thickBot="1" x14ac:dyDescent="0.35">
      <c r="A671767" s="1" t="s">
        <v>21</v>
      </c>
    </row>
    <row r="671768" spans="1:1" ht="15.6" thickTop="1" thickBot="1" x14ac:dyDescent="0.35">
      <c r="A671768" s="1" t="s">
        <v>22</v>
      </c>
    </row>
    <row r="671769" spans="1:1" ht="15.6" thickTop="1" thickBot="1" x14ac:dyDescent="0.35">
      <c r="A671769" s="1" t="s">
        <v>23</v>
      </c>
    </row>
    <row r="671770" spans="1:1" ht="15.6" thickTop="1" thickBot="1" x14ac:dyDescent="0.35">
      <c r="A671770" s="1" t="s">
        <v>24</v>
      </c>
    </row>
    <row r="671771" spans="1:1" ht="15.6" thickTop="1" thickBot="1" x14ac:dyDescent="0.35">
      <c r="A671771" s="1" t="s">
        <v>25</v>
      </c>
    </row>
    <row r="671772" spans="1:1" ht="15.6" thickTop="1" thickBot="1" x14ac:dyDescent="0.35">
      <c r="A671772" s="1" t="s">
        <v>26</v>
      </c>
    </row>
    <row r="671773" spans="1:1" ht="15.6" thickTop="1" thickBot="1" x14ac:dyDescent="0.35">
      <c r="A671773" s="1" t="s">
        <v>27</v>
      </c>
    </row>
    <row r="671774" spans="1:1" ht="15.6" thickTop="1" thickBot="1" x14ac:dyDescent="0.35">
      <c r="A671774" s="1" t="s">
        <v>28</v>
      </c>
    </row>
    <row r="671775" spans="1:1" ht="15.6" thickTop="1" thickBot="1" x14ac:dyDescent="0.35">
      <c r="A671775" s="1" t="s">
        <v>29</v>
      </c>
    </row>
    <row r="671776" spans="1:1" ht="15.6" thickTop="1" thickBot="1" x14ac:dyDescent="0.35">
      <c r="A671776" s="1" t="s">
        <v>30</v>
      </c>
    </row>
    <row r="671777" spans="1:1" ht="15.6" thickTop="1" thickBot="1" x14ac:dyDescent="0.35">
      <c r="A671777" s="1" t="s">
        <v>31</v>
      </c>
    </row>
    <row r="671778" spans="1:1" ht="15.6" thickTop="1" thickBot="1" x14ac:dyDescent="0.35">
      <c r="A671778" s="1" t="s">
        <v>32</v>
      </c>
    </row>
    <row r="671779" spans="1:1" ht="15.6" thickTop="1" thickBot="1" x14ac:dyDescent="0.35">
      <c r="A671779" s="1" t="s">
        <v>33</v>
      </c>
    </row>
    <row r="671780" spans="1:1" ht="15.6" thickTop="1" thickBot="1" x14ac:dyDescent="0.35">
      <c r="A671780" s="1" t="s">
        <v>34</v>
      </c>
    </row>
    <row r="671781" spans="1:1" ht="15.6" thickTop="1" thickBot="1" x14ac:dyDescent="0.35">
      <c r="A671781" s="1" t="s">
        <v>35</v>
      </c>
    </row>
    <row r="671782" spans="1:1" ht="15.6" thickTop="1" thickBot="1" x14ac:dyDescent="0.35">
      <c r="A671782" s="1" t="s">
        <v>36</v>
      </c>
    </row>
    <row r="671783" spans="1:1" ht="15.6" thickTop="1" thickBot="1" x14ac:dyDescent="0.35">
      <c r="A671783" s="1" t="s">
        <v>37</v>
      </c>
    </row>
    <row r="671784" spans="1:1" ht="15.6" thickTop="1" thickBot="1" x14ac:dyDescent="0.35">
      <c r="A671784" s="1" t="s">
        <v>38</v>
      </c>
    </row>
    <row r="671785" spans="1:1" ht="15.6" thickTop="1" thickBot="1" x14ac:dyDescent="0.35">
      <c r="A671785" s="1" t="s">
        <v>39</v>
      </c>
    </row>
    <row r="671786" spans="1:1" ht="15.6" thickTop="1" thickBot="1" x14ac:dyDescent="0.35">
      <c r="A671786" s="1" t="s">
        <v>40</v>
      </c>
    </row>
    <row r="671787" spans="1:1" ht="15.6" thickTop="1" thickBot="1" x14ac:dyDescent="0.35">
      <c r="A671787" s="1" t="s">
        <v>41</v>
      </c>
    </row>
    <row r="671788" spans="1:1" ht="15.6" thickTop="1" thickBot="1" x14ac:dyDescent="0.35">
      <c r="A671788" s="1" t="s">
        <v>42</v>
      </c>
    </row>
    <row r="671789" spans="1:1" ht="15.6" thickTop="1" thickBot="1" x14ac:dyDescent="0.35">
      <c r="A671789" s="1" t="s">
        <v>43</v>
      </c>
    </row>
    <row r="671790" spans="1:1" ht="15.6" thickTop="1" thickBot="1" x14ac:dyDescent="0.35">
      <c r="A671790" s="1" t="s">
        <v>44</v>
      </c>
    </row>
    <row r="671791" spans="1:1" ht="15.6" thickTop="1" thickBot="1" x14ac:dyDescent="0.35">
      <c r="A671791" s="1" t="s">
        <v>45</v>
      </c>
    </row>
    <row r="671792" spans="1:1" ht="15.6" thickTop="1" thickBot="1" x14ac:dyDescent="0.35">
      <c r="A671792" s="1" t="s">
        <v>46</v>
      </c>
    </row>
    <row r="671793" spans="1:1" ht="15.6" thickTop="1" thickBot="1" x14ac:dyDescent="0.35">
      <c r="A671793" s="1" t="s">
        <v>47</v>
      </c>
    </row>
    <row r="671794" spans="1:1" ht="15.6" thickTop="1" thickBot="1" x14ac:dyDescent="0.35">
      <c r="A671794" s="1" t="s">
        <v>48</v>
      </c>
    </row>
    <row r="671795" spans="1:1" ht="15.6" thickTop="1" thickBot="1" x14ac:dyDescent="0.35">
      <c r="A671795" s="1" t="s">
        <v>49</v>
      </c>
    </row>
    <row r="671796" spans="1:1" ht="15.6" thickTop="1" thickBot="1" x14ac:dyDescent="0.35">
      <c r="A671796" s="1" t="s">
        <v>50</v>
      </c>
    </row>
    <row r="671797" spans="1:1" ht="15.6" thickTop="1" thickBot="1" x14ac:dyDescent="0.35">
      <c r="A671797" s="1" t="s">
        <v>51</v>
      </c>
    </row>
    <row r="671798" spans="1:1" ht="15.6" thickTop="1" thickBot="1" x14ac:dyDescent="0.35">
      <c r="A671798" s="1" t="s">
        <v>52</v>
      </c>
    </row>
    <row r="671799" spans="1:1" ht="15" thickTop="1" x14ac:dyDescent="0.3"/>
    <row r="688129" spans="1:1" ht="15" thickBot="1" x14ac:dyDescent="0.35">
      <c r="A688129" s="7" t="s">
        <v>57</v>
      </c>
    </row>
    <row r="688130" spans="1:1" ht="15.6" thickTop="1" thickBot="1" x14ac:dyDescent="0.35">
      <c r="A688130" s="1" t="s">
        <v>0</v>
      </c>
    </row>
    <row r="688131" spans="1:1" ht="15.6" thickTop="1" thickBot="1" x14ac:dyDescent="0.35">
      <c r="A688131" s="1" t="s">
        <v>1</v>
      </c>
    </row>
    <row r="688132" spans="1:1" ht="15.6" thickTop="1" thickBot="1" x14ac:dyDescent="0.35">
      <c r="A688132" s="1" t="s">
        <v>2</v>
      </c>
    </row>
    <row r="688133" spans="1:1" ht="15.6" thickTop="1" thickBot="1" x14ac:dyDescent="0.35">
      <c r="A688133" s="1" t="s">
        <v>3</v>
      </c>
    </row>
    <row r="688134" spans="1:1" ht="15.6" thickTop="1" thickBot="1" x14ac:dyDescent="0.35">
      <c r="A688134" s="1" t="s">
        <v>4</v>
      </c>
    </row>
    <row r="688135" spans="1:1" ht="15.6" thickTop="1" thickBot="1" x14ac:dyDescent="0.35">
      <c r="A688135" s="1" t="s">
        <v>5</v>
      </c>
    </row>
    <row r="688136" spans="1:1" ht="15.6" thickTop="1" thickBot="1" x14ac:dyDescent="0.35">
      <c r="A688136" s="1" t="s">
        <v>6</v>
      </c>
    </row>
    <row r="688137" spans="1:1" ht="15.6" thickTop="1" thickBot="1" x14ac:dyDescent="0.35">
      <c r="A688137" s="1" t="s">
        <v>7</v>
      </c>
    </row>
    <row r="688138" spans="1:1" ht="15.6" thickTop="1" thickBot="1" x14ac:dyDescent="0.35">
      <c r="A688138" s="1" t="s">
        <v>8</v>
      </c>
    </row>
    <row r="688139" spans="1:1" ht="15.6" thickTop="1" thickBot="1" x14ac:dyDescent="0.35">
      <c r="A688139" s="1" t="s">
        <v>9</v>
      </c>
    </row>
    <row r="688140" spans="1:1" ht="15.6" thickTop="1" thickBot="1" x14ac:dyDescent="0.35">
      <c r="A688140" s="1" t="s">
        <v>10</v>
      </c>
    </row>
    <row r="688141" spans="1:1" ht="15.6" thickTop="1" thickBot="1" x14ac:dyDescent="0.35">
      <c r="A688141" s="1" t="s">
        <v>11</v>
      </c>
    </row>
    <row r="688142" spans="1:1" ht="15.6" thickTop="1" thickBot="1" x14ac:dyDescent="0.35">
      <c r="A688142" s="1" t="s">
        <v>12</v>
      </c>
    </row>
    <row r="688143" spans="1:1" ht="15.6" thickTop="1" thickBot="1" x14ac:dyDescent="0.35">
      <c r="A688143" s="1" t="s">
        <v>13</v>
      </c>
    </row>
    <row r="688144" spans="1:1" ht="15.6" thickTop="1" thickBot="1" x14ac:dyDescent="0.35">
      <c r="A688144" s="1" t="s">
        <v>14</v>
      </c>
    </row>
    <row r="688145" spans="1:1" ht="15.6" thickTop="1" thickBot="1" x14ac:dyDescent="0.35">
      <c r="A688145" s="1" t="s">
        <v>15</v>
      </c>
    </row>
    <row r="688146" spans="1:1" ht="15.6" thickTop="1" thickBot="1" x14ac:dyDescent="0.35">
      <c r="A688146" s="1" t="s">
        <v>16</v>
      </c>
    </row>
    <row r="688147" spans="1:1" ht="15.6" thickTop="1" thickBot="1" x14ac:dyDescent="0.35">
      <c r="A688147" s="1" t="s">
        <v>17</v>
      </c>
    </row>
    <row r="688148" spans="1:1" ht="15.6" thickTop="1" thickBot="1" x14ac:dyDescent="0.35">
      <c r="A688148" s="1" t="s">
        <v>18</v>
      </c>
    </row>
    <row r="688149" spans="1:1" ht="15.6" thickTop="1" thickBot="1" x14ac:dyDescent="0.35">
      <c r="A688149" s="1" t="s">
        <v>19</v>
      </c>
    </row>
    <row r="688150" spans="1:1" ht="15.6" thickTop="1" thickBot="1" x14ac:dyDescent="0.35">
      <c r="A688150" s="1" t="s">
        <v>20</v>
      </c>
    </row>
    <row r="688151" spans="1:1" ht="15.6" thickTop="1" thickBot="1" x14ac:dyDescent="0.35">
      <c r="A688151" s="1" t="s">
        <v>21</v>
      </c>
    </row>
    <row r="688152" spans="1:1" ht="15.6" thickTop="1" thickBot="1" x14ac:dyDescent="0.35">
      <c r="A688152" s="1" t="s">
        <v>22</v>
      </c>
    </row>
    <row r="688153" spans="1:1" ht="15.6" thickTop="1" thickBot="1" x14ac:dyDescent="0.35">
      <c r="A688153" s="1" t="s">
        <v>23</v>
      </c>
    </row>
    <row r="688154" spans="1:1" ht="15.6" thickTop="1" thickBot="1" x14ac:dyDescent="0.35">
      <c r="A688154" s="1" t="s">
        <v>24</v>
      </c>
    </row>
    <row r="688155" spans="1:1" ht="15.6" thickTop="1" thickBot="1" x14ac:dyDescent="0.35">
      <c r="A688155" s="1" t="s">
        <v>25</v>
      </c>
    </row>
    <row r="688156" spans="1:1" ht="15.6" thickTop="1" thickBot="1" x14ac:dyDescent="0.35">
      <c r="A688156" s="1" t="s">
        <v>26</v>
      </c>
    </row>
    <row r="688157" spans="1:1" ht="15.6" thickTop="1" thickBot="1" x14ac:dyDescent="0.35">
      <c r="A688157" s="1" t="s">
        <v>27</v>
      </c>
    </row>
    <row r="688158" spans="1:1" ht="15.6" thickTop="1" thickBot="1" x14ac:dyDescent="0.35">
      <c r="A688158" s="1" t="s">
        <v>28</v>
      </c>
    </row>
    <row r="688159" spans="1:1" ht="15.6" thickTop="1" thickBot="1" x14ac:dyDescent="0.35">
      <c r="A688159" s="1" t="s">
        <v>29</v>
      </c>
    </row>
    <row r="688160" spans="1:1" ht="15.6" thickTop="1" thickBot="1" x14ac:dyDescent="0.35">
      <c r="A688160" s="1" t="s">
        <v>30</v>
      </c>
    </row>
    <row r="688161" spans="1:1" ht="15.6" thickTop="1" thickBot="1" x14ac:dyDescent="0.35">
      <c r="A688161" s="1" t="s">
        <v>31</v>
      </c>
    </row>
    <row r="688162" spans="1:1" ht="15.6" thickTop="1" thickBot="1" x14ac:dyDescent="0.35">
      <c r="A688162" s="1" t="s">
        <v>32</v>
      </c>
    </row>
    <row r="688163" spans="1:1" ht="15.6" thickTop="1" thickBot="1" x14ac:dyDescent="0.35">
      <c r="A688163" s="1" t="s">
        <v>33</v>
      </c>
    </row>
    <row r="688164" spans="1:1" ht="15.6" thickTop="1" thickBot="1" x14ac:dyDescent="0.35">
      <c r="A688164" s="1" t="s">
        <v>34</v>
      </c>
    </row>
    <row r="688165" spans="1:1" ht="15.6" thickTop="1" thickBot="1" x14ac:dyDescent="0.35">
      <c r="A688165" s="1" t="s">
        <v>35</v>
      </c>
    </row>
    <row r="688166" spans="1:1" ht="15.6" thickTop="1" thickBot="1" x14ac:dyDescent="0.35">
      <c r="A688166" s="1" t="s">
        <v>36</v>
      </c>
    </row>
    <row r="688167" spans="1:1" ht="15.6" thickTop="1" thickBot="1" x14ac:dyDescent="0.35">
      <c r="A688167" s="1" t="s">
        <v>37</v>
      </c>
    </row>
    <row r="688168" spans="1:1" ht="15.6" thickTop="1" thickBot="1" x14ac:dyDescent="0.35">
      <c r="A688168" s="1" t="s">
        <v>38</v>
      </c>
    </row>
    <row r="688169" spans="1:1" ht="15.6" thickTop="1" thickBot="1" x14ac:dyDescent="0.35">
      <c r="A688169" s="1" t="s">
        <v>39</v>
      </c>
    </row>
    <row r="688170" spans="1:1" ht="15.6" thickTop="1" thickBot="1" x14ac:dyDescent="0.35">
      <c r="A688170" s="1" t="s">
        <v>40</v>
      </c>
    </row>
    <row r="688171" spans="1:1" ht="15.6" thickTop="1" thickBot="1" x14ac:dyDescent="0.35">
      <c r="A688171" s="1" t="s">
        <v>41</v>
      </c>
    </row>
    <row r="688172" spans="1:1" ht="15.6" thickTop="1" thickBot="1" x14ac:dyDescent="0.35">
      <c r="A688172" s="1" t="s">
        <v>42</v>
      </c>
    </row>
    <row r="688173" spans="1:1" ht="15.6" thickTop="1" thickBot="1" x14ac:dyDescent="0.35">
      <c r="A688173" s="1" t="s">
        <v>43</v>
      </c>
    </row>
    <row r="688174" spans="1:1" ht="15.6" thickTop="1" thickBot="1" x14ac:dyDescent="0.35">
      <c r="A688174" s="1" t="s">
        <v>44</v>
      </c>
    </row>
    <row r="688175" spans="1:1" ht="15.6" thickTop="1" thickBot="1" x14ac:dyDescent="0.35">
      <c r="A688175" s="1" t="s">
        <v>45</v>
      </c>
    </row>
    <row r="688176" spans="1:1" ht="15.6" thickTop="1" thickBot="1" x14ac:dyDescent="0.35">
      <c r="A688176" s="1" t="s">
        <v>46</v>
      </c>
    </row>
    <row r="688177" spans="1:1" ht="15.6" thickTop="1" thickBot="1" x14ac:dyDescent="0.35">
      <c r="A688177" s="1" t="s">
        <v>47</v>
      </c>
    </row>
    <row r="688178" spans="1:1" ht="15.6" thickTop="1" thickBot="1" x14ac:dyDescent="0.35">
      <c r="A688178" s="1" t="s">
        <v>48</v>
      </c>
    </row>
    <row r="688179" spans="1:1" ht="15.6" thickTop="1" thickBot="1" x14ac:dyDescent="0.35">
      <c r="A688179" s="1" t="s">
        <v>49</v>
      </c>
    </row>
    <row r="688180" spans="1:1" ht="15.6" thickTop="1" thickBot="1" x14ac:dyDescent="0.35">
      <c r="A688180" s="1" t="s">
        <v>50</v>
      </c>
    </row>
    <row r="688181" spans="1:1" ht="15.6" thickTop="1" thickBot="1" x14ac:dyDescent="0.35">
      <c r="A688181" s="1" t="s">
        <v>51</v>
      </c>
    </row>
    <row r="688182" spans="1:1" ht="15.6" thickTop="1" thickBot="1" x14ac:dyDescent="0.35">
      <c r="A688182" s="1" t="s">
        <v>52</v>
      </c>
    </row>
    <row r="688183" spans="1:1" ht="15" thickTop="1" x14ac:dyDescent="0.3"/>
    <row r="704513" spans="1:1" ht="15" thickBot="1" x14ac:dyDescent="0.35">
      <c r="A704513" s="7" t="s">
        <v>57</v>
      </c>
    </row>
    <row r="704514" spans="1:1" ht="15.6" thickTop="1" thickBot="1" x14ac:dyDescent="0.35">
      <c r="A704514" s="1" t="s">
        <v>0</v>
      </c>
    </row>
    <row r="704515" spans="1:1" ht="15.6" thickTop="1" thickBot="1" x14ac:dyDescent="0.35">
      <c r="A704515" s="1" t="s">
        <v>1</v>
      </c>
    </row>
    <row r="704516" spans="1:1" ht="15.6" thickTop="1" thickBot="1" x14ac:dyDescent="0.35">
      <c r="A704516" s="1" t="s">
        <v>2</v>
      </c>
    </row>
    <row r="704517" spans="1:1" ht="15.6" thickTop="1" thickBot="1" x14ac:dyDescent="0.35">
      <c r="A704517" s="1" t="s">
        <v>3</v>
      </c>
    </row>
    <row r="704518" spans="1:1" ht="15.6" thickTop="1" thickBot="1" x14ac:dyDescent="0.35">
      <c r="A704518" s="1" t="s">
        <v>4</v>
      </c>
    </row>
    <row r="704519" spans="1:1" ht="15.6" thickTop="1" thickBot="1" x14ac:dyDescent="0.35">
      <c r="A704519" s="1" t="s">
        <v>5</v>
      </c>
    </row>
    <row r="704520" spans="1:1" ht="15.6" thickTop="1" thickBot="1" x14ac:dyDescent="0.35">
      <c r="A704520" s="1" t="s">
        <v>6</v>
      </c>
    </row>
    <row r="704521" spans="1:1" ht="15.6" thickTop="1" thickBot="1" x14ac:dyDescent="0.35">
      <c r="A704521" s="1" t="s">
        <v>7</v>
      </c>
    </row>
    <row r="704522" spans="1:1" ht="15.6" thickTop="1" thickBot="1" x14ac:dyDescent="0.35">
      <c r="A704522" s="1" t="s">
        <v>8</v>
      </c>
    </row>
    <row r="704523" spans="1:1" ht="15.6" thickTop="1" thickBot="1" x14ac:dyDescent="0.35">
      <c r="A704523" s="1" t="s">
        <v>9</v>
      </c>
    </row>
    <row r="704524" spans="1:1" ht="15.6" thickTop="1" thickBot="1" x14ac:dyDescent="0.35">
      <c r="A704524" s="1" t="s">
        <v>10</v>
      </c>
    </row>
    <row r="704525" spans="1:1" ht="15.6" thickTop="1" thickBot="1" x14ac:dyDescent="0.35">
      <c r="A704525" s="1" t="s">
        <v>11</v>
      </c>
    </row>
    <row r="704526" spans="1:1" ht="15.6" thickTop="1" thickBot="1" x14ac:dyDescent="0.35">
      <c r="A704526" s="1" t="s">
        <v>12</v>
      </c>
    </row>
    <row r="704527" spans="1:1" ht="15.6" thickTop="1" thickBot="1" x14ac:dyDescent="0.35">
      <c r="A704527" s="1" t="s">
        <v>13</v>
      </c>
    </row>
    <row r="704528" spans="1:1" ht="15.6" thickTop="1" thickBot="1" x14ac:dyDescent="0.35">
      <c r="A704528" s="1" t="s">
        <v>14</v>
      </c>
    </row>
    <row r="704529" spans="1:1" ht="15.6" thickTop="1" thickBot="1" x14ac:dyDescent="0.35">
      <c r="A704529" s="1" t="s">
        <v>15</v>
      </c>
    </row>
    <row r="704530" spans="1:1" ht="15.6" thickTop="1" thickBot="1" x14ac:dyDescent="0.35">
      <c r="A704530" s="1" t="s">
        <v>16</v>
      </c>
    </row>
    <row r="704531" spans="1:1" ht="15.6" thickTop="1" thickBot="1" x14ac:dyDescent="0.35">
      <c r="A704531" s="1" t="s">
        <v>17</v>
      </c>
    </row>
    <row r="704532" spans="1:1" ht="15.6" thickTop="1" thickBot="1" x14ac:dyDescent="0.35">
      <c r="A704532" s="1" t="s">
        <v>18</v>
      </c>
    </row>
    <row r="704533" spans="1:1" ht="15.6" thickTop="1" thickBot="1" x14ac:dyDescent="0.35">
      <c r="A704533" s="1" t="s">
        <v>19</v>
      </c>
    </row>
    <row r="704534" spans="1:1" ht="15.6" thickTop="1" thickBot="1" x14ac:dyDescent="0.35">
      <c r="A704534" s="1" t="s">
        <v>20</v>
      </c>
    </row>
    <row r="704535" spans="1:1" ht="15.6" thickTop="1" thickBot="1" x14ac:dyDescent="0.35">
      <c r="A704535" s="1" t="s">
        <v>21</v>
      </c>
    </row>
    <row r="704536" spans="1:1" ht="15.6" thickTop="1" thickBot="1" x14ac:dyDescent="0.35">
      <c r="A704536" s="1" t="s">
        <v>22</v>
      </c>
    </row>
    <row r="704537" spans="1:1" ht="15.6" thickTop="1" thickBot="1" x14ac:dyDescent="0.35">
      <c r="A704537" s="1" t="s">
        <v>23</v>
      </c>
    </row>
    <row r="704538" spans="1:1" ht="15.6" thickTop="1" thickBot="1" x14ac:dyDescent="0.35">
      <c r="A704538" s="1" t="s">
        <v>24</v>
      </c>
    </row>
    <row r="704539" spans="1:1" ht="15.6" thickTop="1" thickBot="1" x14ac:dyDescent="0.35">
      <c r="A704539" s="1" t="s">
        <v>25</v>
      </c>
    </row>
    <row r="704540" spans="1:1" ht="15.6" thickTop="1" thickBot="1" x14ac:dyDescent="0.35">
      <c r="A704540" s="1" t="s">
        <v>26</v>
      </c>
    </row>
    <row r="704541" spans="1:1" ht="15.6" thickTop="1" thickBot="1" x14ac:dyDescent="0.35">
      <c r="A704541" s="1" t="s">
        <v>27</v>
      </c>
    </row>
    <row r="704542" spans="1:1" ht="15.6" thickTop="1" thickBot="1" x14ac:dyDescent="0.35">
      <c r="A704542" s="1" t="s">
        <v>28</v>
      </c>
    </row>
    <row r="704543" spans="1:1" ht="15.6" thickTop="1" thickBot="1" x14ac:dyDescent="0.35">
      <c r="A704543" s="1" t="s">
        <v>29</v>
      </c>
    </row>
    <row r="704544" spans="1:1" ht="15.6" thickTop="1" thickBot="1" x14ac:dyDescent="0.35">
      <c r="A704544" s="1" t="s">
        <v>30</v>
      </c>
    </row>
    <row r="704545" spans="1:1" ht="15.6" thickTop="1" thickBot="1" x14ac:dyDescent="0.35">
      <c r="A704545" s="1" t="s">
        <v>31</v>
      </c>
    </row>
    <row r="704546" spans="1:1" ht="15.6" thickTop="1" thickBot="1" x14ac:dyDescent="0.35">
      <c r="A704546" s="1" t="s">
        <v>32</v>
      </c>
    </row>
    <row r="704547" spans="1:1" ht="15.6" thickTop="1" thickBot="1" x14ac:dyDescent="0.35">
      <c r="A704547" s="1" t="s">
        <v>33</v>
      </c>
    </row>
    <row r="704548" spans="1:1" ht="15.6" thickTop="1" thickBot="1" x14ac:dyDescent="0.35">
      <c r="A704548" s="1" t="s">
        <v>34</v>
      </c>
    </row>
    <row r="704549" spans="1:1" ht="15.6" thickTop="1" thickBot="1" x14ac:dyDescent="0.35">
      <c r="A704549" s="1" t="s">
        <v>35</v>
      </c>
    </row>
    <row r="704550" spans="1:1" ht="15.6" thickTop="1" thickBot="1" x14ac:dyDescent="0.35">
      <c r="A704550" s="1" t="s">
        <v>36</v>
      </c>
    </row>
    <row r="704551" spans="1:1" ht="15.6" thickTop="1" thickBot="1" x14ac:dyDescent="0.35">
      <c r="A704551" s="1" t="s">
        <v>37</v>
      </c>
    </row>
    <row r="704552" spans="1:1" ht="15.6" thickTop="1" thickBot="1" x14ac:dyDescent="0.35">
      <c r="A704552" s="1" t="s">
        <v>38</v>
      </c>
    </row>
    <row r="704553" spans="1:1" ht="15.6" thickTop="1" thickBot="1" x14ac:dyDescent="0.35">
      <c r="A704553" s="1" t="s">
        <v>39</v>
      </c>
    </row>
    <row r="704554" spans="1:1" ht="15.6" thickTop="1" thickBot="1" x14ac:dyDescent="0.35">
      <c r="A704554" s="1" t="s">
        <v>40</v>
      </c>
    </row>
    <row r="704555" spans="1:1" ht="15.6" thickTop="1" thickBot="1" x14ac:dyDescent="0.35">
      <c r="A704555" s="1" t="s">
        <v>41</v>
      </c>
    </row>
    <row r="704556" spans="1:1" ht="15.6" thickTop="1" thickBot="1" x14ac:dyDescent="0.35">
      <c r="A704556" s="1" t="s">
        <v>42</v>
      </c>
    </row>
    <row r="704557" spans="1:1" ht="15.6" thickTop="1" thickBot="1" x14ac:dyDescent="0.35">
      <c r="A704557" s="1" t="s">
        <v>43</v>
      </c>
    </row>
    <row r="704558" spans="1:1" ht="15.6" thickTop="1" thickBot="1" x14ac:dyDescent="0.35">
      <c r="A704558" s="1" t="s">
        <v>44</v>
      </c>
    </row>
    <row r="704559" spans="1:1" ht="15.6" thickTop="1" thickBot="1" x14ac:dyDescent="0.35">
      <c r="A704559" s="1" t="s">
        <v>45</v>
      </c>
    </row>
    <row r="704560" spans="1:1" ht="15.6" thickTop="1" thickBot="1" x14ac:dyDescent="0.35">
      <c r="A704560" s="1" t="s">
        <v>46</v>
      </c>
    </row>
    <row r="704561" spans="1:1" ht="15.6" thickTop="1" thickBot="1" x14ac:dyDescent="0.35">
      <c r="A704561" s="1" t="s">
        <v>47</v>
      </c>
    </row>
    <row r="704562" spans="1:1" ht="15.6" thickTop="1" thickBot="1" x14ac:dyDescent="0.35">
      <c r="A704562" s="1" t="s">
        <v>48</v>
      </c>
    </row>
    <row r="704563" spans="1:1" ht="15.6" thickTop="1" thickBot="1" x14ac:dyDescent="0.35">
      <c r="A704563" s="1" t="s">
        <v>49</v>
      </c>
    </row>
    <row r="704564" spans="1:1" ht="15.6" thickTop="1" thickBot="1" x14ac:dyDescent="0.35">
      <c r="A704564" s="1" t="s">
        <v>50</v>
      </c>
    </row>
    <row r="704565" spans="1:1" ht="15.6" thickTop="1" thickBot="1" x14ac:dyDescent="0.35">
      <c r="A704565" s="1" t="s">
        <v>51</v>
      </c>
    </row>
    <row r="704566" spans="1:1" ht="15.6" thickTop="1" thickBot="1" x14ac:dyDescent="0.35">
      <c r="A704566" s="1" t="s">
        <v>52</v>
      </c>
    </row>
    <row r="704567" spans="1:1" ht="15" thickTop="1" x14ac:dyDescent="0.3"/>
    <row r="720897" spans="1:1" ht="15" thickBot="1" x14ac:dyDescent="0.35">
      <c r="A720897" s="7" t="s">
        <v>57</v>
      </c>
    </row>
    <row r="720898" spans="1:1" ht="15.6" thickTop="1" thickBot="1" x14ac:dyDescent="0.35">
      <c r="A720898" s="1" t="s">
        <v>0</v>
      </c>
    </row>
    <row r="720899" spans="1:1" ht="15.6" thickTop="1" thickBot="1" x14ac:dyDescent="0.35">
      <c r="A720899" s="1" t="s">
        <v>1</v>
      </c>
    </row>
    <row r="720900" spans="1:1" ht="15.6" thickTop="1" thickBot="1" x14ac:dyDescent="0.35">
      <c r="A720900" s="1" t="s">
        <v>2</v>
      </c>
    </row>
    <row r="720901" spans="1:1" ht="15.6" thickTop="1" thickBot="1" x14ac:dyDescent="0.35">
      <c r="A720901" s="1" t="s">
        <v>3</v>
      </c>
    </row>
    <row r="720902" spans="1:1" ht="15.6" thickTop="1" thickBot="1" x14ac:dyDescent="0.35">
      <c r="A720902" s="1" t="s">
        <v>4</v>
      </c>
    </row>
    <row r="720903" spans="1:1" ht="15.6" thickTop="1" thickBot="1" x14ac:dyDescent="0.35">
      <c r="A720903" s="1" t="s">
        <v>5</v>
      </c>
    </row>
    <row r="720904" spans="1:1" ht="15.6" thickTop="1" thickBot="1" x14ac:dyDescent="0.35">
      <c r="A720904" s="1" t="s">
        <v>6</v>
      </c>
    </row>
    <row r="720905" spans="1:1" ht="15.6" thickTop="1" thickBot="1" x14ac:dyDescent="0.35">
      <c r="A720905" s="1" t="s">
        <v>7</v>
      </c>
    </row>
    <row r="720906" spans="1:1" ht="15.6" thickTop="1" thickBot="1" x14ac:dyDescent="0.35">
      <c r="A720906" s="1" t="s">
        <v>8</v>
      </c>
    </row>
    <row r="720907" spans="1:1" ht="15.6" thickTop="1" thickBot="1" x14ac:dyDescent="0.35">
      <c r="A720907" s="1" t="s">
        <v>9</v>
      </c>
    </row>
    <row r="720908" spans="1:1" ht="15.6" thickTop="1" thickBot="1" x14ac:dyDescent="0.35">
      <c r="A720908" s="1" t="s">
        <v>10</v>
      </c>
    </row>
    <row r="720909" spans="1:1" ht="15.6" thickTop="1" thickBot="1" x14ac:dyDescent="0.35">
      <c r="A720909" s="1" t="s">
        <v>11</v>
      </c>
    </row>
    <row r="720910" spans="1:1" ht="15.6" thickTop="1" thickBot="1" x14ac:dyDescent="0.35">
      <c r="A720910" s="1" t="s">
        <v>12</v>
      </c>
    </row>
    <row r="720911" spans="1:1" ht="15.6" thickTop="1" thickBot="1" x14ac:dyDescent="0.35">
      <c r="A720911" s="1" t="s">
        <v>13</v>
      </c>
    </row>
    <row r="720912" spans="1:1" ht="15.6" thickTop="1" thickBot="1" x14ac:dyDescent="0.35">
      <c r="A720912" s="1" t="s">
        <v>14</v>
      </c>
    </row>
    <row r="720913" spans="1:1" ht="15.6" thickTop="1" thickBot="1" x14ac:dyDescent="0.35">
      <c r="A720913" s="1" t="s">
        <v>15</v>
      </c>
    </row>
    <row r="720914" spans="1:1" ht="15.6" thickTop="1" thickBot="1" x14ac:dyDescent="0.35">
      <c r="A720914" s="1" t="s">
        <v>16</v>
      </c>
    </row>
    <row r="720915" spans="1:1" ht="15.6" thickTop="1" thickBot="1" x14ac:dyDescent="0.35">
      <c r="A720915" s="1" t="s">
        <v>17</v>
      </c>
    </row>
    <row r="720916" spans="1:1" ht="15.6" thickTop="1" thickBot="1" x14ac:dyDescent="0.35">
      <c r="A720916" s="1" t="s">
        <v>18</v>
      </c>
    </row>
    <row r="720917" spans="1:1" ht="15.6" thickTop="1" thickBot="1" x14ac:dyDescent="0.35">
      <c r="A720917" s="1" t="s">
        <v>19</v>
      </c>
    </row>
    <row r="720918" spans="1:1" ht="15.6" thickTop="1" thickBot="1" x14ac:dyDescent="0.35">
      <c r="A720918" s="1" t="s">
        <v>20</v>
      </c>
    </row>
    <row r="720919" spans="1:1" ht="15.6" thickTop="1" thickBot="1" x14ac:dyDescent="0.35">
      <c r="A720919" s="1" t="s">
        <v>21</v>
      </c>
    </row>
    <row r="720920" spans="1:1" ht="15.6" thickTop="1" thickBot="1" x14ac:dyDescent="0.35">
      <c r="A720920" s="1" t="s">
        <v>22</v>
      </c>
    </row>
    <row r="720921" spans="1:1" ht="15.6" thickTop="1" thickBot="1" x14ac:dyDescent="0.35">
      <c r="A720921" s="1" t="s">
        <v>23</v>
      </c>
    </row>
    <row r="720922" spans="1:1" ht="15.6" thickTop="1" thickBot="1" x14ac:dyDescent="0.35">
      <c r="A720922" s="1" t="s">
        <v>24</v>
      </c>
    </row>
    <row r="720923" spans="1:1" ht="15.6" thickTop="1" thickBot="1" x14ac:dyDescent="0.35">
      <c r="A720923" s="1" t="s">
        <v>25</v>
      </c>
    </row>
    <row r="720924" spans="1:1" ht="15.6" thickTop="1" thickBot="1" x14ac:dyDescent="0.35">
      <c r="A720924" s="1" t="s">
        <v>26</v>
      </c>
    </row>
    <row r="720925" spans="1:1" ht="15.6" thickTop="1" thickBot="1" x14ac:dyDescent="0.35">
      <c r="A720925" s="1" t="s">
        <v>27</v>
      </c>
    </row>
    <row r="720926" spans="1:1" ht="15.6" thickTop="1" thickBot="1" x14ac:dyDescent="0.35">
      <c r="A720926" s="1" t="s">
        <v>28</v>
      </c>
    </row>
    <row r="720927" spans="1:1" ht="15.6" thickTop="1" thickBot="1" x14ac:dyDescent="0.35">
      <c r="A720927" s="1" t="s">
        <v>29</v>
      </c>
    </row>
    <row r="720928" spans="1:1" ht="15.6" thickTop="1" thickBot="1" x14ac:dyDescent="0.35">
      <c r="A720928" s="1" t="s">
        <v>30</v>
      </c>
    </row>
    <row r="720929" spans="1:1" ht="15.6" thickTop="1" thickBot="1" x14ac:dyDescent="0.35">
      <c r="A720929" s="1" t="s">
        <v>31</v>
      </c>
    </row>
    <row r="720930" spans="1:1" ht="15.6" thickTop="1" thickBot="1" x14ac:dyDescent="0.35">
      <c r="A720930" s="1" t="s">
        <v>32</v>
      </c>
    </row>
    <row r="720931" spans="1:1" ht="15.6" thickTop="1" thickBot="1" x14ac:dyDescent="0.35">
      <c r="A720931" s="1" t="s">
        <v>33</v>
      </c>
    </row>
    <row r="720932" spans="1:1" ht="15.6" thickTop="1" thickBot="1" x14ac:dyDescent="0.35">
      <c r="A720932" s="1" t="s">
        <v>34</v>
      </c>
    </row>
    <row r="720933" spans="1:1" ht="15.6" thickTop="1" thickBot="1" x14ac:dyDescent="0.35">
      <c r="A720933" s="1" t="s">
        <v>35</v>
      </c>
    </row>
    <row r="720934" spans="1:1" ht="15.6" thickTop="1" thickBot="1" x14ac:dyDescent="0.35">
      <c r="A720934" s="1" t="s">
        <v>36</v>
      </c>
    </row>
    <row r="720935" spans="1:1" ht="15.6" thickTop="1" thickBot="1" x14ac:dyDescent="0.35">
      <c r="A720935" s="1" t="s">
        <v>37</v>
      </c>
    </row>
    <row r="720936" spans="1:1" ht="15.6" thickTop="1" thickBot="1" x14ac:dyDescent="0.35">
      <c r="A720936" s="1" t="s">
        <v>38</v>
      </c>
    </row>
    <row r="720937" spans="1:1" ht="15.6" thickTop="1" thickBot="1" x14ac:dyDescent="0.35">
      <c r="A720937" s="1" t="s">
        <v>39</v>
      </c>
    </row>
    <row r="720938" spans="1:1" ht="15.6" thickTop="1" thickBot="1" x14ac:dyDescent="0.35">
      <c r="A720938" s="1" t="s">
        <v>40</v>
      </c>
    </row>
    <row r="720939" spans="1:1" ht="15.6" thickTop="1" thickBot="1" x14ac:dyDescent="0.35">
      <c r="A720939" s="1" t="s">
        <v>41</v>
      </c>
    </row>
    <row r="720940" spans="1:1" ht="15.6" thickTop="1" thickBot="1" x14ac:dyDescent="0.35">
      <c r="A720940" s="1" t="s">
        <v>42</v>
      </c>
    </row>
    <row r="720941" spans="1:1" ht="15.6" thickTop="1" thickBot="1" x14ac:dyDescent="0.35">
      <c r="A720941" s="1" t="s">
        <v>43</v>
      </c>
    </row>
    <row r="720942" spans="1:1" ht="15.6" thickTop="1" thickBot="1" x14ac:dyDescent="0.35">
      <c r="A720942" s="1" t="s">
        <v>44</v>
      </c>
    </row>
    <row r="720943" spans="1:1" ht="15.6" thickTop="1" thickBot="1" x14ac:dyDescent="0.35">
      <c r="A720943" s="1" t="s">
        <v>45</v>
      </c>
    </row>
    <row r="720944" spans="1:1" ht="15.6" thickTop="1" thickBot="1" x14ac:dyDescent="0.35">
      <c r="A720944" s="1" t="s">
        <v>46</v>
      </c>
    </row>
    <row r="720945" spans="1:1" ht="15.6" thickTop="1" thickBot="1" x14ac:dyDescent="0.35">
      <c r="A720945" s="1" t="s">
        <v>47</v>
      </c>
    </row>
    <row r="720946" spans="1:1" ht="15.6" thickTop="1" thickBot="1" x14ac:dyDescent="0.35">
      <c r="A720946" s="1" t="s">
        <v>48</v>
      </c>
    </row>
    <row r="720947" spans="1:1" ht="15.6" thickTop="1" thickBot="1" x14ac:dyDescent="0.35">
      <c r="A720947" s="1" t="s">
        <v>49</v>
      </c>
    </row>
    <row r="720948" spans="1:1" ht="15.6" thickTop="1" thickBot="1" x14ac:dyDescent="0.35">
      <c r="A720948" s="1" t="s">
        <v>50</v>
      </c>
    </row>
    <row r="720949" spans="1:1" ht="15.6" thickTop="1" thickBot="1" x14ac:dyDescent="0.35">
      <c r="A720949" s="1" t="s">
        <v>51</v>
      </c>
    </row>
    <row r="720950" spans="1:1" ht="15.6" thickTop="1" thickBot="1" x14ac:dyDescent="0.35">
      <c r="A720950" s="1" t="s">
        <v>52</v>
      </c>
    </row>
    <row r="720951" spans="1:1" ht="15" thickTop="1" x14ac:dyDescent="0.3"/>
    <row r="737281" spans="1:1" ht="15" thickBot="1" x14ac:dyDescent="0.35">
      <c r="A737281" s="7" t="s">
        <v>57</v>
      </c>
    </row>
    <row r="737282" spans="1:1" ht="15.6" thickTop="1" thickBot="1" x14ac:dyDescent="0.35">
      <c r="A737282" s="1" t="s">
        <v>0</v>
      </c>
    </row>
    <row r="737283" spans="1:1" ht="15.6" thickTop="1" thickBot="1" x14ac:dyDescent="0.35">
      <c r="A737283" s="1" t="s">
        <v>1</v>
      </c>
    </row>
    <row r="737284" spans="1:1" ht="15.6" thickTop="1" thickBot="1" x14ac:dyDescent="0.35">
      <c r="A737284" s="1" t="s">
        <v>2</v>
      </c>
    </row>
    <row r="737285" spans="1:1" ht="15.6" thickTop="1" thickBot="1" x14ac:dyDescent="0.35">
      <c r="A737285" s="1" t="s">
        <v>3</v>
      </c>
    </row>
    <row r="737286" spans="1:1" ht="15.6" thickTop="1" thickBot="1" x14ac:dyDescent="0.35">
      <c r="A737286" s="1" t="s">
        <v>4</v>
      </c>
    </row>
    <row r="737287" spans="1:1" ht="15.6" thickTop="1" thickBot="1" x14ac:dyDescent="0.35">
      <c r="A737287" s="1" t="s">
        <v>5</v>
      </c>
    </row>
    <row r="737288" spans="1:1" ht="15.6" thickTop="1" thickBot="1" x14ac:dyDescent="0.35">
      <c r="A737288" s="1" t="s">
        <v>6</v>
      </c>
    </row>
    <row r="737289" spans="1:1" ht="15.6" thickTop="1" thickBot="1" x14ac:dyDescent="0.35">
      <c r="A737289" s="1" t="s">
        <v>7</v>
      </c>
    </row>
    <row r="737290" spans="1:1" ht="15.6" thickTop="1" thickBot="1" x14ac:dyDescent="0.35">
      <c r="A737290" s="1" t="s">
        <v>8</v>
      </c>
    </row>
    <row r="737291" spans="1:1" ht="15.6" thickTop="1" thickBot="1" x14ac:dyDescent="0.35">
      <c r="A737291" s="1" t="s">
        <v>9</v>
      </c>
    </row>
    <row r="737292" spans="1:1" ht="15.6" thickTop="1" thickBot="1" x14ac:dyDescent="0.35">
      <c r="A737292" s="1" t="s">
        <v>10</v>
      </c>
    </row>
    <row r="737293" spans="1:1" ht="15.6" thickTop="1" thickBot="1" x14ac:dyDescent="0.35">
      <c r="A737293" s="1" t="s">
        <v>11</v>
      </c>
    </row>
    <row r="737294" spans="1:1" ht="15.6" thickTop="1" thickBot="1" x14ac:dyDescent="0.35">
      <c r="A737294" s="1" t="s">
        <v>12</v>
      </c>
    </row>
    <row r="737295" spans="1:1" ht="15.6" thickTop="1" thickBot="1" x14ac:dyDescent="0.35">
      <c r="A737295" s="1" t="s">
        <v>13</v>
      </c>
    </row>
    <row r="737296" spans="1:1" ht="15.6" thickTop="1" thickBot="1" x14ac:dyDescent="0.35">
      <c r="A737296" s="1" t="s">
        <v>14</v>
      </c>
    </row>
    <row r="737297" spans="1:1" ht="15.6" thickTop="1" thickBot="1" x14ac:dyDescent="0.35">
      <c r="A737297" s="1" t="s">
        <v>15</v>
      </c>
    </row>
    <row r="737298" spans="1:1" ht="15.6" thickTop="1" thickBot="1" x14ac:dyDescent="0.35">
      <c r="A737298" s="1" t="s">
        <v>16</v>
      </c>
    </row>
    <row r="737299" spans="1:1" ht="15.6" thickTop="1" thickBot="1" x14ac:dyDescent="0.35">
      <c r="A737299" s="1" t="s">
        <v>17</v>
      </c>
    </row>
    <row r="737300" spans="1:1" ht="15.6" thickTop="1" thickBot="1" x14ac:dyDescent="0.35">
      <c r="A737300" s="1" t="s">
        <v>18</v>
      </c>
    </row>
    <row r="737301" spans="1:1" ht="15.6" thickTop="1" thickBot="1" x14ac:dyDescent="0.35">
      <c r="A737301" s="1" t="s">
        <v>19</v>
      </c>
    </row>
    <row r="737302" spans="1:1" ht="15.6" thickTop="1" thickBot="1" x14ac:dyDescent="0.35">
      <c r="A737302" s="1" t="s">
        <v>20</v>
      </c>
    </row>
    <row r="737303" spans="1:1" ht="15.6" thickTop="1" thickBot="1" x14ac:dyDescent="0.35">
      <c r="A737303" s="1" t="s">
        <v>21</v>
      </c>
    </row>
    <row r="737304" spans="1:1" ht="15.6" thickTop="1" thickBot="1" x14ac:dyDescent="0.35">
      <c r="A737304" s="1" t="s">
        <v>22</v>
      </c>
    </row>
    <row r="737305" spans="1:1" ht="15.6" thickTop="1" thickBot="1" x14ac:dyDescent="0.35">
      <c r="A737305" s="1" t="s">
        <v>23</v>
      </c>
    </row>
    <row r="737306" spans="1:1" ht="15.6" thickTop="1" thickBot="1" x14ac:dyDescent="0.35">
      <c r="A737306" s="1" t="s">
        <v>24</v>
      </c>
    </row>
    <row r="737307" spans="1:1" ht="15.6" thickTop="1" thickBot="1" x14ac:dyDescent="0.35">
      <c r="A737307" s="1" t="s">
        <v>25</v>
      </c>
    </row>
    <row r="737308" spans="1:1" ht="15.6" thickTop="1" thickBot="1" x14ac:dyDescent="0.35">
      <c r="A737308" s="1" t="s">
        <v>26</v>
      </c>
    </row>
    <row r="737309" spans="1:1" ht="15.6" thickTop="1" thickBot="1" x14ac:dyDescent="0.35">
      <c r="A737309" s="1" t="s">
        <v>27</v>
      </c>
    </row>
    <row r="737310" spans="1:1" ht="15.6" thickTop="1" thickBot="1" x14ac:dyDescent="0.35">
      <c r="A737310" s="1" t="s">
        <v>28</v>
      </c>
    </row>
    <row r="737311" spans="1:1" ht="15.6" thickTop="1" thickBot="1" x14ac:dyDescent="0.35">
      <c r="A737311" s="1" t="s">
        <v>29</v>
      </c>
    </row>
    <row r="737312" spans="1:1" ht="15.6" thickTop="1" thickBot="1" x14ac:dyDescent="0.35">
      <c r="A737312" s="1" t="s">
        <v>30</v>
      </c>
    </row>
    <row r="737313" spans="1:1" ht="15.6" thickTop="1" thickBot="1" x14ac:dyDescent="0.35">
      <c r="A737313" s="1" t="s">
        <v>31</v>
      </c>
    </row>
    <row r="737314" spans="1:1" ht="15.6" thickTop="1" thickBot="1" x14ac:dyDescent="0.35">
      <c r="A737314" s="1" t="s">
        <v>32</v>
      </c>
    </row>
    <row r="737315" spans="1:1" ht="15.6" thickTop="1" thickBot="1" x14ac:dyDescent="0.35">
      <c r="A737315" s="1" t="s">
        <v>33</v>
      </c>
    </row>
    <row r="737316" spans="1:1" ht="15.6" thickTop="1" thickBot="1" x14ac:dyDescent="0.35">
      <c r="A737316" s="1" t="s">
        <v>34</v>
      </c>
    </row>
    <row r="737317" spans="1:1" ht="15.6" thickTop="1" thickBot="1" x14ac:dyDescent="0.35">
      <c r="A737317" s="1" t="s">
        <v>35</v>
      </c>
    </row>
    <row r="737318" spans="1:1" ht="15.6" thickTop="1" thickBot="1" x14ac:dyDescent="0.35">
      <c r="A737318" s="1" t="s">
        <v>36</v>
      </c>
    </row>
    <row r="737319" spans="1:1" ht="15.6" thickTop="1" thickBot="1" x14ac:dyDescent="0.35">
      <c r="A737319" s="1" t="s">
        <v>37</v>
      </c>
    </row>
    <row r="737320" spans="1:1" ht="15.6" thickTop="1" thickBot="1" x14ac:dyDescent="0.35">
      <c r="A737320" s="1" t="s">
        <v>38</v>
      </c>
    </row>
    <row r="737321" spans="1:1" ht="15.6" thickTop="1" thickBot="1" x14ac:dyDescent="0.35">
      <c r="A737321" s="1" t="s">
        <v>39</v>
      </c>
    </row>
    <row r="737322" spans="1:1" ht="15.6" thickTop="1" thickBot="1" x14ac:dyDescent="0.35">
      <c r="A737322" s="1" t="s">
        <v>40</v>
      </c>
    </row>
    <row r="737323" spans="1:1" ht="15.6" thickTop="1" thickBot="1" x14ac:dyDescent="0.35">
      <c r="A737323" s="1" t="s">
        <v>41</v>
      </c>
    </row>
    <row r="737324" spans="1:1" ht="15.6" thickTop="1" thickBot="1" x14ac:dyDescent="0.35">
      <c r="A737324" s="1" t="s">
        <v>42</v>
      </c>
    </row>
    <row r="737325" spans="1:1" ht="15.6" thickTop="1" thickBot="1" x14ac:dyDescent="0.35">
      <c r="A737325" s="1" t="s">
        <v>43</v>
      </c>
    </row>
    <row r="737326" spans="1:1" ht="15.6" thickTop="1" thickBot="1" x14ac:dyDescent="0.35">
      <c r="A737326" s="1" t="s">
        <v>44</v>
      </c>
    </row>
    <row r="737327" spans="1:1" ht="15.6" thickTop="1" thickBot="1" x14ac:dyDescent="0.35">
      <c r="A737327" s="1" t="s">
        <v>45</v>
      </c>
    </row>
    <row r="737328" spans="1:1" ht="15.6" thickTop="1" thickBot="1" x14ac:dyDescent="0.35">
      <c r="A737328" s="1" t="s">
        <v>46</v>
      </c>
    </row>
    <row r="737329" spans="1:1" ht="15.6" thickTop="1" thickBot="1" x14ac:dyDescent="0.35">
      <c r="A737329" s="1" t="s">
        <v>47</v>
      </c>
    </row>
    <row r="737330" spans="1:1" ht="15.6" thickTop="1" thickBot="1" x14ac:dyDescent="0.35">
      <c r="A737330" s="1" t="s">
        <v>48</v>
      </c>
    </row>
    <row r="737331" spans="1:1" ht="15.6" thickTop="1" thickBot="1" x14ac:dyDescent="0.35">
      <c r="A737331" s="1" t="s">
        <v>49</v>
      </c>
    </row>
    <row r="737332" spans="1:1" ht="15.6" thickTop="1" thickBot="1" x14ac:dyDescent="0.35">
      <c r="A737332" s="1" t="s">
        <v>50</v>
      </c>
    </row>
    <row r="737333" spans="1:1" ht="15.6" thickTop="1" thickBot="1" x14ac:dyDescent="0.35">
      <c r="A737333" s="1" t="s">
        <v>51</v>
      </c>
    </row>
    <row r="737334" spans="1:1" ht="15.6" thickTop="1" thickBot="1" x14ac:dyDescent="0.35">
      <c r="A737334" s="1" t="s">
        <v>52</v>
      </c>
    </row>
    <row r="737335" spans="1:1" ht="15" thickTop="1" x14ac:dyDescent="0.3"/>
    <row r="753665" spans="1:1" ht="15" thickBot="1" x14ac:dyDescent="0.35">
      <c r="A753665" s="7" t="s">
        <v>57</v>
      </c>
    </row>
    <row r="753666" spans="1:1" ht="15.6" thickTop="1" thickBot="1" x14ac:dyDescent="0.35">
      <c r="A753666" s="1" t="s">
        <v>0</v>
      </c>
    </row>
    <row r="753667" spans="1:1" ht="15.6" thickTop="1" thickBot="1" x14ac:dyDescent="0.35">
      <c r="A753667" s="1" t="s">
        <v>1</v>
      </c>
    </row>
    <row r="753668" spans="1:1" ht="15.6" thickTop="1" thickBot="1" x14ac:dyDescent="0.35">
      <c r="A753668" s="1" t="s">
        <v>2</v>
      </c>
    </row>
    <row r="753669" spans="1:1" ht="15.6" thickTop="1" thickBot="1" x14ac:dyDescent="0.35">
      <c r="A753669" s="1" t="s">
        <v>3</v>
      </c>
    </row>
    <row r="753670" spans="1:1" ht="15.6" thickTop="1" thickBot="1" x14ac:dyDescent="0.35">
      <c r="A753670" s="1" t="s">
        <v>4</v>
      </c>
    </row>
    <row r="753671" spans="1:1" ht="15.6" thickTop="1" thickBot="1" x14ac:dyDescent="0.35">
      <c r="A753671" s="1" t="s">
        <v>5</v>
      </c>
    </row>
    <row r="753672" spans="1:1" ht="15.6" thickTop="1" thickBot="1" x14ac:dyDescent="0.35">
      <c r="A753672" s="1" t="s">
        <v>6</v>
      </c>
    </row>
    <row r="753673" spans="1:1" ht="15.6" thickTop="1" thickBot="1" x14ac:dyDescent="0.35">
      <c r="A753673" s="1" t="s">
        <v>7</v>
      </c>
    </row>
    <row r="753674" spans="1:1" ht="15.6" thickTop="1" thickBot="1" x14ac:dyDescent="0.35">
      <c r="A753674" s="1" t="s">
        <v>8</v>
      </c>
    </row>
    <row r="753675" spans="1:1" ht="15.6" thickTop="1" thickBot="1" x14ac:dyDescent="0.35">
      <c r="A753675" s="1" t="s">
        <v>9</v>
      </c>
    </row>
    <row r="753676" spans="1:1" ht="15.6" thickTop="1" thickBot="1" x14ac:dyDescent="0.35">
      <c r="A753676" s="1" t="s">
        <v>10</v>
      </c>
    </row>
    <row r="753677" spans="1:1" ht="15.6" thickTop="1" thickBot="1" x14ac:dyDescent="0.35">
      <c r="A753677" s="1" t="s">
        <v>11</v>
      </c>
    </row>
    <row r="753678" spans="1:1" ht="15.6" thickTop="1" thickBot="1" x14ac:dyDescent="0.35">
      <c r="A753678" s="1" t="s">
        <v>12</v>
      </c>
    </row>
    <row r="753679" spans="1:1" ht="15.6" thickTop="1" thickBot="1" x14ac:dyDescent="0.35">
      <c r="A753679" s="1" t="s">
        <v>13</v>
      </c>
    </row>
    <row r="753680" spans="1:1" ht="15.6" thickTop="1" thickBot="1" x14ac:dyDescent="0.35">
      <c r="A753680" s="1" t="s">
        <v>14</v>
      </c>
    </row>
    <row r="753681" spans="1:1" ht="15.6" thickTop="1" thickBot="1" x14ac:dyDescent="0.35">
      <c r="A753681" s="1" t="s">
        <v>15</v>
      </c>
    </row>
    <row r="753682" spans="1:1" ht="15.6" thickTop="1" thickBot="1" x14ac:dyDescent="0.35">
      <c r="A753682" s="1" t="s">
        <v>16</v>
      </c>
    </row>
    <row r="753683" spans="1:1" ht="15.6" thickTop="1" thickBot="1" x14ac:dyDescent="0.35">
      <c r="A753683" s="1" t="s">
        <v>17</v>
      </c>
    </row>
    <row r="753684" spans="1:1" ht="15.6" thickTop="1" thickBot="1" x14ac:dyDescent="0.35">
      <c r="A753684" s="1" t="s">
        <v>18</v>
      </c>
    </row>
    <row r="753685" spans="1:1" ht="15.6" thickTop="1" thickBot="1" x14ac:dyDescent="0.35">
      <c r="A753685" s="1" t="s">
        <v>19</v>
      </c>
    </row>
    <row r="753686" spans="1:1" ht="15.6" thickTop="1" thickBot="1" x14ac:dyDescent="0.35">
      <c r="A753686" s="1" t="s">
        <v>20</v>
      </c>
    </row>
    <row r="753687" spans="1:1" ht="15.6" thickTop="1" thickBot="1" x14ac:dyDescent="0.35">
      <c r="A753687" s="1" t="s">
        <v>21</v>
      </c>
    </row>
    <row r="753688" spans="1:1" ht="15.6" thickTop="1" thickBot="1" x14ac:dyDescent="0.35">
      <c r="A753688" s="1" t="s">
        <v>22</v>
      </c>
    </row>
    <row r="753689" spans="1:1" ht="15.6" thickTop="1" thickBot="1" x14ac:dyDescent="0.35">
      <c r="A753689" s="1" t="s">
        <v>23</v>
      </c>
    </row>
    <row r="753690" spans="1:1" ht="15.6" thickTop="1" thickBot="1" x14ac:dyDescent="0.35">
      <c r="A753690" s="1" t="s">
        <v>24</v>
      </c>
    </row>
    <row r="753691" spans="1:1" ht="15.6" thickTop="1" thickBot="1" x14ac:dyDescent="0.35">
      <c r="A753691" s="1" t="s">
        <v>25</v>
      </c>
    </row>
    <row r="753692" spans="1:1" ht="15.6" thickTop="1" thickBot="1" x14ac:dyDescent="0.35">
      <c r="A753692" s="1" t="s">
        <v>26</v>
      </c>
    </row>
    <row r="753693" spans="1:1" ht="15.6" thickTop="1" thickBot="1" x14ac:dyDescent="0.35">
      <c r="A753693" s="1" t="s">
        <v>27</v>
      </c>
    </row>
    <row r="753694" spans="1:1" ht="15.6" thickTop="1" thickBot="1" x14ac:dyDescent="0.35">
      <c r="A753694" s="1" t="s">
        <v>28</v>
      </c>
    </row>
    <row r="753695" spans="1:1" ht="15.6" thickTop="1" thickBot="1" x14ac:dyDescent="0.35">
      <c r="A753695" s="1" t="s">
        <v>29</v>
      </c>
    </row>
    <row r="753696" spans="1:1" ht="15.6" thickTop="1" thickBot="1" x14ac:dyDescent="0.35">
      <c r="A753696" s="1" t="s">
        <v>30</v>
      </c>
    </row>
    <row r="753697" spans="1:1" ht="15.6" thickTop="1" thickBot="1" x14ac:dyDescent="0.35">
      <c r="A753697" s="1" t="s">
        <v>31</v>
      </c>
    </row>
    <row r="753698" spans="1:1" ht="15.6" thickTop="1" thickBot="1" x14ac:dyDescent="0.35">
      <c r="A753698" s="1" t="s">
        <v>32</v>
      </c>
    </row>
    <row r="753699" spans="1:1" ht="15.6" thickTop="1" thickBot="1" x14ac:dyDescent="0.35">
      <c r="A753699" s="1" t="s">
        <v>33</v>
      </c>
    </row>
    <row r="753700" spans="1:1" ht="15.6" thickTop="1" thickBot="1" x14ac:dyDescent="0.35">
      <c r="A753700" s="1" t="s">
        <v>34</v>
      </c>
    </row>
    <row r="753701" spans="1:1" ht="15.6" thickTop="1" thickBot="1" x14ac:dyDescent="0.35">
      <c r="A753701" s="1" t="s">
        <v>35</v>
      </c>
    </row>
    <row r="753702" spans="1:1" ht="15.6" thickTop="1" thickBot="1" x14ac:dyDescent="0.35">
      <c r="A753702" s="1" t="s">
        <v>36</v>
      </c>
    </row>
    <row r="753703" spans="1:1" ht="15.6" thickTop="1" thickBot="1" x14ac:dyDescent="0.35">
      <c r="A753703" s="1" t="s">
        <v>37</v>
      </c>
    </row>
    <row r="753704" spans="1:1" ht="15.6" thickTop="1" thickBot="1" x14ac:dyDescent="0.35">
      <c r="A753704" s="1" t="s">
        <v>38</v>
      </c>
    </row>
    <row r="753705" spans="1:1" ht="15.6" thickTop="1" thickBot="1" x14ac:dyDescent="0.35">
      <c r="A753705" s="1" t="s">
        <v>39</v>
      </c>
    </row>
    <row r="753706" spans="1:1" ht="15.6" thickTop="1" thickBot="1" x14ac:dyDescent="0.35">
      <c r="A753706" s="1" t="s">
        <v>40</v>
      </c>
    </row>
    <row r="753707" spans="1:1" ht="15.6" thickTop="1" thickBot="1" x14ac:dyDescent="0.35">
      <c r="A753707" s="1" t="s">
        <v>41</v>
      </c>
    </row>
    <row r="753708" spans="1:1" ht="15.6" thickTop="1" thickBot="1" x14ac:dyDescent="0.35">
      <c r="A753708" s="1" t="s">
        <v>42</v>
      </c>
    </row>
    <row r="753709" spans="1:1" ht="15.6" thickTop="1" thickBot="1" x14ac:dyDescent="0.35">
      <c r="A753709" s="1" t="s">
        <v>43</v>
      </c>
    </row>
    <row r="753710" spans="1:1" ht="15.6" thickTop="1" thickBot="1" x14ac:dyDescent="0.35">
      <c r="A753710" s="1" t="s">
        <v>44</v>
      </c>
    </row>
    <row r="753711" spans="1:1" ht="15.6" thickTop="1" thickBot="1" x14ac:dyDescent="0.35">
      <c r="A753711" s="1" t="s">
        <v>45</v>
      </c>
    </row>
    <row r="753712" spans="1:1" ht="15.6" thickTop="1" thickBot="1" x14ac:dyDescent="0.35">
      <c r="A753712" s="1" t="s">
        <v>46</v>
      </c>
    </row>
    <row r="753713" spans="1:1" ht="15.6" thickTop="1" thickBot="1" x14ac:dyDescent="0.35">
      <c r="A753713" s="1" t="s">
        <v>47</v>
      </c>
    </row>
    <row r="753714" spans="1:1" ht="15.6" thickTop="1" thickBot="1" x14ac:dyDescent="0.35">
      <c r="A753714" s="1" t="s">
        <v>48</v>
      </c>
    </row>
    <row r="753715" spans="1:1" ht="15.6" thickTop="1" thickBot="1" x14ac:dyDescent="0.35">
      <c r="A753715" s="1" t="s">
        <v>49</v>
      </c>
    </row>
    <row r="753716" spans="1:1" ht="15.6" thickTop="1" thickBot="1" x14ac:dyDescent="0.35">
      <c r="A753716" s="1" t="s">
        <v>50</v>
      </c>
    </row>
    <row r="753717" spans="1:1" ht="15.6" thickTop="1" thickBot="1" x14ac:dyDescent="0.35">
      <c r="A753717" s="1" t="s">
        <v>51</v>
      </c>
    </row>
    <row r="753718" spans="1:1" ht="15.6" thickTop="1" thickBot="1" x14ac:dyDescent="0.35">
      <c r="A753718" s="1" t="s">
        <v>52</v>
      </c>
    </row>
    <row r="753719" spans="1:1" ht="15" thickTop="1" x14ac:dyDescent="0.3"/>
    <row r="770049" spans="1:1" ht="15" thickBot="1" x14ac:dyDescent="0.35">
      <c r="A770049" s="7" t="s">
        <v>57</v>
      </c>
    </row>
    <row r="770050" spans="1:1" ht="15.6" thickTop="1" thickBot="1" x14ac:dyDescent="0.35">
      <c r="A770050" s="1" t="s">
        <v>0</v>
      </c>
    </row>
    <row r="770051" spans="1:1" ht="15.6" thickTop="1" thickBot="1" x14ac:dyDescent="0.35">
      <c r="A770051" s="1" t="s">
        <v>1</v>
      </c>
    </row>
    <row r="770052" spans="1:1" ht="15.6" thickTop="1" thickBot="1" x14ac:dyDescent="0.35">
      <c r="A770052" s="1" t="s">
        <v>2</v>
      </c>
    </row>
    <row r="770053" spans="1:1" ht="15.6" thickTop="1" thickBot="1" x14ac:dyDescent="0.35">
      <c r="A770053" s="1" t="s">
        <v>3</v>
      </c>
    </row>
    <row r="770054" spans="1:1" ht="15.6" thickTop="1" thickBot="1" x14ac:dyDescent="0.35">
      <c r="A770054" s="1" t="s">
        <v>4</v>
      </c>
    </row>
    <row r="770055" spans="1:1" ht="15.6" thickTop="1" thickBot="1" x14ac:dyDescent="0.35">
      <c r="A770055" s="1" t="s">
        <v>5</v>
      </c>
    </row>
    <row r="770056" spans="1:1" ht="15.6" thickTop="1" thickBot="1" x14ac:dyDescent="0.35">
      <c r="A770056" s="1" t="s">
        <v>6</v>
      </c>
    </row>
    <row r="770057" spans="1:1" ht="15.6" thickTop="1" thickBot="1" x14ac:dyDescent="0.35">
      <c r="A770057" s="1" t="s">
        <v>7</v>
      </c>
    </row>
    <row r="770058" spans="1:1" ht="15.6" thickTop="1" thickBot="1" x14ac:dyDescent="0.35">
      <c r="A770058" s="1" t="s">
        <v>8</v>
      </c>
    </row>
    <row r="770059" spans="1:1" ht="15.6" thickTop="1" thickBot="1" x14ac:dyDescent="0.35">
      <c r="A770059" s="1" t="s">
        <v>9</v>
      </c>
    </row>
    <row r="770060" spans="1:1" ht="15.6" thickTop="1" thickBot="1" x14ac:dyDescent="0.35">
      <c r="A770060" s="1" t="s">
        <v>10</v>
      </c>
    </row>
    <row r="770061" spans="1:1" ht="15.6" thickTop="1" thickBot="1" x14ac:dyDescent="0.35">
      <c r="A770061" s="1" t="s">
        <v>11</v>
      </c>
    </row>
    <row r="770062" spans="1:1" ht="15.6" thickTop="1" thickBot="1" x14ac:dyDescent="0.35">
      <c r="A770062" s="1" t="s">
        <v>12</v>
      </c>
    </row>
    <row r="770063" spans="1:1" ht="15.6" thickTop="1" thickBot="1" x14ac:dyDescent="0.35">
      <c r="A770063" s="1" t="s">
        <v>13</v>
      </c>
    </row>
    <row r="770064" spans="1:1" ht="15.6" thickTop="1" thickBot="1" x14ac:dyDescent="0.35">
      <c r="A770064" s="1" t="s">
        <v>14</v>
      </c>
    </row>
    <row r="770065" spans="1:1" ht="15.6" thickTop="1" thickBot="1" x14ac:dyDescent="0.35">
      <c r="A770065" s="1" t="s">
        <v>15</v>
      </c>
    </row>
    <row r="770066" spans="1:1" ht="15.6" thickTop="1" thickBot="1" x14ac:dyDescent="0.35">
      <c r="A770066" s="1" t="s">
        <v>16</v>
      </c>
    </row>
    <row r="770067" spans="1:1" ht="15.6" thickTop="1" thickBot="1" x14ac:dyDescent="0.35">
      <c r="A770067" s="1" t="s">
        <v>17</v>
      </c>
    </row>
    <row r="770068" spans="1:1" ht="15.6" thickTop="1" thickBot="1" x14ac:dyDescent="0.35">
      <c r="A770068" s="1" t="s">
        <v>18</v>
      </c>
    </row>
    <row r="770069" spans="1:1" ht="15.6" thickTop="1" thickBot="1" x14ac:dyDescent="0.35">
      <c r="A770069" s="1" t="s">
        <v>19</v>
      </c>
    </row>
    <row r="770070" spans="1:1" ht="15.6" thickTop="1" thickBot="1" x14ac:dyDescent="0.35">
      <c r="A770070" s="1" t="s">
        <v>20</v>
      </c>
    </row>
    <row r="770071" spans="1:1" ht="15.6" thickTop="1" thickBot="1" x14ac:dyDescent="0.35">
      <c r="A770071" s="1" t="s">
        <v>21</v>
      </c>
    </row>
    <row r="770072" spans="1:1" ht="15.6" thickTop="1" thickBot="1" x14ac:dyDescent="0.35">
      <c r="A770072" s="1" t="s">
        <v>22</v>
      </c>
    </row>
    <row r="770073" spans="1:1" ht="15.6" thickTop="1" thickBot="1" x14ac:dyDescent="0.35">
      <c r="A770073" s="1" t="s">
        <v>23</v>
      </c>
    </row>
    <row r="770074" spans="1:1" ht="15.6" thickTop="1" thickBot="1" x14ac:dyDescent="0.35">
      <c r="A770074" s="1" t="s">
        <v>24</v>
      </c>
    </row>
    <row r="770075" spans="1:1" ht="15.6" thickTop="1" thickBot="1" x14ac:dyDescent="0.35">
      <c r="A770075" s="1" t="s">
        <v>25</v>
      </c>
    </row>
    <row r="770076" spans="1:1" ht="15.6" thickTop="1" thickBot="1" x14ac:dyDescent="0.35">
      <c r="A770076" s="1" t="s">
        <v>26</v>
      </c>
    </row>
    <row r="770077" spans="1:1" ht="15.6" thickTop="1" thickBot="1" x14ac:dyDescent="0.35">
      <c r="A770077" s="1" t="s">
        <v>27</v>
      </c>
    </row>
    <row r="770078" spans="1:1" ht="15.6" thickTop="1" thickBot="1" x14ac:dyDescent="0.35">
      <c r="A770078" s="1" t="s">
        <v>28</v>
      </c>
    </row>
    <row r="770079" spans="1:1" ht="15.6" thickTop="1" thickBot="1" x14ac:dyDescent="0.35">
      <c r="A770079" s="1" t="s">
        <v>29</v>
      </c>
    </row>
    <row r="770080" spans="1:1" ht="15.6" thickTop="1" thickBot="1" x14ac:dyDescent="0.35">
      <c r="A770080" s="1" t="s">
        <v>30</v>
      </c>
    </row>
    <row r="770081" spans="1:1" ht="15.6" thickTop="1" thickBot="1" x14ac:dyDescent="0.35">
      <c r="A770081" s="1" t="s">
        <v>31</v>
      </c>
    </row>
    <row r="770082" spans="1:1" ht="15.6" thickTop="1" thickBot="1" x14ac:dyDescent="0.35">
      <c r="A770082" s="1" t="s">
        <v>32</v>
      </c>
    </row>
    <row r="770083" spans="1:1" ht="15.6" thickTop="1" thickBot="1" x14ac:dyDescent="0.35">
      <c r="A770083" s="1" t="s">
        <v>33</v>
      </c>
    </row>
    <row r="770084" spans="1:1" ht="15.6" thickTop="1" thickBot="1" x14ac:dyDescent="0.35">
      <c r="A770084" s="1" t="s">
        <v>34</v>
      </c>
    </row>
    <row r="770085" spans="1:1" ht="15.6" thickTop="1" thickBot="1" x14ac:dyDescent="0.35">
      <c r="A770085" s="1" t="s">
        <v>35</v>
      </c>
    </row>
    <row r="770086" spans="1:1" ht="15.6" thickTop="1" thickBot="1" x14ac:dyDescent="0.35">
      <c r="A770086" s="1" t="s">
        <v>36</v>
      </c>
    </row>
    <row r="770087" spans="1:1" ht="15.6" thickTop="1" thickBot="1" x14ac:dyDescent="0.35">
      <c r="A770087" s="1" t="s">
        <v>37</v>
      </c>
    </row>
    <row r="770088" spans="1:1" ht="15.6" thickTop="1" thickBot="1" x14ac:dyDescent="0.35">
      <c r="A770088" s="1" t="s">
        <v>38</v>
      </c>
    </row>
    <row r="770089" spans="1:1" ht="15.6" thickTop="1" thickBot="1" x14ac:dyDescent="0.35">
      <c r="A770089" s="1" t="s">
        <v>39</v>
      </c>
    </row>
    <row r="770090" spans="1:1" ht="15.6" thickTop="1" thickBot="1" x14ac:dyDescent="0.35">
      <c r="A770090" s="1" t="s">
        <v>40</v>
      </c>
    </row>
    <row r="770091" spans="1:1" ht="15.6" thickTop="1" thickBot="1" x14ac:dyDescent="0.35">
      <c r="A770091" s="1" t="s">
        <v>41</v>
      </c>
    </row>
    <row r="770092" spans="1:1" ht="15.6" thickTop="1" thickBot="1" x14ac:dyDescent="0.35">
      <c r="A770092" s="1" t="s">
        <v>42</v>
      </c>
    </row>
    <row r="770093" spans="1:1" ht="15.6" thickTop="1" thickBot="1" x14ac:dyDescent="0.35">
      <c r="A770093" s="1" t="s">
        <v>43</v>
      </c>
    </row>
    <row r="770094" spans="1:1" ht="15.6" thickTop="1" thickBot="1" x14ac:dyDescent="0.35">
      <c r="A770094" s="1" t="s">
        <v>44</v>
      </c>
    </row>
    <row r="770095" spans="1:1" ht="15.6" thickTop="1" thickBot="1" x14ac:dyDescent="0.35">
      <c r="A770095" s="1" t="s">
        <v>45</v>
      </c>
    </row>
    <row r="770096" spans="1:1" ht="15.6" thickTop="1" thickBot="1" x14ac:dyDescent="0.35">
      <c r="A770096" s="1" t="s">
        <v>46</v>
      </c>
    </row>
    <row r="770097" spans="1:1" ht="15.6" thickTop="1" thickBot="1" x14ac:dyDescent="0.35">
      <c r="A770097" s="1" t="s">
        <v>47</v>
      </c>
    </row>
    <row r="770098" spans="1:1" ht="15.6" thickTop="1" thickBot="1" x14ac:dyDescent="0.35">
      <c r="A770098" s="1" t="s">
        <v>48</v>
      </c>
    </row>
    <row r="770099" spans="1:1" ht="15.6" thickTop="1" thickBot="1" x14ac:dyDescent="0.35">
      <c r="A770099" s="1" t="s">
        <v>49</v>
      </c>
    </row>
    <row r="770100" spans="1:1" ht="15.6" thickTop="1" thickBot="1" x14ac:dyDescent="0.35">
      <c r="A770100" s="1" t="s">
        <v>50</v>
      </c>
    </row>
    <row r="770101" spans="1:1" ht="15.6" thickTop="1" thickBot="1" x14ac:dyDescent="0.35">
      <c r="A770101" s="1" t="s">
        <v>51</v>
      </c>
    </row>
    <row r="770102" spans="1:1" ht="15.6" thickTop="1" thickBot="1" x14ac:dyDescent="0.35">
      <c r="A770102" s="1" t="s">
        <v>52</v>
      </c>
    </row>
    <row r="770103" spans="1:1" ht="15" thickTop="1" x14ac:dyDescent="0.3"/>
    <row r="786433" spans="1:1" ht="15" thickBot="1" x14ac:dyDescent="0.35">
      <c r="A786433" s="7" t="s">
        <v>57</v>
      </c>
    </row>
    <row r="786434" spans="1:1" ht="15.6" thickTop="1" thickBot="1" x14ac:dyDescent="0.35">
      <c r="A786434" s="1" t="s">
        <v>0</v>
      </c>
    </row>
    <row r="786435" spans="1:1" ht="15.6" thickTop="1" thickBot="1" x14ac:dyDescent="0.35">
      <c r="A786435" s="1" t="s">
        <v>1</v>
      </c>
    </row>
    <row r="786436" spans="1:1" ht="15.6" thickTop="1" thickBot="1" x14ac:dyDescent="0.35">
      <c r="A786436" s="1" t="s">
        <v>2</v>
      </c>
    </row>
    <row r="786437" spans="1:1" ht="15.6" thickTop="1" thickBot="1" x14ac:dyDescent="0.35">
      <c r="A786437" s="1" t="s">
        <v>3</v>
      </c>
    </row>
    <row r="786438" spans="1:1" ht="15.6" thickTop="1" thickBot="1" x14ac:dyDescent="0.35">
      <c r="A786438" s="1" t="s">
        <v>4</v>
      </c>
    </row>
    <row r="786439" spans="1:1" ht="15.6" thickTop="1" thickBot="1" x14ac:dyDescent="0.35">
      <c r="A786439" s="1" t="s">
        <v>5</v>
      </c>
    </row>
    <row r="786440" spans="1:1" ht="15.6" thickTop="1" thickBot="1" x14ac:dyDescent="0.35">
      <c r="A786440" s="1" t="s">
        <v>6</v>
      </c>
    </row>
    <row r="786441" spans="1:1" ht="15.6" thickTop="1" thickBot="1" x14ac:dyDescent="0.35">
      <c r="A786441" s="1" t="s">
        <v>7</v>
      </c>
    </row>
    <row r="786442" spans="1:1" ht="15.6" thickTop="1" thickBot="1" x14ac:dyDescent="0.35">
      <c r="A786442" s="1" t="s">
        <v>8</v>
      </c>
    </row>
    <row r="786443" spans="1:1" ht="15.6" thickTop="1" thickBot="1" x14ac:dyDescent="0.35">
      <c r="A786443" s="1" t="s">
        <v>9</v>
      </c>
    </row>
    <row r="786444" spans="1:1" ht="15.6" thickTop="1" thickBot="1" x14ac:dyDescent="0.35">
      <c r="A786444" s="1" t="s">
        <v>10</v>
      </c>
    </row>
    <row r="786445" spans="1:1" ht="15.6" thickTop="1" thickBot="1" x14ac:dyDescent="0.35">
      <c r="A786445" s="1" t="s">
        <v>11</v>
      </c>
    </row>
    <row r="786446" spans="1:1" ht="15.6" thickTop="1" thickBot="1" x14ac:dyDescent="0.35">
      <c r="A786446" s="1" t="s">
        <v>12</v>
      </c>
    </row>
    <row r="786447" spans="1:1" ht="15.6" thickTop="1" thickBot="1" x14ac:dyDescent="0.35">
      <c r="A786447" s="1" t="s">
        <v>13</v>
      </c>
    </row>
    <row r="786448" spans="1:1" ht="15.6" thickTop="1" thickBot="1" x14ac:dyDescent="0.35">
      <c r="A786448" s="1" t="s">
        <v>14</v>
      </c>
    </row>
    <row r="786449" spans="1:1" ht="15.6" thickTop="1" thickBot="1" x14ac:dyDescent="0.35">
      <c r="A786449" s="1" t="s">
        <v>15</v>
      </c>
    </row>
    <row r="786450" spans="1:1" ht="15.6" thickTop="1" thickBot="1" x14ac:dyDescent="0.35">
      <c r="A786450" s="1" t="s">
        <v>16</v>
      </c>
    </row>
    <row r="786451" spans="1:1" ht="15.6" thickTop="1" thickBot="1" x14ac:dyDescent="0.35">
      <c r="A786451" s="1" t="s">
        <v>17</v>
      </c>
    </row>
    <row r="786452" spans="1:1" ht="15.6" thickTop="1" thickBot="1" x14ac:dyDescent="0.35">
      <c r="A786452" s="1" t="s">
        <v>18</v>
      </c>
    </row>
    <row r="786453" spans="1:1" ht="15.6" thickTop="1" thickBot="1" x14ac:dyDescent="0.35">
      <c r="A786453" s="1" t="s">
        <v>19</v>
      </c>
    </row>
    <row r="786454" spans="1:1" ht="15.6" thickTop="1" thickBot="1" x14ac:dyDescent="0.35">
      <c r="A786454" s="1" t="s">
        <v>20</v>
      </c>
    </row>
    <row r="786455" spans="1:1" ht="15.6" thickTop="1" thickBot="1" x14ac:dyDescent="0.35">
      <c r="A786455" s="1" t="s">
        <v>21</v>
      </c>
    </row>
    <row r="786456" spans="1:1" ht="15.6" thickTop="1" thickBot="1" x14ac:dyDescent="0.35">
      <c r="A786456" s="1" t="s">
        <v>22</v>
      </c>
    </row>
    <row r="786457" spans="1:1" ht="15.6" thickTop="1" thickBot="1" x14ac:dyDescent="0.35">
      <c r="A786457" s="1" t="s">
        <v>23</v>
      </c>
    </row>
    <row r="786458" spans="1:1" ht="15.6" thickTop="1" thickBot="1" x14ac:dyDescent="0.35">
      <c r="A786458" s="1" t="s">
        <v>24</v>
      </c>
    </row>
    <row r="786459" spans="1:1" ht="15.6" thickTop="1" thickBot="1" x14ac:dyDescent="0.35">
      <c r="A786459" s="1" t="s">
        <v>25</v>
      </c>
    </row>
    <row r="786460" spans="1:1" ht="15.6" thickTop="1" thickBot="1" x14ac:dyDescent="0.35">
      <c r="A786460" s="1" t="s">
        <v>26</v>
      </c>
    </row>
    <row r="786461" spans="1:1" ht="15.6" thickTop="1" thickBot="1" x14ac:dyDescent="0.35">
      <c r="A786461" s="1" t="s">
        <v>27</v>
      </c>
    </row>
    <row r="786462" spans="1:1" ht="15.6" thickTop="1" thickBot="1" x14ac:dyDescent="0.35">
      <c r="A786462" s="1" t="s">
        <v>28</v>
      </c>
    </row>
    <row r="786463" spans="1:1" ht="15.6" thickTop="1" thickBot="1" x14ac:dyDescent="0.35">
      <c r="A786463" s="1" t="s">
        <v>29</v>
      </c>
    </row>
    <row r="786464" spans="1:1" ht="15.6" thickTop="1" thickBot="1" x14ac:dyDescent="0.35">
      <c r="A786464" s="1" t="s">
        <v>30</v>
      </c>
    </row>
    <row r="786465" spans="1:1" ht="15.6" thickTop="1" thickBot="1" x14ac:dyDescent="0.35">
      <c r="A786465" s="1" t="s">
        <v>31</v>
      </c>
    </row>
    <row r="786466" spans="1:1" ht="15.6" thickTop="1" thickBot="1" x14ac:dyDescent="0.35">
      <c r="A786466" s="1" t="s">
        <v>32</v>
      </c>
    </row>
    <row r="786467" spans="1:1" ht="15.6" thickTop="1" thickBot="1" x14ac:dyDescent="0.35">
      <c r="A786467" s="1" t="s">
        <v>33</v>
      </c>
    </row>
    <row r="786468" spans="1:1" ht="15.6" thickTop="1" thickBot="1" x14ac:dyDescent="0.35">
      <c r="A786468" s="1" t="s">
        <v>34</v>
      </c>
    </row>
    <row r="786469" spans="1:1" ht="15.6" thickTop="1" thickBot="1" x14ac:dyDescent="0.35">
      <c r="A786469" s="1" t="s">
        <v>35</v>
      </c>
    </row>
    <row r="786470" spans="1:1" ht="15.6" thickTop="1" thickBot="1" x14ac:dyDescent="0.35">
      <c r="A786470" s="1" t="s">
        <v>36</v>
      </c>
    </row>
    <row r="786471" spans="1:1" ht="15.6" thickTop="1" thickBot="1" x14ac:dyDescent="0.35">
      <c r="A786471" s="1" t="s">
        <v>37</v>
      </c>
    </row>
    <row r="786472" spans="1:1" ht="15.6" thickTop="1" thickBot="1" x14ac:dyDescent="0.35">
      <c r="A786472" s="1" t="s">
        <v>38</v>
      </c>
    </row>
    <row r="786473" spans="1:1" ht="15.6" thickTop="1" thickBot="1" x14ac:dyDescent="0.35">
      <c r="A786473" s="1" t="s">
        <v>39</v>
      </c>
    </row>
    <row r="786474" spans="1:1" ht="15.6" thickTop="1" thickBot="1" x14ac:dyDescent="0.35">
      <c r="A786474" s="1" t="s">
        <v>40</v>
      </c>
    </row>
    <row r="786475" spans="1:1" ht="15.6" thickTop="1" thickBot="1" x14ac:dyDescent="0.35">
      <c r="A786475" s="1" t="s">
        <v>41</v>
      </c>
    </row>
    <row r="786476" spans="1:1" ht="15.6" thickTop="1" thickBot="1" x14ac:dyDescent="0.35">
      <c r="A786476" s="1" t="s">
        <v>42</v>
      </c>
    </row>
    <row r="786477" spans="1:1" ht="15.6" thickTop="1" thickBot="1" x14ac:dyDescent="0.35">
      <c r="A786477" s="1" t="s">
        <v>43</v>
      </c>
    </row>
    <row r="786478" spans="1:1" ht="15.6" thickTop="1" thickBot="1" x14ac:dyDescent="0.35">
      <c r="A786478" s="1" t="s">
        <v>44</v>
      </c>
    </row>
    <row r="786479" spans="1:1" ht="15.6" thickTop="1" thickBot="1" x14ac:dyDescent="0.35">
      <c r="A786479" s="1" t="s">
        <v>45</v>
      </c>
    </row>
    <row r="786480" spans="1:1" ht="15.6" thickTop="1" thickBot="1" x14ac:dyDescent="0.35">
      <c r="A786480" s="1" t="s">
        <v>46</v>
      </c>
    </row>
    <row r="786481" spans="1:1" ht="15.6" thickTop="1" thickBot="1" x14ac:dyDescent="0.35">
      <c r="A786481" s="1" t="s">
        <v>47</v>
      </c>
    </row>
    <row r="786482" spans="1:1" ht="15.6" thickTop="1" thickBot="1" x14ac:dyDescent="0.35">
      <c r="A786482" s="1" t="s">
        <v>48</v>
      </c>
    </row>
    <row r="786483" spans="1:1" ht="15.6" thickTop="1" thickBot="1" x14ac:dyDescent="0.35">
      <c r="A786483" s="1" t="s">
        <v>49</v>
      </c>
    </row>
    <row r="786484" spans="1:1" ht="15.6" thickTop="1" thickBot="1" x14ac:dyDescent="0.35">
      <c r="A786484" s="1" t="s">
        <v>50</v>
      </c>
    </row>
    <row r="786485" spans="1:1" ht="15.6" thickTop="1" thickBot="1" x14ac:dyDescent="0.35">
      <c r="A786485" s="1" t="s">
        <v>51</v>
      </c>
    </row>
    <row r="786486" spans="1:1" ht="15.6" thickTop="1" thickBot="1" x14ac:dyDescent="0.35">
      <c r="A786486" s="1" t="s">
        <v>52</v>
      </c>
    </row>
    <row r="786487" spans="1:1" ht="15" thickTop="1" x14ac:dyDescent="0.3"/>
    <row r="802817" spans="1:1" ht="15" thickBot="1" x14ac:dyDescent="0.35">
      <c r="A802817" s="7" t="s">
        <v>57</v>
      </c>
    </row>
    <row r="802818" spans="1:1" ht="15.6" thickTop="1" thickBot="1" x14ac:dyDescent="0.35">
      <c r="A802818" s="1" t="s">
        <v>0</v>
      </c>
    </row>
    <row r="802819" spans="1:1" ht="15.6" thickTop="1" thickBot="1" x14ac:dyDescent="0.35">
      <c r="A802819" s="1" t="s">
        <v>1</v>
      </c>
    </row>
    <row r="802820" spans="1:1" ht="15.6" thickTop="1" thickBot="1" x14ac:dyDescent="0.35">
      <c r="A802820" s="1" t="s">
        <v>2</v>
      </c>
    </row>
    <row r="802821" spans="1:1" ht="15.6" thickTop="1" thickBot="1" x14ac:dyDescent="0.35">
      <c r="A802821" s="1" t="s">
        <v>3</v>
      </c>
    </row>
    <row r="802822" spans="1:1" ht="15.6" thickTop="1" thickBot="1" x14ac:dyDescent="0.35">
      <c r="A802822" s="1" t="s">
        <v>4</v>
      </c>
    </row>
    <row r="802823" spans="1:1" ht="15.6" thickTop="1" thickBot="1" x14ac:dyDescent="0.35">
      <c r="A802823" s="1" t="s">
        <v>5</v>
      </c>
    </row>
    <row r="802824" spans="1:1" ht="15.6" thickTop="1" thickBot="1" x14ac:dyDescent="0.35">
      <c r="A802824" s="1" t="s">
        <v>6</v>
      </c>
    </row>
    <row r="802825" spans="1:1" ht="15.6" thickTop="1" thickBot="1" x14ac:dyDescent="0.35">
      <c r="A802825" s="1" t="s">
        <v>7</v>
      </c>
    </row>
    <row r="802826" spans="1:1" ht="15.6" thickTop="1" thickBot="1" x14ac:dyDescent="0.35">
      <c r="A802826" s="1" t="s">
        <v>8</v>
      </c>
    </row>
    <row r="802827" spans="1:1" ht="15.6" thickTop="1" thickBot="1" x14ac:dyDescent="0.35">
      <c r="A802827" s="1" t="s">
        <v>9</v>
      </c>
    </row>
    <row r="802828" spans="1:1" ht="15.6" thickTop="1" thickBot="1" x14ac:dyDescent="0.35">
      <c r="A802828" s="1" t="s">
        <v>10</v>
      </c>
    </row>
    <row r="802829" spans="1:1" ht="15.6" thickTop="1" thickBot="1" x14ac:dyDescent="0.35">
      <c r="A802829" s="1" t="s">
        <v>11</v>
      </c>
    </row>
    <row r="802830" spans="1:1" ht="15.6" thickTop="1" thickBot="1" x14ac:dyDescent="0.35">
      <c r="A802830" s="1" t="s">
        <v>12</v>
      </c>
    </row>
    <row r="802831" spans="1:1" ht="15.6" thickTop="1" thickBot="1" x14ac:dyDescent="0.35">
      <c r="A802831" s="1" t="s">
        <v>13</v>
      </c>
    </row>
    <row r="802832" spans="1:1" ht="15.6" thickTop="1" thickBot="1" x14ac:dyDescent="0.35">
      <c r="A802832" s="1" t="s">
        <v>14</v>
      </c>
    </row>
    <row r="802833" spans="1:1" ht="15.6" thickTop="1" thickBot="1" x14ac:dyDescent="0.35">
      <c r="A802833" s="1" t="s">
        <v>15</v>
      </c>
    </row>
    <row r="802834" spans="1:1" ht="15.6" thickTop="1" thickBot="1" x14ac:dyDescent="0.35">
      <c r="A802834" s="1" t="s">
        <v>16</v>
      </c>
    </row>
    <row r="802835" spans="1:1" ht="15.6" thickTop="1" thickBot="1" x14ac:dyDescent="0.35">
      <c r="A802835" s="1" t="s">
        <v>17</v>
      </c>
    </row>
    <row r="802836" spans="1:1" ht="15.6" thickTop="1" thickBot="1" x14ac:dyDescent="0.35">
      <c r="A802836" s="1" t="s">
        <v>18</v>
      </c>
    </row>
    <row r="802837" spans="1:1" ht="15.6" thickTop="1" thickBot="1" x14ac:dyDescent="0.35">
      <c r="A802837" s="1" t="s">
        <v>19</v>
      </c>
    </row>
    <row r="802838" spans="1:1" ht="15.6" thickTop="1" thickBot="1" x14ac:dyDescent="0.35">
      <c r="A802838" s="1" t="s">
        <v>20</v>
      </c>
    </row>
    <row r="802839" spans="1:1" ht="15.6" thickTop="1" thickBot="1" x14ac:dyDescent="0.35">
      <c r="A802839" s="1" t="s">
        <v>21</v>
      </c>
    </row>
    <row r="802840" spans="1:1" ht="15.6" thickTop="1" thickBot="1" x14ac:dyDescent="0.35">
      <c r="A802840" s="1" t="s">
        <v>22</v>
      </c>
    </row>
    <row r="802841" spans="1:1" ht="15.6" thickTop="1" thickBot="1" x14ac:dyDescent="0.35">
      <c r="A802841" s="1" t="s">
        <v>23</v>
      </c>
    </row>
    <row r="802842" spans="1:1" ht="15.6" thickTop="1" thickBot="1" x14ac:dyDescent="0.35">
      <c r="A802842" s="1" t="s">
        <v>24</v>
      </c>
    </row>
    <row r="802843" spans="1:1" ht="15.6" thickTop="1" thickBot="1" x14ac:dyDescent="0.35">
      <c r="A802843" s="1" t="s">
        <v>25</v>
      </c>
    </row>
    <row r="802844" spans="1:1" ht="15.6" thickTop="1" thickBot="1" x14ac:dyDescent="0.35">
      <c r="A802844" s="1" t="s">
        <v>26</v>
      </c>
    </row>
    <row r="802845" spans="1:1" ht="15.6" thickTop="1" thickBot="1" x14ac:dyDescent="0.35">
      <c r="A802845" s="1" t="s">
        <v>27</v>
      </c>
    </row>
    <row r="802846" spans="1:1" ht="15.6" thickTop="1" thickBot="1" x14ac:dyDescent="0.35">
      <c r="A802846" s="1" t="s">
        <v>28</v>
      </c>
    </row>
    <row r="802847" spans="1:1" ht="15.6" thickTop="1" thickBot="1" x14ac:dyDescent="0.35">
      <c r="A802847" s="1" t="s">
        <v>29</v>
      </c>
    </row>
    <row r="802848" spans="1:1" ht="15.6" thickTop="1" thickBot="1" x14ac:dyDescent="0.35">
      <c r="A802848" s="1" t="s">
        <v>30</v>
      </c>
    </row>
    <row r="802849" spans="1:1" ht="15.6" thickTop="1" thickBot="1" x14ac:dyDescent="0.35">
      <c r="A802849" s="1" t="s">
        <v>31</v>
      </c>
    </row>
    <row r="802850" spans="1:1" ht="15.6" thickTop="1" thickBot="1" x14ac:dyDescent="0.35">
      <c r="A802850" s="1" t="s">
        <v>32</v>
      </c>
    </row>
    <row r="802851" spans="1:1" ht="15.6" thickTop="1" thickBot="1" x14ac:dyDescent="0.35">
      <c r="A802851" s="1" t="s">
        <v>33</v>
      </c>
    </row>
    <row r="802852" spans="1:1" ht="15.6" thickTop="1" thickBot="1" x14ac:dyDescent="0.35">
      <c r="A802852" s="1" t="s">
        <v>34</v>
      </c>
    </row>
    <row r="802853" spans="1:1" ht="15.6" thickTop="1" thickBot="1" x14ac:dyDescent="0.35">
      <c r="A802853" s="1" t="s">
        <v>35</v>
      </c>
    </row>
    <row r="802854" spans="1:1" ht="15.6" thickTop="1" thickBot="1" x14ac:dyDescent="0.35">
      <c r="A802854" s="1" t="s">
        <v>36</v>
      </c>
    </row>
    <row r="802855" spans="1:1" ht="15.6" thickTop="1" thickBot="1" x14ac:dyDescent="0.35">
      <c r="A802855" s="1" t="s">
        <v>37</v>
      </c>
    </row>
    <row r="802856" spans="1:1" ht="15.6" thickTop="1" thickBot="1" x14ac:dyDescent="0.35">
      <c r="A802856" s="1" t="s">
        <v>38</v>
      </c>
    </row>
    <row r="802857" spans="1:1" ht="15.6" thickTop="1" thickBot="1" x14ac:dyDescent="0.35">
      <c r="A802857" s="1" t="s">
        <v>39</v>
      </c>
    </row>
    <row r="802858" spans="1:1" ht="15.6" thickTop="1" thickBot="1" x14ac:dyDescent="0.35">
      <c r="A802858" s="1" t="s">
        <v>40</v>
      </c>
    </row>
    <row r="802859" spans="1:1" ht="15.6" thickTop="1" thickBot="1" x14ac:dyDescent="0.35">
      <c r="A802859" s="1" t="s">
        <v>41</v>
      </c>
    </row>
    <row r="802860" spans="1:1" ht="15.6" thickTop="1" thickBot="1" x14ac:dyDescent="0.35">
      <c r="A802860" s="1" t="s">
        <v>42</v>
      </c>
    </row>
    <row r="802861" spans="1:1" ht="15.6" thickTop="1" thickBot="1" x14ac:dyDescent="0.35">
      <c r="A802861" s="1" t="s">
        <v>43</v>
      </c>
    </row>
    <row r="802862" spans="1:1" ht="15.6" thickTop="1" thickBot="1" x14ac:dyDescent="0.35">
      <c r="A802862" s="1" t="s">
        <v>44</v>
      </c>
    </row>
    <row r="802863" spans="1:1" ht="15.6" thickTop="1" thickBot="1" x14ac:dyDescent="0.35">
      <c r="A802863" s="1" t="s">
        <v>45</v>
      </c>
    </row>
    <row r="802864" spans="1:1" ht="15.6" thickTop="1" thickBot="1" x14ac:dyDescent="0.35">
      <c r="A802864" s="1" t="s">
        <v>46</v>
      </c>
    </row>
    <row r="802865" spans="1:1" ht="15.6" thickTop="1" thickBot="1" x14ac:dyDescent="0.35">
      <c r="A802865" s="1" t="s">
        <v>47</v>
      </c>
    </row>
    <row r="802866" spans="1:1" ht="15.6" thickTop="1" thickBot="1" x14ac:dyDescent="0.35">
      <c r="A802866" s="1" t="s">
        <v>48</v>
      </c>
    </row>
    <row r="802867" spans="1:1" ht="15.6" thickTop="1" thickBot="1" x14ac:dyDescent="0.35">
      <c r="A802867" s="1" t="s">
        <v>49</v>
      </c>
    </row>
    <row r="802868" spans="1:1" ht="15.6" thickTop="1" thickBot="1" x14ac:dyDescent="0.35">
      <c r="A802868" s="1" t="s">
        <v>50</v>
      </c>
    </row>
    <row r="802869" spans="1:1" ht="15.6" thickTop="1" thickBot="1" x14ac:dyDescent="0.35">
      <c r="A802869" s="1" t="s">
        <v>51</v>
      </c>
    </row>
    <row r="802870" spans="1:1" ht="15.6" thickTop="1" thickBot="1" x14ac:dyDescent="0.35">
      <c r="A802870" s="1" t="s">
        <v>52</v>
      </c>
    </row>
    <row r="802871" spans="1:1" ht="15" thickTop="1" x14ac:dyDescent="0.3"/>
    <row r="819201" spans="1:1" ht="15" thickBot="1" x14ac:dyDescent="0.35">
      <c r="A819201" s="7" t="s">
        <v>57</v>
      </c>
    </row>
    <row r="819202" spans="1:1" ht="15.6" thickTop="1" thickBot="1" x14ac:dyDescent="0.35">
      <c r="A819202" s="1" t="s">
        <v>0</v>
      </c>
    </row>
    <row r="819203" spans="1:1" ht="15.6" thickTop="1" thickBot="1" x14ac:dyDescent="0.35">
      <c r="A819203" s="1" t="s">
        <v>1</v>
      </c>
    </row>
    <row r="819204" spans="1:1" ht="15.6" thickTop="1" thickBot="1" x14ac:dyDescent="0.35">
      <c r="A819204" s="1" t="s">
        <v>2</v>
      </c>
    </row>
    <row r="819205" spans="1:1" ht="15.6" thickTop="1" thickBot="1" x14ac:dyDescent="0.35">
      <c r="A819205" s="1" t="s">
        <v>3</v>
      </c>
    </row>
    <row r="819206" spans="1:1" ht="15.6" thickTop="1" thickBot="1" x14ac:dyDescent="0.35">
      <c r="A819206" s="1" t="s">
        <v>4</v>
      </c>
    </row>
    <row r="819207" spans="1:1" ht="15.6" thickTop="1" thickBot="1" x14ac:dyDescent="0.35">
      <c r="A819207" s="1" t="s">
        <v>5</v>
      </c>
    </row>
    <row r="819208" spans="1:1" ht="15.6" thickTop="1" thickBot="1" x14ac:dyDescent="0.35">
      <c r="A819208" s="1" t="s">
        <v>6</v>
      </c>
    </row>
    <row r="819209" spans="1:1" ht="15.6" thickTop="1" thickBot="1" x14ac:dyDescent="0.35">
      <c r="A819209" s="1" t="s">
        <v>7</v>
      </c>
    </row>
    <row r="819210" spans="1:1" ht="15.6" thickTop="1" thickBot="1" x14ac:dyDescent="0.35">
      <c r="A819210" s="1" t="s">
        <v>8</v>
      </c>
    </row>
    <row r="819211" spans="1:1" ht="15.6" thickTop="1" thickBot="1" x14ac:dyDescent="0.35">
      <c r="A819211" s="1" t="s">
        <v>9</v>
      </c>
    </row>
    <row r="819212" spans="1:1" ht="15.6" thickTop="1" thickBot="1" x14ac:dyDescent="0.35">
      <c r="A819212" s="1" t="s">
        <v>10</v>
      </c>
    </row>
    <row r="819213" spans="1:1" ht="15.6" thickTop="1" thickBot="1" x14ac:dyDescent="0.35">
      <c r="A819213" s="1" t="s">
        <v>11</v>
      </c>
    </row>
    <row r="819214" spans="1:1" ht="15.6" thickTop="1" thickBot="1" x14ac:dyDescent="0.35">
      <c r="A819214" s="1" t="s">
        <v>12</v>
      </c>
    </row>
    <row r="819215" spans="1:1" ht="15.6" thickTop="1" thickBot="1" x14ac:dyDescent="0.35">
      <c r="A819215" s="1" t="s">
        <v>13</v>
      </c>
    </row>
    <row r="819216" spans="1:1" ht="15.6" thickTop="1" thickBot="1" x14ac:dyDescent="0.35">
      <c r="A819216" s="1" t="s">
        <v>14</v>
      </c>
    </row>
    <row r="819217" spans="1:1" ht="15.6" thickTop="1" thickBot="1" x14ac:dyDescent="0.35">
      <c r="A819217" s="1" t="s">
        <v>15</v>
      </c>
    </row>
    <row r="819218" spans="1:1" ht="15.6" thickTop="1" thickBot="1" x14ac:dyDescent="0.35">
      <c r="A819218" s="1" t="s">
        <v>16</v>
      </c>
    </row>
    <row r="819219" spans="1:1" ht="15.6" thickTop="1" thickBot="1" x14ac:dyDescent="0.35">
      <c r="A819219" s="1" t="s">
        <v>17</v>
      </c>
    </row>
    <row r="819220" spans="1:1" ht="15.6" thickTop="1" thickBot="1" x14ac:dyDescent="0.35">
      <c r="A819220" s="1" t="s">
        <v>18</v>
      </c>
    </row>
    <row r="819221" spans="1:1" ht="15.6" thickTop="1" thickBot="1" x14ac:dyDescent="0.35">
      <c r="A819221" s="1" t="s">
        <v>19</v>
      </c>
    </row>
    <row r="819222" spans="1:1" ht="15.6" thickTop="1" thickBot="1" x14ac:dyDescent="0.35">
      <c r="A819222" s="1" t="s">
        <v>20</v>
      </c>
    </row>
    <row r="819223" spans="1:1" ht="15.6" thickTop="1" thickBot="1" x14ac:dyDescent="0.35">
      <c r="A819223" s="1" t="s">
        <v>21</v>
      </c>
    </row>
    <row r="819224" spans="1:1" ht="15.6" thickTop="1" thickBot="1" x14ac:dyDescent="0.35">
      <c r="A819224" s="1" t="s">
        <v>22</v>
      </c>
    </row>
    <row r="819225" spans="1:1" ht="15.6" thickTop="1" thickBot="1" x14ac:dyDescent="0.35">
      <c r="A819225" s="1" t="s">
        <v>23</v>
      </c>
    </row>
    <row r="819226" spans="1:1" ht="15.6" thickTop="1" thickBot="1" x14ac:dyDescent="0.35">
      <c r="A819226" s="1" t="s">
        <v>24</v>
      </c>
    </row>
    <row r="819227" spans="1:1" ht="15.6" thickTop="1" thickBot="1" x14ac:dyDescent="0.35">
      <c r="A819227" s="1" t="s">
        <v>25</v>
      </c>
    </row>
    <row r="819228" spans="1:1" ht="15.6" thickTop="1" thickBot="1" x14ac:dyDescent="0.35">
      <c r="A819228" s="1" t="s">
        <v>26</v>
      </c>
    </row>
    <row r="819229" spans="1:1" ht="15.6" thickTop="1" thickBot="1" x14ac:dyDescent="0.35">
      <c r="A819229" s="1" t="s">
        <v>27</v>
      </c>
    </row>
    <row r="819230" spans="1:1" ht="15.6" thickTop="1" thickBot="1" x14ac:dyDescent="0.35">
      <c r="A819230" s="1" t="s">
        <v>28</v>
      </c>
    </row>
    <row r="819231" spans="1:1" ht="15.6" thickTop="1" thickBot="1" x14ac:dyDescent="0.35">
      <c r="A819231" s="1" t="s">
        <v>29</v>
      </c>
    </row>
    <row r="819232" spans="1:1" ht="15.6" thickTop="1" thickBot="1" x14ac:dyDescent="0.35">
      <c r="A819232" s="1" t="s">
        <v>30</v>
      </c>
    </row>
    <row r="819233" spans="1:1" ht="15.6" thickTop="1" thickBot="1" x14ac:dyDescent="0.35">
      <c r="A819233" s="1" t="s">
        <v>31</v>
      </c>
    </row>
    <row r="819234" spans="1:1" ht="15.6" thickTop="1" thickBot="1" x14ac:dyDescent="0.35">
      <c r="A819234" s="1" t="s">
        <v>32</v>
      </c>
    </row>
    <row r="819235" spans="1:1" ht="15.6" thickTop="1" thickBot="1" x14ac:dyDescent="0.35">
      <c r="A819235" s="1" t="s">
        <v>33</v>
      </c>
    </row>
    <row r="819236" spans="1:1" ht="15.6" thickTop="1" thickBot="1" x14ac:dyDescent="0.35">
      <c r="A819236" s="1" t="s">
        <v>34</v>
      </c>
    </row>
    <row r="819237" spans="1:1" ht="15.6" thickTop="1" thickBot="1" x14ac:dyDescent="0.35">
      <c r="A819237" s="1" t="s">
        <v>35</v>
      </c>
    </row>
    <row r="819238" spans="1:1" ht="15.6" thickTop="1" thickBot="1" x14ac:dyDescent="0.35">
      <c r="A819238" s="1" t="s">
        <v>36</v>
      </c>
    </row>
    <row r="819239" spans="1:1" ht="15.6" thickTop="1" thickBot="1" x14ac:dyDescent="0.35">
      <c r="A819239" s="1" t="s">
        <v>37</v>
      </c>
    </row>
    <row r="819240" spans="1:1" ht="15.6" thickTop="1" thickBot="1" x14ac:dyDescent="0.35">
      <c r="A819240" s="1" t="s">
        <v>38</v>
      </c>
    </row>
    <row r="819241" spans="1:1" ht="15.6" thickTop="1" thickBot="1" x14ac:dyDescent="0.35">
      <c r="A819241" s="1" t="s">
        <v>39</v>
      </c>
    </row>
    <row r="819242" spans="1:1" ht="15.6" thickTop="1" thickBot="1" x14ac:dyDescent="0.35">
      <c r="A819242" s="1" t="s">
        <v>40</v>
      </c>
    </row>
    <row r="819243" spans="1:1" ht="15.6" thickTop="1" thickBot="1" x14ac:dyDescent="0.35">
      <c r="A819243" s="1" t="s">
        <v>41</v>
      </c>
    </row>
    <row r="819244" spans="1:1" ht="15.6" thickTop="1" thickBot="1" x14ac:dyDescent="0.35">
      <c r="A819244" s="1" t="s">
        <v>42</v>
      </c>
    </row>
    <row r="819245" spans="1:1" ht="15.6" thickTop="1" thickBot="1" x14ac:dyDescent="0.35">
      <c r="A819245" s="1" t="s">
        <v>43</v>
      </c>
    </row>
    <row r="819246" spans="1:1" ht="15.6" thickTop="1" thickBot="1" x14ac:dyDescent="0.35">
      <c r="A819246" s="1" t="s">
        <v>44</v>
      </c>
    </row>
    <row r="819247" spans="1:1" ht="15.6" thickTop="1" thickBot="1" x14ac:dyDescent="0.35">
      <c r="A819247" s="1" t="s">
        <v>45</v>
      </c>
    </row>
    <row r="819248" spans="1:1" ht="15.6" thickTop="1" thickBot="1" x14ac:dyDescent="0.35">
      <c r="A819248" s="1" t="s">
        <v>46</v>
      </c>
    </row>
    <row r="819249" spans="1:1" ht="15.6" thickTop="1" thickBot="1" x14ac:dyDescent="0.35">
      <c r="A819249" s="1" t="s">
        <v>47</v>
      </c>
    </row>
    <row r="819250" spans="1:1" ht="15.6" thickTop="1" thickBot="1" x14ac:dyDescent="0.35">
      <c r="A819250" s="1" t="s">
        <v>48</v>
      </c>
    </row>
    <row r="819251" spans="1:1" ht="15.6" thickTop="1" thickBot="1" x14ac:dyDescent="0.35">
      <c r="A819251" s="1" t="s">
        <v>49</v>
      </c>
    </row>
    <row r="819252" spans="1:1" ht="15.6" thickTop="1" thickBot="1" x14ac:dyDescent="0.35">
      <c r="A819252" s="1" t="s">
        <v>50</v>
      </c>
    </row>
    <row r="819253" spans="1:1" ht="15.6" thickTop="1" thickBot="1" x14ac:dyDescent="0.35">
      <c r="A819253" s="1" t="s">
        <v>51</v>
      </c>
    </row>
    <row r="819254" spans="1:1" ht="15.6" thickTop="1" thickBot="1" x14ac:dyDescent="0.35">
      <c r="A819254" s="1" t="s">
        <v>52</v>
      </c>
    </row>
    <row r="819255" spans="1:1" ht="15" thickTop="1" x14ac:dyDescent="0.3"/>
    <row r="835585" spans="1:1" ht="15" thickBot="1" x14ac:dyDescent="0.35">
      <c r="A835585" s="7" t="s">
        <v>57</v>
      </c>
    </row>
    <row r="835586" spans="1:1" ht="15.6" thickTop="1" thickBot="1" x14ac:dyDescent="0.35">
      <c r="A835586" s="1" t="s">
        <v>0</v>
      </c>
    </row>
    <row r="835587" spans="1:1" ht="15.6" thickTop="1" thickBot="1" x14ac:dyDescent="0.35">
      <c r="A835587" s="1" t="s">
        <v>1</v>
      </c>
    </row>
    <row r="835588" spans="1:1" ht="15.6" thickTop="1" thickBot="1" x14ac:dyDescent="0.35">
      <c r="A835588" s="1" t="s">
        <v>2</v>
      </c>
    </row>
    <row r="835589" spans="1:1" ht="15.6" thickTop="1" thickBot="1" x14ac:dyDescent="0.35">
      <c r="A835589" s="1" t="s">
        <v>3</v>
      </c>
    </row>
    <row r="835590" spans="1:1" ht="15.6" thickTop="1" thickBot="1" x14ac:dyDescent="0.35">
      <c r="A835590" s="1" t="s">
        <v>4</v>
      </c>
    </row>
    <row r="835591" spans="1:1" ht="15.6" thickTop="1" thickBot="1" x14ac:dyDescent="0.35">
      <c r="A835591" s="1" t="s">
        <v>5</v>
      </c>
    </row>
    <row r="835592" spans="1:1" ht="15.6" thickTop="1" thickBot="1" x14ac:dyDescent="0.35">
      <c r="A835592" s="1" t="s">
        <v>6</v>
      </c>
    </row>
    <row r="835593" spans="1:1" ht="15.6" thickTop="1" thickBot="1" x14ac:dyDescent="0.35">
      <c r="A835593" s="1" t="s">
        <v>7</v>
      </c>
    </row>
    <row r="835594" spans="1:1" ht="15.6" thickTop="1" thickBot="1" x14ac:dyDescent="0.35">
      <c r="A835594" s="1" t="s">
        <v>8</v>
      </c>
    </row>
    <row r="835595" spans="1:1" ht="15.6" thickTop="1" thickBot="1" x14ac:dyDescent="0.35">
      <c r="A835595" s="1" t="s">
        <v>9</v>
      </c>
    </row>
    <row r="835596" spans="1:1" ht="15.6" thickTop="1" thickBot="1" x14ac:dyDescent="0.35">
      <c r="A835596" s="1" t="s">
        <v>10</v>
      </c>
    </row>
    <row r="835597" spans="1:1" ht="15.6" thickTop="1" thickBot="1" x14ac:dyDescent="0.35">
      <c r="A835597" s="1" t="s">
        <v>11</v>
      </c>
    </row>
    <row r="835598" spans="1:1" ht="15.6" thickTop="1" thickBot="1" x14ac:dyDescent="0.35">
      <c r="A835598" s="1" t="s">
        <v>12</v>
      </c>
    </row>
    <row r="835599" spans="1:1" ht="15.6" thickTop="1" thickBot="1" x14ac:dyDescent="0.35">
      <c r="A835599" s="1" t="s">
        <v>13</v>
      </c>
    </row>
    <row r="835600" spans="1:1" ht="15.6" thickTop="1" thickBot="1" x14ac:dyDescent="0.35">
      <c r="A835600" s="1" t="s">
        <v>14</v>
      </c>
    </row>
    <row r="835601" spans="1:1" ht="15.6" thickTop="1" thickBot="1" x14ac:dyDescent="0.35">
      <c r="A835601" s="1" t="s">
        <v>15</v>
      </c>
    </row>
    <row r="835602" spans="1:1" ht="15.6" thickTop="1" thickBot="1" x14ac:dyDescent="0.35">
      <c r="A835602" s="1" t="s">
        <v>16</v>
      </c>
    </row>
    <row r="835603" spans="1:1" ht="15.6" thickTop="1" thickBot="1" x14ac:dyDescent="0.35">
      <c r="A835603" s="1" t="s">
        <v>17</v>
      </c>
    </row>
    <row r="835604" spans="1:1" ht="15.6" thickTop="1" thickBot="1" x14ac:dyDescent="0.35">
      <c r="A835604" s="1" t="s">
        <v>18</v>
      </c>
    </row>
    <row r="835605" spans="1:1" ht="15.6" thickTop="1" thickBot="1" x14ac:dyDescent="0.35">
      <c r="A835605" s="1" t="s">
        <v>19</v>
      </c>
    </row>
    <row r="835606" spans="1:1" ht="15.6" thickTop="1" thickBot="1" x14ac:dyDescent="0.35">
      <c r="A835606" s="1" t="s">
        <v>20</v>
      </c>
    </row>
    <row r="835607" spans="1:1" ht="15.6" thickTop="1" thickBot="1" x14ac:dyDescent="0.35">
      <c r="A835607" s="1" t="s">
        <v>21</v>
      </c>
    </row>
    <row r="835608" spans="1:1" ht="15.6" thickTop="1" thickBot="1" x14ac:dyDescent="0.35">
      <c r="A835608" s="1" t="s">
        <v>22</v>
      </c>
    </row>
    <row r="835609" spans="1:1" ht="15.6" thickTop="1" thickBot="1" x14ac:dyDescent="0.35">
      <c r="A835609" s="1" t="s">
        <v>23</v>
      </c>
    </row>
    <row r="835610" spans="1:1" ht="15.6" thickTop="1" thickBot="1" x14ac:dyDescent="0.35">
      <c r="A835610" s="1" t="s">
        <v>24</v>
      </c>
    </row>
    <row r="835611" spans="1:1" ht="15.6" thickTop="1" thickBot="1" x14ac:dyDescent="0.35">
      <c r="A835611" s="1" t="s">
        <v>25</v>
      </c>
    </row>
    <row r="835612" spans="1:1" ht="15.6" thickTop="1" thickBot="1" x14ac:dyDescent="0.35">
      <c r="A835612" s="1" t="s">
        <v>26</v>
      </c>
    </row>
    <row r="835613" spans="1:1" ht="15.6" thickTop="1" thickBot="1" x14ac:dyDescent="0.35">
      <c r="A835613" s="1" t="s">
        <v>27</v>
      </c>
    </row>
    <row r="835614" spans="1:1" ht="15.6" thickTop="1" thickBot="1" x14ac:dyDescent="0.35">
      <c r="A835614" s="1" t="s">
        <v>28</v>
      </c>
    </row>
    <row r="835615" spans="1:1" ht="15.6" thickTop="1" thickBot="1" x14ac:dyDescent="0.35">
      <c r="A835615" s="1" t="s">
        <v>29</v>
      </c>
    </row>
    <row r="835616" spans="1:1" ht="15.6" thickTop="1" thickBot="1" x14ac:dyDescent="0.35">
      <c r="A835616" s="1" t="s">
        <v>30</v>
      </c>
    </row>
    <row r="835617" spans="1:1" ht="15.6" thickTop="1" thickBot="1" x14ac:dyDescent="0.35">
      <c r="A835617" s="1" t="s">
        <v>31</v>
      </c>
    </row>
    <row r="835618" spans="1:1" ht="15.6" thickTop="1" thickBot="1" x14ac:dyDescent="0.35">
      <c r="A835618" s="1" t="s">
        <v>32</v>
      </c>
    </row>
    <row r="835619" spans="1:1" ht="15.6" thickTop="1" thickBot="1" x14ac:dyDescent="0.35">
      <c r="A835619" s="1" t="s">
        <v>33</v>
      </c>
    </row>
    <row r="835620" spans="1:1" ht="15.6" thickTop="1" thickBot="1" x14ac:dyDescent="0.35">
      <c r="A835620" s="1" t="s">
        <v>34</v>
      </c>
    </row>
    <row r="835621" spans="1:1" ht="15.6" thickTop="1" thickBot="1" x14ac:dyDescent="0.35">
      <c r="A835621" s="1" t="s">
        <v>35</v>
      </c>
    </row>
    <row r="835622" spans="1:1" ht="15.6" thickTop="1" thickBot="1" x14ac:dyDescent="0.35">
      <c r="A835622" s="1" t="s">
        <v>36</v>
      </c>
    </row>
    <row r="835623" spans="1:1" ht="15.6" thickTop="1" thickBot="1" x14ac:dyDescent="0.35">
      <c r="A835623" s="1" t="s">
        <v>37</v>
      </c>
    </row>
    <row r="835624" spans="1:1" ht="15.6" thickTop="1" thickBot="1" x14ac:dyDescent="0.35">
      <c r="A835624" s="1" t="s">
        <v>38</v>
      </c>
    </row>
    <row r="835625" spans="1:1" ht="15.6" thickTop="1" thickBot="1" x14ac:dyDescent="0.35">
      <c r="A835625" s="1" t="s">
        <v>39</v>
      </c>
    </row>
    <row r="835626" spans="1:1" ht="15.6" thickTop="1" thickBot="1" x14ac:dyDescent="0.35">
      <c r="A835626" s="1" t="s">
        <v>40</v>
      </c>
    </row>
    <row r="835627" spans="1:1" ht="15.6" thickTop="1" thickBot="1" x14ac:dyDescent="0.35">
      <c r="A835627" s="1" t="s">
        <v>41</v>
      </c>
    </row>
    <row r="835628" spans="1:1" ht="15.6" thickTop="1" thickBot="1" x14ac:dyDescent="0.35">
      <c r="A835628" s="1" t="s">
        <v>42</v>
      </c>
    </row>
    <row r="835629" spans="1:1" ht="15.6" thickTop="1" thickBot="1" x14ac:dyDescent="0.35">
      <c r="A835629" s="1" t="s">
        <v>43</v>
      </c>
    </row>
    <row r="835630" spans="1:1" ht="15.6" thickTop="1" thickBot="1" x14ac:dyDescent="0.35">
      <c r="A835630" s="1" t="s">
        <v>44</v>
      </c>
    </row>
    <row r="835631" spans="1:1" ht="15.6" thickTop="1" thickBot="1" x14ac:dyDescent="0.35">
      <c r="A835631" s="1" t="s">
        <v>45</v>
      </c>
    </row>
    <row r="835632" spans="1:1" ht="15.6" thickTop="1" thickBot="1" x14ac:dyDescent="0.35">
      <c r="A835632" s="1" t="s">
        <v>46</v>
      </c>
    </row>
    <row r="835633" spans="1:1" ht="15.6" thickTop="1" thickBot="1" x14ac:dyDescent="0.35">
      <c r="A835633" s="1" t="s">
        <v>47</v>
      </c>
    </row>
    <row r="835634" spans="1:1" ht="15.6" thickTop="1" thickBot="1" x14ac:dyDescent="0.35">
      <c r="A835634" s="1" t="s">
        <v>48</v>
      </c>
    </row>
    <row r="835635" spans="1:1" ht="15.6" thickTop="1" thickBot="1" x14ac:dyDescent="0.35">
      <c r="A835635" s="1" t="s">
        <v>49</v>
      </c>
    </row>
    <row r="835636" spans="1:1" ht="15.6" thickTop="1" thickBot="1" x14ac:dyDescent="0.35">
      <c r="A835636" s="1" t="s">
        <v>50</v>
      </c>
    </row>
    <row r="835637" spans="1:1" ht="15.6" thickTop="1" thickBot="1" x14ac:dyDescent="0.35">
      <c r="A835637" s="1" t="s">
        <v>51</v>
      </c>
    </row>
    <row r="835638" spans="1:1" ht="15.6" thickTop="1" thickBot="1" x14ac:dyDescent="0.35">
      <c r="A835638" s="1" t="s">
        <v>52</v>
      </c>
    </row>
    <row r="835639" spans="1:1" ht="15" thickTop="1" x14ac:dyDescent="0.3"/>
    <row r="851969" spans="1:1" ht="15" thickBot="1" x14ac:dyDescent="0.35">
      <c r="A851969" s="7" t="s">
        <v>57</v>
      </c>
    </row>
    <row r="851970" spans="1:1" ht="15.6" thickTop="1" thickBot="1" x14ac:dyDescent="0.35">
      <c r="A851970" s="1" t="s">
        <v>0</v>
      </c>
    </row>
    <row r="851971" spans="1:1" ht="15.6" thickTop="1" thickBot="1" x14ac:dyDescent="0.35">
      <c r="A851971" s="1" t="s">
        <v>1</v>
      </c>
    </row>
    <row r="851972" spans="1:1" ht="15.6" thickTop="1" thickBot="1" x14ac:dyDescent="0.35">
      <c r="A851972" s="1" t="s">
        <v>2</v>
      </c>
    </row>
    <row r="851973" spans="1:1" ht="15.6" thickTop="1" thickBot="1" x14ac:dyDescent="0.35">
      <c r="A851973" s="1" t="s">
        <v>3</v>
      </c>
    </row>
    <row r="851974" spans="1:1" ht="15.6" thickTop="1" thickBot="1" x14ac:dyDescent="0.35">
      <c r="A851974" s="1" t="s">
        <v>4</v>
      </c>
    </row>
    <row r="851975" spans="1:1" ht="15.6" thickTop="1" thickBot="1" x14ac:dyDescent="0.35">
      <c r="A851975" s="1" t="s">
        <v>5</v>
      </c>
    </row>
    <row r="851976" spans="1:1" ht="15.6" thickTop="1" thickBot="1" x14ac:dyDescent="0.35">
      <c r="A851976" s="1" t="s">
        <v>6</v>
      </c>
    </row>
    <row r="851977" spans="1:1" ht="15.6" thickTop="1" thickBot="1" x14ac:dyDescent="0.35">
      <c r="A851977" s="1" t="s">
        <v>7</v>
      </c>
    </row>
    <row r="851978" spans="1:1" ht="15.6" thickTop="1" thickBot="1" x14ac:dyDescent="0.35">
      <c r="A851978" s="1" t="s">
        <v>8</v>
      </c>
    </row>
    <row r="851979" spans="1:1" ht="15.6" thickTop="1" thickBot="1" x14ac:dyDescent="0.35">
      <c r="A851979" s="1" t="s">
        <v>9</v>
      </c>
    </row>
    <row r="851980" spans="1:1" ht="15.6" thickTop="1" thickBot="1" x14ac:dyDescent="0.35">
      <c r="A851980" s="1" t="s">
        <v>10</v>
      </c>
    </row>
    <row r="851981" spans="1:1" ht="15.6" thickTop="1" thickBot="1" x14ac:dyDescent="0.35">
      <c r="A851981" s="1" t="s">
        <v>11</v>
      </c>
    </row>
    <row r="851982" spans="1:1" ht="15.6" thickTop="1" thickBot="1" x14ac:dyDescent="0.35">
      <c r="A851982" s="1" t="s">
        <v>12</v>
      </c>
    </row>
    <row r="851983" spans="1:1" ht="15.6" thickTop="1" thickBot="1" x14ac:dyDescent="0.35">
      <c r="A851983" s="1" t="s">
        <v>13</v>
      </c>
    </row>
    <row r="851984" spans="1:1" ht="15.6" thickTop="1" thickBot="1" x14ac:dyDescent="0.35">
      <c r="A851984" s="1" t="s">
        <v>14</v>
      </c>
    </row>
    <row r="851985" spans="1:1" ht="15.6" thickTop="1" thickBot="1" x14ac:dyDescent="0.35">
      <c r="A851985" s="1" t="s">
        <v>15</v>
      </c>
    </row>
    <row r="851986" spans="1:1" ht="15.6" thickTop="1" thickBot="1" x14ac:dyDescent="0.35">
      <c r="A851986" s="1" t="s">
        <v>16</v>
      </c>
    </row>
    <row r="851987" spans="1:1" ht="15.6" thickTop="1" thickBot="1" x14ac:dyDescent="0.35">
      <c r="A851987" s="1" t="s">
        <v>17</v>
      </c>
    </row>
    <row r="851988" spans="1:1" ht="15.6" thickTop="1" thickBot="1" x14ac:dyDescent="0.35">
      <c r="A851988" s="1" t="s">
        <v>18</v>
      </c>
    </row>
    <row r="851989" spans="1:1" ht="15.6" thickTop="1" thickBot="1" x14ac:dyDescent="0.35">
      <c r="A851989" s="1" t="s">
        <v>19</v>
      </c>
    </row>
    <row r="851990" spans="1:1" ht="15.6" thickTop="1" thickBot="1" x14ac:dyDescent="0.35">
      <c r="A851990" s="1" t="s">
        <v>20</v>
      </c>
    </row>
    <row r="851991" spans="1:1" ht="15.6" thickTop="1" thickBot="1" x14ac:dyDescent="0.35">
      <c r="A851991" s="1" t="s">
        <v>21</v>
      </c>
    </row>
    <row r="851992" spans="1:1" ht="15.6" thickTop="1" thickBot="1" x14ac:dyDescent="0.35">
      <c r="A851992" s="1" t="s">
        <v>22</v>
      </c>
    </row>
    <row r="851993" spans="1:1" ht="15.6" thickTop="1" thickBot="1" x14ac:dyDescent="0.35">
      <c r="A851993" s="1" t="s">
        <v>23</v>
      </c>
    </row>
    <row r="851994" spans="1:1" ht="15.6" thickTop="1" thickBot="1" x14ac:dyDescent="0.35">
      <c r="A851994" s="1" t="s">
        <v>24</v>
      </c>
    </row>
    <row r="851995" spans="1:1" ht="15.6" thickTop="1" thickBot="1" x14ac:dyDescent="0.35">
      <c r="A851995" s="1" t="s">
        <v>25</v>
      </c>
    </row>
    <row r="851996" spans="1:1" ht="15.6" thickTop="1" thickBot="1" x14ac:dyDescent="0.35">
      <c r="A851996" s="1" t="s">
        <v>26</v>
      </c>
    </row>
    <row r="851997" spans="1:1" ht="15.6" thickTop="1" thickBot="1" x14ac:dyDescent="0.35">
      <c r="A851997" s="1" t="s">
        <v>27</v>
      </c>
    </row>
    <row r="851998" spans="1:1" ht="15.6" thickTop="1" thickBot="1" x14ac:dyDescent="0.35">
      <c r="A851998" s="1" t="s">
        <v>28</v>
      </c>
    </row>
    <row r="851999" spans="1:1" ht="15.6" thickTop="1" thickBot="1" x14ac:dyDescent="0.35">
      <c r="A851999" s="1" t="s">
        <v>29</v>
      </c>
    </row>
    <row r="852000" spans="1:1" ht="15.6" thickTop="1" thickBot="1" x14ac:dyDescent="0.35">
      <c r="A852000" s="1" t="s">
        <v>30</v>
      </c>
    </row>
    <row r="852001" spans="1:1" ht="15.6" thickTop="1" thickBot="1" x14ac:dyDescent="0.35">
      <c r="A852001" s="1" t="s">
        <v>31</v>
      </c>
    </row>
    <row r="852002" spans="1:1" ht="15.6" thickTop="1" thickBot="1" x14ac:dyDescent="0.35">
      <c r="A852002" s="1" t="s">
        <v>32</v>
      </c>
    </row>
    <row r="852003" spans="1:1" ht="15.6" thickTop="1" thickBot="1" x14ac:dyDescent="0.35">
      <c r="A852003" s="1" t="s">
        <v>33</v>
      </c>
    </row>
    <row r="852004" spans="1:1" ht="15.6" thickTop="1" thickBot="1" x14ac:dyDescent="0.35">
      <c r="A852004" s="1" t="s">
        <v>34</v>
      </c>
    </row>
    <row r="852005" spans="1:1" ht="15.6" thickTop="1" thickBot="1" x14ac:dyDescent="0.35">
      <c r="A852005" s="1" t="s">
        <v>35</v>
      </c>
    </row>
    <row r="852006" spans="1:1" ht="15.6" thickTop="1" thickBot="1" x14ac:dyDescent="0.35">
      <c r="A852006" s="1" t="s">
        <v>36</v>
      </c>
    </row>
    <row r="852007" spans="1:1" ht="15.6" thickTop="1" thickBot="1" x14ac:dyDescent="0.35">
      <c r="A852007" s="1" t="s">
        <v>37</v>
      </c>
    </row>
    <row r="852008" spans="1:1" ht="15.6" thickTop="1" thickBot="1" x14ac:dyDescent="0.35">
      <c r="A852008" s="1" t="s">
        <v>38</v>
      </c>
    </row>
    <row r="852009" spans="1:1" ht="15.6" thickTop="1" thickBot="1" x14ac:dyDescent="0.35">
      <c r="A852009" s="1" t="s">
        <v>39</v>
      </c>
    </row>
    <row r="852010" spans="1:1" ht="15.6" thickTop="1" thickBot="1" x14ac:dyDescent="0.35">
      <c r="A852010" s="1" t="s">
        <v>40</v>
      </c>
    </row>
    <row r="852011" spans="1:1" ht="15.6" thickTop="1" thickBot="1" x14ac:dyDescent="0.35">
      <c r="A852011" s="1" t="s">
        <v>41</v>
      </c>
    </row>
    <row r="852012" spans="1:1" ht="15.6" thickTop="1" thickBot="1" x14ac:dyDescent="0.35">
      <c r="A852012" s="1" t="s">
        <v>42</v>
      </c>
    </row>
    <row r="852013" spans="1:1" ht="15.6" thickTop="1" thickBot="1" x14ac:dyDescent="0.35">
      <c r="A852013" s="1" t="s">
        <v>43</v>
      </c>
    </row>
    <row r="852014" spans="1:1" ht="15.6" thickTop="1" thickBot="1" x14ac:dyDescent="0.35">
      <c r="A852014" s="1" t="s">
        <v>44</v>
      </c>
    </row>
    <row r="852015" spans="1:1" ht="15.6" thickTop="1" thickBot="1" x14ac:dyDescent="0.35">
      <c r="A852015" s="1" t="s">
        <v>45</v>
      </c>
    </row>
    <row r="852016" spans="1:1" ht="15.6" thickTop="1" thickBot="1" x14ac:dyDescent="0.35">
      <c r="A852016" s="1" t="s">
        <v>46</v>
      </c>
    </row>
    <row r="852017" spans="1:1" ht="15.6" thickTop="1" thickBot="1" x14ac:dyDescent="0.35">
      <c r="A852017" s="1" t="s">
        <v>47</v>
      </c>
    </row>
    <row r="852018" spans="1:1" ht="15.6" thickTop="1" thickBot="1" x14ac:dyDescent="0.35">
      <c r="A852018" s="1" t="s">
        <v>48</v>
      </c>
    </row>
    <row r="852019" spans="1:1" ht="15.6" thickTop="1" thickBot="1" x14ac:dyDescent="0.35">
      <c r="A852019" s="1" t="s">
        <v>49</v>
      </c>
    </row>
    <row r="852020" spans="1:1" ht="15.6" thickTop="1" thickBot="1" x14ac:dyDescent="0.35">
      <c r="A852020" s="1" t="s">
        <v>50</v>
      </c>
    </row>
    <row r="852021" spans="1:1" ht="15.6" thickTop="1" thickBot="1" x14ac:dyDescent="0.35">
      <c r="A852021" s="1" t="s">
        <v>51</v>
      </c>
    </row>
    <row r="852022" spans="1:1" ht="15.6" thickTop="1" thickBot="1" x14ac:dyDescent="0.35">
      <c r="A852022" s="1" t="s">
        <v>52</v>
      </c>
    </row>
    <row r="852023" spans="1:1" ht="15" thickTop="1" x14ac:dyDescent="0.3"/>
    <row r="868353" spans="1:1" ht="15" thickBot="1" x14ac:dyDescent="0.35">
      <c r="A868353" s="7" t="s">
        <v>57</v>
      </c>
    </row>
    <row r="868354" spans="1:1" ht="15.6" thickTop="1" thickBot="1" x14ac:dyDescent="0.35">
      <c r="A868354" s="1" t="s">
        <v>0</v>
      </c>
    </row>
    <row r="868355" spans="1:1" ht="15.6" thickTop="1" thickBot="1" x14ac:dyDescent="0.35">
      <c r="A868355" s="1" t="s">
        <v>1</v>
      </c>
    </row>
    <row r="868356" spans="1:1" ht="15.6" thickTop="1" thickBot="1" x14ac:dyDescent="0.35">
      <c r="A868356" s="1" t="s">
        <v>2</v>
      </c>
    </row>
    <row r="868357" spans="1:1" ht="15.6" thickTop="1" thickBot="1" x14ac:dyDescent="0.35">
      <c r="A868357" s="1" t="s">
        <v>3</v>
      </c>
    </row>
    <row r="868358" spans="1:1" ht="15.6" thickTop="1" thickBot="1" x14ac:dyDescent="0.35">
      <c r="A868358" s="1" t="s">
        <v>4</v>
      </c>
    </row>
    <row r="868359" spans="1:1" ht="15.6" thickTop="1" thickBot="1" x14ac:dyDescent="0.35">
      <c r="A868359" s="1" t="s">
        <v>5</v>
      </c>
    </row>
    <row r="868360" spans="1:1" ht="15.6" thickTop="1" thickBot="1" x14ac:dyDescent="0.35">
      <c r="A868360" s="1" t="s">
        <v>6</v>
      </c>
    </row>
    <row r="868361" spans="1:1" ht="15.6" thickTop="1" thickBot="1" x14ac:dyDescent="0.35">
      <c r="A868361" s="1" t="s">
        <v>7</v>
      </c>
    </row>
    <row r="868362" spans="1:1" ht="15.6" thickTop="1" thickBot="1" x14ac:dyDescent="0.35">
      <c r="A868362" s="1" t="s">
        <v>8</v>
      </c>
    </row>
    <row r="868363" spans="1:1" ht="15.6" thickTop="1" thickBot="1" x14ac:dyDescent="0.35">
      <c r="A868363" s="1" t="s">
        <v>9</v>
      </c>
    </row>
    <row r="868364" spans="1:1" ht="15.6" thickTop="1" thickBot="1" x14ac:dyDescent="0.35">
      <c r="A868364" s="1" t="s">
        <v>10</v>
      </c>
    </row>
    <row r="868365" spans="1:1" ht="15.6" thickTop="1" thickBot="1" x14ac:dyDescent="0.35">
      <c r="A868365" s="1" t="s">
        <v>11</v>
      </c>
    </row>
    <row r="868366" spans="1:1" ht="15.6" thickTop="1" thickBot="1" x14ac:dyDescent="0.35">
      <c r="A868366" s="1" t="s">
        <v>12</v>
      </c>
    </row>
    <row r="868367" spans="1:1" ht="15.6" thickTop="1" thickBot="1" x14ac:dyDescent="0.35">
      <c r="A868367" s="1" t="s">
        <v>13</v>
      </c>
    </row>
    <row r="868368" spans="1:1" ht="15.6" thickTop="1" thickBot="1" x14ac:dyDescent="0.35">
      <c r="A868368" s="1" t="s">
        <v>14</v>
      </c>
    </row>
    <row r="868369" spans="1:1" ht="15.6" thickTop="1" thickBot="1" x14ac:dyDescent="0.35">
      <c r="A868369" s="1" t="s">
        <v>15</v>
      </c>
    </row>
    <row r="868370" spans="1:1" ht="15.6" thickTop="1" thickBot="1" x14ac:dyDescent="0.35">
      <c r="A868370" s="1" t="s">
        <v>16</v>
      </c>
    </row>
    <row r="868371" spans="1:1" ht="15.6" thickTop="1" thickBot="1" x14ac:dyDescent="0.35">
      <c r="A868371" s="1" t="s">
        <v>17</v>
      </c>
    </row>
    <row r="868372" spans="1:1" ht="15.6" thickTop="1" thickBot="1" x14ac:dyDescent="0.35">
      <c r="A868372" s="1" t="s">
        <v>18</v>
      </c>
    </row>
    <row r="868373" spans="1:1" ht="15.6" thickTop="1" thickBot="1" x14ac:dyDescent="0.35">
      <c r="A868373" s="1" t="s">
        <v>19</v>
      </c>
    </row>
    <row r="868374" spans="1:1" ht="15.6" thickTop="1" thickBot="1" x14ac:dyDescent="0.35">
      <c r="A868374" s="1" t="s">
        <v>20</v>
      </c>
    </row>
    <row r="868375" spans="1:1" ht="15.6" thickTop="1" thickBot="1" x14ac:dyDescent="0.35">
      <c r="A868375" s="1" t="s">
        <v>21</v>
      </c>
    </row>
    <row r="868376" spans="1:1" ht="15.6" thickTop="1" thickBot="1" x14ac:dyDescent="0.35">
      <c r="A868376" s="1" t="s">
        <v>22</v>
      </c>
    </row>
    <row r="868377" spans="1:1" ht="15.6" thickTop="1" thickBot="1" x14ac:dyDescent="0.35">
      <c r="A868377" s="1" t="s">
        <v>23</v>
      </c>
    </row>
    <row r="868378" spans="1:1" ht="15.6" thickTop="1" thickBot="1" x14ac:dyDescent="0.35">
      <c r="A868378" s="1" t="s">
        <v>24</v>
      </c>
    </row>
    <row r="868379" spans="1:1" ht="15.6" thickTop="1" thickBot="1" x14ac:dyDescent="0.35">
      <c r="A868379" s="1" t="s">
        <v>25</v>
      </c>
    </row>
    <row r="868380" spans="1:1" ht="15.6" thickTop="1" thickBot="1" x14ac:dyDescent="0.35">
      <c r="A868380" s="1" t="s">
        <v>26</v>
      </c>
    </row>
    <row r="868381" spans="1:1" ht="15.6" thickTop="1" thickBot="1" x14ac:dyDescent="0.35">
      <c r="A868381" s="1" t="s">
        <v>27</v>
      </c>
    </row>
    <row r="868382" spans="1:1" ht="15.6" thickTop="1" thickBot="1" x14ac:dyDescent="0.35">
      <c r="A868382" s="1" t="s">
        <v>28</v>
      </c>
    </row>
    <row r="868383" spans="1:1" ht="15.6" thickTop="1" thickBot="1" x14ac:dyDescent="0.35">
      <c r="A868383" s="1" t="s">
        <v>29</v>
      </c>
    </row>
    <row r="868384" spans="1:1" ht="15.6" thickTop="1" thickBot="1" x14ac:dyDescent="0.35">
      <c r="A868384" s="1" t="s">
        <v>30</v>
      </c>
    </row>
    <row r="868385" spans="1:1" ht="15.6" thickTop="1" thickBot="1" x14ac:dyDescent="0.35">
      <c r="A868385" s="1" t="s">
        <v>31</v>
      </c>
    </row>
    <row r="868386" spans="1:1" ht="15.6" thickTop="1" thickBot="1" x14ac:dyDescent="0.35">
      <c r="A868386" s="1" t="s">
        <v>32</v>
      </c>
    </row>
    <row r="868387" spans="1:1" ht="15.6" thickTop="1" thickBot="1" x14ac:dyDescent="0.35">
      <c r="A868387" s="1" t="s">
        <v>33</v>
      </c>
    </row>
    <row r="868388" spans="1:1" ht="15.6" thickTop="1" thickBot="1" x14ac:dyDescent="0.35">
      <c r="A868388" s="1" t="s">
        <v>34</v>
      </c>
    </row>
    <row r="868389" spans="1:1" ht="15.6" thickTop="1" thickBot="1" x14ac:dyDescent="0.35">
      <c r="A868389" s="1" t="s">
        <v>35</v>
      </c>
    </row>
    <row r="868390" spans="1:1" ht="15.6" thickTop="1" thickBot="1" x14ac:dyDescent="0.35">
      <c r="A868390" s="1" t="s">
        <v>36</v>
      </c>
    </row>
    <row r="868391" spans="1:1" ht="15.6" thickTop="1" thickBot="1" x14ac:dyDescent="0.35">
      <c r="A868391" s="1" t="s">
        <v>37</v>
      </c>
    </row>
    <row r="868392" spans="1:1" ht="15.6" thickTop="1" thickBot="1" x14ac:dyDescent="0.35">
      <c r="A868392" s="1" t="s">
        <v>38</v>
      </c>
    </row>
    <row r="868393" spans="1:1" ht="15.6" thickTop="1" thickBot="1" x14ac:dyDescent="0.35">
      <c r="A868393" s="1" t="s">
        <v>39</v>
      </c>
    </row>
    <row r="868394" spans="1:1" ht="15.6" thickTop="1" thickBot="1" x14ac:dyDescent="0.35">
      <c r="A868394" s="1" t="s">
        <v>40</v>
      </c>
    </row>
    <row r="868395" spans="1:1" ht="15.6" thickTop="1" thickBot="1" x14ac:dyDescent="0.35">
      <c r="A868395" s="1" t="s">
        <v>41</v>
      </c>
    </row>
    <row r="868396" spans="1:1" ht="15.6" thickTop="1" thickBot="1" x14ac:dyDescent="0.35">
      <c r="A868396" s="1" t="s">
        <v>42</v>
      </c>
    </row>
    <row r="868397" spans="1:1" ht="15.6" thickTop="1" thickBot="1" x14ac:dyDescent="0.35">
      <c r="A868397" s="1" t="s">
        <v>43</v>
      </c>
    </row>
    <row r="868398" spans="1:1" ht="15.6" thickTop="1" thickBot="1" x14ac:dyDescent="0.35">
      <c r="A868398" s="1" t="s">
        <v>44</v>
      </c>
    </row>
    <row r="868399" spans="1:1" ht="15.6" thickTop="1" thickBot="1" x14ac:dyDescent="0.35">
      <c r="A868399" s="1" t="s">
        <v>45</v>
      </c>
    </row>
    <row r="868400" spans="1:1" ht="15.6" thickTop="1" thickBot="1" x14ac:dyDescent="0.35">
      <c r="A868400" s="1" t="s">
        <v>46</v>
      </c>
    </row>
    <row r="868401" spans="1:1" ht="15.6" thickTop="1" thickBot="1" x14ac:dyDescent="0.35">
      <c r="A868401" s="1" t="s">
        <v>47</v>
      </c>
    </row>
    <row r="868402" spans="1:1" ht="15.6" thickTop="1" thickBot="1" x14ac:dyDescent="0.35">
      <c r="A868402" s="1" t="s">
        <v>48</v>
      </c>
    </row>
    <row r="868403" spans="1:1" ht="15.6" thickTop="1" thickBot="1" x14ac:dyDescent="0.35">
      <c r="A868403" s="1" t="s">
        <v>49</v>
      </c>
    </row>
    <row r="868404" spans="1:1" ht="15.6" thickTop="1" thickBot="1" x14ac:dyDescent="0.35">
      <c r="A868404" s="1" t="s">
        <v>50</v>
      </c>
    </row>
    <row r="868405" spans="1:1" ht="15.6" thickTop="1" thickBot="1" x14ac:dyDescent="0.35">
      <c r="A868405" s="1" t="s">
        <v>51</v>
      </c>
    </row>
    <row r="868406" spans="1:1" ht="15.6" thickTop="1" thickBot="1" x14ac:dyDescent="0.35">
      <c r="A868406" s="1" t="s">
        <v>52</v>
      </c>
    </row>
    <row r="868407" spans="1:1" ht="15" thickTop="1" x14ac:dyDescent="0.3"/>
    <row r="884737" spans="1:1" ht="15" thickBot="1" x14ac:dyDescent="0.35">
      <c r="A884737" s="7" t="s">
        <v>57</v>
      </c>
    </row>
    <row r="884738" spans="1:1" ht="15.6" thickTop="1" thickBot="1" x14ac:dyDescent="0.35">
      <c r="A884738" s="1" t="s">
        <v>0</v>
      </c>
    </row>
    <row r="884739" spans="1:1" ht="15.6" thickTop="1" thickBot="1" x14ac:dyDescent="0.35">
      <c r="A884739" s="1" t="s">
        <v>1</v>
      </c>
    </row>
    <row r="884740" spans="1:1" ht="15.6" thickTop="1" thickBot="1" x14ac:dyDescent="0.35">
      <c r="A884740" s="1" t="s">
        <v>2</v>
      </c>
    </row>
    <row r="884741" spans="1:1" ht="15.6" thickTop="1" thickBot="1" x14ac:dyDescent="0.35">
      <c r="A884741" s="1" t="s">
        <v>3</v>
      </c>
    </row>
    <row r="884742" spans="1:1" ht="15.6" thickTop="1" thickBot="1" x14ac:dyDescent="0.35">
      <c r="A884742" s="1" t="s">
        <v>4</v>
      </c>
    </row>
    <row r="884743" spans="1:1" ht="15.6" thickTop="1" thickBot="1" x14ac:dyDescent="0.35">
      <c r="A884743" s="1" t="s">
        <v>5</v>
      </c>
    </row>
    <row r="884744" spans="1:1" ht="15.6" thickTop="1" thickBot="1" x14ac:dyDescent="0.35">
      <c r="A884744" s="1" t="s">
        <v>6</v>
      </c>
    </row>
    <row r="884745" spans="1:1" ht="15.6" thickTop="1" thickBot="1" x14ac:dyDescent="0.35">
      <c r="A884745" s="1" t="s">
        <v>7</v>
      </c>
    </row>
    <row r="884746" spans="1:1" ht="15.6" thickTop="1" thickBot="1" x14ac:dyDescent="0.35">
      <c r="A884746" s="1" t="s">
        <v>8</v>
      </c>
    </row>
    <row r="884747" spans="1:1" ht="15.6" thickTop="1" thickBot="1" x14ac:dyDescent="0.35">
      <c r="A884747" s="1" t="s">
        <v>9</v>
      </c>
    </row>
    <row r="884748" spans="1:1" ht="15.6" thickTop="1" thickBot="1" x14ac:dyDescent="0.35">
      <c r="A884748" s="1" t="s">
        <v>10</v>
      </c>
    </row>
    <row r="884749" spans="1:1" ht="15.6" thickTop="1" thickBot="1" x14ac:dyDescent="0.35">
      <c r="A884749" s="1" t="s">
        <v>11</v>
      </c>
    </row>
    <row r="884750" spans="1:1" ht="15.6" thickTop="1" thickBot="1" x14ac:dyDescent="0.35">
      <c r="A884750" s="1" t="s">
        <v>12</v>
      </c>
    </row>
    <row r="884751" spans="1:1" ht="15.6" thickTop="1" thickBot="1" x14ac:dyDescent="0.35">
      <c r="A884751" s="1" t="s">
        <v>13</v>
      </c>
    </row>
    <row r="884752" spans="1:1" ht="15.6" thickTop="1" thickBot="1" x14ac:dyDescent="0.35">
      <c r="A884752" s="1" t="s">
        <v>14</v>
      </c>
    </row>
    <row r="884753" spans="1:1" ht="15.6" thickTop="1" thickBot="1" x14ac:dyDescent="0.35">
      <c r="A884753" s="1" t="s">
        <v>15</v>
      </c>
    </row>
    <row r="884754" spans="1:1" ht="15.6" thickTop="1" thickBot="1" x14ac:dyDescent="0.35">
      <c r="A884754" s="1" t="s">
        <v>16</v>
      </c>
    </row>
    <row r="884755" spans="1:1" ht="15.6" thickTop="1" thickBot="1" x14ac:dyDescent="0.35">
      <c r="A884755" s="1" t="s">
        <v>17</v>
      </c>
    </row>
    <row r="884756" spans="1:1" ht="15.6" thickTop="1" thickBot="1" x14ac:dyDescent="0.35">
      <c r="A884756" s="1" t="s">
        <v>18</v>
      </c>
    </row>
    <row r="884757" spans="1:1" ht="15.6" thickTop="1" thickBot="1" x14ac:dyDescent="0.35">
      <c r="A884757" s="1" t="s">
        <v>19</v>
      </c>
    </row>
    <row r="884758" spans="1:1" ht="15.6" thickTop="1" thickBot="1" x14ac:dyDescent="0.35">
      <c r="A884758" s="1" t="s">
        <v>20</v>
      </c>
    </row>
    <row r="884759" spans="1:1" ht="15.6" thickTop="1" thickBot="1" x14ac:dyDescent="0.35">
      <c r="A884759" s="1" t="s">
        <v>21</v>
      </c>
    </row>
    <row r="884760" spans="1:1" ht="15.6" thickTop="1" thickBot="1" x14ac:dyDescent="0.35">
      <c r="A884760" s="1" t="s">
        <v>22</v>
      </c>
    </row>
    <row r="884761" spans="1:1" ht="15.6" thickTop="1" thickBot="1" x14ac:dyDescent="0.35">
      <c r="A884761" s="1" t="s">
        <v>23</v>
      </c>
    </row>
    <row r="884762" spans="1:1" ht="15.6" thickTop="1" thickBot="1" x14ac:dyDescent="0.35">
      <c r="A884762" s="1" t="s">
        <v>24</v>
      </c>
    </row>
    <row r="884763" spans="1:1" ht="15.6" thickTop="1" thickBot="1" x14ac:dyDescent="0.35">
      <c r="A884763" s="1" t="s">
        <v>25</v>
      </c>
    </row>
    <row r="884764" spans="1:1" ht="15.6" thickTop="1" thickBot="1" x14ac:dyDescent="0.35">
      <c r="A884764" s="1" t="s">
        <v>26</v>
      </c>
    </row>
    <row r="884765" spans="1:1" ht="15.6" thickTop="1" thickBot="1" x14ac:dyDescent="0.35">
      <c r="A884765" s="1" t="s">
        <v>27</v>
      </c>
    </row>
    <row r="884766" spans="1:1" ht="15.6" thickTop="1" thickBot="1" x14ac:dyDescent="0.35">
      <c r="A884766" s="1" t="s">
        <v>28</v>
      </c>
    </row>
    <row r="884767" spans="1:1" ht="15.6" thickTop="1" thickBot="1" x14ac:dyDescent="0.35">
      <c r="A884767" s="1" t="s">
        <v>29</v>
      </c>
    </row>
    <row r="884768" spans="1:1" ht="15.6" thickTop="1" thickBot="1" x14ac:dyDescent="0.35">
      <c r="A884768" s="1" t="s">
        <v>30</v>
      </c>
    </row>
    <row r="884769" spans="1:1" ht="15.6" thickTop="1" thickBot="1" x14ac:dyDescent="0.35">
      <c r="A884769" s="1" t="s">
        <v>31</v>
      </c>
    </row>
    <row r="884770" spans="1:1" ht="15.6" thickTop="1" thickBot="1" x14ac:dyDescent="0.35">
      <c r="A884770" s="1" t="s">
        <v>32</v>
      </c>
    </row>
    <row r="884771" spans="1:1" ht="15.6" thickTop="1" thickBot="1" x14ac:dyDescent="0.35">
      <c r="A884771" s="1" t="s">
        <v>33</v>
      </c>
    </row>
    <row r="884772" spans="1:1" ht="15.6" thickTop="1" thickBot="1" x14ac:dyDescent="0.35">
      <c r="A884772" s="1" t="s">
        <v>34</v>
      </c>
    </row>
    <row r="884773" spans="1:1" ht="15.6" thickTop="1" thickBot="1" x14ac:dyDescent="0.35">
      <c r="A884773" s="1" t="s">
        <v>35</v>
      </c>
    </row>
    <row r="884774" spans="1:1" ht="15.6" thickTop="1" thickBot="1" x14ac:dyDescent="0.35">
      <c r="A884774" s="1" t="s">
        <v>36</v>
      </c>
    </row>
    <row r="884775" spans="1:1" ht="15.6" thickTop="1" thickBot="1" x14ac:dyDescent="0.35">
      <c r="A884775" s="1" t="s">
        <v>37</v>
      </c>
    </row>
    <row r="884776" spans="1:1" ht="15.6" thickTop="1" thickBot="1" x14ac:dyDescent="0.35">
      <c r="A884776" s="1" t="s">
        <v>38</v>
      </c>
    </row>
    <row r="884777" spans="1:1" ht="15.6" thickTop="1" thickBot="1" x14ac:dyDescent="0.35">
      <c r="A884777" s="1" t="s">
        <v>39</v>
      </c>
    </row>
    <row r="884778" spans="1:1" ht="15.6" thickTop="1" thickBot="1" x14ac:dyDescent="0.35">
      <c r="A884778" s="1" t="s">
        <v>40</v>
      </c>
    </row>
    <row r="884779" spans="1:1" ht="15.6" thickTop="1" thickBot="1" x14ac:dyDescent="0.35">
      <c r="A884779" s="1" t="s">
        <v>41</v>
      </c>
    </row>
    <row r="884780" spans="1:1" ht="15.6" thickTop="1" thickBot="1" x14ac:dyDescent="0.35">
      <c r="A884780" s="1" t="s">
        <v>42</v>
      </c>
    </row>
    <row r="884781" spans="1:1" ht="15.6" thickTop="1" thickBot="1" x14ac:dyDescent="0.35">
      <c r="A884781" s="1" t="s">
        <v>43</v>
      </c>
    </row>
    <row r="884782" spans="1:1" ht="15.6" thickTop="1" thickBot="1" x14ac:dyDescent="0.35">
      <c r="A884782" s="1" t="s">
        <v>44</v>
      </c>
    </row>
    <row r="884783" spans="1:1" ht="15.6" thickTop="1" thickBot="1" x14ac:dyDescent="0.35">
      <c r="A884783" s="1" t="s">
        <v>45</v>
      </c>
    </row>
    <row r="884784" spans="1:1" ht="15.6" thickTop="1" thickBot="1" x14ac:dyDescent="0.35">
      <c r="A884784" s="1" t="s">
        <v>46</v>
      </c>
    </row>
    <row r="884785" spans="1:1" ht="15.6" thickTop="1" thickBot="1" x14ac:dyDescent="0.35">
      <c r="A884785" s="1" t="s">
        <v>47</v>
      </c>
    </row>
    <row r="884786" spans="1:1" ht="15.6" thickTop="1" thickBot="1" x14ac:dyDescent="0.35">
      <c r="A884786" s="1" t="s">
        <v>48</v>
      </c>
    </row>
    <row r="884787" spans="1:1" ht="15.6" thickTop="1" thickBot="1" x14ac:dyDescent="0.35">
      <c r="A884787" s="1" t="s">
        <v>49</v>
      </c>
    </row>
    <row r="884788" spans="1:1" ht="15.6" thickTop="1" thickBot="1" x14ac:dyDescent="0.35">
      <c r="A884788" s="1" t="s">
        <v>50</v>
      </c>
    </row>
    <row r="884789" spans="1:1" ht="15.6" thickTop="1" thickBot="1" x14ac:dyDescent="0.35">
      <c r="A884789" s="1" t="s">
        <v>51</v>
      </c>
    </row>
    <row r="884790" spans="1:1" ht="15.6" thickTop="1" thickBot="1" x14ac:dyDescent="0.35">
      <c r="A884790" s="1" t="s">
        <v>52</v>
      </c>
    </row>
    <row r="884791" spans="1:1" ht="15" thickTop="1" x14ac:dyDescent="0.3"/>
    <row r="901121" spans="1:1" ht="15" thickBot="1" x14ac:dyDescent="0.35">
      <c r="A901121" s="7" t="s">
        <v>57</v>
      </c>
    </row>
    <row r="901122" spans="1:1" ht="15.6" thickTop="1" thickBot="1" x14ac:dyDescent="0.35">
      <c r="A901122" s="1" t="s">
        <v>0</v>
      </c>
    </row>
    <row r="901123" spans="1:1" ht="15.6" thickTop="1" thickBot="1" x14ac:dyDescent="0.35">
      <c r="A901123" s="1" t="s">
        <v>1</v>
      </c>
    </row>
    <row r="901124" spans="1:1" ht="15.6" thickTop="1" thickBot="1" x14ac:dyDescent="0.35">
      <c r="A901124" s="1" t="s">
        <v>2</v>
      </c>
    </row>
    <row r="901125" spans="1:1" ht="15.6" thickTop="1" thickBot="1" x14ac:dyDescent="0.35">
      <c r="A901125" s="1" t="s">
        <v>3</v>
      </c>
    </row>
    <row r="901126" spans="1:1" ht="15.6" thickTop="1" thickBot="1" x14ac:dyDescent="0.35">
      <c r="A901126" s="1" t="s">
        <v>4</v>
      </c>
    </row>
    <row r="901127" spans="1:1" ht="15.6" thickTop="1" thickBot="1" x14ac:dyDescent="0.35">
      <c r="A901127" s="1" t="s">
        <v>5</v>
      </c>
    </row>
    <row r="901128" spans="1:1" ht="15.6" thickTop="1" thickBot="1" x14ac:dyDescent="0.35">
      <c r="A901128" s="1" t="s">
        <v>6</v>
      </c>
    </row>
    <row r="901129" spans="1:1" ht="15.6" thickTop="1" thickBot="1" x14ac:dyDescent="0.35">
      <c r="A901129" s="1" t="s">
        <v>7</v>
      </c>
    </row>
    <row r="901130" spans="1:1" ht="15.6" thickTop="1" thickBot="1" x14ac:dyDescent="0.35">
      <c r="A901130" s="1" t="s">
        <v>8</v>
      </c>
    </row>
    <row r="901131" spans="1:1" ht="15.6" thickTop="1" thickBot="1" x14ac:dyDescent="0.35">
      <c r="A901131" s="1" t="s">
        <v>9</v>
      </c>
    </row>
    <row r="901132" spans="1:1" ht="15.6" thickTop="1" thickBot="1" x14ac:dyDescent="0.35">
      <c r="A901132" s="1" t="s">
        <v>10</v>
      </c>
    </row>
    <row r="901133" spans="1:1" ht="15.6" thickTop="1" thickBot="1" x14ac:dyDescent="0.35">
      <c r="A901133" s="1" t="s">
        <v>11</v>
      </c>
    </row>
    <row r="901134" spans="1:1" ht="15.6" thickTop="1" thickBot="1" x14ac:dyDescent="0.35">
      <c r="A901134" s="1" t="s">
        <v>12</v>
      </c>
    </row>
    <row r="901135" spans="1:1" ht="15.6" thickTop="1" thickBot="1" x14ac:dyDescent="0.35">
      <c r="A901135" s="1" t="s">
        <v>13</v>
      </c>
    </row>
    <row r="901136" spans="1:1" ht="15.6" thickTop="1" thickBot="1" x14ac:dyDescent="0.35">
      <c r="A901136" s="1" t="s">
        <v>14</v>
      </c>
    </row>
    <row r="901137" spans="1:1" ht="15.6" thickTop="1" thickBot="1" x14ac:dyDescent="0.35">
      <c r="A901137" s="1" t="s">
        <v>15</v>
      </c>
    </row>
    <row r="901138" spans="1:1" ht="15.6" thickTop="1" thickBot="1" x14ac:dyDescent="0.35">
      <c r="A901138" s="1" t="s">
        <v>16</v>
      </c>
    </row>
    <row r="901139" spans="1:1" ht="15.6" thickTop="1" thickBot="1" x14ac:dyDescent="0.35">
      <c r="A901139" s="1" t="s">
        <v>17</v>
      </c>
    </row>
    <row r="901140" spans="1:1" ht="15.6" thickTop="1" thickBot="1" x14ac:dyDescent="0.35">
      <c r="A901140" s="1" t="s">
        <v>18</v>
      </c>
    </row>
    <row r="901141" spans="1:1" ht="15.6" thickTop="1" thickBot="1" x14ac:dyDescent="0.35">
      <c r="A901141" s="1" t="s">
        <v>19</v>
      </c>
    </row>
    <row r="901142" spans="1:1" ht="15.6" thickTop="1" thickBot="1" x14ac:dyDescent="0.35">
      <c r="A901142" s="1" t="s">
        <v>20</v>
      </c>
    </row>
    <row r="901143" spans="1:1" ht="15.6" thickTop="1" thickBot="1" x14ac:dyDescent="0.35">
      <c r="A901143" s="1" t="s">
        <v>21</v>
      </c>
    </row>
    <row r="901144" spans="1:1" ht="15.6" thickTop="1" thickBot="1" x14ac:dyDescent="0.35">
      <c r="A901144" s="1" t="s">
        <v>22</v>
      </c>
    </row>
    <row r="901145" spans="1:1" ht="15.6" thickTop="1" thickBot="1" x14ac:dyDescent="0.35">
      <c r="A901145" s="1" t="s">
        <v>23</v>
      </c>
    </row>
    <row r="901146" spans="1:1" ht="15.6" thickTop="1" thickBot="1" x14ac:dyDescent="0.35">
      <c r="A901146" s="1" t="s">
        <v>24</v>
      </c>
    </row>
    <row r="901147" spans="1:1" ht="15.6" thickTop="1" thickBot="1" x14ac:dyDescent="0.35">
      <c r="A901147" s="1" t="s">
        <v>25</v>
      </c>
    </row>
    <row r="901148" spans="1:1" ht="15.6" thickTop="1" thickBot="1" x14ac:dyDescent="0.35">
      <c r="A901148" s="1" t="s">
        <v>26</v>
      </c>
    </row>
    <row r="901149" spans="1:1" ht="15.6" thickTop="1" thickBot="1" x14ac:dyDescent="0.35">
      <c r="A901149" s="1" t="s">
        <v>27</v>
      </c>
    </row>
    <row r="901150" spans="1:1" ht="15.6" thickTop="1" thickBot="1" x14ac:dyDescent="0.35">
      <c r="A901150" s="1" t="s">
        <v>28</v>
      </c>
    </row>
    <row r="901151" spans="1:1" ht="15.6" thickTop="1" thickBot="1" x14ac:dyDescent="0.35">
      <c r="A901151" s="1" t="s">
        <v>29</v>
      </c>
    </row>
    <row r="901152" spans="1:1" ht="15.6" thickTop="1" thickBot="1" x14ac:dyDescent="0.35">
      <c r="A901152" s="1" t="s">
        <v>30</v>
      </c>
    </row>
    <row r="901153" spans="1:1" ht="15.6" thickTop="1" thickBot="1" x14ac:dyDescent="0.35">
      <c r="A901153" s="1" t="s">
        <v>31</v>
      </c>
    </row>
    <row r="901154" spans="1:1" ht="15.6" thickTop="1" thickBot="1" x14ac:dyDescent="0.35">
      <c r="A901154" s="1" t="s">
        <v>32</v>
      </c>
    </row>
    <row r="901155" spans="1:1" ht="15.6" thickTop="1" thickBot="1" x14ac:dyDescent="0.35">
      <c r="A901155" s="1" t="s">
        <v>33</v>
      </c>
    </row>
    <row r="901156" spans="1:1" ht="15.6" thickTop="1" thickBot="1" x14ac:dyDescent="0.35">
      <c r="A901156" s="1" t="s">
        <v>34</v>
      </c>
    </row>
    <row r="901157" spans="1:1" ht="15.6" thickTop="1" thickBot="1" x14ac:dyDescent="0.35">
      <c r="A901157" s="1" t="s">
        <v>35</v>
      </c>
    </row>
    <row r="901158" spans="1:1" ht="15.6" thickTop="1" thickBot="1" x14ac:dyDescent="0.35">
      <c r="A901158" s="1" t="s">
        <v>36</v>
      </c>
    </row>
    <row r="901159" spans="1:1" ht="15.6" thickTop="1" thickBot="1" x14ac:dyDescent="0.35">
      <c r="A901159" s="1" t="s">
        <v>37</v>
      </c>
    </row>
    <row r="901160" spans="1:1" ht="15.6" thickTop="1" thickBot="1" x14ac:dyDescent="0.35">
      <c r="A901160" s="1" t="s">
        <v>38</v>
      </c>
    </row>
    <row r="901161" spans="1:1" ht="15.6" thickTop="1" thickBot="1" x14ac:dyDescent="0.35">
      <c r="A901161" s="1" t="s">
        <v>39</v>
      </c>
    </row>
    <row r="901162" spans="1:1" ht="15.6" thickTop="1" thickBot="1" x14ac:dyDescent="0.35">
      <c r="A901162" s="1" t="s">
        <v>40</v>
      </c>
    </row>
    <row r="901163" spans="1:1" ht="15.6" thickTop="1" thickBot="1" x14ac:dyDescent="0.35">
      <c r="A901163" s="1" t="s">
        <v>41</v>
      </c>
    </row>
    <row r="901164" spans="1:1" ht="15.6" thickTop="1" thickBot="1" x14ac:dyDescent="0.35">
      <c r="A901164" s="1" t="s">
        <v>42</v>
      </c>
    </row>
    <row r="901165" spans="1:1" ht="15.6" thickTop="1" thickBot="1" x14ac:dyDescent="0.35">
      <c r="A901165" s="1" t="s">
        <v>43</v>
      </c>
    </row>
    <row r="901166" spans="1:1" ht="15.6" thickTop="1" thickBot="1" x14ac:dyDescent="0.35">
      <c r="A901166" s="1" t="s">
        <v>44</v>
      </c>
    </row>
    <row r="901167" spans="1:1" ht="15.6" thickTop="1" thickBot="1" x14ac:dyDescent="0.35">
      <c r="A901167" s="1" t="s">
        <v>45</v>
      </c>
    </row>
    <row r="901168" spans="1:1" ht="15.6" thickTop="1" thickBot="1" x14ac:dyDescent="0.35">
      <c r="A901168" s="1" t="s">
        <v>46</v>
      </c>
    </row>
    <row r="901169" spans="1:1" ht="15.6" thickTop="1" thickBot="1" x14ac:dyDescent="0.35">
      <c r="A901169" s="1" t="s">
        <v>47</v>
      </c>
    </row>
    <row r="901170" spans="1:1" ht="15.6" thickTop="1" thickBot="1" x14ac:dyDescent="0.35">
      <c r="A901170" s="1" t="s">
        <v>48</v>
      </c>
    </row>
    <row r="901171" spans="1:1" ht="15.6" thickTop="1" thickBot="1" x14ac:dyDescent="0.35">
      <c r="A901171" s="1" t="s">
        <v>49</v>
      </c>
    </row>
    <row r="901172" spans="1:1" ht="15.6" thickTop="1" thickBot="1" x14ac:dyDescent="0.35">
      <c r="A901172" s="1" t="s">
        <v>50</v>
      </c>
    </row>
    <row r="901173" spans="1:1" ht="15.6" thickTop="1" thickBot="1" x14ac:dyDescent="0.35">
      <c r="A901173" s="1" t="s">
        <v>51</v>
      </c>
    </row>
    <row r="901174" spans="1:1" ht="15.6" thickTop="1" thickBot="1" x14ac:dyDescent="0.35">
      <c r="A901174" s="1" t="s">
        <v>52</v>
      </c>
    </row>
    <row r="901175" spans="1:1" ht="15" thickTop="1" x14ac:dyDescent="0.3"/>
    <row r="917505" spans="1:1" ht="15" thickBot="1" x14ac:dyDescent="0.35">
      <c r="A917505" s="7" t="s">
        <v>57</v>
      </c>
    </row>
    <row r="917506" spans="1:1" ht="15.6" thickTop="1" thickBot="1" x14ac:dyDescent="0.35">
      <c r="A917506" s="1" t="s">
        <v>0</v>
      </c>
    </row>
    <row r="917507" spans="1:1" ht="15.6" thickTop="1" thickBot="1" x14ac:dyDescent="0.35">
      <c r="A917507" s="1" t="s">
        <v>1</v>
      </c>
    </row>
    <row r="917508" spans="1:1" ht="15.6" thickTop="1" thickBot="1" x14ac:dyDescent="0.35">
      <c r="A917508" s="1" t="s">
        <v>2</v>
      </c>
    </row>
    <row r="917509" spans="1:1" ht="15.6" thickTop="1" thickBot="1" x14ac:dyDescent="0.35">
      <c r="A917509" s="1" t="s">
        <v>3</v>
      </c>
    </row>
    <row r="917510" spans="1:1" ht="15.6" thickTop="1" thickBot="1" x14ac:dyDescent="0.35">
      <c r="A917510" s="1" t="s">
        <v>4</v>
      </c>
    </row>
    <row r="917511" spans="1:1" ht="15.6" thickTop="1" thickBot="1" x14ac:dyDescent="0.35">
      <c r="A917511" s="1" t="s">
        <v>5</v>
      </c>
    </row>
    <row r="917512" spans="1:1" ht="15.6" thickTop="1" thickBot="1" x14ac:dyDescent="0.35">
      <c r="A917512" s="1" t="s">
        <v>6</v>
      </c>
    </row>
    <row r="917513" spans="1:1" ht="15.6" thickTop="1" thickBot="1" x14ac:dyDescent="0.35">
      <c r="A917513" s="1" t="s">
        <v>7</v>
      </c>
    </row>
    <row r="917514" spans="1:1" ht="15.6" thickTop="1" thickBot="1" x14ac:dyDescent="0.35">
      <c r="A917514" s="1" t="s">
        <v>8</v>
      </c>
    </row>
    <row r="917515" spans="1:1" ht="15.6" thickTop="1" thickBot="1" x14ac:dyDescent="0.35">
      <c r="A917515" s="1" t="s">
        <v>9</v>
      </c>
    </row>
    <row r="917516" spans="1:1" ht="15.6" thickTop="1" thickBot="1" x14ac:dyDescent="0.35">
      <c r="A917516" s="1" t="s">
        <v>10</v>
      </c>
    </row>
    <row r="917517" spans="1:1" ht="15.6" thickTop="1" thickBot="1" x14ac:dyDescent="0.35">
      <c r="A917517" s="1" t="s">
        <v>11</v>
      </c>
    </row>
    <row r="917518" spans="1:1" ht="15.6" thickTop="1" thickBot="1" x14ac:dyDescent="0.35">
      <c r="A917518" s="1" t="s">
        <v>12</v>
      </c>
    </row>
    <row r="917519" spans="1:1" ht="15.6" thickTop="1" thickBot="1" x14ac:dyDescent="0.35">
      <c r="A917519" s="1" t="s">
        <v>13</v>
      </c>
    </row>
    <row r="917520" spans="1:1" ht="15.6" thickTop="1" thickBot="1" x14ac:dyDescent="0.35">
      <c r="A917520" s="1" t="s">
        <v>14</v>
      </c>
    </row>
    <row r="917521" spans="1:1" ht="15.6" thickTop="1" thickBot="1" x14ac:dyDescent="0.35">
      <c r="A917521" s="1" t="s">
        <v>15</v>
      </c>
    </row>
    <row r="917522" spans="1:1" ht="15.6" thickTop="1" thickBot="1" x14ac:dyDescent="0.35">
      <c r="A917522" s="1" t="s">
        <v>16</v>
      </c>
    </row>
    <row r="917523" spans="1:1" ht="15.6" thickTop="1" thickBot="1" x14ac:dyDescent="0.35">
      <c r="A917523" s="1" t="s">
        <v>17</v>
      </c>
    </row>
    <row r="917524" spans="1:1" ht="15.6" thickTop="1" thickBot="1" x14ac:dyDescent="0.35">
      <c r="A917524" s="1" t="s">
        <v>18</v>
      </c>
    </row>
    <row r="917525" spans="1:1" ht="15.6" thickTop="1" thickBot="1" x14ac:dyDescent="0.35">
      <c r="A917525" s="1" t="s">
        <v>19</v>
      </c>
    </row>
    <row r="917526" spans="1:1" ht="15.6" thickTop="1" thickBot="1" x14ac:dyDescent="0.35">
      <c r="A917526" s="1" t="s">
        <v>20</v>
      </c>
    </row>
    <row r="917527" spans="1:1" ht="15.6" thickTop="1" thickBot="1" x14ac:dyDescent="0.35">
      <c r="A917527" s="1" t="s">
        <v>21</v>
      </c>
    </row>
    <row r="917528" spans="1:1" ht="15.6" thickTop="1" thickBot="1" x14ac:dyDescent="0.35">
      <c r="A917528" s="1" t="s">
        <v>22</v>
      </c>
    </row>
    <row r="917529" spans="1:1" ht="15.6" thickTop="1" thickBot="1" x14ac:dyDescent="0.35">
      <c r="A917529" s="1" t="s">
        <v>23</v>
      </c>
    </row>
    <row r="917530" spans="1:1" ht="15.6" thickTop="1" thickBot="1" x14ac:dyDescent="0.35">
      <c r="A917530" s="1" t="s">
        <v>24</v>
      </c>
    </row>
    <row r="917531" spans="1:1" ht="15.6" thickTop="1" thickBot="1" x14ac:dyDescent="0.35">
      <c r="A917531" s="1" t="s">
        <v>25</v>
      </c>
    </row>
    <row r="917532" spans="1:1" ht="15.6" thickTop="1" thickBot="1" x14ac:dyDescent="0.35">
      <c r="A917532" s="1" t="s">
        <v>26</v>
      </c>
    </row>
    <row r="917533" spans="1:1" ht="15.6" thickTop="1" thickBot="1" x14ac:dyDescent="0.35">
      <c r="A917533" s="1" t="s">
        <v>27</v>
      </c>
    </row>
    <row r="917534" spans="1:1" ht="15.6" thickTop="1" thickBot="1" x14ac:dyDescent="0.35">
      <c r="A917534" s="1" t="s">
        <v>28</v>
      </c>
    </row>
    <row r="917535" spans="1:1" ht="15.6" thickTop="1" thickBot="1" x14ac:dyDescent="0.35">
      <c r="A917535" s="1" t="s">
        <v>29</v>
      </c>
    </row>
    <row r="917536" spans="1:1" ht="15.6" thickTop="1" thickBot="1" x14ac:dyDescent="0.35">
      <c r="A917536" s="1" t="s">
        <v>30</v>
      </c>
    </row>
    <row r="917537" spans="1:1" ht="15.6" thickTop="1" thickBot="1" x14ac:dyDescent="0.35">
      <c r="A917537" s="1" t="s">
        <v>31</v>
      </c>
    </row>
    <row r="917538" spans="1:1" ht="15.6" thickTop="1" thickBot="1" x14ac:dyDescent="0.35">
      <c r="A917538" s="1" t="s">
        <v>32</v>
      </c>
    </row>
    <row r="917539" spans="1:1" ht="15.6" thickTop="1" thickBot="1" x14ac:dyDescent="0.35">
      <c r="A917539" s="1" t="s">
        <v>33</v>
      </c>
    </row>
    <row r="917540" spans="1:1" ht="15.6" thickTop="1" thickBot="1" x14ac:dyDescent="0.35">
      <c r="A917540" s="1" t="s">
        <v>34</v>
      </c>
    </row>
    <row r="917541" spans="1:1" ht="15.6" thickTop="1" thickBot="1" x14ac:dyDescent="0.35">
      <c r="A917541" s="1" t="s">
        <v>35</v>
      </c>
    </row>
    <row r="917542" spans="1:1" ht="15.6" thickTop="1" thickBot="1" x14ac:dyDescent="0.35">
      <c r="A917542" s="1" t="s">
        <v>36</v>
      </c>
    </row>
    <row r="917543" spans="1:1" ht="15.6" thickTop="1" thickBot="1" x14ac:dyDescent="0.35">
      <c r="A917543" s="1" t="s">
        <v>37</v>
      </c>
    </row>
    <row r="917544" spans="1:1" ht="15.6" thickTop="1" thickBot="1" x14ac:dyDescent="0.35">
      <c r="A917544" s="1" t="s">
        <v>38</v>
      </c>
    </row>
    <row r="917545" spans="1:1" ht="15.6" thickTop="1" thickBot="1" x14ac:dyDescent="0.35">
      <c r="A917545" s="1" t="s">
        <v>39</v>
      </c>
    </row>
    <row r="917546" spans="1:1" ht="15.6" thickTop="1" thickBot="1" x14ac:dyDescent="0.35">
      <c r="A917546" s="1" t="s">
        <v>40</v>
      </c>
    </row>
    <row r="917547" spans="1:1" ht="15.6" thickTop="1" thickBot="1" x14ac:dyDescent="0.35">
      <c r="A917547" s="1" t="s">
        <v>41</v>
      </c>
    </row>
    <row r="917548" spans="1:1" ht="15.6" thickTop="1" thickBot="1" x14ac:dyDescent="0.35">
      <c r="A917548" s="1" t="s">
        <v>42</v>
      </c>
    </row>
    <row r="917549" spans="1:1" ht="15.6" thickTop="1" thickBot="1" x14ac:dyDescent="0.35">
      <c r="A917549" s="1" t="s">
        <v>43</v>
      </c>
    </row>
    <row r="917550" spans="1:1" ht="15.6" thickTop="1" thickBot="1" x14ac:dyDescent="0.35">
      <c r="A917550" s="1" t="s">
        <v>44</v>
      </c>
    </row>
    <row r="917551" spans="1:1" ht="15.6" thickTop="1" thickBot="1" x14ac:dyDescent="0.35">
      <c r="A917551" s="1" t="s">
        <v>45</v>
      </c>
    </row>
    <row r="917552" spans="1:1" ht="15.6" thickTop="1" thickBot="1" x14ac:dyDescent="0.35">
      <c r="A917552" s="1" t="s">
        <v>46</v>
      </c>
    </row>
    <row r="917553" spans="1:1" ht="15.6" thickTop="1" thickBot="1" x14ac:dyDescent="0.35">
      <c r="A917553" s="1" t="s">
        <v>47</v>
      </c>
    </row>
    <row r="917554" spans="1:1" ht="15.6" thickTop="1" thickBot="1" x14ac:dyDescent="0.35">
      <c r="A917554" s="1" t="s">
        <v>48</v>
      </c>
    </row>
    <row r="917555" spans="1:1" ht="15.6" thickTop="1" thickBot="1" x14ac:dyDescent="0.35">
      <c r="A917555" s="1" t="s">
        <v>49</v>
      </c>
    </row>
    <row r="917556" spans="1:1" ht="15.6" thickTop="1" thickBot="1" x14ac:dyDescent="0.35">
      <c r="A917556" s="1" t="s">
        <v>50</v>
      </c>
    </row>
    <row r="917557" spans="1:1" ht="15.6" thickTop="1" thickBot="1" x14ac:dyDescent="0.35">
      <c r="A917557" s="1" t="s">
        <v>51</v>
      </c>
    </row>
    <row r="917558" spans="1:1" ht="15.6" thickTop="1" thickBot="1" x14ac:dyDescent="0.35">
      <c r="A917558" s="1" t="s">
        <v>52</v>
      </c>
    </row>
    <row r="917559" spans="1:1" ht="15" thickTop="1" x14ac:dyDescent="0.3"/>
    <row r="933889" spans="1:1" ht="15" thickBot="1" x14ac:dyDescent="0.35">
      <c r="A933889" s="7" t="s">
        <v>57</v>
      </c>
    </row>
    <row r="933890" spans="1:1" ht="15.6" thickTop="1" thickBot="1" x14ac:dyDescent="0.35">
      <c r="A933890" s="1" t="s">
        <v>0</v>
      </c>
    </row>
    <row r="933891" spans="1:1" ht="15.6" thickTop="1" thickBot="1" x14ac:dyDescent="0.35">
      <c r="A933891" s="1" t="s">
        <v>1</v>
      </c>
    </row>
    <row r="933892" spans="1:1" ht="15.6" thickTop="1" thickBot="1" x14ac:dyDescent="0.35">
      <c r="A933892" s="1" t="s">
        <v>2</v>
      </c>
    </row>
    <row r="933893" spans="1:1" ht="15.6" thickTop="1" thickBot="1" x14ac:dyDescent="0.35">
      <c r="A933893" s="1" t="s">
        <v>3</v>
      </c>
    </row>
    <row r="933894" spans="1:1" ht="15.6" thickTop="1" thickBot="1" x14ac:dyDescent="0.35">
      <c r="A933894" s="1" t="s">
        <v>4</v>
      </c>
    </row>
    <row r="933895" spans="1:1" ht="15.6" thickTop="1" thickBot="1" x14ac:dyDescent="0.35">
      <c r="A933895" s="1" t="s">
        <v>5</v>
      </c>
    </row>
    <row r="933896" spans="1:1" ht="15.6" thickTop="1" thickBot="1" x14ac:dyDescent="0.35">
      <c r="A933896" s="1" t="s">
        <v>6</v>
      </c>
    </row>
    <row r="933897" spans="1:1" ht="15.6" thickTop="1" thickBot="1" x14ac:dyDescent="0.35">
      <c r="A933897" s="1" t="s">
        <v>7</v>
      </c>
    </row>
    <row r="933898" spans="1:1" ht="15.6" thickTop="1" thickBot="1" x14ac:dyDescent="0.35">
      <c r="A933898" s="1" t="s">
        <v>8</v>
      </c>
    </row>
    <row r="933899" spans="1:1" ht="15.6" thickTop="1" thickBot="1" x14ac:dyDescent="0.35">
      <c r="A933899" s="1" t="s">
        <v>9</v>
      </c>
    </row>
    <row r="933900" spans="1:1" ht="15.6" thickTop="1" thickBot="1" x14ac:dyDescent="0.35">
      <c r="A933900" s="1" t="s">
        <v>10</v>
      </c>
    </row>
    <row r="933901" spans="1:1" ht="15.6" thickTop="1" thickBot="1" x14ac:dyDescent="0.35">
      <c r="A933901" s="1" t="s">
        <v>11</v>
      </c>
    </row>
    <row r="933902" spans="1:1" ht="15.6" thickTop="1" thickBot="1" x14ac:dyDescent="0.35">
      <c r="A933902" s="1" t="s">
        <v>12</v>
      </c>
    </row>
    <row r="933903" spans="1:1" ht="15.6" thickTop="1" thickBot="1" x14ac:dyDescent="0.35">
      <c r="A933903" s="1" t="s">
        <v>13</v>
      </c>
    </row>
    <row r="933904" spans="1:1" ht="15.6" thickTop="1" thickBot="1" x14ac:dyDescent="0.35">
      <c r="A933904" s="1" t="s">
        <v>14</v>
      </c>
    </row>
    <row r="933905" spans="1:1" ht="15.6" thickTop="1" thickBot="1" x14ac:dyDescent="0.35">
      <c r="A933905" s="1" t="s">
        <v>15</v>
      </c>
    </row>
    <row r="933906" spans="1:1" ht="15.6" thickTop="1" thickBot="1" x14ac:dyDescent="0.35">
      <c r="A933906" s="1" t="s">
        <v>16</v>
      </c>
    </row>
    <row r="933907" spans="1:1" ht="15.6" thickTop="1" thickBot="1" x14ac:dyDescent="0.35">
      <c r="A933907" s="1" t="s">
        <v>17</v>
      </c>
    </row>
    <row r="933908" spans="1:1" ht="15.6" thickTop="1" thickBot="1" x14ac:dyDescent="0.35">
      <c r="A933908" s="1" t="s">
        <v>18</v>
      </c>
    </row>
    <row r="933909" spans="1:1" ht="15.6" thickTop="1" thickBot="1" x14ac:dyDescent="0.35">
      <c r="A933909" s="1" t="s">
        <v>19</v>
      </c>
    </row>
    <row r="933910" spans="1:1" ht="15.6" thickTop="1" thickBot="1" x14ac:dyDescent="0.35">
      <c r="A933910" s="1" t="s">
        <v>20</v>
      </c>
    </row>
    <row r="933911" spans="1:1" ht="15.6" thickTop="1" thickBot="1" x14ac:dyDescent="0.35">
      <c r="A933911" s="1" t="s">
        <v>21</v>
      </c>
    </row>
    <row r="933912" spans="1:1" ht="15.6" thickTop="1" thickBot="1" x14ac:dyDescent="0.35">
      <c r="A933912" s="1" t="s">
        <v>22</v>
      </c>
    </row>
    <row r="933913" spans="1:1" ht="15.6" thickTop="1" thickBot="1" x14ac:dyDescent="0.35">
      <c r="A933913" s="1" t="s">
        <v>23</v>
      </c>
    </row>
    <row r="933914" spans="1:1" ht="15.6" thickTop="1" thickBot="1" x14ac:dyDescent="0.35">
      <c r="A933914" s="1" t="s">
        <v>24</v>
      </c>
    </row>
    <row r="933915" spans="1:1" ht="15.6" thickTop="1" thickBot="1" x14ac:dyDescent="0.35">
      <c r="A933915" s="1" t="s">
        <v>25</v>
      </c>
    </row>
    <row r="933916" spans="1:1" ht="15.6" thickTop="1" thickBot="1" x14ac:dyDescent="0.35">
      <c r="A933916" s="1" t="s">
        <v>26</v>
      </c>
    </row>
    <row r="933917" spans="1:1" ht="15.6" thickTop="1" thickBot="1" x14ac:dyDescent="0.35">
      <c r="A933917" s="1" t="s">
        <v>27</v>
      </c>
    </row>
    <row r="933918" spans="1:1" ht="15.6" thickTop="1" thickBot="1" x14ac:dyDescent="0.35">
      <c r="A933918" s="1" t="s">
        <v>28</v>
      </c>
    </row>
    <row r="933919" spans="1:1" ht="15.6" thickTop="1" thickBot="1" x14ac:dyDescent="0.35">
      <c r="A933919" s="1" t="s">
        <v>29</v>
      </c>
    </row>
    <row r="933920" spans="1:1" ht="15.6" thickTop="1" thickBot="1" x14ac:dyDescent="0.35">
      <c r="A933920" s="1" t="s">
        <v>30</v>
      </c>
    </row>
    <row r="933921" spans="1:1" ht="15.6" thickTop="1" thickBot="1" x14ac:dyDescent="0.35">
      <c r="A933921" s="1" t="s">
        <v>31</v>
      </c>
    </row>
    <row r="933922" spans="1:1" ht="15.6" thickTop="1" thickBot="1" x14ac:dyDescent="0.35">
      <c r="A933922" s="1" t="s">
        <v>32</v>
      </c>
    </row>
    <row r="933923" spans="1:1" ht="15.6" thickTop="1" thickBot="1" x14ac:dyDescent="0.35">
      <c r="A933923" s="1" t="s">
        <v>33</v>
      </c>
    </row>
    <row r="933924" spans="1:1" ht="15.6" thickTop="1" thickBot="1" x14ac:dyDescent="0.35">
      <c r="A933924" s="1" t="s">
        <v>34</v>
      </c>
    </row>
    <row r="933925" spans="1:1" ht="15.6" thickTop="1" thickBot="1" x14ac:dyDescent="0.35">
      <c r="A933925" s="1" t="s">
        <v>35</v>
      </c>
    </row>
    <row r="933926" spans="1:1" ht="15.6" thickTop="1" thickBot="1" x14ac:dyDescent="0.35">
      <c r="A933926" s="1" t="s">
        <v>36</v>
      </c>
    </row>
    <row r="933927" spans="1:1" ht="15.6" thickTop="1" thickBot="1" x14ac:dyDescent="0.35">
      <c r="A933927" s="1" t="s">
        <v>37</v>
      </c>
    </row>
    <row r="933928" spans="1:1" ht="15.6" thickTop="1" thickBot="1" x14ac:dyDescent="0.35">
      <c r="A933928" s="1" t="s">
        <v>38</v>
      </c>
    </row>
    <row r="933929" spans="1:1" ht="15.6" thickTop="1" thickBot="1" x14ac:dyDescent="0.35">
      <c r="A933929" s="1" t="s">
        <v>39</v>
      </c>
    </row>
    <row r="933930" spans="1:1" ht="15.6" thickTop="1" thickBot="1" x14ac:dyDescent="0.35">
      <c r="A933930" s="1" t="s">
        <v>40</v>
      </c>
    </row>
    <row r="933931" spans="1:1" ht="15.6" thickTop="1" thickBot="1" x14ac:dyDescent="0.35">
      <c r="A933931" s="1" t="s">
        <v>41</v>
      </c>
    </row>
    <row r="933932" spans="1:1" ht="15.6" thickTop="1" thickBot="1" x14ac:dyDescent="0.35">
      <c r="A933932" s="1" t="s">
        <v>42</v>
      </c>
    </row>
    <row r="933933" spans="1:1" ht="15.6" thickTop="1" thickBot="1" x14ac:dyDescent="0.35">
      <c r="A933933" s="1" t="s">
        <v>43</v>
      </c>
    </row>
    <row r="933934" spans="1:1" ht="15.6" thickTop="1" thickBot="1" x14ac:dyDescent="0.35">
      <c r="A933934" s="1" t="s">
        <v>44</v>
      </c>
    </row>
    <row r="933935" spans="1:1" ht="15.6" thickTop="1" thickBot="1" x14ac:dyDescent="0.35">
      <c r="A933935" s="1" t="s">
        <v>45</v>
      </c>
    </row>
    <row r="933936" spans="1:1" ht="15.6" thickTop="1" thickBot="1" x14ac:dyDescent="0.35">
      <c r="A933936" s="1" t="s">
        <v>46</v>
      </c>
    </row>
    <row r="933937" spans="1:1" ht="15.6" thickTop="1" thickBot="1" x14ac:dyDescent="0.35">
      <c r="A933937" s="1" t="s">
        <v>47</v>
      </c>
    </row>
    <row r="933938" spans="1:1" ht="15.6" thickTop="1" thickBot="1" x14ac:dyDescent="0.35">
      <c r="A933938" s="1" t="s">
        <v>48</v>
      </c>
    </row>
    <row r="933939" spans="1:1" ht="15.6" thickTop="1" thickBot="1" x14ac:dyDescent="0.35">
      <c r="A933939" s="1" t="s">
        <v>49</v>
      </c>
    </row>
    <row r="933940" spans="1:1" ht="15.6" thickTop="1" thickBot="1" x14ac:dyDescent="0.35">
      <c r="A933940" s="1" t="s">
        <v>50</v>
      </c>
    </row>
    <row r="933941" spans="1:1" ht="15.6" thickTop="1" thickBot="1" x14ac:dyDescent="0.35">
      <c r="A933941" s="1" t="s">
        <v>51</v>
      </c>
    </row>
    <row r="933942" spans="1:1" ht="15.6" thickTop="1" thickBot="1" x14ac:dyDescent="0.35">
      <c r="A933942" s="1" t="s">
        <v>52</v>
      </c>
    </row>
    <row r="933943" spans="1:1" ht="15" thickTop="1" x14ac:dyDescent="0.3"/>
    <row r="950273" spans="1:1" ht="15" thickBot="1" x14ac:dyDescent="0.35">
      <c r="A950273" s="7" t="s">
        <v>57</v>
      </c>
    </row>
    <row r="950274" spans="1:1" ht="15.6" thickTop="1" thickBot="1" x14ac:dyDescent="0.35">
      <c r="A950274" s="1" t="s">
        <v>0</v>
      </c>
    </row>
    <row r="950275" spans="1:1" ht="15.6" thickTop="1" thickBot="1" x14ac:dyDescent="0.35">
      <c r="A950275" s="1" t="s">
        <v>1</v>
      </c>
    </row>
    <row r="950276" spans="1:1" ht="15.6" thickTop="1" thickBot="1" x14ac:dyDescent="0.35">
      <c r="A950276" s="1" t="s">
        <v>2</v>
      </c>
    </row>
    <row r="950277" spans="1:1" ht="15.6" thickTop="1" thickBot="1" x14ac:dyDescent="0.35">
      <c r="A950277" s="1" t="s">
        <v>3</v>
      </c>
    </row>
    <row r="950278" spans="1:1" ht="15.6" thickTop="1" thickBot="1" x14ac:dyDescent="0.35">
      <c r="A950278" s="1" t="s">
        <v>4</v>
      </c>
    </row>
    <row r="950279" spans="1:1" ht="15.6" thickTop="1" thickBot="1" x14ac:dyDescent="0.35">
      <c r="A950279" s="1" t="s">
        <v>5</v>
      </c>
    </row>
    <row r="950280" spans="1:1" ht="15.6" thickTop="1" thickBot="1" x14ac:dyDescent="0.35">
      <c r="A950280" s="1" t="s">
        <v>6</v>
      </c>
    </row>
    <row r="950281" spans="1:1" ht="15.6" thickTop="1" thickBot="1" x14ac:dyDescent="0.35">
      <c r="A950281" s="1" t="s">
        <v>7</v>
      </c>
    </row>
    <row r="950282" spans="1:1" ht="15.6" thickTop="1" thickBot="1" x14ac:dyDescent="0.35">
      <c r="A950282" s="1" t="s">
        <v>8</v>
      </c>
    </row>
    <row r="950283" spans="1:1" ht="15.6" thickTop="1" thickBot="1" x14ac:dyDescent="0.35">
      <c r="A950283" s="1" t="s">
        <v>9</v>
      </c>
    </row>
    <row r="950284" spans="1:1" ht="15.6" thickTop="1" thickBot="1" x14ac:dyDescent="0.35">
      <c r="A950284" s="1" t="s">
        <v>10</v>
      </c>
    </row>
    <row r="950285" spans="1:1" ht="15.6" thickTop="1" thickBot="1" x14ac:dyDescent="0.35">
      <c r="A950285" s="1" t="s">
        <v>11</v>
      </c>
    </row>
    <row r="950286" spans="1:1" ht="15.6" thickTop="1" thickBot="1" x14ac:dyDescent="0.35">
      <c r="A950286" s="1" t="s">
        <v>12</v>
      </c>
    </row>
    <row r="950287" spans="1:1" ht="15.6" thickTop="1" thickBot="1" x14ac:dyDescent="0.35">
      <c r="A950287" s="1" t="s">
        <v>13</v>
      </c>
    </row>
    <row r="950288" spans="1:1" ht="15.6" thickTop="1" thickBot="1" x14ac:dyDescent="0.35">
      <c r="A950288" s="1" t="s">
        <v>14</v>
      </c>
    </row>
    <row r="950289" spans="1:1" ht="15.6" thickTop="1" thickBot="1" x14ac:dyDescent="0.35">
      <c r="A950289" s="1" t="s">
        <v>15</v>
      </c>
    </row>
    <row r="950290" spans="1:1" ht="15.6" thickTop="1" thickBot="1" x14ac:dyDescent="0.35">
      <c r="A950290" s="1" t="s">
        <v>16</v>
      </c>
    </row>
    <row r="950291" spans="1:1" ht="15.6" thickTop="1" thickBot="1" x14ac:dyDescent="0.35">
      <c r="A950291" s="1" t="s">
        <v>17</v>
      </c>
    </row>
    <row r="950292" spans="1:1" ht="15.6" thickTop="1" thickBot="1" x14ac:dyDescent="0.35">
      <c r="A950292" s="1" t="s">
        <v>18</v>
      </c>
    </row>
    <row r="950293" spans="1:1" ht="15.6" thickTop="1" thickBot="1" x14ac:dyDescent="0.35">
      <c r="A950293" s="1" t="s">
        <v>19</v>
      </c>
    </row>
    <row r="950294" spans="1:1" ht="15.6" thickTop="1" thickBot="1" x14ac:dyDescent="0.35">
      <c r="A950294" s="1" t="s">
        <v>20</v>
      </c>
    </row>
    <row r="950295" spans="1:1" ht="15.6" thickTop="1" thickBot="1" x14ac:dyDescent="0.35">
      <c r="A950295" s="1" t="s">
        <v>21</v>
      </c>
    </row>
    <row r="950296" spans="1:1" ht="15.6" thickTop="1" thickBot="1" x14ac:dyDescent="0.35">
      <c r="A950296" s="1" t="s">
        <v>22</v>
      </c>
    </row>
    <row r="950297" spans="1:1" ht="15.6" thickTop="1" thickBot="1" x14ac:dyDescent="0.35">
      <c r="A950297" s="1" t="s">
        <v>23</v>
      </c>
    </row>
    <row r="950298" spans="1:1" ht="15.6" thickTop="1" thickBot="1" x14ac:dyDescent="0.35">
      <c r="A950298" s="1" t="s">
        <v>24</v>
      </c>
    </row>
    <row r="950299" spans="1:1" ht="15.6" thickTop="1" thickBot="1" x14ac:dyDescent="0.35">
      <c r="A950299" s="1" t="s">
        <v>25</v>
      </c>
    </row>
    <row r="950300" spans="1:1" ht="15.6" thickTop="1" thickBot="1" x14ac:dyDescent="0.35">
      <c r="A950300" s="1" t="s">
        <v>26</v>
      </c>
    </row>
    <row r="950301" spans="1:1" ht="15.6" thickTop="1" thickBot="1" x14ac:dyDescent="0.35">
      <c r="A950301" s="1" t="s">
        <v>27</v>
      </c>
    </row>
    <row r="950302" spans="1:1" ht="15.6" thickTop="1" thickBot="1" x14ac:dyDescent="0.35">
      <c r="A950302" s="1" t="s">
        <v>28</v>
      </c>
    </row>
    <row r="950303" spans="1:1" ht="15.6" thickTop="1" thickBot="1" x14ac:dyDescent="0.35">
      <c r="A950303" s="1" t="s">
        <v>29</v>
      </c>
    </row>
    <row r="950304" spans="1:1" ht="15.6" thickTop="1" thickBot="1" x14ac:dyDescent="0.35">
      <c r="A950304" s="1" t="s">
        <v>30</v>
      </c>
    </row>
    <row r="950305" spans="1:1" ht="15.6" thickTop="1" thickBot="1" x14ac:dyDescent="0.35">
      <c r="A950305" s="1" t="s">
        <v>31</v>
      </c>
    </row>
    <row r="950306" spans="1:1" ht="15.6" thickTop="1" thickBot="1" x14ac:dyDescent="0.35">
      <c r="A950306" s="1" t="s">
        <v>32</v>
      </c>
    </row>
    <row r="950307" spans="1:1" ht="15.6" thickTop="1" thickBot="1" x14ac:dyDescent="0.35">
      <c r="A950307" s="1" t="s">
        <v>33</v>
      </c>
    </row>
    <row r="950308" spans="1:1" ht="15.6" thickTop="1" thickBot="1" x14ac:dyDescent="0.35">
      <c r="A950308" s="1" t="s">
        <v>34</v>
      </c>
    </row>
    <row r="950309" spans="1:1" ht="15.6" thickTop="1" thickBot="1" x14ac:dyDescent="0.35">
      <c r="A950309" s="1" t="s">
        <v>35</v>
      </c>
    </row>
    <row r="950310" spans="1:1" ht="15.6" thickTop="1" thickBot="1" x14ac:dyDescent="0.35">
      <c r="A950310" s="1" t="s">
        <v>36</v>
      </c>
    </row>
    <row r="950311" spans="1:1" ht="15.6" thickTop="1" thickBot="1" x14ac:dyDescent="0.35">
      <c r="A950311" s="1" t="s">
        <v>37</v>
      </c>
    </row>
    <row r="950312" spans="1:1" ht="15.6" thickTop="1" thickBot="1" x14ac:dyDescent="0.35">
      <c r="A950312" s="1" t="s">
        <v>38</v>
      </c>
    </row>
    <row r="950313" spans="1:1" ht="15.6" thickTop="1" thickBot="1" x14ac:dyDescent="0.35">
      <c r="A950313" s="1" t="s">
        <v>39</v>
      </c>
    </row>
    <row r="950314" spans="1:1" ht="15.6" thickTop="1" thickBot="1" x14ac:dyDescent="0.35">
      <c r="A950314" s="1" t="s">
        <v>40</v>
      </c>
    </row>
    <row r="950315" spans="1:1" ht="15.6" thickTop="1" thickBot="1" x14ac:dyDescent="0.35">
      <c r="A950315" s="1" t="s">
        <v>41</v>
      </c>
    </row>
    <row r="950316" spans="1:1" ht="15.6" thickTop="1" thickBot="1" x14ac:dyDescent="0.35">
      <c r="A950316" s="1" t="s">
        <v>42</v>
      </c>
    </row>
    <row r="950317" spans="1:1" ht="15.6" thickTop="1" thickBot="1" x14ac:dyDescent="0.35">
      <c r="A950317" s="1" t="s">
        <v>43</v>
      </c>
    </row>
    <row r="950318" spans="1:1" ht="15.6" thickTop="1" thickBot="1" x14ac:dyDescent="0.35">
      <c r="A950318" s="1" t="s">
        <v>44</v>
      </c>
    </row>
    <row r="950319" spans="1:1" ht="15.6" thickTop="1" thickBot="1" x14ac:dyDescent="0.35">
      <c r="A950319" s="1" t="s">
        <v>45</v>
      </c>
    </row>
    <row r="950320" spans="1:1" ht="15.6" thickTop="1" thickBot="1" x14ac:dyDescent="0.35">
      <c r="A950320" s="1" t="s">
        <v>46</v>
      </c>
    </row>
    <row r="950321" spans="1:1" ht="15.6" thickTop="1" thickBot="1" x14ac:dyDescent="0.35">
      <c r="A950321" s="1" t="s">
        <v>47</v>
      </c>
    </row>
    <row r="950322" spans="1:1" ht="15.6" thickTop="1" thickBot="1" x14ac:dyDescent="0.35">
      <c r="A950322" s="1" t="s">
        <v>48</v>
      </c>
    </row>
    <row r="950323" spans="1:1" ht="15.6" thickTop="1" thickBot="1" x14ac:dyDescent="0.35">
      <c r="A950323" s="1" t="s">
        <v>49</v>
      </c>
    </row>
    <row r="950324" spans="1:1" ht="15.6" thickTop="1" thickBot="1" x14ac:dyDescent="0.35">
      <c r="A950324" s="1" t="s">
        <v>50</v>
      </c>
    </row>
    <row r="950325" spans="1:1" ht="15.6" thickTop="1" thickBot="1" x14ac:dyDescent="0.35">
      <c r="A950325" s="1" t="s">
        <v>51</v>
      </c>
    </row>
    <row r="950326" spans="1:1" ht="15.6" thickTop="1" thickBot="1" x14ac:dyDescent="0.35">
      <c r="A950326" s="1" t="s">
        <v>52</v>
      </c>
    </row>
    <row r="950327" spans="1:1" ht="15" thickTop="1" x14ac:dyDescent="0.3"/>
    <row r="966657" spans="1:1" ht="15" thickBot="1" x14ac:dyDescent="0.35">
      <c r="A966657" s="7" t="s">
        <v>57</v>
      </c>
    </row>
    <row r="966658" spans="1:1" ht="15.6" thickTop="1" thickBot="1" x14ac:dyDescent="0.35">
      <c r="A966658" s="1" t="s">
        <v>0</v>
      </c>
    </row>
    <row r="966659" spans="1:1" ht="15.6" thickTop="1" thickBot="1" x14ac:dyDescent="0.35">
      <c r="A966659" s="1" t="s">
        <v>1</v>
      </c>
    </row>
    <row r="966660" spans="1:1" ht="15.6" thickTop="1" thickBot="1" x14ac:dyDescent="0.35">
      <c r="A966660" s="1" t="s">
        <v>2</v>
      </c>
    </row>
    <row r="966661" spans="1:1" ht="15.6" thickTop="1" thickBot="1" x14ac:dyDescent="0.35">
      <c r="A966661" s="1" t="s">
        <v>3</v>
      </c>
    </row>
    <row r="966662" spans="1:1" ht="15.6" thickTop="1" thickBot="1" x14ac:dyDescent="0.35">
      <c r="A966662" s="1" t="s">
        <v>4</v>
      </c>
    </row>
    <row r="966663" spans="1:1" ht="15.6" thickTop="1" thickBot="1" x14ac:dyDescent="0.35">
      <c r="A966663" s="1" t="s">
        <v>5</v>
      </c>
    </row>
    <row r="966664" spans="1:1" ht="15.6" thickTop="1" thickBot="1" x14ac:dyDescent="0.35">
      <c r="A966664" s="1" t="s">
        <v>6</v>
      </c>
    </row>
    <row r="966665" spans="1:1" ht="15.6" thickTop="1" thickBot="1" x14ac:dyDescent="0.35">
      <c r="A966665" s="1" t="s">
        <v>7</v>
      </c>
    </row>
    <row r="966666" spans="1:1" ht="15.6" thickTop="1" thickBot="1" x14ac:dyDescent="0.35">
      <c r="A966666" s="1" t="s">
        <v>8</v>
      </c>
    </row>
    <row r="966667" spans="1:1" ht="15.6" thickTop="1" thickBot="1" x14ac:dyDescent="0.35">
      <c r="A966667" s="1" t="s">
        <v>9</v>
      </c>
    </row>
    <row r="966668" spans="1:1" ht="15.6" thickTop="1" thickBot="1" x14ac:dyDescent="0.35">
      <c r="A966668" s="1" t="s">
        <v>10</v>
      </c>
    </row>
    <row r="966669" spans="1:1" ht="15.6" thickTop="1" thickBot="1" x14ac:dyDescent="0.35">
      <c r="A966669" s="1" t="s">
        <v>11</v>
      </c>
    </row>
    <row r="966670" spans="1:1" ht="15.6" thickTop="1" thickBot="1" x14ac:dyDescent="0.35">
      <c r="A966670" s="1" t="s">
        <v>12</v>
      </c>
    </row>
    <row r="966671" spans="1:1" ht="15.6" thickTop="1" thickBot="1" x14ac:dyDescent="0.35">
      <c r="A966671" s="1" t="s">
        <v>13</v>
      </c>
    </row>
    <row r="966672" spans="1:1" ht="15.6" thickTop="1" thickBot="1" x14ac:dyDescent="0.35">
      <c r="A966672" s="1" t="s">
        <v>14</v>
      </c>
    </row>
    <row r="966673" spans="1:1" ht="15.6" thickTop="1" thickBot="1" x14ac:dyDescent="0.35">
      <c r="A966673" s="1" t="s">
        <v>15</v>
      </c>
    </row>
    <row r="966674" spans="1:1" ht="15.6" thickTop="1" thickBot="1" x14ac:dyDescent="0.35">
      <c r="A966674" s="1" t="s">
        <v>16</v>
      </c>
    </row>
    <row r="966675" spans="1:1" ht="15.6" thickTop="1" thickBot="1" x14ac:dyDescent="0.35">
      <c r="A966675" s="1" t="s">
        <v>17</v>
      </c>
    </row>
    <row r="966676" spans="1:1" ht="15.6" thickTop="1" thickBot="1" x14ac:dyDescent="0.35">
      <c r="A966676" s="1" t="s">
        <v>18</v>
      </c>
    </row>
    <row r="966677" spans="1:1" ht="15.6" thickTop="1" thickBot="1" x14ac:dyDescent="0.35">
      <c r="A966677" s="1" t="s">
        <v>19</v>
      </c>
    </row>
    <row r="966678" spans="1:1" ht="15.6" thickTop="1" thickBot="1" x14ac:dyDescent="0.35">
      <c r="A966678" s="1" t="s">
        <v>20</v>
      </c>
    </row>
    <row r="966679" spans="1:1" ht="15.6" thickTop="1" thickBot="1" x14ac:dyDescent="0.35">
      <c r="A966679" s="1" t="s">
        <v>21</v>
      </c>
    </row>
    <row r="966680" spans="1:1" ht="15.6" thickTop="1" thickBot="1" x14ac:dyDescent="0.35">
      <c r="A966680" s="1" t="s">
        <v>22</v>
      </c>
    </row>
    <row r="966681" spans="1:1" ht="15.6" thickTop="1" thickBot="1" x14ac:dyDescent="0.35">
      <c r="A966681" s="1" t="s">
        <v>23</v>
      </c>
    </row>
    <row r="966682" spans="1:1" ht="15.6" thickTop="1" thickBot="1" x14ac:dyDescent="0.35">
      <c r="A966682" s="1" t="s">
        <v>24</v>
      </c>
    </row>
    <row r="966683" spans="1:1" ht="15.6" thickTop="1" thickBot="1" x14ac:dyDescent="0.35">
      <c r="A966683" s="1" t="s">
        <v>25</v>
      </c>
    </row>
    <row r="966684" spans="1:1" ht="15.6" thickTop="1" thickBot="1" x14ac:dyDescent="0.35">
      <c r="A966684" s="1" t="s">
        <v>26</v>
      </c>
    </row>
    <row r="966685" spans="1:1" ht="15.6" thickTop="1" thickBot="1" x14ac:dyDescent="0.35">
      <c r="A966685" s="1" t="s">
        <v>27</v>
      </c>
    </row>
    <row r="966686" spans="1:1" ht="15.6" thickTop="1" thickBot="1" x14ac:dyDescent="0.35">
      <c r="A966686" s="1" t="s">
        <v>28</v>
      </c>
    </row>
    <row r="966687" spans="1:1" ht="15.6" thickTop="1" thickBot="1" x14ac:dyDescent="0.35">
      <c r="A966687" s="1" t="s">
        <v>29</v>
      </c>
    </row>
    <row r="966688" spans="1:1" ht="15.6" thickTop="1" thickBot="1" x14ac:dyDescent="0.35">
      <c r="A966688" s="1" t="s">
        <v>30</v>
      </c>
    </row>
    <row r="966689" spans="1:1" ht="15.6" thickTop="1" thickBot="1" x14ac:dyDescent="0.35">
      <c r="A966689" s="1" t="s">
        <v>31</v>
      </c>
    </row>
    <row r="966690" spans="1:1" ht="15.6" thickTop="1" thickBot="1" x14ac:dyDescent="0.35">
      <c r="A966690" s="1" t="s">
        <v>32</v>
      </c>
    </row>
    <row r="966691" spans="1:1" ht="15.6" thickTop="1" thickBot="1" x14ac:dyDescent="0.35">
      <c r="A966691" s="1" t="s">
        <v>33</v>
      </c>
    </row>
    <row r="966692" spans="1:1" ht="15.6" thickTop="1" thickBot="1" x14ac:dyDescent="0.35">
      <c r="A966692" s="1" t="s">
        <v>34</v>
      </c>
    </row>
    <row r="966693" spans="1:1" ht="15.6" thickTop="1" thickBot="1" x14ac:dyDescent="0.35">
      <c r="A966693" s="1" t="s">
        <v>35</v>
      </c>
    </row>
    <row r="966694" spans="1:1" ht="15.6" thickTop="1" thickBot="1" x14ac:dyDescent="0.35">
      <c r="A966694" s="1" t="s">
        <v>36</v>
      </c>
    </row>
    <row r="966695" spans="1:1" ht="15.6" thickTop="1" thickBot="1" x14ac:dyDescent="0.35">
      <c r="A966695" s="1" t="s">
        <v>37</v>
      </c>
    </row>
    <row r="966696" spans="1:1" ht="15.6" thickTop="1" thickBot="1" x14ac:dyDescent="0.35">
      <c r="A966696" s="1" t="s">
        <v>38</v>
      </c>
    </row>
    <row r="966697" spans="1:1" ht="15.6" thickTop="1" thickBot="1" x14ac:dyDescent="0.35">
      <c r="A966697" s="1" t="s">
        <v>39</v>
      </c>
    </row>
    <row r="966698" spans="1:1" ht="15.6" thickTop="1" thickBot="1" x14ac:dyDescent="0.35">
      <c r="A966698" s="1" t="s">
        <v>40</v>
      </c>
    </row>
    <row r="966699" spans="1:1" ht="15.6" thickTop="1" thickBot="1" x14ac:dyDescent="0.35">
      <c r="A966699" s="1" t="s">
        <v>41</v>
      </c>
    </row>
    <row r="966700" spans="1:1" ht="15.6" thickTop="1" thickBot="1" x14ac:dyDescent="0.35">
      <c r="A966700" s="1" t="s">
        <v>42</v>
      </c>
    </row>
    <row r="966701" spans="1:1" ht="15.6" thickTop="1" thickBot="1" x14ac:dyDescent="0.35">
      <c r="A966701" s="1" t="s">
        <v>43</v>
      </c>
    </row>
    <row r="966702" spans="1:1" ht="15.6" thickTop="1" thickBot="1" x14ac:dyDescent="0.35">
      <c r="A966702" s="1" t="s">
        <v>44</v>
      </c>
    </row>
    <row r="966703" spans="1:1" ht="15.6" thickTop="1" thickBot="1" x14ac:dyDescent="0.35">
      <c r="A966703" s="1" t="s">
        <v>45</v>
      </c>
    </row>
    <row r="966704" spans="1:1" ht="15.6" thickTop="1" thickBot="1" x14ac:dyDescent="0.35">
      <c r="A966704" s="1" t="s">
        <v>46</v>
      </c>
    </row>
    <row r="966705" spans="1:1" ht="15.6" thickTop="1" thickBot="1" x14ac:dyDescent="0.35">
      <c r="A966705" s="1" t="s">
        <v>47</v>
      </c>
    </row>
    <row r="966706" spans="1:1" ht="15.6" thickTop="1" thickBot="1" x14ac:dyDescent="0.35">
      <c r="A966706" s="1" t="s">
        <v>48</v>
      </c>
    </row>
    <row r="966707" spans="1:1" ht="15.6" thickTop="1" thickBot="1" x14ac:dyDescent="0.35">
      <c r="A966707" s="1" t="s">
        <v>49</v>
      </c>
    </row>
    <row r="966708" spans="1:1" ht="15.6" thickTop="1" thickBot="1" x14ac:dyDescent="0.35">
      <c r="A966708" s="1" t="s">
        <v>50</v>
      </c>
    </row>
    <row r="966709" spans="1:1" ht="15.6" thickTop="1" thickBot="1" x14ac:dyDescent="0.35">
      <c r="A966709" s="1" t="s">
        <v>51</v>
      </c>
    </row>
    <row r="966710" spans="1:1" ht="15.6" thickTop="1" thickBot="1" x14ac:dyDescent="0.35">
      <c r="A966710" s="1" t="s">
        <v>52</v>
      </c>
    </row>
    <row r="966711" spans="1:1" ht="15" thickTop="1" x14ac:dyDescent="0.3"/>
    <row r="983041" spans="1:1" ht="15" thickBot="1" x14ac:dyDescent="0.35">
      <c r="A983041" s="7" t="s">
        <v>57</v>
      </c>
    </row>
    <row r="983042" spans="1:1" ht="15.6" thickTop="1" thickBot="1" x14ac:dyDescent="0.35">
      <c r="A983042" s="1" t="s">
        <v>0</v>
      </c>
    </row>
    <row r="983043" spans="1:1" ht="15.6" thickTop="1" thickBot="1" x14ac:dyDescent="0.35">
      <c r="A983043" s="1" t="s">
        <v>1</v>
      </c>
    </row>
    <row r="983044" spans="1:1" ht="15.6" thickTop="1" thickBot="1" x14ac:dyDescent="0.35">
      <c r="A983044" s="1" t="s">
        <v>2</v>
      </c>
    </row>
    <row r="983045" spans="1:1" ht="15.6" thickTop="1" thickBot="1" x14ac:dyDescent="0.35">
      <c r="A983045" s="1" t="s">
        <v>3</v>
      </c>
    </row>
    <row r="983046" spans="1:1" ht="15.6" thickTop="1" thickBot="1" x14ac:dyDescent="0.35">
      <c r="A983046" s="1" t="s">
        <v>4</v>
      </c>
    </row>
    <row r="983047" spans="1:1" ht="15.6" thickTop="1" thickBot="1" x14ac:dyDescent="0.35">
      <c r="A983047" s="1" t="s">
        <v>5</v>
      </c>
    </row>
    <row r="983048" spans="1:1" ht="15.6" thickTop="1" thickBot="1" x14ac:dyDescent="0.35">
      <c r="A983048" s="1" t="s">
        <v>6</v>
      </c>
    </row>
    <row r="983049" spans="1:1" ht="15.6" thickTop="1" thickBot="1" x14ac:dyDescent="0.35">
      <c r="A983049" s="1" t="s">
        <v>7</v>
      </c>
    </row>
    <row r="983050" spans="1:1" ht="15.6" thickTop="1" thickBot="1" x14ac:dyDescent="0.35">
      <c r="A983050" s="1" t="s">
        <v>8</v>
      </c>
    </row>
    <row r="983051" spans="1:1" ht="15.6" thickTop="1" thickBot="1" x14ac:dyDescent="0.35">
      <c r="A983051" s="1" t="s">
        <v>9</v>
      </c>
    </row>
    <row r="983052" spans="1:1" ht="15.6" thickTop="1" thickBot="1" x14ac:dyDescent="0.35">
      <c r="A983052" s="1" t="s">
        <v>10</v>
      </c>
    </row>
    <row r="983053" spans="1:1" ht="15.6" thickTop="1" thickBot="1" x14ac:dyDescent="0.35">
      <c r="A983053" s="1" t="s">
        <v>11</v>
      </c>
    </row>
    <row r="983054" spans="1:1" ht="15.6" thickTop="1" thickBot="1" x14ac:dyDescent="0.35">
      <c r="A983054" s="1" t="s">
        <v>12</v>
      </c>
    </row>
    <row r="983055" spans="1:1" ht="15.6" thickTop="1" thickBot="1" x14ac:dyDescent="0.35">
      <c r="A983055" s="1" t="s">
        <v>13</v>
      </c>
    </row>
    <row r="983056" spans="1:1" ht="15.6" thickTop="1" thickBot="1" x14ac:dyDescent="0.35">
      <c r="A983056" s="1" t="s">
        <v>14</v>
      </c>
    </row>
    <row r="983057" spans="1:1" ht="15.6" thickTop="1" thickBot="1" x14ac:dyDescent="0.35">
      <c r="A983057" s="1" t="s">
        <v>15</v>
      </c>
    </row>
    <row r="983058" spans="1:1" ht="15.6" thickTop="1" thickBot="1" x14ac:dyDescent="0.35">
      <c r="A983058" s="1" t="s">
        <v>16</v>
      </c>
    </row>
    <row r="983059" spans="1:1" ht="15.6" thickTop="1" thickBot="1" x14ac:dyDescent="0.35">
      <c r="A983059" s="1" t="s">
        <v>17</v>
      </c>
    </row>
    <row r="983060" spans="1:1" ht="15.6" thickTop="1" thickBot="1" x14ac:dyDescent="0.35">
      <c r="A983060" s="1" t="s">
        <v>18</v>
      </c>
    </row>
    <row r="983061" spans="1:1" ht="15.6" thickTop="1" thickBot="1" x14ac:dyDescent="0.35">
      <c r="A983061" s="1" t="s">
        <v>19</v>
      </c>
    </row>
    <row r="983062" spans="1:1" ht="15.6" thickTop="1" thickBot="1" x14ac:dyDescent="0.35">
      <c r="A983062" s="1" t="s">
        <v>20</v>
      </c>
    </row>
    <row r="983063" spans="1:1" ht="15.6" thickTop="1" thickBot="1" x14ac:dyDescent="0.35">
      <c r="A983063" s="1" t="s">
        <v>21</v>
      </c>
    </row>
    <row r="983064" spans="1:1" ht="15.6" thickTop="1" thickBot="1" x14ac:dyDescent="0.35">
      <c r="A983064" s="1" t="s">
        <v>22</v>
      </c>
    </row>
    <row r="983065" spans="1:1" ht="15.6" thickTop="1" thickBot="1" x14ac:dyDescent="0.35">
      <c r="A983065" s="1" t="s">
        <v>23</v>
      </c>
    </row>
    <row r="983066" spans="1:1" ht="15.6" thickTop="1" thickBot="1" x14ac:dyDescent="0.35">
      <c r="A983066" s="1" t="s">
        <v>24</v>
      </c>
    </row>
    <row r="983067" spans="1:1" ht="15.6" thickTop="1" thickBot="1" x14ac:dyDescent="0.35">
      <c r="A983067" s="1" t="s">
        <v>25</v>
      </c>
    </row>
    <row r="983068" spans="1:1" ht="15.6" thickTop="1" thickBot="1" x14ac:dyDescent="0.35">
      <c r="A983068" s="1" t="s">
        <v>26</v>
      </c>
    </row>
    <row r="983069" spans="1:1" ht="15.6" thickTop="1" thickBot="1" x14ac:dyDescent="0.35">
      <c r="A983069" s="1" t="s">
        <v>27</v>
      </c>
    </row>
    <row r="983070" spans="1:1" ht="15.6" thickTop="1" thickBot="1" x14ac:dyDescent="0.35">
      <c r="A983070" s="1" t="s">
        <v>28</v>
      </c>
    </row>
    <row r="983071" spans="1:1" ht="15.6" thickTop="1" thickBot="1" x14ac:dyDescent="0.35">
      <c r="A983071" s="1" t="s">
        <v>29</v>
      </c>
    </row>
    <row r="983072" spans="1:1" ht="15.6" thickTop="1" thickBot="1" x14ac:dyDescent="0.35">
      <c r="A983072" s="1" t="s">
        <v>30</v>
      </c>
    </row>
    <row r="983073" spans="1:1" ht="15.6" thickTop="1" thickBot="1" x14ac:dyDescent="0.35">
      <c r="A983073" s="1" t="s">
        <v>31</v>
      </c>
    </row>
    <row r="983074" spans="1:1" ht="15.6" thickTop="1" thickBot="1" x14ac:dyDescent="0.35">
      <c r="A983074" s="1" t="s">
        <v>32</v>
      </c>
    </row>
    <row r="983075" spans="1:1" ht="15.6" thickTop="1" thickBot="1" x14ac:dyDescent="0.35">
      <c r="A983075" s="1" t="s">
        <v>33</v>
      </c>
    </row>
    <row r="983076" spans="1:1" ht="15.6" thickTop="1" thickBot="1" x14ac:dyDescent="0.35">
      <c r="A983076" s="1" t="s">
        <v>34</v>
      </c>
    </row>
    <row r="983077" spans="1:1" ht="15.6" thickTop="1" thickBot="1" x14ac:dyDescent="0.35">
      <c r="A983077" s="1" t="s">
        <v>35</v>
      </c>
    </row>
    <row r="983078" spans="1:1" ht="15.6" thickTop="1" thickBot="1" x14ac:dyDescent="0.35">
      <c r="A983078" s="1" t="s">
        <v>36</v>
      </c>
    </row>
    <row r="983079" spans="1:1" ht="15.6" thickTop="1" thickBot="1" x14ac:dyDescent="0.35">
      <c r="A983079" s="1" t="s">
        <v>37</v>
      </c>
    </row>
    <row r="983080" spans="1:1" ht="15.6" thickTop="1" thickBot="1" x14ac:dyDescent="0.35">
      <c r="A983080" s="1" t="s">
        <v>38</v>
      </c>
    </row>
    <row r="983081" spans="1:1" ht="15.6" thickTop="1" thickBot="1" x14ac:dyDescent="0.35">
      <c r="A983081" s="1" t="s">
        <v>39</v>
      </c>
    </row>
    <row r="983082" spans="1:1" ht="15.6" thickTop="1" thickBot="1" x14ac:dyDescent="0.35">
      <c r="A983082" s="1" t="s">
        <v>40</v>
      </c>
    </row>
    <row r="983083" spans="1:1" ht="15.6" thickTop="1" thickBot="1" x14ac:dyDescent="0.35">
      <c r="A983083" s="1" t="s">
        <v>41</v>
      </c>
    </row>
    <row r="983084" spans="1:1" ht="15.6" thickTop="1" thickBot="1" x14ac:dyDescent="0.35">
      <c r="A983084" s="1" t="s">
        <v>42</v>
      </c>
    </row>
    <row r="983085" spans="1:1" ht="15.6" thickTop="1" thickBot="1" x14ac:dyDescent="0.35">
      <c r="A983085" s="1" t="s">
        <v>43</v>
      </c>
    </row>
    <row r="983086" spans="1:1" ht="15.6" thickTop="1" thickBot="1" x14ac:dyDescent="0.35">
      <c r="A983086" s="1" t="s">
        <v>44</v>
      </c>
    </row>
    <row r="983087" spans="1:1" ht="15.6" thickTop="1" thickBot="1" x14ac:dyDescent="0.35">
      <c r="A983087" s="1" t="s">
        <v>45</v>
      </c>
    </row>
    <row r="983088" spans="1:1" ht="15.6" thickTop="1" thickBot="1" x14ac:dyDescent="0.35">
      <c r="A983088" s="1" t="s">
        <v>46</v>
      </c>
    </row>
    <row r="983089" spans="1:1" ht="15.6" thickTop="1" thickBot="1" x14ac:dyDescent="0.35">
      <c r="A983089" s="1" t="s">
        <v>47</v>
      </c>
    </row>
    <row r="983090" spans="1:1" ht="15.6" thickTop="1" thickBot="1" x14ac:dyDescent="0.35">
      <c r="A983090" s="1" t="s">
        <v>48</v>
      </c>
    </row>
    <row r="983091" spans="1:1" ht="15.6" thickTop="1" thickBot="1" x14ac:dyDescent="0.35">
      <c r="A983091" s="1" t="s">
        <v>49</v>
      </c>
    </row>
    <row r="983092" spans="1:1" ht="15.6" thickTop="1" thickBot="1" x14ac:dyDescent="0.35">
      <c r="A983092" s="1" t="s">
        <v>50</v>
      </c>
    </row>
    <row r="983093" spans="1:1" ht="15.6" thickTop="1" thickBot="1" x14ac:dyDescent="0.35">
      <c r="A983093" s="1" t="s">
        <v>51</v>
      </c>
    </row>
    <row r="983094" spans="1:1" ht="15.6" thickTop="1" thickBot="1" x14ac:dyDescent="0.35">
      <c r="A983094" s="1" t="s">
        <v>52</v>
      </c>
    </row>
    <row r="983095" spans="1:1" ht="15" thickTop="1" x14ac:dyDescent="0.3"/>
    <row r="999425" spans="1:1" ht="15" thickBot="1" x14ac:dyDescent="0.35">
      <c r="A999425" s="7" t="s">
        <v>57</v>
      </c>
    </row>
    <row r="999426" spans="1:1" ht="15.6" thickTop="1" thickBot="1" x14ac:dyDescent="0.35">
      <c r="A999426" s="1" t="s">
        <v>0</v>
      </c>
    </row>
    <row r="999427" spans="1:1" ht="15.6" thickTop="1" thickBot="1" x14ac:dyDescent="0.35">
      <c r="A999427" s="1" t="s">
        <v>1</v>
      </c>
    </row>
    <row r="999428" spans="1:1" ht="15.6" thickTop="1" thickBot="1" x14ac:dyDescent="0.35">
      <c r="A999428" s="1" t="s">
        <v>2</v>
      </c>
    </row>
    <row r="999429" spans="1:1" ht="15.6" thickTop="1" thickBot="1" x14ac:dyDescent="0.35">
      <c r="A999429" s="1" t="s">
        <v>3</v>
      </c>
    </row>
    <row r="999430" spans="1:1" ht="15.6" thickTop="1" thickBot="1" x14ac:dyDescent="0.35">
      <c r="A999430" s="1" t="s">
        <v>4</v>
      </c>
    </row>
    <row r="999431" spans="1:1" ht="15.6" thickTop="1" thickBot="1" x14ac:dyDescent="0.35">
      <c r="A999431" s="1" t="s">
        <v>5</v>
      </c>
    </row>
    <row r="999432" spans="1:1" ht="15.6" thickTop="1" thickBot="1" x14ac:dyDescent="0.35">
      <c r="A999432" s="1" t="s">
        <v>6</v>
      </c>
    </row>
    <row r="999433" spans="1:1" ht="15.6" thickTop="1" thickBot="1" x14ac:dyDescent="0.35">
      <c r="A999433" s="1" t="s">
        <v>7</v>
      </c>
    </row>
    <row r="999434" spans="1:1" ht="15.6" thickTop="1" thickBot="1" x14ac:dyDescent="0.35">
      <c r="A999434" s="1" t="s">
        <v>8</v>
      </c>
    </row>
    <row r="999435" spans="1:1" ht="15.6" thickTop="1" thickBot="1" x14ac:dyDescent="0.35">
      <c r="A999435" s="1" t="s">
        <v>9</v>
      </c>
    </row>
    <row r="999436" spans="1:1" ht="15.6" thickTop="1" thickBot="1" x14ac:dyDescent="0.35">
      <c r="A999436" s="1" t="s">
        <v>10</v>
      </c>
    </row>
    <row r="999437" spans="1:1" ht="15.6" thickTop="1" thickBot="1" x14ac:dyDescent="0.35">
      <c r="A999437" s="1" t="s">
        <v>11</v>
      </c>
    </row>
    <row r="999438" spans="1:1" ht="15.6" thickTop="1" thickBot="1" x14ac:dyDescent="0.35">
      <c r="A999438" s="1" t="s">
        <v>12</v>
      </c>
    </row>
    <row r="999439" spans="1:1" ht="15.6" thickTop="1" thickBot="1" x14ac:dyDescent="0.35">
      <c r="A999439" s="1" t="s">
        <v>13</v>
      </c>
    </row>
    <row r="999440" spans="1:1" ht="15.6" thickTop="1" thickBot="1" x14ac:dyDescent="0.35">
      <c r="A999440" s="1" t="s">
        <v>14</v>
      </c>
    </row>
    <row r="999441" spans="1:1" ht="15.6" thickTop="1" thickBot="1" x14ac:dyDescent="0.35">
      <c r="A999441" s="1" t="s">
        <v>15</v>
      </c>
    </row>
    <row r="999442" spans="1:1" ht="15.6" thickTop="1" thickBot="1" x14ac:dyDescent="0.35">
      <c r="A999442" s="1" t="s">
        <v>16</v>
      </c>
    </row>
    <row r="999443" spans="1:1" ht="15.6" thickTop="1" thickBot="1" x14ac:dyDescent="0.35">
      <c r="A999443" s="1" t="s">
        <v>17</v>
      </c>
    </row>
    <row r="999444" spans="1:1" ht="15.6" thickTop="1" thickBot="1" x14ac:dyDescent="0.35">
      <c r="A999444" s="1" t="s">
        <v>18</v>
      </c>
    </row>
    <row r="999445" spans="1:1" ht="15.6" thickTop="1" thickBot="1" x14ac:dyDescent="0.35">
      <c r="A999445" s="1" t="s">
        <v>19</v>
      </c>
    </row>
    <row r="999446" spans="1:1" ht="15.6" thickTop="1" thickBot="1" x14ac:dyDescent="0.35">
      <c r="A999446" s="1" t="s">
        <v>20</v>
      </c>
    </row>
    <row r="999447" spans="1:1" ht="15.6" thickTop="1" thickBot="1" x14ac:dyDescent="0.35">
      <c r="A999447" s="1" t="s">
        <v>21</v>
      </c>
    </row>
    <row r="999448" spans="1:1" ht="15.6" thickTop="1" thickBot="1" x14ac:dyDescent="0.35">
      <c r="A999448" s="1" t="s">
        <v>22</v>
      </c>
    </row>
    <row r="999449" spans="1:1" ht="15.6" thickTop="1" thickBot="1" x14ac:dyDescent="0.35">
      <c r="A999449" s="1" t="s">
        <v>23</v>
      </c>
    </row>
    <row r="999450" spans="1:1" ht="15.6" thickTop="1" thickBot="1" x14ac:dyDescent="0.35">
      <c r="A999450" s="1" t="s">
        <v>24</v>
      </c>
    </row>
    <row r="999451" spans="1:1" ht="15.6" thickTop="1" thickBot="1" x14ac:dyDescent="0.35">
      <c r="A999451" s="1" t="s">
        <v>25</v>
      </c>
    </row>
    <row r="999452" spans="1:1" ht="15.6" thickTop="1" thickBot="1" x14ac:dyDescent="0.35">
      <c r="A999452" s="1" t="s">
        <v>26</v>
      </c>
    </row>
    <row r="999453" spans="1:1" ht="15.6" thickTop="1" thickBot="1" x14ac:dyDescent="0.35">
      <c r="A999453" s="1" t="s">
        <v>27</v>
      </c>
    </row>
    <row r="999454" spans="1:1" ht="15.6" thickTop="1" thickBot="1" x14ac:dyDescent="0.35">
      <c r="A999454" s="1" t="s">
        <v>28</v>
      </c>
    </row>
    <row r="999455" spans="1:1" ht="15.6" thickTop="1" thickBot="1" x14ac:dyDescent="0.35">
      <c r="A999455" s="1" t="s">
        <v>29</v>
      </c>
    </row>
    <row r="999456" spans="1:1" ht="15.6" thickTop="1" thickBot="1" x14ac:dyDescent="0.35">
      <c r="A999456" s="1" t="s">
        <v>30</v>
      </c>
    </row>
    <row r="999457" spans="1:1" ht="15.6" thickTop="1" thickBot="1" x14ac:dyDescent="0.35">
      <c r="A999457" s="1" t="s">
        <v>31</v>
      </c>
    </row>
    <row r="999458" spans="1:1" ht="15.6" thickTop="1" thickBot="1" x14ac:dyDescent="0.35">
      <c r="A999458" s="1" t="s">
        <v>32</v>
      </c>
    </row>
    <row r="999459" spans="1:1" ht="15.6" thickTop="1" thickBot="1" x14ac:dyDescent="0.35">
      <c r="A999459" s="1" t="s">
        <v>33</v>
      </c>
    </row>
    <row r="999460" spans="1:1" ht="15.6" thickTop="1" thickBot="1" x14ac:dyDescent="0.35">
      <c r="A999460" s="1" t="s">
        <v>34</v>
      </c>
    </row>
    <row r="999461" spans="1:1" ht="15.6" thickTop="1" thickBot="1" x14ac:dyDescent="0.35">
      <c r="A999461" s="1" t="s">
        <v>35</v>
      </c>
    </row>
    <row r="999462" spans="1:1" ht="15.6" thickTop="1" thickBot="1" x14ac:dyDescent="0.35">
      <c r="A999462" s="1" t="s">
        <v>36</v>
      </c>
    </row>
    <row r="999463" spans="1:1" ht="15.6" thickTop="1" thickBot="1" x14ac:dyDescent="0.35">
      <c r="A999463" s="1" t="s">
        <v>37</v>
      </c>
    </row>
    <row r="999464" spans="1:1" ht="15.6" thickTop="1" thickBot="1" x14ac:dyDescent="0.35">
      <c r="A999464" s="1" t="s">
        <v>38</v>
      </c>
    </row>
    <row r="999465" spans="1:1" ht="15.6" thickTop="1" thickBot="1" x14ac:dyDescent="0.35">
      <c r="A999465" s="1" t="s">
        <v>39</v>
      </c>
    </row>
    <row r="999466" spans="1:1" ht="15.6" thickTop="1" thickBot="1" x14ac:dyDescent="0.35">
      <c r="A999466" s="1" t="s">
        <v>40</v>
      </c>
    </row>
    <row r="999467" spans="1:1" ht="15.6" thickTop="1" thickBot="1" x14ac:dyDescent="0.35">
      <c r="A999467" s="1" t="s">
        <v>41</v>
      </c>
    </row>
    <row r="999468" spans="1:1" ht="15.6" thickTop="1" thickBot="1" x14ac:dyDescent="0.35">
      <c r="A999468" s="1" t="s">
        <v>42</v>
      </c>
    </row>
    <row r="999469" spans="1:1" ht="15.6" thickTop="1" thickBot="1" x14ac:dyDescent="0.35">
      <c r="A999469" s="1" t="s">
        <v>43</v>
      </c>
    </row>
    <row r="999470" spans="1:1" ht="15.6" thickTop="1" thickBot="1" x14ac:dyDescent="0.35">
      <c r="A999470" s="1" t="s">
        <v>44</v>
      </c>
    </row>
    <row r="999471" spans="1:1" ht="15.6" thickTop="1" thickBot="1" x14ac:dyDescent="0.35">
      <c r="A999471" s="1" t="s">
        <v>45</v>
      </c>
    </row>
    <row r="999472" spans="1:1" ht="15.6" thickTop="1" thickBot="1" x14ac:dyDescent="0.35">
      <c r="A999472" s="1" t="s">
        <v>46</v>
      </c>
    </row>
    <row r="999473" spans="1:1" ht="15.6" thickTop="1" thickBot="1" x14ac:dyDescent="0.35">
      <c r="A999473" s="1" t="s">
        <v>47</v>
      </c>
    </row>
    <row r="999474" spans="1:1" ht="15.6" thickTop="1" thickBot="1" x14ac:dyDescent="0.35">
      <c r="A999474" s="1" t="s">
        <v>48</v>
      </c>
    </row>
    <row r="999475" spans="1:1" ht="15.6" thickTop="1" thickBot="1" x14ac:dyDescent="0.35">
      <c r="A999475" s="1" t="s">
        <v>49</v>
      </c>
    </row>
    <row r="999476" spans="1:1" ht="15.6" thickTop="1" thickBot="1" x14ac:dyDescent="0.35">
      <c r="A999476" s="1" t="s">
        <v>50</v>
      </c>
    </row>
    <row r="999477" spans="1:1" ht="15.6" thickTop="1" thickBot="1" x14ac:dyDescent="0.35">
      <c r="A999477" s="1" t="s">
        <v>51</v>
      </c>
    </row>
    <row r="999478" spans="1:1" ht="15.6" thickTop="1" thickBot="1" x14ac:dyDescent="0.35">
      <c r="A999478" s="1" t="s">
        <v>52</v>
      </c>
    </row>
    <row r="999479" spans="1:1" ht="15" thickTop="1" x14ac:dyDescent="0.3"/>
    <row r="1015809" spans="1:1" ht="15" thickBot="1" x14ac:dyDescent="0.35">
      <c r="A1015809" s="7" t="s">
        <v>57</v>
      </c>
    </row>
    <row r="1015810" spans="1:1" ht="15.6" thickTop="1" thickBot="1" x14ac:dyDescent="0.35">
      <c r="A1015810" s="1" t="s">
        <v>0</v>
      </c>
    </row>
    <row r="1015811" spans="1:1" ht="15.6" thickTop="1" thickBot="1" x14ac:dyDescent="0.35">
      <c r="A1015811" s="1" t="s">
        <v>1</v>
      </c>
    </row>
    <row r="1015812" spans="1:1" ht="15.6" thickTop="1" thickBot="1" x14ac:dyDescent="0.35">
      <c r="A1015812" s="1" t="s">
        <v>2</v>
      </c>
    </row>
    <row r="1015813" spans="1:1" ht="15.6" thickTop="1" thickBot="1" x14ac:dyDescent="0.35">
      <c r="A1015813" s="1" t="s">
        <v>3</v>
      </c>
    </row>
    <row r="1015814" spans="1:1" ht="15.6" thickTop="1" thickBot="1" x14ac:dyDescent="0.35">
      <c r="A1015814" s="1" t="s">
        <v>4</v>
      </c>
    </row>
    <row r="1015815" spans="1:1" ht="15.6" thickTop="1" thickBot="1" x14ac:dyDescent="0.35">
      <c r="A1015815" s="1" t="s">
        <v>5</v>
      </c>
    </row>
    <row r="1015816" spans="1:1" ht="15.6" thickTop="1" thickBot="1" x14ac:dyDescent="0.35">
      <c r="A1015816" s="1" t="s">
        <v>6</v>
      </c>
    </row>
    <row r="1015817" spans="1:1" ht="15.6" thickTop="1" thickBot="1" x14ac:dyDescent="0.35">
      <c r="A1015817" s="1" t="s">
        <v>7</v>
      </c>
    </row>
    <row r="1015818" spans="1:1" ht="15.6" thickTop="1" thickBot="1" x14ac:dyDescent="0.35">
      <c r="A1015818" s="1" t="s">
        <v>8</v>
      </c>
    </row>
    <row r="1015819" spans="1:1" ht="15.6" thickTop="1" thickBot="1" x14ac:dyDescent="0.35">
      <c r="A1015819" s="1" t="s">
        <v>9</v>
      </c>
    </row>
    <row r="1015820" spans="1:1" ht="15.6" thickTop="1" thickBot="1" x14ac:dyDescent="0.35">
      <c r="A1015820" s="1" t="s">
        <v>10</v>
      </c>
    </row>
    <row r="1015821" spans="1:1" ht="15.6" thickTop="1" thickBot="1" x14ac:dyDescent="0.35">
      <c r="A1015821" s="1" t="s">
        <v>11</v>
      </c>
    </row>
    <row r="1015822" spans="1:1" ht="15.6" thickTop="1" thickBot="1" x14ac:dyDescent="0.35">
      <c r="A1015822" s="1" t="s">
        <v>12</v>
      </c>
    </row>
    <row r="1015823" spans="1:1" ht="15.6" thickTop="1" thickBot="1" x14ac:dyDescent="0.35">
      <c r="A1015823" s="1" t="s">
        <v>13</v>
      </c>
    </row>
    <row r="1015824" spans="1:1" ht="15.6" thickTop="1" thickBot="1" x14ac:dyDescent="0.35">
      <c r="A1015824" s="1" t="s">
        <v>14</v>
      </c>
    </row>
    <row r="1015825" spans="1:1" ht="15.6" thickTop="1" thickBot="1" x14ac:dyDescent="0.35">
      <c r="A1015825" s="1" t="s">
        <v>15</v>
      </c>
    </row>
    <row r="1015826" spans="1:1" ht="15.6" thickTop="1" thickBot="1" x14ac:dyDescent="0.35">
      <c r="A1015826" s="1" t="s">
        <v>16</v>
      </c>
    </row>
    <row r="1015827" spans="1:1" ht="15.6" thickTop="1" thickBot="1" x14ac:dyDescent="0.35">
      <c r="A1015827" s="1" t="s">
        <v>17</v>
      </c>
    </row>
    <row r="1015828" spans="1:1" ht="15.6" thickTop="1" thickBot="1" x14ac:dyDescent="0.35">
      <c r="A1015828" s="1" t="s">
        <v>18</v>
      </c>
    </row>
    <row r="1015829" spans="1:1" ht="15.6" thickTop="1" thickBot="1" x14ac:dyDescent="0.35">
      <c r="A1015829" s="1" t="s">
        <v>19</v>
      </c>
    </row>
    <row r="1015830" spans="1:1" ht="15.6" thickTop="1" thickBot="1" x14ac:dyDescent="0.35">
      <c r="A1015830" s="1" t="s">
        <v>20</v>
      </c>
    </row>
    <row r="1015831" spans="1:1" ht="15.6" thickTop="1" thickBot="1" x14ac:dyDescent="0.35">
      <c r="A1015831" s="1" t="s">
        <v>21</v>
      </c>
    </row>
    <row r="1015832" spans="1:1" ht="15.6" thickTop="1" thickBot="1" x14ac:dyDescent="0.35">
      <c r="A1015832" s="1" t="s">
        <v>22</v>
      </c>
    </row>
    <row r="1015833" spans="1:1" ht="15.6" thickTop="1" thickBot="1" x14ac:dyDescent="0.35">
      <c r="A1015833" s="1" t="s">
        <v>23</v>
      </c>
    </row>
    <row r="1015834" spans="1:1" ht="15.6" thickTop="1" thickBot="1" x14ac:dyDescent="0.35">
      <c r="A1015834" s="1" t="s">
        <v>24</v>
      </c>
    </row>
    <row r="1015835" spans="1:1" ht="15.6" thickTop="1" thickBot="1" x14ac:dyDescent="0.35">
      <c r="A1015835" s="1" t="s">
        <v>25</v>
      </c>
    </row>
    <row r="1015836" spans="1:1" ht="15.6" thickTop="1" thickBot="1" x14ac:dyDescent="0.35">
      <c r="A1015836" s="1" t="s">
        <v>26</v>
      </c>
    </row>
    <row r="1015837" spans="1:1" ht="15.6" thickTop="1" thickBot="1" x14ac:dyDescent="0.35">
      <c r="A1015837" s="1" t="s">
        <v>27</v>
      </c>
    </row>
    <row r="1015838" spans="1:1" ht="15.6" thickTop="1" thickBot="1" x14ac:dyDescent="0.35">
      <c r="A1015838" s="1" t="s">
        <v>28</v>
      </c>
    </row>
    <row r="1015839" spans="1:1" ht="15.6" thickTop="1" thickBot="1" x14ac:dyDescent="0.35">
      <c r="A1015839" s="1" t="s">
        <v>29</v>
      </c>
    </row>
    <row r="1015840" spans="1:1" ht="15.6" thickTop="1" thickBot="1" x14ac:dyDescent="0.35">
      <c r="A1015840" s="1" t="s">
        <v>30</v>
      </c>
    </row>
    <row r="1015841" spans="1:1" ht="15.6" thickTop="1" thickBot="1" x14ac:dyDescent="0.35">
      <c r="A1015841" s="1" t="s">
        <v>31</v>
      </c>
    </row>
    <row r="1015842" spans="1:1" ht="15.6" thickTop="1" thickBot="1" x14ac:dyDescent="0.35">
      <c r="A1015842" s="1" t="s">
        <v>32</v>
      </c>
    </row>
    <row r="1015843" spans="1:1" ht="15.6" thickTop="1" thickBot="1" x14ac:dyDescent="0.35">
      <c r="A1015843" s="1" t="s">
        <v>33</v>
      </c>
    </row>
    <row r="1015844" spans="1:1" ht="15.6" thickTop="1" thickBot="1" x14ac:dyDescent="0.35">
      <c r="A1015844" s="1" t="s">
        <v>34</v>
      </c>
    </row>
    <row r="1015845" spans="1:1" ht="15.6" thickTop="1" thickBot="1" x14ac:dyDescent="0.35">
      <c r="A1015845" s="1" t="s">
        <v>35</v>
      </c>
    </row>
    <row r="1015846" spans="1:1" ht="15.6" thickTop="1" thickBot="1" x14ac:dyDescent="0.35">
      <c r="A1015846" s="1" t="s">
        <v>36</v>
      </c>
    </row>
    <row r="1015847" spans="1:1" ht="15.6" thickTop="1" thickBot="1" x14ac:dyDescent="0.35">
      <c r="A1015847" s="1" t="s">
        <v>37</v>
      </c>
    </row>
    <row r="1015848" spans="1:1" ht="15.6" thickTop="1" thickBot="1" x14ac:dyDescent="0.35">
      <c r="A1015848" s="1" t="s">
        <v>38</v>
      </c>
    </row>
    <row r="1015849" spans="1:1" ht="15.6" thickTop="1" thickBot="1" x14ac:dyDescent="0.35">
      <c r="A1015849" s="1" t="s">
        <v>39</v>
      </c>
    </row>
    <row r="1015850" spans="1:1" ht="15.6" thickTop="1" thickBot="1" x14ac:dyDescent="0.35">
      <c r="A1015850" s="1" t="s">
        <v>40</v>
      </c>
    </row>
    <row r="1015851" spans="1:1" ht="15.6" thickTop="1" thickBot="1" x14ac:dyDescent="0.35">
      <c r="A1015851" s="1" t="s">
        <v>41</v>
      </c>
    </row>
    <row r="1015852" spans="1:1" ht="15.6" thickTop="1" thickBot="1" x14ac:dyDescent="0.35">
      <c r="A1015852" s="1" t="s">
        <v>42</v>
      </c>
    </row>
    <row r="1015853" spans="1:1" ht="15.6" thickTop="1" thickBot="1" x14ac:dyDescent="0.35">
      <c r="A1015853" s="1" t="s">
        <v>43</v>
      </c>
    </row>
    <row r="1015854" spans="1:1" ht="15.6" thickTop="1" thickBot="1" x14ac:dyDescent="0.35">
      <c r="A1015854" s="1" t="s">
        <v>44</v>
      </c>
    </row>
    <row r="1015855" spans="1:1" ht="15.6" thickTop="1" thickBot="1" x14ac:dyDescent="0.35">
      <c r="A1015855" s="1" t="s">
        <v>45</v>
      </c>
    </row>
    <row r="1015856" spans="1:1" ht="15.6" thickTop="1" thickBot="1" x14ac:dyDescent="0.35">
      <c r="A1015856" s="1" t="s">
        <v>46</v>
      </c>
    </row>
    <row r="1015857" spans="1:1" ht="15.6" thickTop="1" thickBot="1" x14ac:dyDescent="0.35">
      <c r="A1015857" s="1" t="s">
        <v>47</v>
      </c>
    </row>
    <row r="1015858" spans="1:1" ht="15.6" thickTop="1" thickBot="1" x14ac:dyDescent="0.35">
      <c r="A1015858" s="1" t="s">
        <v>48</v>
      </c>
    </row>
    <row r="1015859" spans="1:1" ht="15.6" thickTop="1" thickBot="1" x14ac:dyDescent="0.35">
      <c r="A1015859" s="1" t="s">
        <v>49</v>
      </c>
    </row>
    <row r="1015860" spans="1:1" ht="15.6" thickTop="1" thickBot="1" x14ac:dyDescent="0.35">
      <c r="A1015860" s="1" t="s">
        <v>50</v>
      </c>
    </row>
    <row r="1015861" spans="1:1" ht="15.6" thickTop="1" thickBot="1" x14ac:dyDescent="0.35">
      <c r="A1015861" s="1" t="s">
        <v>51</v>
      </c>
    </row>
    <row r="1015862" spans="1:1" ht="15.6" thickTop="1" thickBot="1" x14ac:dyDescent="0.35">
      <c r="A1015862" s="1" t="s">
        <v>52</v>
      </c>
    </row>
    <row r="1015863" spans="1:1" ht="15" thickTop="1" x14ac:dyDescent="0.3"/>
    <row r="1032193" spans="1:1" ht="15" thickBot="1" x14ac:dyDescent="0.35">
      <c r="A1032193" s="7" t="s">
        <v>57</v>
      </c>
    </row>
    <row r="1032194" spans="1:1" ht="15.6" thickTop="1" thickBot="1" x14ac:dyDescent="0.35">
      <c r="A1032194" s="1" t="s">
        <v>0</v>
      </c>
    </row>
    <row r="1032195" spans="1:1" ht="15.6" thickTop="1" thickBot="1" x14ac:dyDescent="0.35">
      <c r="A1032195" s="1" t="s">
        <v>1</v>
      </c>
    </row>
    <row r="1032196" spans="1:1" ht="15.6" thickTop="1" thickBot="1" x14ac:dyDescent="0.35">
      <c r="A1032196" s="1" t="s">
        <v>2</v>
      </c>
    </row>
    <row r="1032197" spans="1:1" ht="15.6" thickTop="1" thickBot="1" x14ac:dyDescent="0.35">
      <c r="A1032197" s="1" t="s">
        <v>3</v>
      </c>
    </row>
    <row r="1032198" spans="1:1" ht="15.6" thickTop="1" thickBot="1" x14ac:dyDescent="0.35">
      <c r="A1032198" s="1" t="s">
        <v>4</v>
      </c>
    </row>
    <row r="1032199" spans="1:1" ht="15.6" thickTop="1" thickBot="1" x14ac:dyDescent="0.35">
      <c r="A1032199" s="1" t="s">
        <v>5</v>
      </c>
    </row>
    <row r="1032200" spans="1:1" ht="15.6" thickTop="1" thickBot="1" x14ac:dyDescent="0.35">
      <c r="A1032200" s="1" t="s">
        <v>6</v>
      </c>
    </row>
    <row r="1032201" spans="1:1" ht="15.6" thickTop="1" thickBot="1" x14ac:dyDescent="0.35">
      <c r="A1032201" s="1" t="s">
        <v>7</v>
      </c>
    </row>
    <row r="1032202" spans="1:1" ht="15.6" thickTop="1" thickBot="1" x14ac:dyDescent="0.35">
      <c r="A1032202" s="1" t="s">
        <v>8</v>
      </c>
    </row>
    <row r="1032203" spans="1:1" ht="15.6" thickTop="1" thickBot="1" x14ac:dyDescent="0.35">
      <c r="A1032203" s="1" t="s">
        <v>9</v>
      </c>
    </row>
    <row r="1032204" spans="1:1" ht="15.6" thickTop="1" thickBot="1" x14ac:dyDescent="0.35">
      <c r="A1032204" s="1" t="s">
        <v>10</v>
      </c>
    </row>
    <row r="1032205" spans="1:1" ht="15.6" thickTop="1" thickBot="1" x14ac:dyDescent="0.35">
      <c r="A1032205" s="1" t="s">
        <v>11</v>
      </c>
    </row>
    <row r="1032206" spans="1:1" ht="15.6" thickTop="1" thickBot="1" x14ac:dyDescent="0.35">
      <c r="A1032206" s="1" t="s">
        <v>12</v>
      </c>
    </row>
    <row r="1032207" spans="1:1" ht="15.6" thickTop="1" thickBot="1" x14ac:dyDescent="0.35">
      <c r="A1032207" s="1" t="s">
        <v>13</v>
      </c>
    </row>
    <row r="1032208" spans="1:1" ht="15.6" thickTop="1" thickBot="1" x14ac:dyDescent="0.35">
      <c r="A1032208" s="1" t="s">
        <v>14</v>
      </c>
    </row>
    <row r="1032209" spans="1:1" ht="15.6" thickTop="1" thickBot="1" x14ac:dyDescent="0.35">
      <c r="A1032209" s="1" t="s">
        <v>15</v>
      </c>
    </row>
    <row r="1032210" spans="1:1" ht="15.6" thickTop="1" thickBot="1" x14ac:dyDescent="0.35">
      <c r="A1032210" s="1" t="s">
        <v>16</v>
      </c>
    </row>
    <row r="1032211" spans="1:1" ht="15.6" thickTop="1" thickBot="1" x14ac:dyDescent="0.35">
      <c r="A1032211" s="1" t="s">
        <v>17</v>
      </c>
    </row>
    <row r="1032212" spans="1:1" ht="15.6" thickTop="1" thickBot="1" x14ac:dyDescent="0.35">
      <c r="A1032212" s="1" t="s">
        <v>18</v>
      </c>
    </row>
    <row r="1032213" spans="1:1" ht="15.6" thickTop="1" thickBot="1" x14ac:dyDescent="0.35">
      <c r="A1032213" s="1" t="s">
        <v>19</v>
      </c>
    </row>
    <row r="1032214" spans="1:1" ht="15.6" thickTop="1" thickBot="1" x14ac:dyDescent="0.35">
      <c r="A1032214" s="1" t="s">
        <v>20</v>
      </c>
    </row>
    <row r="1032215" spans="1:1" ht="15.6" thickTop="1" thickBot="1" x14ac:dyDescent="0.35">
      <c r="A1032215" s="1" t="s">
        <v>21</v>
      </c>
    </row>
    <row r="1032216" spans="1:1" ht="15.6" thickTop="1" thickBot="1" x14ac:dyDescent="0.35">
      <c r="A1032216" s="1" t="s">
        <v>22</v>
      </c>
    </row>
    <row r="1032217" spans="1:1" ht="15.6" thickTop="1" thickBot="1" x14ac:dyDescent="0.35">
      <c r="A1032217" s="1" t="s">
        <v>23</v>
      </c>
    </row>
    <row r="1032218" spans="1:1" ht="15.6" thickTop="1" thickBot="1" x14ac:dyDescent="0.35">
      <c r="A1032218" s="1" t="s">
        <v>24</v>
      </c>
    </row>
    <row r="1032219" spans="1:1" ht="15.6" thickTop="1" thickBot="1" x14ac:dyDescent="0.35">
      <c r="A1032219" s="1" t="s">
        <v>25</v>
      </c>
    </row>
    <row r="1032220" spans="1:1" ht="15.6" thickTop="1" thickBot="1" x14ac:dyDescent="0.35">
      <c r="A1032220" s="1" t="s">
        <v>26</v>
      </c>
    </row>
    <row r="1032221" spans="1:1" ht="15.6" thickTop="1" thickBot="1" x14ac:dyDescent="0.35">
      <c r="A1032221" s="1" t="s">
        <v>27</v>
      </c>
    </row>
    <row r="1032222" spans="1:1" ht="15.6" thickTop="1" thickBot="1" x14ac:dyDescent="0.35">
      <c r="A1032222" s="1" t="s">
        <v>28</v>
      </c>
    </row>
    <row r="1032223" spans="1:1" ht="15.6" thickTop="1" thickBot="1" x14ac:dyDescent="0.35">
      <c r="A1032223" s="1" t="s">
        <v>29</v>
      </c>
    </row>
    <row r="1032224" spans="1:1" ht="15.6" thickTop="1" thickBot="1" x14ac:dyDescent="0.35">
      <c r="A1032224" s="1" t="s">
        <v>30</v>
      </c>
    </row>
    <row r="1032225" spans="1:1" ht="15.6" thickTop="1" thickBot="1" x14ac:dyDescent="0.35">
      <c r="A1032225" s="1" t="s">
        <v>31</v>
      </c>
    </row>
    <row r="1032226" spans="1:1" ht="15.6" thickTop="1" thickBot="1" x14ac:dyDescent="0.35">
      <c r="A1032226" s="1" t="s">
        <v>32</v>
      </c>
    </row>
    <row r="1032227" spans="1:1" ht="15.6" thickTop="1" thickBot="1" x14ac:dyDescent="0.35">
      <c r="A1032227" s="1" t="s">
        <v>33</v>
      </c>
    </row>
    <row r="1032228" spans="1:1" ht="15.6" thickTop="1" thickBot="1" x14ac:dyDescent="0.35">
      <c r="A1032228" s="1" t="s">
        <v>34</v>
      </c>
    </row>
    <row r="1032229" spans="1:1" ht="15.6" thickTop="1" thickBot="1" x14ac:dyDescent="0.35">
      <c r="A1032229" s="1" t="s">
        <v>35</v>
      </c>
    </row>
    <row r="1032230" spans="1:1" ht="15.6" thickTop="1" thickBot="1" x14ac:dyDescent="0.35">
      <c r="A1032230" s="1" t="s">
        <v>36</v>
      </c>
    </row>
    <row r="1032231" spans="1:1" ht="15.6" thickTop="1" thickBot="1" x14ac:dyDescent="0.35">
      <c r="A1032231" s="1" t="s">
        <v>37</v>
      </c>
    </row>
    <row r="1032232" spans="1:1" ht="15.6" thickTop="1" thickBot="1" x14ac:dyDescent="0.35">
      <c r="A1032232" s="1" t="s">
        <v>38</v>
      </c>
    </row>
    <row r="1032233" spans="1:1" ht="15.6" thickTop="1" thickBot="1" x14ac:dyDescent="0.35">
      <c r="A1032233" s="1" t="s">
        <v>39</v>
      </c>
    </row>
    <row r="1032234" spans="1:1" ht="15.6" thickTop="1" thickBot="1" x14ac:dyDescent="0.35">
      <c r="A1032234" s="1" t="s">
        <v>40</v>
      </c>
    </row>
    <row r="1032235" spans="1:1" ht="15.6" thickTop="1" thickBot="1" x14ac:dyDescent="0.35">
      <c r="A1032235" s="1" t="s">
        <v>41</v>
      </c>
    </row>
    <row r="1032236" spans="1:1" ht="15.6" thickTop="1" thickBot="1" x14ac:dyDescent="0.35">
      <c r="A1032236" s="1" t="s">
        <v>42</v>
      </c>
    </row>
    <row r="1032237" spans="1:1" ht="15.6" thickTop="1" thickBot="1" x14ac:dyDescent="0.35">
      <c r="A1032237" s="1" t="s">
        <v>43</v>
      </c>
    </row>
    <row r="1032238" spans="1:1" ht="15.6" thickTop="1" thickBot="1" x14ac:dyDescent="0.35">
      <c r="A1032238" s="1" t="s">
        <v>44</v>
      </c>
    </row>
    <row r="1032239" spans="1:1" ht="15.6" thickTop="1" thickBot="1" x14ac:dyDescent="0.35">
      <c r="A1032239" s="1" t="s">
        <v>45</v>
      </c>
    </row>
    <row r="1032240" spans="1:1" ht="15.6" thickTop="1" thickBot="1" x14ac:dyDescent="0.35">
      <c r="A1032240" s="1" t="s">
        <v>46</v>
      </c>
    </row>
    <row r="1032241" spans="1:1" ht="15.6" thickTop="1" thickBot="1" x14ac:dyDescent="0.35">
      <c r="A1032241" s="1" t="s">
        <v>47</v>
      </c>
    </row>
    <row r="1032242" spans="1:1" ht="15.6" thickTop="1" thickBot="1" x14ac:dyDescent="0.35">
      <c r="A1032242" s="1" t="s">
        <v>48</v>
      </c>
    </row>
    <row r="1032243" spans="1:1" ht="15.6" thickTop="1" thickBot="1" x14ac:dyDescent="0.35">
      <c r="A1032243" s="1" t="s">
        <v>49</v>
      </c>
    </row>
    <row r="1032244" spans="1:1" ht="15.6" thickTop="1" thickBot="1" x14ac:dyDescent="0.35">
      <c r="A1032244" s="1" t="s">
        <v>50</v>
      </c>
    </row>
    <row r="1032245" spans="1:1" ht="15.6" thickTop="1" thickBot="1" x14ac:dyDescent="0.35">
      <c r="A1032245" s="1" t="s">
        <v>51</v>
      </c>
    </row>
    <row r="1032246" spans="1:1" ht="15.6" thickTop="1" thickBot="1" x14ac:dyDescent="0.35">
      <c r="A1032246" s="1" t="s">
        <v>52</v>
      </c>
    </row>
    <row r="1032247" spans="1:1" ht="15" thickTop="1" x14ac:dyDescent="0.3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8C530-3015-473D-8DD6-78884D58BB15}">
  <dimension ref="A1:BB73"/>
  <sheetViews>
    <sheetView workbookViewId="0">
      <selection sqref="A1:A1048576"/>
    </sheetView>
  </sheetViews>
  <sheetFormatPr defaultRowHeight="14.4" x14ac:dyDescent="0.3"/>
  <cols>
    <col min="1" max="1" width="26.44140625" customWidth="1"/>
    <col min="2" max="2" width="22.21875" customWidth="1"/>
    <col min="3" max="3" width="17.5546875" customWidth="1"/>
    <col min="4" max="4" width="22.109375" customWidth="1"/>
    <col min="5" max="5" width="23.88671875" customWidth="1"/>
    <col min="7" max="7" width="8.88671875" customWidth="1"/>
  </cols>
  <sheetData>
    <row r="1" spans="1:11" ht="15" thickBot="1" x14ac:dyDescent="0.35">
      <c r="A1" s="7" t="s">
        <v>57</v>
      </c>
      <c r="B1" s="7" t="s">
        <v>53</v>
      </c>
      <c r="C1" s="11" t="s">
        <v>54</v>
      </c>
      <c r="D1" s="12" t="s">
        <v>55</v>
      </c>
      <c r="E1" s="13" t="s">
        <v>56</v>
      </c>
      <c r="G1" s="4" t="s">
        <v>57</v>
      </c>
      <c r="H1" t="s">
        <v>53</v>
      </c>
      <c r="I1" t="s">
        <v>54</v>
      </c>
      <c r="J1" t="s">
        <v>55</v>
      </c>
      <c r="K1" t="s">
        <v>58</v>
      </c>
    </row>
    <row r="2" spans="1:11" ht="15.6" thickTop="1" thickBot="1" x14ac:dyDescent="0.35">
      <c r="A2" s="8" t="s">
        <v>1</v>
      </c>
      <c r="B2" s="2">
        <v>4106980</v>
      </c>
      <c r="C2" s="2">
        <v>24793</v>
      </c>
      <c r="D2" s="9">
        <f t="shared" ref="D2:D53" si="0">(C2/B2)*1000</f>
        <v>6.0367958938197903</v>
      </c>
      <c r="E2" s="10">
        <f t="shared" ref="E2:E53" si="1">RANK(D2,$D$2:$D$53, 0)</f>
        <v>26</v>
      </c>
      <c r="G2" t="s">
        <v>32</v>
      </c>
      <c r="H2">
        <f>VLOOKUP($G2, A:B, 2, TRUE)</f>
        <v>1777290</v>
      </c>
      <c r="I2">
        <f>VLOOKUP($G2, A:C, 3, TRUE)</f>
        <v>7548</v>
      </c>
      <c r="J2">
        <f>VLOOKUP($G2, A:D, 4, TRUE)</f>
        <v>4.246915247370997</v>
      </c>
      <c r="K2">
        <f>VLOOKUP($G2, A:E, 5, TRUE)</f>
        <v>43</v>
      </c>
    </row>
    <row r="3" spans="1:11" ht="15.6" thickTop="1" thickBot="1" x14ac:dyDescent="0.35">
      <c r="A3" s="8" t="s">
        <v>2</v>
      </c>
      <c r="B3" s="2">
        <v>654990</v>
      </c>
      <c r="C3" s="2">
        <v>4847</v>
      </c>
      <c r="D3" s="9">
        <f t="shared" si="0"/>
        <v>7.4001129788241045</v>
      </c>
      <c r="E3" s="10">
        <f t="shared" si="1"/>
        <v>15</v>
      </c>
    </row>
    <row r="4" spans="1:11" ht="15.6" thickTop="1" thickBot="1" x14ac:dyDescent="0.35">
      <c r="A4" s="8" t="s">
        <v>3</v>
      </c>
      <c r="B4" s="2">
        <v>5931750</v>
      </c>
      <c r="C4" s="2">
        <v>26902</v>
      </c>
      <c r="D4" s="9">
        <f t="shared" si="0"/>
        <v>4.5352551945041517</v>
      </c>
      <c r="E4" s="10">
        <f t="shared" si="1"/>
        <v>41</v>
      </c>
    </row>
    <row r="5" spans="1:11" ht="15.6" thickTop="1" thickBot="1" x14ac:dyDescent="0.35">
      <c r="A5" s="8" t="s">
        <v>4</v>
      </c>
      <c r="B5" s="2">
        <v>2493510</v>
      </c>
      <c r="C5" s="2">
        <v>12136</v>
      </c>
      <c r="D5" s="9">
        <f t="shared" si="0"/>
        <v>4.8670348223989475</v>
      </c>
      <c r="E5" s="10">
        <f t="shared" si="1"/>
        <v>37</v>
      </c>
    </row>
    <row r="6" spans="1:11" ht="15.6" thickTop="1" thickBot="1" x14ac:dyDescent="0.35">
      <c r="A6" s="8" t="s">
        <v>5</v>
      </c>
      <c r="B6" s="2">
        <v>35857910</v>
      </c>
      <c r="C6" s="2">
        <v>280197</v>
      </c>
      <c r="D6" s="9">
        <f t="shared" si="0"/>
        <v>7.8140917861637789</v>
      </c>
      <c r="E6" s="10">
        <f t="shared" si="1"/>
        <v>12</v>
      </c>
    </row>
    <row r="7" spans="1:11" ht="15.6" thickTop="1" thickBot="1" x14ac:dyDescent="0.35">
      <c r="A7" s="8" t="s">
        <v>6</v>
      </c>
      <c r="B7" s="2">
        <v>5047470</v>
      </c>
      <c r="C7" s="2">
        <v>40034</v>
      </c>
      <c r="D7" s="9">
        <f t="shared" si="0"/>
        <v>7.931498354621227</v>
      </c>
      <c r="E7" s="10">
        <f t="shared" si="1"/>
        <v>10</v>
      </c>
    </row>
    <row r="8" spans="1:11" ht="15.6" thickTop="1" thickBot="1" x14ac:dyDescent="0.35">
      <c r="A8" s="8" t="s">
        <v>7</v>
      </c>
      <c r="B8" s="2">
        <v>3191530</v>
      </c>
      <c r="C8" s="2">
        <v>25836</v>
      </c>
      <c r="D8" s="9">
        <f t="shared" si="0"/>
        <v>8.0951769214138682</v>
      </c>
      <c r="E8" s="10">
        <f t="shared" si="1"/>
        <v>9</v>
      </c>
    </row>
    <row r="9" spans="1:11" ht="15.6" thickTop="1" thickBot="1" x14ac:dyDescent="0.35">
      <c r="A9" s="8" t="s">
        <v>8</v>
      </c>
      <c r="B9" s="2">
        <v>849370</v>
      </c>
      <c r="C9" s="2">
        <v>5055</v>
      </c>
      <c r="D9" s="9">
        <f t="shared" si="0"/>
        <v>5.9514699129943374</v>
      </c>
      <c r="E9" s="10">
        <f t="shared" si="1"/>
        <v>30</v>
      </c>
    </row>
    <row r="10" spans="1:11" ht="15.6" thickTop="1" thickBot="1" x14ac:dyDescent="0.35">
      <c r="A10" s="8" t="s">
        <v>9</v>
      </c>
      <c r="B10" s="2">
        <v>533900</v>
      </c>
      <c r="C10" s="2">
        <v>1153</v>
      </c>
      <c r="D10" s="9">
        <f t="shared" si="0"/>
        <v>2.159580445776363</v>
      </c>
      <c r="E10" s="10">
        <f t="shared" si="1"/>
        <v>51</v>
      </c>
    </row>
    <row r="11" spans="1:11" ht="15.6" thickTop="1" thickBot="1" x14ac:dyDescent="0.35">
      <c r="A11" s="8" t="s">
        <v>10</v>
      </c>
      <c r="B11" s="2">
        <v>17763220</v>
      </c>
      <c r="C11" s="2">
        <v>174413</v>
      </c>
      <c r="D11" s="9">
        <f t="shared" si="0"/>
        <v>9.8187715965911586</v>
      </c>
      <c r="E11" s="10">
        <f t="shared" si="1"/>
        <v>6</v>
      </c>
    </row>
    <row r="12" spans="1:11" ht="15.6" thickTop="1" thickBot="1" x14ac:dyDescent="0.35">
      <c r="A12" s="8" t="s">
        <v>11</v>
      </c>
      <c r="B12" s="2">
        <v>8943050</v>
      </c>
      <c r="C12" s="2">
        <v>58081</v>
      </c>
      <c r="D12" s="9">
        <f t="shared" si="0"/>
        <v>6.4945404532010897</v>
      </c>
      <c r="E12" s="10">
        <f t="shared" si="1"/>
        <v>21</v>
      </c>
    </row>
    <row r="13" spans="1:11" ht="15.6" thickTop="1" thickBot="1" x14ac:dyDescent="0.35">
      <c r="A13" s="8" t="s">
        <v>12</v>
      </c>
      <c r="B13" s="2">
        <v>1272260</v>
      </c>
      <c r="C13" s="2">
        <v>3136</v>
      </c>
      <c r="D13" s="9">
        <f t="shared" si="0"/>
        <v>2.4649049722540988</v>
      </c>
      <c r="E13" s="10">
        <f t="shared" si="1"/>
        <v>50</v>
      </c>
    </row>
    <row r="14" spans="1:11" ht="15.6" thickTop="1" thickBot="1" x14ac:dyDescent="0.35">
      <c r="A14" s="8" t="s">
        <v>13</v>
      </c>
      <c r="B14" s="2">
        <v>1557220</v>
      </c>
      <c r="C14" s="2">
        <v>17848</v>
      </c>
      <c r="D14" s="9">
        <f t="shared" si="0"/>
        <v>11.461450533643287</v>
      </c>
      <c r="E14" s="10">
        <f t="shared" si="1"/>
        <v>3</v>
      </c>
    </row>
    <row r="15" spans="1:11" ht="15.6" thickTop="1" thickBot="1" x14ac:dyDescent="0.35">
      <c r="A15" s="8" t="s">
        <v>14</v>
      </c>
      <c r="B15" s="2">
        <v>11740380</v>
      </c>
      <c r="C15" s="2">
        <v>55549</v>
      </c>
      <c r="D15" s="9">
        <f t="shared" si="0"/>
        <v>4.7314482154751376</v>
      </c>
      <c r="E15" s="10">
        <f t="shared" si="1"/>
        <v>39</v>
      </c>
    </row>
    <row r="16" spans="1:11" ht="15.6" thickTop="1" thickBot="1" x14ac:dyDescent="0.35">
      <c r="A16" s="8" t="s">
        <v>15</v>
      </c>
      <c r="B16" s="2">
        <v>6004310</v>
      </c>
      <c r="C16" s="2">
        <v>28832</v>
      </c>
      <c r="D16" s="9">
        <f t="shared" si="0"/>
        <v>4.8018839800076947</v>
      </c>
      <c r="E16" s="10">
        <f t="shared" si="1"/>
        <v>38</v>
      </c>
    </row>
    <row r="17" spans="1:5" ht="15.6" thickTop="1" thickBot="1" x14ac:dyDescent="0.35">
      <c r="A17" s="8" t="s">
        <v>16</v>
      </c>
      <c r="B17" s="2">
        <v>2805170</v>
      </c>
      <c r="C17" s="2">
        <v>9447</v>
      </c>
      <c r="D17" s="9">
        <f t="shared" si="0"/>
        <v>3.3677103348460165</v>
      </c>
      <c r="E17" s="10">
        <f t="shared" si="1"/>
        <v>46</v>
      </c>
    </row>
    <row r="18" spans="1:5" ht="15.6" thickTop="1" thickBot="1" x14ac:dyDescent="0.35">
      <c r="A18" s="8" t="s">
        <v>17</v>
      </c>
      <c r="B18" s="2">
        <v>2619230</v>
      </c>
      <c r="C18" s="2">
        <v>14347</v>
      </c>
      <c r="D18" s="9">
        <f t="shared" si="0"/>
        <v>5.477564016905732</v>
      </c>
      <c r="E18" s="10">
        <f t="shared" si="1"/>
        <v>33</v>
      </c>
    </row>
    <row r="19" spans="1:5" ht="15.6" thickTop="1" thickBot="1" x14ac:dyDescent="0.35">
      <c r="A19" s="8" t="s">
        <v>18</v>
      </c>
      <c r="B19" s="2">
        <v>3739760</v>
      </c>
      <c r="C19" s="2">
        <v>13191</v>
      </c>
      <c r="D19" s="9">
        <f t="shared" si="0"/>
        <v>3.5272316940124502</v>
      </c>
      <c r="E19" s="10">
        <f t="shared" si="1"/>
        <v>45</v>
      </c>
    </row>
    <row r="20" spans="1:5" ht="15.6" thickTop="1" thickBot="1" x14ac:dyDescent="0.35">
      <c r="A20" s="8" t="s">
        <v>19</v>
      </c>
      <c r="B20" s="2">
        <v>3927450</v>
      </c>
      <c r="C20" s="2">
        <v>23504</v>
      </c>
      <c r="D20" s="9">
        <f t="shared" si="0"/>
        <v>5.9845446791174934</v>
      </c>
      <c r="E20" s="10">
        <f t="shared" si="1"/>
        <v>29</v>
      </c>
    </row>
    <row r="21" spans="1:5" ht="15.6" thickTop="1" thickBot="1" x14ac:dyDescent="0.35">
      <c r="A21" s="8" t="s">
        <v>20</v>
      </c>
      <c r="B21" s="2">
        <v>1161100</v>
      </c>
      <c r="C21" s="2">
        <v>14692</v>
      </c>
      <c r="D21" s="9">
        <f t="shared" si="0"/>
        <v>12.653518215485317</v>
      </c>
      <c r="E21" s="10">
        <f t="shared" si="1"/>
        <v>2</v>
      </c>
    </row>
    <row r="22" spans="1:5" ht="15.6" thickTop="1" thickBot="1" x14ac:dyDescent="0.35">
      <c r="A22" s="8" t="s">
        <v>21</v>
      </c>
      <c r="B22" s="2">
        <v>5519480</v>
      </c>
      <c r="C22" s="2">
        <v>24362</v>
      </c>
      <c r="D22" s="9">
        <f t="shared" si="0"/>
        <v>4.4138215918890911</v>
      </c>
      <c r="E22" s="10">
        <f t="shared" si="1"/>
        <v>42</v>
      </c>
    </row>
    <row r="23" spans="1:5" ht="15.6" thickTop="1" thickBot="1" x14ac:dyDescent="0.35">
      <c r="A23" s="8" t="s">
        <v>22</v>
      </c>
      <c r="B23" s="2">
        <v>6023430</v>
      </c>
      <c r="C23" s="2">
        <v>33403</v>
      </c>
      <c r="D23" s="9">
        <f t="shared" si="0"/>
        <v>5.5455114444759879</v>
      </c>
      <c r="E23" s="10">
        <f t="shared" si="1"/>
        <v>32</v>
      </c>
    </row>
    <row r="24" spans="1:5" ht="15.6" thickTop="1" thickBot="1" x14ac:dyDescent="0.35">
      <c r="A24" s="8" t="s">
        <v>23</v>
      </c>
      <c r="B24" s="2">
        <v>8813850</v>
      </c>
      <c r="C24" s="2">
        <v>54664</v>
      </c>
      <c r="D24" s="9">
        <f t="shared" si="0"/>
        <v>6.2020569898511999</v>
      </c>
      <c r="E24" s="10">
        <f t="shared" si="1"/>
        <v>25</v>
      </c>
    </row>
    <row r="25" spans="1:5" ht="15.6" thickTop="1" thickBot="1" x14ac:dyDescent="0.35">
      <c r="A25" s="8" t="s">
        <v>24</v>
      </c>
      <c r="B25" s="2">
        <v>5150140</v>
      </c>
      <c r="C25" s="2">
        <v>17325</v>
      </c>
      <c r="D25" s="9">
        <f t="shared" si="0"/>
        <v>3.3639862217337781</v>
      </c>
      <c r="E25" s="10">
        <f t="shared" si="1"/>
        <v>47</v>
      </c>
    </row>
    <row r="26" spans="1:5" ht="15.6" thickTop="1" thickBot="1" x14ac:dyDescent="0.35">
      <c r="A26" s="8" t="s">
        <v>25</v>
      </c>
      <c r="B26" s="2">
        <v>2504290</v>
      </c>
      <c r="C26" s="2">
        <v>8410</v>
      </c>
      <c r="D26" s="9">
        <f t="shared" si="0"/>
        <v>3.3582372648535115</v>
      </c>
      <c r="E26" s="10">
        <f t="shared" si="1"/>
        <v>48</v>
      </c>
    </row>
    <row r="27" spans="1:5" ht="15.6" thickTop="1" thickBot="1" x14ac:dyDescent="0.35">
      <c r="A27" s="8" t="s">
        <v>26</v>
      </c>
      <c r="B27" s="2">
        <v>5308130</v>
      </c>
      <c r="C27" s="2">
        <v>36306</v>
      </c>
      <c r="D27" s="9">
        <f t="shared" si="0"/>
        <v>6.8396968423908229</v>
      </c>
      <c r="E27" s="10">
        <f t="shared" si="1"/>
        <v>20</v>
      </c>
    </row>
    <row r="28" spans="1:5" ht="15.6" thickTop="1" thickBot="1" x14ac:dyDescent="0.35">
      <c r="A28" s="8" t="s">
        <v>27</v>
      </c>
      <c r="B28" s="2">
        <v>926050</v>
      </c>
      <c r="C28" s="2">
        <v>12098</v>
      </c>
      <c r="D28" s="9">
        <f t="shared" si="0"/>
        <v>13.06408941201879</v>
      </c>
      <c r="E28" s="10">
        <f t="shared" si="1"/>
        <v>1</v>
      </c>
    </row>
    <row r="29" spans="1:5" ht="15.6" thickTop="1" thickBot="1" x14ac:dyDescent="0.35">
      <c r="A29" s="8" t="s">
        <v>28</v>
      </c>
      <c r="B29" s="2">
        <v>1763770</v>
      </c>
      <c r="C29" s="2">
        <v>16379</v>
      </c>
      <c r="D29" s="9">
        <f t="shared" si="0"/>
        <v>9.2863581986313406</v>
      </c>
      <c r="E29" s="10">
        <f t="shared" si="1"/>
        <v>7</v>
      </c>
    </row>
    <row r="30" spans="1:5" ht="15.6" thickTop="1" thickBot="1" x14ac:dyDescent="0.35">
      <c r="A30" s="8" t="s">
        <v>29</v>
      </c>
      <c r="B30" s="2">
        <v>2686510</v>
      </c>
      <c r="C30" s="2">
        <v>14182</v>
      </c>
      <c r="D30" s="9">
        <f t="shared" si="0"/>
        <v>5.2789678802610078</v>
      </c>
      <c r="E30" s="10">
        <f t="shared" si="1"/>
        <v>34</v>
      </c>
    </row>
    <row r="31" spans="1:5" ht="15.6" thickTop="1" thickBot="1" x14ac:dyDescent="0.35">
      <c r="A31" s="8" t="s">
        <v>30</v>
      </c>
      <c r="B31" s="2">
        <v>1235200</v>
      </c>
      <c r="C31" s="2">
        <v>8754</v>
      </c>
      <c r="D31" s="9">
        <f t="shared" si="0"/>
        <v>7.0871113989637298</v>
      </c>
      <c r="E31" s="10">
        <f t="shared" si="1"/>
        <v>19</v>
      </c>
    </row>
    <row r="32" spans="1:5" ht="15.6" thickTop="1" thickBot="1" x14ac:dyDescent="0.35">
      <c r="A32" s="8" t="s">
        <v>31</v>
      </c>
      <c r="B32" s="2">
        <v>8288080</v>
      </c>
      <c r="C32" s="2">
        <v>48276</v>
      </c>
      <c r="D32" s="9">
        <f t="shared" si="0"/>
        <v>5.824750726344341</v>
      </c>
      <c r="E32" s="10">
        <f t="shared" si="1"/>
        <v>31</v>
      </c>
    </row>
    <row r="33" spans="1:5" ht="15.6" thickTop="1" thickBot="1" x14ac:dyDescent="0.35">
      <c r="A33" s="8" t="s">
        <v>32</v>
      </c>
      <c r="B33" s="2">
        <v>1777290</v>
      </c>
      <c r="C33" s="2">
        <v>7548</v>
      </c>
      <c r="D33" s="9">
        <f t="shared" si="0"/>
        <v>4.246915247370997</v>
      </c>
      <c r="E33" s="10">
        <f t="shared" si="1"/>
        <v>43</v>
      </c>
    </row>
    <row r="34" spans="1:5" ht="15.6" thickTop="1" thickBot="1" x14ac:dyDescent="0.35">
      <c r="A34" s="8" t="s">
        <v>33</v>
      </c>
      <c r="B34" s="2">
        <v>17401470</v>
      </c>
      <c r="C34" s="2">
        <v>50412</v>
      </c>
      <c r="D34" s="9">
        <f t="shared" si="0"/>
        <v>2.8969966330430705</v>
      </c>
      <c r="E34" s="10">
        <f t="shared" si="1"/>
        <v>49</v>
      </c>
    </row>
    <row r="35" spans="1:5" ht="15.6" thickTop="1" thickBot="1" x14ac:dyDescent="0.35">
      <c r="A35" s="8" t="s">
        <v>34</v>
      </c>
      <c r="B35" s="2">
        <v>8872670</v>
      </c>
      <c r="C35" s="2">
        <v>77211</v>
      </c>
      <c r="D35" s="9">
        <f t="shared" si="0"/>
        <v>8.7021155976724032</v>
      </c>
      <c r="E35" s="10">
        <f t="shared" si="1"/>
        <v>8</v>
      </c>
    </row>
    <row r="36" spans="1:5" ht="15.6" thickTop="1" thickBot="1" x14ac:dyDescent="0.35">
      <c r="A36" s="8" t="s">
        <v>35</v>
      </c>
      <c r="B36" s="2">
        <v>673810</v>
      </c>
      <c r="C36" s="2">
        <v>5326</v>
      </c>
      <c r="D36" s="9">
        <f t="shared" si="0"/>
        <v>7.9043053679820723</v>
      </c>
      <c r="E36" s="10">
        <f t="shared" si="1"/>
        <v>11</v>
      </c>
    </row>
    <row r="37" spans="1:5" ht="15.6" thickTop="1" thickBot="1" x14ac:dyDescent="0.35">
      <c r="A37" s="8" t="s">
        <v>36</v>
      </c>
      <c r="B37" s="2">
        <v>10222150</v>
      </c>
      <c r="C37" s="2">
        <v>36601</v>
      </c>
      <c r="D37" s="9">
        <f t="shared" si="0"/>
        <v>3.580557906115641</v>
      </c>
      <c r="E37" s="10">
        <f t="shared" si="1"/>
        <v>44</v>
      </c>
    </row>
    <row r="38" spans="1:5" ht="15.6" thickTop="1" thickBot="1" x14ac:dyDescent="0.35">
      <c r="A38" s="8" t="s">
        <v>37</v>
      </c>
      <c r="B38" s="2">
        <v>3309130</v>
      </c>
      <c r="C38" s="2">
        <v>19830</v>
      </c>
      <c r="D38" s="9">
        <f t="shared" si="0"/>
        <v>5.9925116269230889</v>
      </c>
      <c r="E38" s="10">
        <f t="shared" si="1"/>
        <v>28</v>
      </c>
    </row>
    <row r="39" spans="1:5" ht="15.6" thickTop="1" thickBot="1" x14ac:dyDescent="0.35">
      <c r="A39" s="8" t="s">
        <v>38</v>
      </c>
      <c r="B39" s="2">
        <v>3599750</v>
      </c>
      <c r="C39" s="2">
        <v>26664</v>
      </c>
      <c r="D39" s="9">
        <f t="shared" si="0"/>
        <v>7.4071810542398779</v>
      </c>
      <c r="E39" s="10">
        <f t="shared" si="1"/>
        <v>14</v>
      </c>
    </row>
    <row r="40" spans="1:5" ht="15.6" thickTop="1" thickBot="1" x14ac:dyDescent="0.35">
      <c r="A40" s="8" t="s">
        <v>39</v>
      </c>
      <c r="B40" s="2">
        <v>11311970</v>
      </c>
      <c r="C40" s="2">
        <v>72650</v>
      </c>
      <c r="D40" s="9">
        <f t="shared" si="0"/>
        <v>6.4224003422922795</v>
      </c>
      <c r="E40" s="10">
        <f t="shared" si="1"/>
        <v>24</v>
      </c>
    </row>
    <row r="41" spans="1:5" ht="15.6" thickTop="1" thickBot="1" x14ac:dyDescent="0.35">
      <c r="A41" s="8" t="s">
        <v>40</v>
      </c>
      <c r="B41" s="2">
        <v>921830</v>
      </c>
      <c r="C41" s="2">
        <v>5958</v>
      </c>
      <c r="D41" s="9">
        <f t="shared" si="0"/>
        <v>6.4632307475347952</v>
      </c>
      <c r="E41" s="10">
        <f t="shared" si="1"/>
        <v>23</v>
      </c>
    </row>
    <row r="42" spans="1:5" ht="15.6" thickTop="1" thickBot="1" x14ac:dyDescent="0.35">
      <c r="A42" s="8" t="s">
        <v>41</v>
      </c>
      <c r="B42" s="2">
        <v>4273080</v>
      </c>
      <c r="C42" s="2">
        <v>27717</v>
      </c>
      <c r="D42" s="9">
        <f t="shared" si="0"/>
        <v>6.4864219719733773</v>
      </c>
      <c r="E42" s="10">
        <f t="shared" si="1"/>
        <v>22</v>
      </c>
    </row>
    <row r="43" spans="1:5" ht="15.6" thickTop="1" thickBot="1" x14ac:dyDescent="0.35">
      <c r="A43" s="8" t="s">
        <v>42</v>
      </c>
      <c r="B43" s="2">
        <v>789880</v>
      </c>
      <c r="C43" s="2">
        <v>5671</v>
      </c>
      <c r="D43" s="9">
        <f t="shared" si="0"/>
        <v>7.1795715804932394</v>
      </c>
      <c r="E43" s="10">
        <f t="shared" si="1"/>
        <v>17</v>
      </c>
    </row>
    <row r="44" spans="1:5" ht="15.6" thickTop="1" thickBot="1" x14ac:dyDescent="0.35">
      <c r="A44" s="8" t="s">
        <v>43</v>
      </c>
      <c r="B44" s="2">
        <v>5837760</v>
      </c>
      <c r="C44" s="2">
        <v>35072</v>
      </c>
      <c r="D44" s="9">
        <f t="shared" si="0"/>
        <v>6.0077838074878036</v>
      </c>
      <c r="E44" s="10">
        <f t="shared" si="1"/>
        <v>27</v>
      </c>
    </row>
    <row r="45" spans="1:5" ht="15.6" thickTop="1" thickBot="1" x14ac:dyDescent="0.35">
      <c r="A45" s="8" t="s">
        <v>44</v>
      </c>
      <c r="B45" s="2">
        <v>24991410</v>
      </c>
      <c r="C45" s="2">
        <v>126646</v>
      </c>
      <c r="D45" s="9">
        <f t="shared" si="0"/>
        <v>5.0675812209075035</v>
      </c>
      <c r="E45" s="10">
        <f t="shared" si="1"/>
        <v>36</v>
      </c>
    </row>
    <row r="46" spans="1:5" ht="15.6" thickTop="1" thickBot="1" x14ac:dyDescent="0.35">
      <c r="A46" s="8" t="s">
        <v>45</v>
      </c>
      <c r="B46" s="2">
        <v>2889920</v>
      </c>
      <c r="C46" s="2">
        <v>21336</v>
      </c>
      <c r="D46" s="9">
        <f t="shared" si="0"/>
        <v>7.3829033329642337</v>
      </c>
      <c r="E46" s="10">
        <f t="shared" si="1"/>
        <v>16</v>
      </c>
    </row>
    <row r="47" spans="1:5" ht="15.6" thickTop="1" thickBot="1" x14ac:dyDescent="0.35">
      <c r="A47" s="8" t="s">
        <v>46</v>
      </c>
      <c r="B47" s="2">
        <v>565830</v>
      </c>
      <c r="C47" s="2">
        <v>6350</v>
      </c>
      <c r="D47" s="9">
        <f t="shared" si="0"/>
        <v>11.2224519732075</v>
      </c>
      <c r="E47" s="10">
        <f t="shared" si="1"/>
        <v>4</v>
      </c>
    </row>
    <row r="48" spans="1:5" ht="15.6" thickTop="1" thickBot="1" x14ac:dyDescent="0.35">
      <c r="A48" s="8" t="s">
        <v>47</v>
      </c>
      <c r="B48" s="2">
        <v>7519070</v>
      </c>
      <c r="C48" s="2">
        <v>53621</v>
      </c>
      <c r="D48" s="9">
        <f t="shared" si="0"/>
        <v>7.1313340612602358</v>
      </c>
      <c r="E48" s="10">
        <f t="shared" si="1"/>
        <v>18</v>
      </c>
    </row>
    <row r="49" spans="1:5" ht="15.6" thickTop="1" thickBot="1" x14ac:dyDescent="0.35">
      <c r="A49" s="8" t="s">
        <v>48</v>
      </c>
      <c r="B49" s="2">
        <v>6779310</v>
      </c>
      <c r="C49" s="2">
        <v>34399</v>
      </c>
      <c r="D49" s="9">
        <f t="shared" si="0"/>
        <v>5.0741152123151174</v>
      </c>
      <c r="E49" s="10">
        <f t="shared" si="1"/>
        <v>35</v>
      </c>
    </row>
    <row r="50" spans="1:5" ht="15.6" thickTop="1" thickBot="1" x14ac:dyDescent="0.35">
      <c r="A50" s="8" t="s">
        <v>49</v>
      </c>
      <c r="B50" s="2">
        <v>1488370</v>
      </c>
      <c r="C50" s="2">
        <v>6977</v>
      </c>
      <c r="D50" s="9">
        <f t="shared" si="0"/>
        <v>4.6876784670478449</v>
      </c>
      <c r="E50" s="10">
        <f t="shared" si="1"/>
        <v>40</v>
      </c>
    </row>
    <row r="51" spans="1:5" ht="15.6" thickTop="1" thickBot="1" x14ac:dyDescent="0.35">
      <c r="A51" s="8" t="s">
        <v>50</v>
      </c>
      <c r="B51" s="2">
        <v>5293200</v>
      </c>
      <c r="C51" s="2">
        <v>41200</v>
      </c>
      <c r="D51" s="9">
        <f t="shared" si="0"/>
        <v>7.7835713745938184</v>
      </c>
      <c r="E51" s="10">
        <f t="shared" si="1"/>
        <v>13</v>
      </c>
    </row>
    <row r="52" spans="1:5" ht="15.6" thickTop="1" thickBot="1" x14ac:dyDescent="0.35">
      <c r="A52" s="8" t="s">
        <v>51</v>
      </c>
      <c r="B52" s="2">
        <v>525560</v>
      </c>
      <c r="C52" s="2">
        <v>5541</v>
      </c>
      <c r="D52" s="9">
        <f t="shared" si="0"/>
        <v>10.543039805160211</v>
      </c>
      <c r="E52" s="10">
        <f t="shared" si="1"/>
        <v>5</v>
      </c>
    </row>
    <row r="53" spans="1:5" ht="15.6" thickTop="1" thickBot="1" x14ac:dyDescent="0.35">
      <c r="A53" s="8" t="s">
        <v>52</v>
      </c>
      <c r="B53" s="2">
        <v>1454150</v>
      </c>
      <c r="C53" s="2">
        <v>657</v>
      </c>
      <c r="D53" s="9">
        <f t="shared" si="0"/>
        <v>0.45181033593508235</v>
      </c>
      <c r="E53" s="10">
        <f t="shared" si="1"/>
        <v>52</v>
      </c>
    </row>
    <row r="54" spans="1:5" ht="15" thickTop="1" x14ac:dyDescent="0.3"/>
    <row r="68" spans="1:54" ht="15" thickBot="1" x14ac:dyDescent="0.35"/>
    <row r="69" spans="1:54" ht="15.6" thickTop="1" thickBot="1" x14ac:dyDescent="0.35">
      <c r="A69" s="7" t="s">
        <v>57</v>
      </c>
      <c r="B69" s="8" t="s">
        <v>0</v>
      </c>
      <c r="C69" s="8" t="s">
        <v>1</v>
      </c>
      <c r="D69" s="14" t="s">
        <v>2</v>
      </c>
      <c r="E69" s="14" t="s">
        <v>3</v>
      </c>
      <c r="F69" s="14" t="s">
        <v>4</v>
      </c>
      <c r="G69" s="14" t="s">
        <v>5</v>
      </c>
      <c r="H69" s="14" t="s">
        <v>6</v>
      </c>
      <c r="I69" s="14" t="s">
        <v>7</v>
      </c>
      <c r="J69" s="14" t="s">
        <v>8</v>
      </c>
      <c r="K69" s="14" t="s">
        <v>9</v>
      </c>
      <c r="L69" s="14" t="s">
        <v>10</v>
      </c>
      <c r="M69" s="14" t="s">
        <v>11</v>
      </c>
      <c r="N69" s="14" t="s">
        <v>12</v>
      </c>
      <c r="O69" s="14" t="s">
        <v>13</v>
      </c>
      <c r="P69" s="14" t="s">
        <v>14</v>
      </c>
      <c r="Q69" s="14" t="s">
        <v>15</v>
      </c>
      <c r="R69" s="14" t="s">
        <v>16</v>
      </c>
      <c r="S69" s="14" t="s">
        <v>17</v>
      </c>
      <c r="T69" s="14" t="s">
        <v>18</v>
      </c>
      <c r="U69" s="14" t="s">
        <v>19</v>
      </c>
      <c r="V69" s="14" t="s">
        <v>20</v>
      </c>
      <c r="W69" s="14" t="s">
        <v>21</v>
      </c>
      <c r="X69" s="14" t="s">
        <v>22</v>
      </c>
      <c r="Y69" s="14" t="s">
        <v>23</v>
      </c>
      <c r="Z69" s="14" t="s">
        <v>24</v>
      </c>
      <c r="AA69" s="14" t="s">
        <v>25</v>
      </c>
      <c r="AB69" s="14" t="s">
        <v>26</v>
      </c>
      <c r="AC69" s="14" t="s">
        <v>27</v>
      </c>
      <c r="AD69" s="14" t="s">
        <v>28</v>
      </c>
      <c r="AE69" s="14" t="s">
        <v>29</v>
      </c>
      <c r="AF69" s="14" t="s">
        <v>30</v>
      </c>
      <c r="AG69" s="14" t="s">
        <v>31</v>
      </c>
      <c r="AH69" s="14" t="s">
        <v>32</v>
      </c>
      <c r="AI69" s="14" t="s">
        <v>33</v>
      </c>
      <c r="AJ69" s="14" t="s">
        <v>34</v>
      </c>
      <c r="AK69" s="14" t="s">
        <v>35</v>
      </c>
      <c r="AL69" s="14" t="s">
        <v>36</v>
      </c>
      <c r="AM69" s="14" t="s">
        <v>37</v>
      </c>
      <c r="AN69" s="14" t="s">
        <v>38</v>
      </c>
      <c r="AO69" s="14" t="s">
        <v>39</v>
      </c>
      <c r="AP69" s="14" t="s">
        <v>40</v>
      </c>
      <c r="AQ69" s="14" t="s">
        <v>41</v>
      </c>
      <c r="AR69" s="14" t="s">
        <v>42</v>
      </c>
      <c r="AS69" s="14" t="s">
        <v>43</v>
      </c>
      <c r="AT69" s="14" t="s">
        <v>44</v>
      </c>
      <c r="AU69" s="14" t="s">
        <v>45</v>
      </c>
      <c r="AV69" s="14" t="s">
        <v>46</v>
      </c>
      <c r="AW69" s="14" t="s">
        <v>47</v>
      </c>
      <c r="AX69" s="14" t="s">
        <v>48</v>
      </c>
      <c r="AY69" s="14" t="s">
        <v>49</v>
      </c>
      <c r="AZ69" s="14" t="s">
        <v>50</v>
      </c>
      <c r="BA69" s="14" t="s">
        <v>51</v>
      </c>
      <c r="BB69" s="14" t="s">
        <v>52</v>
      </c>
    </row>
    <row r="70" spans="1:54" ht="15" thickTop="1" x14ac:dyDescent="0.3">
      <c r="A70" s="7" t="s">
        <v>53</v>
      </c>
      <c r="B70" s="2">
        <v>288917070</v>
      </c>
      <c r="C70" s="2">
        <v>4106980</v>
      </c>
      <c r="D70" s="3">
        <v>654990</v>
      </c>
      <c r="E70" s="3">
        <v>5931750</v>
      </c>
      <c r="F70" s="3">
        <v>2493510</v>
      </c>
      <c r="G70" s="3">
        <v>35857910</v>
      </c>
      <c r="H70" s="3">
        <v>5047470</v>
      </c>
      <c r="I70" s="3">
        <v>3191530</v>
      </c>
      <c r="J70" s="3">
        <v>849370</v>
      </c>
      <c r="K70" s="3">
        <v>533900</v>
      </c>
      <c r="L70" s="3">
        <v>17763220</v>
      </c>
      <c r="M70" s="3">
        <v>8943050</v>
      </c>
      <c r="N70" s="3">
        <v>1272260</v>
      </c>
      <c r="O70" s="3">
        <v>1557220</v>
      </c>
      <c r="P70" s="3">
        <v>11740380</v>
      </c>
      <c r="Q70" s="3">
        <v>6004310</v>
      </c>
      <c r="R70" s="3">
        <v>2805170</v>
      </c>
      <c r="S70" s="3">
        <v>2619230</v>
      </c>
      <c r="T70" s="3">
        <v>3739760</v>
      </c>
      <c r="U70" s="3">
        <v>3927450</v>
      </c>
      <c r="V70" s="3">
        <v>1161100</v>
      </c>
      <c r="W70" s="3">
        <v>5519480</v>
      </c>
      <c r="X70" s="3">
        <v>6023430</v>
      </c>
      <c r="Y70" s="3">
        <v>8813850</v>
      </c>
      <c r="Z70" s="3">
        <v>5150140</v>
      </c>
      <c r="AA70" s="3">
        <v>2504290</v>
      </c>
      <c r="AB70" s="3">
        <v>5308130</v>
      </c>
      <c r="AC70" s="3">
        <v>926050</v>
      </c>
      <c r="AD70" s="3">
        <v>1763770</v>
      </c>
      <c r="AE70" s="3">
        <v>2686510</v>
      </c>
      <c r="AF70" s="3">
        <v>1235200</v>
      </c>
      <c r="AG70" s="3">
        <v>8288080</v>
      </c>
      <c r="AH70" s="3">
        <v>1777290</v>
      </c>
      <c r="AI70" s="3">
        <v>17401470</v>
      </c>
      <c r="AJ70" s="3">
        <v>8872670</v>
      </c>
      <c r="AK70" s="3">
        <v>673810</v>
      </c>
      <c r="AL70" s="3">
        <v>10222150</v>
      </c>
      <c r="AM70" s="3">
        <v>3309130</v>
      </c>
      <c r="AN70" s="3">
        <v>3599750</v>
      </c>
      <c r="AO70" s="3">
        <v>11311970</v>
      </c>
      <c r="AP70" s="3">
        <v>921830</v>
      </c>
      <c r="AQ70" s="3">
        <v>4273080</v>
      </c>
      <c r="AR70" s="3">
        <v>789880</v>
      </c>
      <c r="AS70" s="3">
        <v>5837760</v>
      </c>
      <c r="AT70" s="3">
        <v>24991410</v>
      </c>
      <c r="AU70" s="3">
        <v>2889920</v>
      </c>
      <c r="AV70" s="3">
        <v>565830</v>
      </c>
      <c r="AW70" s="3">
        <v>7519070</v>
      </c>
      <c r="AX70" s="3">
        <v>6779310</v>
      </c>
      <c r="AY70" s="3">
        <v>1488370</v>
      </c>
      <c r="AZ70" s="3">
        <v>5293200</v>
      </c>
      <c r="BA70" s="3">
        <v>525560</v>
      </c>
      <c r="BB70" s="3">
        <v>1454150</v>
      </c>
    </row>
    <row r="71" spans="1:54" x14ac:dyDescent="0.3">
      <c r="A71" s="11" t="s">
        <v>54</v>
      </c>
      <c r="B71" s="2">
        <v>1775539</v>
      </c>
      <c r="C71" s="2">
        <v>24793</v>
      </c>
      <c r="D71" s="3">
        <v>4847</v>
      </c>
      <c r="E71" s="3">
        <v>26902</v>
      </c>
      <c r="F71" s="3">
        <v>12136</v>
      </c>
      <c r="G71" s="3">
        <v>280197</v>
      </c>
      <c r="H71" s="3">
        <v>40034</v>
      </c>
      <c r="I71" s="3">
        <v>25836</v>
      </c>
      <c r="J71" s="3">
        <v>5055</v>
      </c>
      <c r="K71" s="3">
        <v>1153</v>
      </c>
      <c r="L71" s="3">
        <v>174413</v>
      </c>
      <c r="M71" s="3">
        <v>58081</v>
      </c>
      <c r="N71" s="3">
        <v>3136</v>
      </c>
      <c r="O71" s="3">
        <v>17848</v>
      </c>
      <c r="P71" s="3">
        <v>55549</v>
      </c>
      <c r="Q71" s="3">
        <v>28832</v>
      </c>
      <c r="R71" s="3">
        <v>9447</v>
      </c>
      <c r="S71" s="3">
        <v>14347</v>
      </c>
      <c r="T71" s="3">
        <v>13191</v>
      </c>
      <c r="U71" s="3">
        <v>23504</v>
      </c>
      <c r="V71" s="3">
        <v>14692</v>
      </c>
      <c r="W71" s="3">
        <v>24362</v>
      </c>
      <c r="X71" s="3">
        <v>33403</v>
      </c>
      <c r="Y71" s="3">
        <v>54664</v>
      </c>
      <c r="Z71" s="3">
        <v>17325</v>
      </c>
      <c r="AA71" s="3">
        <v>8410</v>
      </c>
      <c r="AB71" s="3">
        <v>36306</v>
      </c>
      <c r="AC71" s="3">
        <v>12098</v>
      </c>
      <c r="AD71" s="3">
        <v>16379</v>
      </c>
      <c r="AE71" s="3">
        <v>14182</v>
      </c>
      <c r="AF71" s="3">
        <v>8754</v>
      </c>
      <c r="AG71" s="3">
        <v>48276</v>
      </c>
      <c r="AH71" s="3">
        <v>7548</v>
      </c>
      <c r="AI71" s="3">
        <v>50412</v>
      </c>
      <c r="AJ71" s="3">
        <v>77211</v>
      </c>
      <c r="AK71" s="3">
        <v>5326</v>
      </c>
      <c r="AL71" s="3">
        <v>36601</v>
      </c>
      <c r="AM71" s="3">
        <v>19830</v>
      </c>
      <c r="AN71" s="3">
        <v>26664</v>
      </c>
      <c r="AO71" s="3">
        <v>72650</v>
      </c>
      <c r="AP71" s="3">
        <v>5958</v>
      </c>
      <c r="AQ71" s="3">
        <v>27717</v>
      </c>
      <c r="AR71" s="3">
        <v>5671</v>
      </c>
      <c r="AS71" s="3">
        <v>35072</v>
      </c>
      <c r="AT71" s="3">
        <v>126646</v>
      </c>
      <c r="AU71" s="3">
        <v>21336</v>
      </c>
      <c r="AV71" s="3">
        <v>6350</v>
      </c>
      <c r="AW71" s="3">
        <v>53621</v>
      </c>
      <c r="AX71" s="3">
        <v>34399</v>
      </c>
      <c r="AY71" s="3">
        <v>6977</v>
      </c>
      <c r="AZ71" s="3">
        <v>41200</v>
      </c>
      <c r="BA71" s="3">
        <v>5541</v>
      </c>
      <c r="BB71" s="3">
        <v>657</v>
      </c>
    </row>
    <row r="72" spans="1:54" x14ac:dyDescent="0.3">
      <c r="A72" s="15" t="s">
        <v>55</v>
      </c>
      <c r="B72" s="16">
        <f t="shared" ref="B72:BB72" si="2">(B71/B70)*1000</f>
        <v>6.1454970452247766</v>
      </c>
      <c r="C72" s="16">
        <f t="shared" si="2"/>
        <v>6.0367958938197903</v>
      </c>
      <c r="D72" s="9">
        <f t="shared" si="2"/>
        <v>7.4001129788241045</v>
      </c>
      <c r="E72" s="9">
        <f t="shared" si="2"/>
        <v>4.5352551945041517</v>
      </c>
      <c r="F72" s="9">
        <f t="shared" si="2"/>
        <v>4.8670348223989475</v>
      </c>
      <c r="G72" s="9">
        <f t="shared" si="2"/>
        <v>7.8140917861637789</v>
      </c>
      <c r="H72" s="9">
        <f t="shared" si="2"/>
        <v>7.931498354621227</v>
      </c>
      <c r="I72" s="9">
        <f t="shared" si="2"/>
        <v>8.0951769214138682</v>
      </c>
      <c r="J72" s="9">
        <f t="shared" si="2"/>
        <v>5.9514699129943374</v>
      </c>
      <c r="K72" s="9">
        <f t="shared" si="2"/>
        <v>2.159580445776363</v>
      </c>
      <c r="L72" s="9">
        <f t="shared" si="2"/>
        <v>9.8187715965911586</v>
      </c>
      <c r="M72" s="9">
        <f t="shared" si="2"/>
        <v>6.4945404532010897</v>
      </c>
      <c r="N72" s="9">
        <f t="shared" si="2"/>
        <v>2.4649049722540988</v>
      </c>
      <c r="O72" s="9">
        <f t="shared" si="2"/>
        <v>11.461450533643287</v>
      </c>
      <c r="P72" s="9">
        <f t="shared" si="2"/>
        <v>4.7314482154751376</v>
      </c>
      <c r="Q72" s="9">
        <f t="shared" si="2"/>
        <v>4.8018839800076947</v>
      </c>
      <c r="R72" s="9">
        <f t="shared" si="2"/>
        <v>3.3677103348460165</v>
      </c>
      <c r="S72" s="9">
        <f t="shared" si="2"/>
        <v>5.477564016905732</v>
      </c>
      <c r="T72" s="9">
        <f t="shared" si="2"/>
        <v>3.5272316940124502</v>
      </c>
      <c r="U72" s="9">
        <f t="shared" si="2"/>
        <v>5.9845446791174934</v>
      </c>
      <c r="V72" s="9">
        <f t="shared" si="2"/>
        <v>12.653518215485317</v>
      </c>
      <c r="W72" s="9">
        <f t="shared" si="2"/>
        <v>4.4138215918890911</v>
      </c>
      <c r="X72" s="9">
        <f t="shared" si="2"/>
        <v>5.5455114444759879</v>
      </c>
      <c r="Y72" s="9">
        <f t="shared" si="2"/>
        <v>6.2020569898511999</v>
      </c>
      <c r="Z72" s="9">
        <f t="shared" si="2"/>
        <v>3.3639862217337781</v>
      </c>
      <c r="AA72" s="9">
        <f t="shared" si="2"/>
        <v>3.3582372648535115</v>
      </c>
      <c r="AB72" s="9">
        <f t="shared" si="2"/>
        <v>6.8396968423908229</v>
      </c>
      <c r="AC72" s="9">
        <f t="shared" si="2"/>
        <v>13.06408941201879</v>
      </c>
      <c r="AD72" s="9">
        <f t="shared" si="2"/>
        <v>9.2863581986313406</v>
      </c>
      <c r="AE72" s="9">
        <f t="shared" si="2"/>
        <v>5.2789678802610078</v>
      </c>
      <c r="AF72" s="9">
        <f t="shared" si="2"/>
        <v>7.0871113989637298</v>
      </c>
      <c r="AG72" s="9">
        <f t="shared" si="2"/>
        <v>5.824750726344341</v>
      </c>
      <c r="AH72" s="9">
        <f t="shared" si="2"/>
        <v>4.246915247370997</v>
      </c>
      <c r="AI72" s="9">
        <f t="shared" si="2"/>
        <v>2.8969966330430705</v>
      </c>
      <c r="AJ72" s="9">
        <f t="shared" si="2"/>
        <v>8.7021155976724032</v>
      </c>
      <c r="AK72" s="9">
        <f t="shared" si="2"/>
        <v>7.9043053679820723</v>
      </c>
      <c r="AL72" s="9">
        <f t="shared" si="2"/>
        <v>3.580557906115641</v>
      </c>
      <c r="AM72" s="9">
        <f t="shared" si="2"/>
        <v>5.9925116269230889</v>
      </c>
      <c r="AN72" s="9">
        <f t="shared" si="2"/>
        <v>7.4071810542398779</v>
      </c>
      <c r="AO72" s="9">
        <f t="shared" si="2"/>
        <v>6.4224003422922795</v>
      </c>
      <c r="AP72" s="9">
        <f t="shared" si="2"/>
        <v>6.4632307475347952</v>
      </c>
      <c r="AQ72" s="9">
        <f t="shared" si="2"/>
        <v>6.4864219719733773</v>
      </c>
      <c r="AR72" s="9">
        <f t="shared" si="2"/>
        <v>7.1795715804932394</v>
      </c>
      <c r="AS72" s="9">
        <f t="shared" si="2"/>
        <v>6.0077838074878036</v>
      </c>
      <c r="AT72" s="9">
        <f t="shared" si="2"/>
        <v>5.0675812209075035</v>
      </c>
      <c r="AU72" s="9">
        <f t="shared" si="2"/>
        <v>7.3829033329642337</v>
      </c>
      <c r="AV72" s="9">
        <f t="shared" si="2"/>
        <v>11.2224519732075</v>
      </c>
      <c r="AW72" s="9">
        <f t="shared" si="2"/>
        <v>7.1313340612602358</v>
      </c>
      <c r="AX72" s="9">
        <f t="shared" si="2"/>
        <v>5.0741152123151174</v>
      </c>
      <c r="AY72" s="9">
        <f t="shared" si="2"/>
        <v>4.6876784670478449</v>
      </c>
      <c r="AZ72" s="9">
        <f t="shared" si="2"/>
        <v>7.7835713745938184</v>
      </c>
      <c r="BA72" s="9">
        <f t="shared" si="2"/>
        <v>10.543039805160211</v>
      </c>
      <c r="BB72" s="9">
        <f t="shared" si="2"/>
        <v>0.45181033593508235</v>
      </c>
    </row>
    <row r="73" spans="1:54" x14ac:dyDescent="0.3">
      <c r="A73" s="17" t="s">
        <v>56</v>
      </c>
      <c r="B73" s="18"/>
      <c r="C73" s="18">
        <f t="shared" ref="C73:BB73" si="3">RANK(C72,$C$72:$BB$72, 0)</f>
        <v>26</v>
      </c>
      <c r="D73" s="10">
        <f t="shared" si="3"/>
        <v>15</v>
      </c>
      <c r="E73" s="10">
        <f t="shared" si="3"/>
        <v>41</v>
      </c>
      <c r="F73" s="10">
        <f t="shared" si="3"/>
        <v>37</v>
      </c>
      <c r="G73" s="10">
        <f t="shared" si="3"/>
        <v>12</v>
      </c>
      <c r="H73" s="10">
        <f t="shared" si="3"/>
        <v>10</v>
      </c>
      <c r="I73" s="10">
        <f t="shared" si="3"/>
        <v>9</v>
      </c>
      <c r="J73" s="10">
        <f t="shared" si="3"/>
        <v>30</v>
      </c>
      <c r="K73" s="10">
        <f t="shared" si="3"/>
        <v>51</v>
      </c>
      <c r="L73" s="10">
        <f t="shared" si="3"/>
        <v>6</v>
      </c>
      <c r="M73" s="10">
        <f t="shared" si="3"/>
        <v>21</v>
      </c>
      <c r="N73" s="10">
        <f t="shared" si="3"/>
        <v>50</v>
      </c>
      <c r="O73" s="10">
        <f t="shared" si="3"/>
        <v>3</v>
      </c>
      <c r="P73" s="10">
        <f t="shared" si="3"/>
        <v>39</v>
      </c>
      <c r="Q73" s="10">
        <f t="shared" si="3"/>
        <v>38</v>
      </c>
      <c r="R73" s="10">
        <f t="shared" si="3"/>
        <v>46</v>
      </c>
      <c r="S73" s="10">
        <f t="shared" si="3"/>
        <v>33</v>
      </c>
      <c r="T73" s="10">
        <f t="shared" si="3"/>
        <v>45</v>
      </c>
      <c r="U73" s="10">
        <f t="shared" si="3"/>
        <v>29</v>
      </c>
      <c r="V73" s="10">
        <f t="shared" si="3"/>
        <v>2</v>
      </c>
      <c r="W73" s="10">
        <f t="shared" si="3"/>
        <v>42</v>
      </c>
      <c r="X73" s="10">
        <f t="shared" si="3"/>
        <v>32</v>
      </c>
      <c r="Y73" s="10">
        <f t="shared" si="3"/>
        <v>25</v>
      </c>
      <c r="Z73" s="10">
        <f t="shared" si="3"/>
        <v>47</v>
      </c>
      <c r="AA73" s="10">
        <f t="shared" si="3"/>
        <v>48</v>
      </c>
      <c r="AB73" s="10">
        <f t="shared" si="3"/>
        <v>20</v>
      </c>
      <c r="AC73" s="10">
        <f t="shared" si="3"/>
        <v>1</v>
      </c>
      <c r="AD73" s="10">
        <f t="shared" si="3"/>
        <v>7</v>
      </c>
      <c r="AE73" s="10">
        <f t="shared" si="3"/>
        <v>34</v>
      </c>
      <c r="AF73" s="10">
        <f t="shared" si="3"/>
        <v>19</v>
      </c>
      <c r="AG73" s="10">
        <f t="shared" si="3"/>
        <v>31</v>
      </c>
      <c r="AH73" s="10">
        <f t="shared" si="3"/>
        <v>43</v>
      </c>
      <c r="AI73" s="10">
        <f t="shared" si="3"/>
        <v>49</v>
      </c>
      <c r="AJ73" s="10">
        <f t="shared" si="3"/>
        <v>8</v>
      </c>
      <c r="AK73" s="10">
        <f t="shared" si="3"/>
        <v>11</v>
      </c>
      <c r="AL73" s="10">
        <f t="shared" si="3"/>
        <v>44</v>
      </c>
      <c r="AM73" s="10">
        <f t="shared" si="3"/>
        <v>28</v>
      </c>
      <c r="AN73" s="10">
        <f t="shared" si="3"/>
        <v>14</v>
      </c>
      <c r="AO73" s="10">
        <f t="shared" si="3"/>
        <v>24</v>
      </c>
      <c r="AP73" s="10">
        <f t="shared" si="3"/>
        <v>23</v>
      </c>
      <c r="AQ73" s="10">
        <f t="shared" si="3"/>
        <v>22</v>
      </c>
      <c r="AR73" s="10">
        <f t="shared" si="3"/>
        <v>17</v>
      </c>
      <c r="AS73" s="10">
        <f t="shared" si="3"/>
        <v>27</v>
      </c>
      <c r="AT73" s="10">
        <f t="shared" si="3"/>
        <v>36</v>
      </c>
      <c r="AU73" s="10">
        <f t="shared" si="3"/>
        <v>16</v>
      </c>
      <c r="AV73" s="10">
        <f t="shared" si="3"/>
        <v>4</v>
      </c>
      <c r="AW73" s="10">
        <f t="shared" si="3"/>
        <v>18</v>
      </c>
      <c r="AX73" s="10">
        <f t="shared" si="3"/>
        <v>35</v>
      </c>
      <c r="AY73" s="10">
        <f t="shared" si="3"/>
        <v>40</v>
      </c>
      <c r="AZ73" s="10">
        <f t="shared" si="3"/>
        <v>13</v>
      </c>
      <c r="BA73" s="10">
        <f t="shared" si="3"/>
        <v>5</v>
      </c>
      <c r="BB73" s="10">
        <f t="shared" si="3"/>
        <v>52</v>
      </c>
    </row>
  </sheetData>
  <dataValidations count="1">
    <dataValidation type="list" allowBlank="1" showInputMessage="1" showErrorMessage="1" sqref="G2" xr:uid="{9B790877-0A57-4BAF-9BAD-A6D26F532AB7}">
      <formula1>A2:A54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Sheet7</vt:lpstr>
      <vt:lpstr>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Toledo</dc:creator>
  <cp:lastModifiedBy>Samantha Toledo</cp:lastModifiedBy>
  <dcterms:created xsi:type="dcterms:W3CDTF">2020-02-26T00:37:46Z</dcterms:created>
  <dcterms:modified xsi:type="dcterms:W3CDTF">2020-02-28T01:59:55Z</dcterms:modified>
</cp:coreProperties>
</file>