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1315" windowHeight="13365"/>
  </bookViews>
  <sheets>
    <sheet name="atmega_fusebit_doctor_v2i_USB" sheetId="1" r:id="rId1"/>
  </sheets>
  <calcPr calcId="125725"/>
</workbook>
</file>

<file path=xl/calcChain.xml><?xml version="1.0" encoding="utf-8"?>
<calcChain xmlns="http://schemas.openxmlformats.org/spreadsheetml/2006/main">
  <c r="N28" i="1"/>
  <c r="N55"/>
  <c r="N4"/>
  <c r="N5"/>
  <c r="N6"/>
  <c r="N7"/>
  <c r="N8"/>
  <c r="N9"/>
  <c r="N12"/>
  <c r="N13"/>
  <c r="N19"/>
  <c r="N21"/>
  <c r="N22"/>
  <c r="N23"/>
  <c r="N24"/>
  <c r="N25"/>
  <c r="N29"/>
  <c r="N30"/>
  <c r="N31"/>
  <c r="N32"/>
  <c r="N34"/>
  <c r="N35"/>
  <c r="N37"/>
  <c r="N39"/>
  <c r="N41"/>
  <c r="N43"/>
  <c r="N44"/>
  <c r="N45"/>
  <c r="N48"/>
  <c r="N49"/>
  <c r="N50"/>
  <c r="N51"/>
  <c r="N52"/>
  <c r="N53"/>
  <c r="N3"/>
  <c r="N57" s="1"/>
</calcChain>
</file>

<file path=xl/sharedStrings.xml><?xml version="1.0" encoding="utf-8"?>
<sst xmlns="http://schemas.openxmlformats.org/spreadsheetml/2006/main" count="177" uniqueCount="137">
  <si>
    <t>Qty</t>
  </si>
  <si>
    <t>Value</t>
  </si>
  <si>
    <t>Device</t>
  </si>
  <si>
    <t>Package</t>
  </si>
  <si>
    <t>Parts</t>
  </si>
  <si>
    <t>Description</t>
  </si>
  <si>
    <t>0219_14850</t>
  </si>
  <si>
    <t>USB-MINI-B_2</t>
  </si>
  <si>
    <t>J3</t>
  </si>
  <si>
    <t>DIL14S</t>
  </si>
  <si>
    <t>DIL28</t>
  </si>
  <si>
    <t>DIL32</t>
  </si>
  <si>
    <t>DIL8S</t>
  </si>
  <si>
    <t>FE05-2</t>
  </si>
  <si>
    <t>SV3</t>
  </si>
  <si>
    <t>FEMALE HEADER</t>
  </si>
  <si>
    <t>FE20-1</t>
  </si>
  <si>
    <t>FE20</t>
  </si>
  <si>
    <t>SV2</t>
  </si>
  <si>
    <t>MA20-1</t>
  </si>
  <si>
    <t>SV1</t>
  </si>
  <si>
    <t>PIN HEADER</t>
  </si>
  <si>
    <t>R-EU_R0805</t>
  </si>
  <si>
    <t>R0805</t>
  </si>
  <si>
    <t>R3, R25</t>
  </si>
  <si>
    <t>RESISTOR, European symbol</t>
  </si>
  <si>
    <t>100nF</t>
  </si>
  <si>
    <t>C-EUC0805</t>
  </si>
  <si>
    <t>C0805</t>
  </si>
  <si>
    <t>C4, C5, C6, C8</t>
  </si>
  <si>
    <t>CAPACITOR, European symbol</t>
  </si>
  <si>
    <t>100uF</t>
  </si>
  <si>
    <t>CPOL-EU153CLV-0605</t>
  </si>
  <si>
    <t>153CLV-0605</t>
  </si>
  <si>
    <t>C1</t>
  </si>
  <si>
    <t>POLARIZED CAPACITOR, European symbol</t>
  </si>
  <si>
    <t>10K</t>
  </si>
  <si>
    <t>R1, R27</t>
  </si>
  <si>
    <t>10nF</t>
  </si>
  <si>
    <t>C3</t>
  </si>
  <si>
    <t>10uF</t>
  </si>
  <si>
    <t>CPOL-EU153CLV-0405</t>
  </si>
  <si>
    <t>153CLV-0405</t>
  </si>
  <si>
    <t>C2</t>
  </si>
  <si>
    <t>1A/40V/500mV</t>
  </si>
  <si>
    <t>DIODE-SCHOTTKY-SS14</t>
  </si>
  <si>
    <t>SMA-DIODE</t>
  </si>
  <si>
    <t>D1</t>
  </si>
  <si>
    <t>1K</t>
  </si>
  <si>
    <t>R2, R7, R8, R9, R10, R11, R12, R13, R14, R15, R16, R17, R18, R19, R20, R21, R22, R23, R24, R26, R28, R29, R30, R31</t>
  </si>
  <si>
    <t>2.1MMJACKTHM</t>
  </si>
  <si>
    <t>PJ-102A</t>
  </si>
  <si>
    <t>U$3</t>
  </si>
  <si>
    <t>R5</t>
  </si>
  <si>
    <t>4,7uF</t>
  </si>
  <si>
    <t>C-EUC1206</t>
  </si>
  <si>
    <t>C1206</t>
  </si>
  <si>
    <t>C7</t>
  </si>
  <si>
    <t>4K7</t>
  </si>
  <si>
    <t>R4, R6</t>
  </si>
  <si>
    <t>6V/0.5A</t>
  </si>
  <si>
    <t>PPTC_HALF-AMP</t>
  </si>
  <si>
    <t>FUSE</t>
  </si>
  <si>
    <t>78XXL</t>
  </si>
  <si>
    <t>IC1</t>
  </si>
  <si>
    <t>VOLTAGE REGULATOR</t>
  </si>
  <si>
    <t>MICROCONTROLLER</t>
  </si>
  <si>
    <t>ATMEGA8-DOC</t>
  </si>
  <si>
    <t>MEGA8-P</t>
  </si>
  <si>
    <t>DIL28-3_OCT</t>
  </si>
  <si>
    <t>IC2</t>
  </si>
  <si>
    <t>SOT23-BEC</t>
  </si>
  <si>
    <t>PNP Transistror</t>
  </si>
  <si>
    <t>BC847</t>
  </si>
  <si>
    <t>SOT23</t>
  </si>
  <si>
    <t>T2</t>
  </si>
  <si>
    <t>NPN TRANSISTOR</t>
  </si>
  <si>
    <t>BC857</t>
  </si>
  <si>
    <t>T1</t>
  </si>
  <si>
    <t>DTSM-3</t>
  </si>
  <si>
    <t>Diptronics SMD button 6x3.5 mm</t>
  </si>
  <si>
    <t>FT232RL</t>
  </si>
  <si>
    <t>SSOP28</t>
  </si>
  <si>
    <t>IC12</t>
  </si>
  <si>
    <t>Green</t>
  </si>
  <si>
    <t>CHIPLED_0805</t>
  </si>
  <si>
    <t>TX</t>
  </si>
  <si>
    <t>Red</t>
  </si>
  <si>
    <t>RX</t>
  </si>
  <si>
    <t>green</t>
  </si>
  <si>
    <t>LED1206</t>
  </si>
  <si>
    <t>LED-1206</t>
  </si>
  <si>
    <t>LED2</t>
  </si>
  <si>
    <t>LED (Generic)</t>
  </si>
  <si>
    <t>red</t>
  </si>
  <si>
    <t>LED1</t>
  </si>
  <si>
    <t>DIL40</t>
  </si>
  <si>
    <t>DIL20</t>
  </si>
  <si>
    <t>LED0805</t>
  </si>
  <si>
    <t>Nur für FT232RL Erweiterung</t>
  </si>
  <si>
    <t>100R</t>
  </si>
  <si>
    <t>330R</t>
  </si>
  <si>
    <t>Pinheader 2,54mm 20fach männlich</t>
  </si>
  <si>
    <t>Pinheader 2,54mm 20fach weiblich</t>
  </si>
  <si>
    <t>Pinheader 2,54mm 2x5fach weiblich</t>
  </si>
  <si>
    <t>SMD button 6x3.5 mm</t>
  </si>
  <si>
    <t>Pinheader 2,54mm 2fach männlich</t>
  </si>
  <si>
    <t>Pinheader 2,54mm 3fach männlich</t>
  </si>
  <si>
    <t>DIL8 Sockel</t>
  </si>
  <si>
    <t>DIL14 Sockel</t>
  </si>
  <si>
    <t>DIL20 Sockel</t>
  </si>
  <si>
    <t>DIL28 Sockel</t>
  </si>
  <si>
    <t>DIL32 Sockel</t>
  </si>
  <si>
    <t>DIL40 Sockel</t>
  </si>
  <si>
    <t>Weiblich wenn man den USBASP gleich aufstecken möchte.</t>
  </si>
  <si>
    <t>MA2-1</t>
  </si>
  <si>
    <t>MA3-1</t>
  </si>
  <si>
    <t>2.1MM JACKTHM</t>
  </si>
  <si>
    <t>2.1mm x 5.5mm DC jack</t>
  </si>
  <si>
    <t>1206 FUSE</t>
  </si>
  <si>
    <t>LM7805</t>
  </si>
  <si>
    <t>DIL28 Sockel breit</t>
  </si>
  <si>
    <t>Je nach verwendetem Adapter</t>
  </si>
  <si>
    <t>Einer zum Sockeln des ATMEGA8-DOC</t>
  </si>
  <si>
    <t>Pinheader 2,54mm 14fach rund männlich</t>
  </si>
  <si>
    <t xml:space="preserve">2x pro Adapter </t>
  </si>
  <si>
    <t>SOCKED-DIL08</t>
  </si>
  <si>
    <t>SOCKED-DIL14</t>
  </si>
  <si>
    <t>SOCKED-DIL20</t>
  </si>
  <si>
    <t>SOCKED-DIL28-3</t>
  </si>
  <si>
    <t>SOCKED-DIL28-6</t>
  </si>
  <si>
    <t>SOCKED-DIL32</t>
  </si>
  <si>
    <t>SOCKED-DIL40</t>
  </si>
  <si>
    <t>Jumper</t>
  </si>
  <si>
    <t>Preis/Stück</t>
  </si>
  <si>
    <t>Platine</t>
  </si>
  <si>
    <t>SUMME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</si>
</sst>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0" fontId="18" fillId="0" borderId="0" xfId="42" applyAlignment="1" applyProtection="1"/>
    <xf numFmtId="0" fontId="0" fillId="0" borderId="0" xfId="0" applyFill="1"/>
    <xf numFmtId="164" fontId="0" fillId="0" borderId="0" xfId="0" applyNumberFormat="1"/>
  </cellXfs>
  <cellStyles count="43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7"/>
  <sheetViews>
    <sheetView tabSelected="1" zoomScale="55" zoomScaleNormal="55" workbookViewId="0">
      <selection activeCell="N1" sqref="N1:N6"/>
    </sheetView>
  </sheetViews>
  <sheetFormatPr baseColWidth="10" defaultRowHeight="15"/>
  <cols>
    <col min="2" max="2" width="44.28515625" customWidth="1"/>
    <col min="3" max="3" width="29.5703125" customWidth="1"/>
    <col min="4" max="4" width="16" customWidth="1"/>
    <col min="5" max="5" width="17.42578125" customWidth="1"/>
    <col min="7" max="7" width="29.71093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134</v>
      </c>
      <c r="N1" s="3"/>
    </row>
    <row r="2" spans="1:31">
      <c r="M2" s="4"/>
      <c r="N2" s="4"/>
    </row>
    <row r="3" spans="1:31">
      <c r="A3">
        <v>1</v>
      </c>
      <c r="B3" t="s">
        <v>108</v>
      </c>
      <c r="C3" t="s">
        <v>12</v>
      </c>
      <c r="D3" t="s">
        <v>126</v>
      </c>
      <c r="M3" s="4">
        <v>0.12</v>
      </c>
      <c r="N3" s="4">
        <f>A3*M3</f>
        <v>0.12</v>
      </c>
      <c r="AE3" s="7"/>
    </row>
    <row r="4" spans="1:31">
      <c r="A4">
        <v>1</v>
      </c>
      <c r="B4" t="s">
        <v>109</v>
      </c>
      <c r="C4" t="s">
        <v>9</v>
      </c>
      <c r="D4" t="s">
        <v>127</v>
      </c>
      <c r="M4" s="4">
        <v>0.16</v>
      </c>
      <c r="N4" s="4">
        <f t="shared" ref="N4:N55" si="0">A4*M4</f>
        <v>0.16</v>
      </c>
      <c r="AE4" s="7"/>
    </row>
    <row r="5" spans="1:31">
      <c r="A5">
        <v>2</v>
      </c>
      <c r="B5" t="s">
        <v>110</v>
      </c>
      <c r="C5" t="s">
        <v>97</v>
      </c>
      <c r="D5" t="s">
        <v>128</v>
      </c>
      <c r="M5" s="4">
        <v>0.26</v>
      </c>
      <c r="N5" s="4">
        <f t="shared" si="0"/>
        <v>0.52</v>
      </c>
      <c r="AE5" s="7"/>
    </row>
    <row r="6" spans="1:31">
      <c r="A6">
        <v>2</v>
      </c>
      <c r="B6" t="s">
        <v>111</v>
      </c>
      <c r="C6" t="s">
        <v>10</v>
      </c>
      <c r="D6" t="s">
        <v>129</v>
      </c>
      <c r="H6" t="s">
        <v>123</v>
      </c>
      <c r="M6" s="4">
        <v>0.27</v>
      </c>
      <c r="N6" s="4">
        <f t="shared" si="0"/>
        <v>0.54</v>
      </c>
      <c r="AE6" s="7"/>
    </row>
    <row r="7" spans="1:31">
      <c r="A7" s="1">
        <v>1</v>
      </c>
      <c r="B7" s="1" t="s">
        <v>121</v>
      </c>
      <c r="C7" s="1" t="s">
        <v>10</v>
      </c>
      <c r="D7" s="1" t="s">
        <v>130</v>
      </c>
      <c r="E7" s="1"/>
      <c r="F7" s="1"/>
      <c r="G7" s="1"/>
      <c r="H7" s="1" t="s">
        <v>122</v>
      </c>
      <c r="I7" s="1"/>
      <c r="J7" s="1"/>
      <c r="K7" s="1"/>
      <c r="M7" s="4">
        <v>0.31</v>
      </c>
      <c r="N7" s="4">
        <f t="shared" si="0"/>
        <v>0.31</v>
      </c>
    </row>
    <row r="8" spans="1:31">
      <c r="A8" s="1">
        <v>1</v>
      </c>
      <c r="B8" s="1" t="s">
        <v>112</v>
      </c>
      <c r="C8" s="1" t="s">
        <v>11</v>
      </c>
      <c r="D8" s="1" t="s">
        <v>131</v>
      </c>
      <c r="E8" s="1"/>
      <c r="F8" s="1"/>
      <c r="G8" s="1"/>
      <c r="H8" s="1" t="s">
        <v>122</v>
      </c>
      <c r="I8" s="1"/>
      <c r="J8" s="1"/>
      <c r="K8" s="1"/>
      <c r="M8" s="4">
        <v>0.28999999999999998</v>
      </c>
      <c r="N8" s="4">
        <f t="shared" si="0"/>
        <v>0.28999999999999998</v>
      </c>
      <c r="P8" s="5"/>
    </row>
    <row r="9" spans="1:31">
      <c r="A9">
        <v>2</v>
      </c>
      <c r="B9" t="s">
        <v>113</v>
      </c>
      <c r="C9" t="s">
        <v>96</v>
      </c>
      <c r="D9" t="s">
        <v>132</v>
      </c>
      <c r="M9" s="4">
        <v>0.13</v>
      </c>
      <c r="N9" s="4">
        <f t="shared" si="0"/>
        <v>0.26</v>
      </c>
      <c r="AE9" s="7"/>
    </row>
    <row r="10" spans="1:31">
      <c r="M10" s="4"/>
      <c r="N10" s="4"/>
    </row>
    <row r="11" spans="1:31">
      <c r="M11" s="4"/>
      <c r="N11" s="4"/>
    </row>
    <row r="12" spans="1:31">
      <c r="A12">
        <v>1</v>
      </c>
      <c r="B12" t="s">
        <v>104</v>
      </c>
      <c r="C12" t="s">
        <v>13</v>
      </c>
      <c r="D12" t="s">
        <v>13</v>
      </c>
      <c r="E12" t="s">
        <v>14</v>
      </c>
      <c r="F12" t="s">
        <v>15</v>
      </c>
      <c r="H12" t="s">
        <v>114</v>
      </c>
      <c r="M12" s="4">
        <v>0.15</v>
      </c>
      <c r="N12" s="4">
        <f t="shared" si="0"/>
        <v>0.15</v>
      </c>
      <c r="AE12" s="7"/>
    </row>
    <row r="13" spans="1:31">
      <c r="A13">
        <v>1</v>
      </c>
      <c r="B13" t="s">
        <v>103</v>
      </c>
      <c r="C13" t="s">
        <v>16</v>
      </c>
      <c r="D13" t="s">
        <v>17</v>
      </c>
      <c r="E13" t="s">
        <v>18</v>
      </c>
      <c r="F13" t="s">
        <v>15</v>
      </c>
      <c r="M13" s="4">
        <v>0.1</v>
      </c>
      <c r="N13" s="4">
        <f t="shared" si="0"/>
        <v>0.1</v>
      </c>
      <c r="AE13" s="7"/>
    </row>
    <row r="14" spans="1:31">
      <c r="A14">
        <v>1</v>
      </c>
      <c r="B14" t="s">
        <v>102</v>
      </c>
      <c r="C14" t="s">
        <v>19</v>
      </c>
      <c r="D14" t="s">
        <v>19</v>
      </c>
      <c r="E14" t="s">
        <v>20</v>
      </c>
      <c r="F14" t="s">
        <v>21</v>
      </c>
      <c r="M14" s="4"/>
      <c r="N14" s="4"/>
    </row>
    <row r="15" spans="1:31">
      <c r="A15">
        <v>2</v>
      </c>
      <c r="B15" t="s">
        <v>106</v>
      </c>
      <c r="C15" t="s">
        <v>115</v>
      </c>
      <c r="D15" t="s">
        <v>115</v>
      </c>
      <c r="M15" s="4"/>
      <c r="N15" s="4"/>
    </row>
    <row r="16" spans="1:31">
      <c r="A16">
        <v>1</v>
      </c>
      <c r="B16" t="s">
        <v>107</v>
      </c>
      <c r="C16" t="s">
        <v>116</v>
      </c>
      <c r="D16" t="s">
        <v>116</v>
      </c>
      <c r="M16" s="4"/>
      <c r="N16" s="4"/>
    </row>
    <row r="17" spans="1:31">
      <c r="A17" s="1">
        <v>2</v>
      </c>
      <c r="B17" s="1" t="s">
        <v>124</v>
      </c>
      <c r="C17" s="1"/>
      <c r="D17" s="1"/>
      <c r="E17" s="1"/>
      <c r="F17" s="1"/>
      <c r="G17" s="1"/>
      <c r="H17" s="1" t="s">
        <v>125</v>
      </c>
      <c r="I17" s="1"/>
      <c r="J17" s="1"/>
      <c r="K17" s="1"/>
      <c r="M17" s="4">
        <v>0.28000000000000003</v>
      </c>
      <c r="N17" s="4">
        <v>0.28000000000000003</v>
      </c>
      <c r="AE17" s="7"/>
    </row>
    <row r="18" spans="1:31">
      <c r="M18" s="4"/>
      <c r="N18" s="4"/>
    </row>
    <row r="19" spans="1:31">
      <c r="A19">
        <v>2</v>
      </c>
      <c r="B19" t="s">
        <v>133</v>
      </c>
      <c r="M19" s="4">
        <v>0.01</v>
      </c>
      <c r="N19" s="4">
        <f t="shared" si="0"/>
        <v>0.02</v>
      </c>
      <c r="AE19" s="7"/>
    </row>
    <row r="20" spans="1:31">
      <c r="M20" s="4"/>
      <c r="N20" s="4"/>
    </row>
    <row r="21" spans="1:31">
      <c r="A21">
        <v>1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  <c r="M21" s="4">
        <v>0.04</v>
      </c>
      <c r="N21" s="4">
        <f t="shared" si="0"/>
        <v>0.04</v>
      </c>
      <c r="AE21" s="7"/>
    </row>
    <row r="22" spans="1:31">
      <c r="A22">
        <v>1</v>
      </c>
      <c r="B22" t="s">
        <v>40</v>
      </c>
      <c r="C22" t="s">
        <v>41</v>
      </c>
      <c r="D22" t="s">
        <v>42</v>
      </c>
      <c r="E22" t="s">
        <v>43</v>
      </c>
      <c r="F22" t="s">
        <v>35</v>
      </c>
      <c r="M22" s="4">
        <v>0.03</v>
      </c>
      <c r="N22" s="4">
        <f t="shared" si="0"/>
        <v>0.03</v>
      </c>
      <c r="AE22" s="7"/>
    </row>
    <row r="23" spans="1:31">
      <c r="A23">
        <v>1</v>
      </c>
      <c r="B23" t="s">
        <v>38</v>
      </c>
      <c r="C23" t="s">
        <v>27</v>
      </c>
      <c r="D23" t="s">
        <v>28</v>
      </c>
      <c r="E23" t="s">
        <v>39</v>
      </c>
      <c r="F23" t="s">
        <v>30</v>
      </c>
      <c r="M23" s="4">
        <v>0.01</v>
      </c>
      <c r="N23" s="4">
        <f t="shared" si="0"/>
        <v>0.01</v>
      </c>
      <c r="AE23" s="7"/>
    </row>
    <row r="24" spans="1:31">
      <c r="A24">
        <v>4</v>
      </c>
      <c r="B24" t="s">
        <v>26</v>
      </c>
      <c r="C24" t="s">
        <v>27</v>
      </c>
      <c r="D24" t="s">
        <v>28</v>
      </c>
      <c r="E24" t="s">
        <v>29</v>
      </c>
      <c r="F24" t="s">
        <v>30</v>
      </c>
      <c r="M24" s="4">
        <v>0.01</v>
      </c>
      <c r="N24" s="4">
        <f t="shared" si="0"/>
        <v>0.04</v>
      </c>
      <c r="AE24" s="7"/>
    </row>
    <row r="25" spans="1:31">
      <c r="A25">
        <v>1</v>
      </c>
      <c r="B25" t="s">
        <v>54</v>
      </c>
      <c r="C25" t="s">
        <v>55</v>
      </c>
      <c r="D25" t="s">
        <v>56</v>
      </c>
      <c r="E25" t="s">
        <v>57</v>
      </c>
      <c r="F25" t="s">
        <v>30</v>
      </c>
      <c r="M25" s="4">
        <v>0.01</v>
      </c>
      <c r="N25" s="4">
        <f t="shared" si="0"/>
        <v>0.01</v>
      </c>
      <c r="AE25" s="7"/>
    </row>
    <row r="26" spans="1:31">
      <c r="M26" s="4"/>
      <c r="N26" s="4"/>
    </row>
    <row r="27" spans="1:31">
      <c r="M27" s="4"/>
      <c r="N27" s="4"/>
    </row>
    <row r="28" spans="1:31">
      <c r="A28">
        <v>2</v>
      </c>
      <c r="B28" t="s">
        <v>36</v>
      </c>
      <c r="C28" t="s">
        <v>22</v>
      </c>
      <c r="D28" t="s">
        <v>23</v>
      </c>
      <c r="E28" t="s">
        <v>37</v>
      </c>
      <c r="F28" t="s">
        <v>25</v>
      </c>
      <c r="M28" s="4">
        <v>0.01</v>
      </c>
      <c r="N28" s="4">
        <f>A28*M28</f>
        <v>0.02</v>
      </c>
      <c r="AE28" s="7"/>
    </row>
    <row r="29" spans="1:31">
      <c r="A29">
        <v>2</v>
      </c>
      <c r="B29" t="s">
        <v>58</v>
      </c>
      <c r="C29" t="s">
        <v>22</v>
      </c>
      <c r="D29" t="s">
        <v>23</v>
      </c>
      <c r="E29" t="s">
        <v>59</v>
      </c>
      <c r="F29" t="s">
        <v>25</v>
      </c>
      <c r="M29" s="4">
        <v>0.01</v>
      </c>
      <c r="N29" s="4">
        <f t="shared" si="0"/>
        <v>0.02</v>
      </c>
      <c r="AE29" s="7"/>
    </row>
    <row r="30" spans="1:31">
      <c r="A30">
        <v>1</v>
      </c>
      <c r="B30" t="s">
        <v>101</v>
      </c>
      <c r="C30" t="s">
        <v>22</v>
      </c>
      <c r="D30" t="s">
        <v>23</v>
      </c>
      <c r="E30" t="s">
        <v>53</v>
      </c>
      <c r="F30" t="s">
        <v>25</v>
      </c>
      <c r="M30" s="4">
        <v>0.01</v>
      </c>
      <c r="N30" s="4">
        <f t="shared" si="0"/>
        <v>0.01</v>
      </c>
      <c r="AE30" s="7"/>
    </row>
    <row r="31" spans="1:31">
      <c r="A31">
        <v>24</v>
      </c>
      <c r="B31" t="s">
        <v>48</v>
      </c>
      <c r="C31" t="s">
        <v>22</v>
      </c>
      <c r="D31" t="s">
        <v>23</v>
      </c>
      <c r="E31" t="s">
        <v>49</v>
      </c>
      <c r="F31" t="s">
        <v>25</v>
      </c>
      <c r="M31" s="4">
        <v>0.01</v>
      </c>
      <c r="N31" s="4">
        <f t="shared" si="0"/>
        <v>0.24</v>
      </c>
      <c r="AE31" s="7"/>
    </row>
    <row r="32" spans="1:31">
      <c r="A32">
        <v>2</v>
      </c>
      <c r="B32" t="s">
        <v>100</v>
      </c>
      <c r="C32" t="s">
        <v>22</v>
      </c>
      <c r="D32" t="s">
        <v>23</v>
      </c>
      <c r="E32" t="s">
        <v>24</v>
      </c>
      <c r="F32" t="s">
        <v>25</v>
      </c>
      <c r="M32" s="4">
        <v>0.01</v>
      </c>
      <c r="N32" s="4">
        <f t="shared" si="0"/>
        <v>0.02</v>
      </c>
      <c r="AE32" s="7"/>
    </row>
    <row r="33" spans="1:31">
      <c r="M33" s="4"/>
      <c r="N33" s="4"/>
    </row>
    <row r="34" spans="1:31">
      <c r="A34">
        <v>1</v>
      </c>
      <c r="B34" t="s">
        <v>89</v>
      </c>
      <c r="C34" t="s">
        <v>90</v>
      </c>
      <c r="D34" t="s">
        <v>91</v>
      </c>
      <c r="E34" t="s">
        <v>92</v>
      </c>
      <c r="F34" t="s">
        <v>93</v>
      </c>
      <c r="M34" s="4">
        <v>0.01</v>
      </c>
      <c r="N34" s="4">
        <f t="shared" si="0"/>
        <v>0.01</v>
      </c>
      <c r="AE34" s="7"/>
    </row>
    <row r="35" spans="1:31">
      <c r="A35">
        <v>1</v>
      </c>
      <c r="B35" t="s">
        <v>94</v>
      </c>
      <c r="C35" t="s">
        <v>90</v>
      </c>
      <c r="D35" t="s">
        <v>91</v>
      </c>
      <c r="E35" t="s">
        <v>95</v>
      </c>
      <c r="F35" t="s">
        <v>93</v>
      </c>
      <c r="M35" s="4">
        <v>0.01</v>
      </c>
      <c r="N35" s="4">
        <f t="shared" si="0"/>
        <v>0.01</v>
      </c>
      <c r="AE35" s="7"/>
    </row>
    <row r="36" spans="1:31">
      <c r="M36" s="4"/>
      <c r="N36" s="4"/>
    </row>
    <row r="37" spans="1:31">
      <c r="A37">
        <v>1</v>
      </c>
      <c r="B37" t="s">
        <v>50</v>
      </c>
      <c r="C37" t="s">
        <v>117</v>
      </c>
      <c r="D37" t="s">
        <v>51</v>
      </c>
      <c r="E37" t="s">
        <v>52</v>
      </c>
      <c r="F37" t="s">
        <v>118</v>
      </c>
      <c r="M37" s="4">
        <v>0.04</v>
      </c>
      <c r="N37" s="4">
        <f t="shared" si="0"/>
        <v>0.04</v>
      </c>
      <c r="AE37" s="7"/>
    </row>
    <row r="38" spans="1:31">
      <c r="M38" s="4"/>
      <c r="N38" s="4"/>
    </row>
    <row r="39" spans="1:31">
      <c r="A39">
        <v>1</v>
      </c>
      <c r="B39" t="s">
        <v>120</v>
      </c>
      <c r="C39" t="s">
        <v>63</v>
      </c>
      <c r="D39" t="s">
        <v>63</v>
      </c>
      <c r="E39" t="s">
        <v>64</v>
      </c>
      <c r="F39" t="s">
        <v>65</v>
      </c>
      <c r="M39" s="4">
        <v>7.0000000000000007E-2</v>
      </c>
      <c r="N39" s="4">
        <f t="shared" si="0"/>
        <v>7.0000000000000007E-2</v>
      </c>
      <c r="AE39" s="7"/>
    </row>
    <row r="40" spans="1:31">
      <c r="M40" s="4"/>
      <c r="N40" s="4"/>
    </row>
    <row r="41" spans="1:31">
      <c r="A41">
        <v>1</v>
      </c>
      <c r="B41" t="s">
        <v>67</v>
      </c>
      <c r="C41" t="s">
        <v>68</v>
      </c>
      <c r="D41" t="s">
        <v>69</v>
      </c>
      <c r="E41" t="s">
        <v>70</v>
      </c>
      <c r="F41" t="s">
        <v>66</v>
      </c>
      <c r="M41" s="4">
        <v>2.15</v>
      </c>
      <c r="N41" s="4">
        <f t="shared" si="0"/>
        <v>2.15</v>
      </c>
    </row>
    <row r="42" spans="1:31">
      <c r="M42" s="4"/>
      <c r="N42" s="4"/>
    </row>
    <row r="43" spans="1:31">
      <c r="A43">
        <v>1</v>
      </c>
      <c r="B43" t="s">
        <v>73</v>
      </c>
      <c r="C43" t="s">
        <v>73</v>
      </c>
      <c r="D43" t="s">
        <v>74</v>
      </c>
      <c r="E43" t="s">
        <v>75</v>
      </c>
      <c r="F43" t="s">
        <v>76</v>
      </c>
      <c r="M43" s="4">
        <v>0.02</v>
      </c>
      <c r="N43" s="4">
        <f t="shared" si="0"/>
        <v>0.02</v>
      </c>
      <c r="AE43" s="7"/>
    </row>
    <row r="44" spans="1:31">
      <c r="A44">
        <v>2</v>
      </c>
      <c r="B44" t="s">
        <v>77</v>
      </c>
      <c r="C44" t="s">
        <v>77</v>
      </c>
      <c r="D44" t="s">
        <v>71</v>
      </c>
      <c r="E44" t="s">
        <v>78</v>
      </c>
      <c r="F44" t="s">
        <v>72</v>
      </c>
      <c r="M44" s="4">
        <v>0.01</v>
      </c>
      <c r="N44" s="4">
        <f t="shared" si="0"/>
        <v>0.02</v>
      </c>
      <c r="AE44" s="7"/>
    </row>
    <row r="45" spans="1:31">
      <c r="A45">
        <v>1</v>
      </c>
      <c r="B45" t="s">
        <v>105</v>
      </c>
      <c r="C45" t="s">
        <v>79</v>
      </c>
      <c r="D45" t="s">
        <v>79</v>
      </c>
      <c r="F45" t="s">
        <v>80</v>
      </c>
      <c r="M45" s="4">
        <v>0.02</v>
      </c>
      <c r="N45" s="4">
        <f t="shared" si="0"/>
        <v>0.02</v>
      </c>
      <c r="AE45" s="7"/>
    </row>
    <row r="46" spans="1:31">
      <c r="M46" s="4"/>
      <c r="N46" s="4"/>
    </row>
    <row r="47" spans="1:31">
      <c r="M47" s="4"/>
      <c r="N47" s="4"/>
    </row>
    <row r="48" spans="1:31">
      <c r="A48" s="2">
        <v>1</v>
      </c>
      <c r="B48" s="2" t="s">
        <v>87</v>
      </c>
      <c r="C48" s="2" t="s">
        <v>98</v>
      </c>
      <c r="D48" s="2" t="s">
        <v>85</v>
      </c>
      <c r="E48" s="2" t="s">
        <v>88</v>
      </c>
      <c r="F48" s="2" t="s">
        <v>99</v>
      </c>
      <c r="G48" s="2"/>
      <c r="H48" s="2"/>
      <c r="I48" s="2"/>
      <c r="J48" s="2"/>
      <c r="K48" s="2"/>
      <c r="M48" s="4">
        <v>0.01</v>
      </c>
      <c r="N48" s="4">
        <f t="shared" si="0"/>
        <v>0.01</v>
      </c>
    </row>
    <row r="49" spans="1:31">
      <c r="A49" s="2">
        <v>1</v>
      </c>
      <c r="B49" s="2" t="s">
        <v>84</v>
      </c>
      <c r="C49" s="2" t="s">
        <v>98</v>
      </c>
      <c r="D49" s="2" t="s">
        <v>85</v>
      </c>
      <c r="E49" s="2" t="s">
        <v>86</v>
      </c>
      <c r="F49" s="2" t="s">
        <v>99</v>
      </c>
      <c r="G49" s="2"/>
      <c r="H49" s="2"/>
      <c r="I49" s="2"/>
      <c r="J49" s="2"/>
      <c r="K49" s="2"/>
      <c r="M49" s="4">
        <v>0.01</v>
      </c>
      <c r="N49" s="4">
        <f t="shared" si="0"/>
        <v>0.01</v>
      </c>
    </row>
    <row r="50" spans="1:31">
      <c r="A50" s="2">
        <v>1</v>
      </c>
      <c r="B50" s="2" t="s">
        <v>81</v>
      </c>
      <c r="C50" s="2" t="s">
        <v>81</v>
      </c>
      <c r="D50" s="2" t="s">
        <v>82</v>
      </c>
      <c r="E50" s="2" t="s">
        <v>83</v>
      </c>
      <c r="F50" s="2" t="s">
        <v>99</v>
      </c>
      <c r="G50" s="2"/>
      <c r="H50" s="2"/>
      <c r="I50" s="2"/>
      <c r="J50" s="2"/>
      <c r="K50" s="2"/>
      <c r="M50" s="4">
        <v>1.45</v>
      </c>
      <c r="N50" s="4">
        <f t="shared" si="0"/>
        <v>1.45</v>
      </c>
    </row>
    <row r="51" spans="1:31">
      <c r="A51" s="2">
        <v>1</v>
      </c>
      <c r="B51" s="2" t="s">
        <v>7</v>
      </c>
      <c r="C51" s="2" t="s">
        <v>6</v>
      </c>
      <c r="D51" s="2" t="s">
        <v>7</v>
      </c>
      <c r="E51" s="2" t="s">
        <v>8</v>
      </c>
      <c r="F51" s="2" t="s">
        <v>99</v>
      </c>
      <c r="G51" s="2"/>
      <c r="H51" s="2"/>
      <c r="I51" s="2"/>
      <c r="J51" s="2"/>
      <c r="K51" s="2"/>
      <c r="M51" s="4">
        <v>0.2</v>
      </c>
      <c r="N51" s="4">
        <f t="shared" si="0"/>
        <v>0.2</v>
      </c>
    </row>
    <row r="52" spans="1:31">
      <c r="A52" s="2">
        <v>1</v>
      </c>
      <c r="B52" s="2" t="s">
        <v>44</v>
      </c>
      <c r="C52" s="2" t="s">
        <v>45</v>
      </c>
      <c r="D52" s="2" t="s">
        <v>46</v>
      </c>
      <c r="E52" s="2" t="s">
        <v>47</v>
      </c>
      <c r="F52" s="2" t="s">
        <v>99</v>
      </c>
      <c r="G52" s="2"/>
      <c r="H52" s="2"/>
      <c r="I52" s="2"/>
      <c r="J52" s="2"/>
      <c r="K52" s="2"/>
      <c r="M52" s="4">
        <v>0.01</v>
      </c>
      <c r="N52" s="4">
        <f t="shared" si="0"/>
        <v>0.01</v>
      </c>
    </row>
    <row r="53" spans="1:31">
      <c r="A53" s="2">
        <v>1</v>
      </c>
      <c r="B53" s="2" t="s">
        <v>60</v>
      </c>
      <c r="C53" s="2" t="s">
        <v>61</v>
      </c>
      <c r="D53" s="2" t="s">
        <v>119</v>
      </c>
      <c r="E53" s="2" t="s">
        <v>62</v>
      </c>
      <c r="F53" s="2" t="s">
        <v>99</v>
      </c>
      <c r="G53" s="2"/>
      <c r="H53" s="2"/>
      <c r="I53" s="2"/>
      <c r="J53" s="2"/>
      <c r="K53" s="2"/>
      <c r="M53" s="4">
        <v>0.04</v>
      </c>
      <c r="N53" s="4">
        <f t="shared" si="0"/>
        <v>0.04</v>
      </c>
    </row>
    <row r="54" spans="1:31">
      <c r="N54" s="4"/>
    </row>
    <row r="55" spans="1:31">
      <c r="A55" s="6">
        <v>1</v>
      </c>
      <c r="B55" s="6" t="s">
        <v>135</v>
      </c>
      <c r="C55" s="6"/>
      <c r="D55" s="6"/>
      <c r="E55" s="6"/>
      <c r="F55" s="6"/>
      <c r="G55" s="6"/>
      <c r="H55" s="6"/>
      <c r="I55" s="6"/>
      <c r="J55" s="6"/>
      <c r="K55" s="6"/>
      <c r="M55" s="4">
        <v>2</v>
      </c>
      <c r="N55" s="4">
        <f t="shared" si="0"/>
        <v>2</v>
      </c>
    </row>
    <row r="57" spans="1:31">
      <c r="M57" t="s">
        <v>136</v>
      </c>
      <c r="N57" s="7">
        <f>SUM(N2:N56)</f>
        <v>9.2499999999999964</v>
      </c>
      <c r="AE57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atmega_fusebit_doctor_v2i_USB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JoeBar</dc:creator>
  <cp:lastModifiedBy>Windows-Benutzer</cp:lastModifiedBy>
  <dcterms:created xsi:type="dcterms:W3CDTF">2018-04-10T16:54:21Z</dcterms:created>
  <dcterms:modified xsi:type="dcterms:W3CDTF">2021-06-02T11:43:00Z</dcterms:modified>
</cp:coreProperties>
</file>