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 - Ground Truth" sheetId="1" r:id="rId3"/>
    <sheet state="visible" name="Accuracy Comparison" sheetId="2" r:id="rId4"/>
    <sheet state="visible" name="Accuracy Comparison - Table" sheetId="3" r:id="rId5"/>
    <sheet state="visible" name="Runtime Comparison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~0.98% for 1M of points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Apache Spark: 8 partitions</t>
      </text>
    </comment>
    <comment authorId="0" ref="E3">
      <text>
        <t xml:space="preserve">Apache Flink: 16 slots</t>
      </text>
    </comment>
    <comment authorId="0" ref="G3">
      <text>
        <t xml:space="preserve">Apache Flink: 16 slots</t>
      </text>
    </comment>
    <comment authorId="0" ref="I3">
      <text>
        <t xml:space="preserve">Apache Flink: 16 slots</t>
      </text>
    </comment>
    <comment authorId="0" ref="K3">
      <text>
        <t xml:space="preserve">Apache Spark</t>
      </text>
    </comment>
    <comment authorId="0" ref="E10">
      <text>
        <t xml:space="preserve">throws an exception : it consumes in average ~98% CPU and ~90% RAM of the cluster</t>
      </text>
    </comment>
    <comment authorId="0" ref="E17">
      <text>
        <t xml:space="preserve">throws an exception : it consumes in average ~98% CPU and ~90% RAM of the cluster</t>
      </text>
    </comment>
    <comment authorId="0" ref="E24">
      <text>
        <t xml:space="preserve">throws an exception : it consumes in average ~98% CPU and ~90% RAM of the cluster</t>
      </text>
    </comment>
    <comment authorId="0" ref="E31">
      <text>
        <t xml:space="preserve">throws an exception : it consumes in average ~98% CPU and ~90% RAM of the cluster</t>
      </text>
    </comment>
    <comment authorId="0" ref="E38">
      <text>
        <t xml:space="preserve">throws an exception : it consumes in average ~98% CPU and ~90% RAM of the cluster</t>
      </text>
    </comment>
    <comment authorId="0" ref="C42">
      <text>
        <t xml:space="preserve">Apache Spark: 8 partitions</t>
      </text>
    </comment>
    <comment authorId="0" ref="E42">
      <text>
        <t xml:space="preserve">Apache Flink: 16 slots</t>
      </text>
    </comment>
    <comment authorId="0" ref="G42">
      <text>
        <t xml:space="preserve">Apache Flink: 16 slots</t>
      </text>
    </comment>
    <comment authorId="0" ref="I42">
      <text>
        <t xml:space="preserve">Apache Flink: 16 slots</t>
      </text>
    </comment>
    <comment authorId="0" ref="K42">
      <text>
        <t xml:space="preserve">Apache Spark</t>
      </text>
    </comment>
    <comment authorId="0" ref="E49">
      <text>
        <t xml:space="preserve">throws an exception : it consumes in average ~98% CPU and ~90% RAM of the cluster</t>
      </text>
    </comment>
    <comment authorId="0" ref="E56">
      <text>
        <t xml:space="preserve">throws an exception : it consumes in average ~98% CPU and ~90% RAM of the cluster</t>
      </text>
    </comment>
    <comment authorId="0" ref="E63">
      <text>
        <t xml:space="preserve">throws an exception : it consumes in average ~98% CPU and ~90% RAM of the cluster</t>
      </text>
    </comment>
    <comment authorId="0" ref="E70">
      <text>
        <t xml:space="preserve">throws an exception : it consumes in average ~98% CPU and ~90% RAM of the cluster</t>
      </text>
    </comment>
    <comment authorId="0" ref="E77">
      <text>
        <t xml:space="preserve">throws an exception : it consumes in average ~98% CPU and ~90% RAM of the cluster</t>
      </text>
    </comment>
    <comment authorId="0" ref="C81">
      <text>
        <t xml:space="preserve">Apache Spark: 16 partitions</t>
      </text>
    </comment>
    <comment authorId="0" ref="E81">
      <text>
        <t xml:space="preserve">Apache Flink: 16 slots</t>
      </text>
    </comment>
    <comment authorId="0" ref="G81">
      <text>
        <t xml:space="preserve">Apache Flink: 16 slots</t>
      </text>
    </comment>
    <comment authorId="0" ref="I81">
      <text>
        <t xml:space="preserve">Apache Flink: 16 slots</t>
      </text>
    </comment>
    <comment authorId="0" ref="K81">
      <text>
        <t xml:space="preserve">Apache Spark</t>
      </text>
    </comment>
    <comment authorId="0" ref="E88">
      <text>
        <t xml:space="preserve">throws an exception : it consumes in average ~98% CPU and ~90% RAM of the cluster</t>
      </text>
    </comment>
    <comment authorId="0" ref="E95">
      <text>
        <t xml:space="preserve">throws an exception : it consumes in average ~98% CPU and ~90% RAM of the cluster</t>
      </text>
    </comment>
    <comment authorId="0" ref="E103">
      <text>
        <t xml:space="preserve">throws an exception : it consumes in average ~98% CPU and ~90% RAM of the cluster</t>
      </text>
    </comment>
    <comment authorId="0" ref="E110">
      <text>
        <t xml:space="preserve">throws an exception : it consumes in average ~98% CPU and ~90% RAM of the cluster</t>
      </text>
    </comment>
    <comment authorId="0" ref="E117">
      <text>
        <t xml:space="preserve">throws an exception : it consumes in average ~98% CPU and ~90% RAM of the cluster</t>
      </text>
    </comment>
    <comment authorId="0" ref="C121">
      <text>
        <t xml:space="preserve">Apache Spark: 8 partitions</t>
      </text>
    </comment>
    <comment authorId="0" ref="E121">
      <text>
        <t xml:space="preserve">Apache Flink: 16 slots</t>
      </text>
    </comment>
    <comment authorId="0" ref="G121">
      <text>
        <t xml:space="preserve">Apache Flink: 16 slots</t>
      </text>
    </comment>
    <comment authorId="0" ref="I121">
      <text>
        <t xml:space="preserve">Apache Flink: 16 slots</t>
      </text>
    </comment>
    <comment authorId="0" ref="K121">
      <text>
        <t xml:space="preserve">Apache Spark</t>
      </text>
    </comment>
    <comment authorId="0" ref="E128">
      <text>
        <t xml:space="preserve">throws an exception : it consumes in average ~98% CPU and ~90% RAM of the cluster</t>
      </text>
    </comment>
    <comment authorId="0" ref="E135">
      <text>
        <t xml:space="preserve">throws an exception : it consumes in average ~98% CPU and ~90% RAM of the cluster</t>
      </text>
    </comment>
    <comment authorId="0" ref="E142">
      <text>
        <t xml:space="preserve">throws an exception : it consumes in average ~98% CPU and ~90% RAM of the cluster</t>
      </text>
    </comment>
    <comment authorId="0" ref="E149">
      <text>
        <t xml:space="preserve">throws an exception : it consumes in average ~98% CPU and ~90% RAM of the cluster</t>
      </text>
    </comment>
    <comment authorId="0" ref="E156">
      <text>
        <t xml:space="preserve">throws an exception : it consumes in average ~98% CPU and ~90% RAM of the cluster</t>
      </text>
    </comment>
    <comment authorId="0" ref="C160">
      <text>
        <t xml:space="preserve">Apache Spark: 8 partitions</t>
      </text>
    </comment>
    <comment authorId="0" ref="E160">
      <text>
        <t xml:space="preserve">Apache Flink: 16 slots</t>
      </text>
    </comment>
    <comment authorId="0" ref="G160">
      <text>
        <t xml:space="preserve">Apache Flink: 16 slots</t>
      </text>
    </comment>
    <comment authorId="0" ref="I160">
      <text>
        <t xml:space="preserve">Apache Flink: 16 slots</t>
      </text>
    </comment>
    <comment authorId="0" ref="K160">
      <text>
        <t xml:space="preserve">Apache Spark</t>
      </text>
    </comment>
    <comment authorId="0" ref="E167">
      <text>
        <t xml:space="preserve">throws an exception : it consumes in average ~98% CPU and ~90% RAM of the cluster</t>
      </text>
    </comment>
    <comment authorId="0" ref="E174">
      <text>
        <t xml:space="preserve">throws an exception : it consumes in average ~98% CPU and ~90% RAM of the cluster</t>
      </text>
    </comment>
    <comment authorId="0" ref="E182">
      <text>
        <t xml:space="preserve">throws an exception : it consumes in average ~98% CPU and ~90% RAM of the cluster</t>
      </text>
    </comment>
    <comment authorId="0" ref="E189">
      <text>
        <t xml:space="preserve">throws an exception : it consumes in average ~98% CPU and ~90% RAM of the cluster</t>
      </text>
    </comment>
    <comment authorId="0" ref="E196">
      <text>
        <t xml:space="preserve">throws an exception : it consumes in average ~98% CPU and ~90% RAM of the cluster</t>
      </text>
    </comment>
    <comment authorId="0" ref="C200">
      <text>
        <t xml:space="preserve">Apache Spark: 8 partitions</t>
      </text>
    </comment>
    <comment authorId="0" ref="E200">
      <text>
        <t xml:space="preserve">Apache Flink: 16 slots</t>
      </text>
    </comment>
    <comment authorId="0" ref="G200">
      <text>
        <t xml:space="preserve">Apache Flink: 16 slots</t>
      </text>
    </comment>
    <comment authorId="0" ref="I200">
      <text>
        <t xml:space="preserve">Apache Flink: 16 slots</t>
      </text>
    </comment>
    <comment authorId="0" ref="K200">
      <text>
        <t xml:space="preserve">Apache Spark</t>
      </text>
    </comment>
    <comment authorId="0" ref="E207">
      <text>
        <t xml:space="preserve">throws an exception : it consumes in average ~98% CPU and ~90% RAM of the cluster</t>
      </text>
    </comment>
    <comment authorId="0" ref="E214">
      <text>
        <t xml:space="preserve">throws an exception : it consumes in average ~98% CPU and ~90% RAM of the cluster</t>
      </text>
    </comment>
    <comment authorId="0" ref="G217">
      <text>
        <t xml:space="preserve">runtime exceeds 10 min/window</t>
      </text>
    </comment>
    <comment authorId="0" ref="E222">
      <text>
        <t xml:space="preserve">throws an exception : it consumes in average ~98% CPU and ~90% RAM of the cluster</t>
      </text>
    </comment>
    <comment authorId="0" ref="E229">
      <text>
        <t xml:space="preserve">throws an exception : it consumes in average ~98% CPU and ~90% RAM of the cluster</t>
      </text>
    </comment>
    <comment authorId="0" ref="E236">
      <text>
        <t xml:space="preserve">throws an exception : it consumes in average ~98% CPU and ~90% RAM of the cluster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Apache Spark: 8 partitions</t>
      </text>
    </comment>
    <comment authorId="0" ref="E3">
      <text>
        <t xml:space="preserve">Apache Flink: 16 slots</t>
      </text>
    </comment>
    <comment authorId="0" ref="G3">
      <text>
        <t xml:space="preserve">Apache Flink: 16 slots</t>
      </text>
    </comment>
    <comment authorId="0" ref="I3">
      <text>
        <t xml:space="preserve">Apache Flink: 16 slots</t>
      </text>
    </comment>
    <comment authorId="0" ref="K3">
      <text>
        <t xml:space="preserve">Apache Spark</t>
      </text>
    </comment>
    <comment authorId="0" ref="E10">
      <text>
        <t xml:space="preserve">throws an exception : it consumes in average ~98% CPU and ~90% RAM of the cluster</t>
      </text>
    </comment>
    <comment authorId="0" ref="E17">
      <text>
        <t xml:space="preserve">throws an exception : it consumes in average ~98% CPU and ~90% RAM of the cluster</t>
      </text>
    </comment>
    <comment authorId="0" ref="E25">
      <text>
        <t xml:space="preserve">throws an exception : it consumes in average ~98% CPU and ~90% RAM of the cluster</t>
      </text>
    </comment>
    <comment authorId="0" ref="E32">
      <text>
        <t xml:space="preserve">throws an exception : it consumes in average ~98% CPU and ~90% RAM of the cluster</t>
      </text>
    </comment>
    <comment authorId="0" ref="E39">
      <text>
        <t xml:space="preserve">throws an exception : it consumes in average ~98% CPU and ~90% RAM of the cluster</t>
      </text>
    </comment>
    <comment authorId="0" ref="C43">
      <text>
        <t xml:space="preserve">Apache Spark: 8 partitions</t>
      </text>
    </comment>
    <comment authorId="0" ref="E43">
      <text>
        <t xml:space="preserve">Apache Flink: 16 slots</t>
      </text>
    </comment>
    <comment authorId="0" ref="G43">
      <text>
        <t xml:space="preserve">Apache Flink: 16 slots</t>
      </text>
    </comment>
    <comment authorId="0" ref="I43">
      <text>
        <t xml:space="preserve">Apache Flink: 16 slots</t>
      </text>
    </comment>
    <comment authorId="0" ref="K43">
      <text>
        <t xml:space="preserve">Apache Spark</t>
      </text>
    </comment>
    <comment authorId="0" ref="E50">
      <text>
        <t xml:space="preserve">throws an exception : it consumes in average ~98% CPU and ~90% RAM of the cluster</t>
      </text>
    </comment>
    <comment authorId="0" ref="E57">
      <text>
        <t xml:space="preserve">throws an exception : it consumes in average ~98% CPU and ~90% RAM of the cluster</t>
      </text>
    </comment>
    <comment authorId="0" ref="E65">
      <text>
        <t xml:space="preserve">throws an exception : it consumes in average ~98% CPU and ~90% RAM of the cluster</t>
      </text>
    </comment>
    <comment authorId="0" ref="E72">
      <text>
        <t xml:space="preserve">throws an exception : it consumes in average ~98% CPU and ~90% RAM of the cluster</t>
      </text>
    </comment>
    <comment authorId="0" ref="E79">
      <text>
        <t xml:space="preserve">throws an exception : it consumes in average ~98% CPU and ~90% RAM of the cluster</t>
      </text>
    </comment>
    <comment authorId="0" ref="C83">
      <text>
        <t xml:space="preserve">Apache Spark: 16 partitions</t>
      </text>
    </comment>
    <comment authorId="0" ref="E83">
      <text>
        <t xml:space="preserve">Apache Flink: 16 slots</t>
      </text>
    </comment>
    <comment authorId="0" ref="G83">
      <text>
        <t xml:space="preserve">Apache Flink: 16 slots</t>
      </text>
    </comment>
    <comment authorId="0" ref="I83">
      <text>
        <t xml:space="preserve">Apache Flink: 16 slots</t>
      </text>
    </comment>
    <comment authorId="0" ref="K83">
      <text>
        <t xml:space="preserve">Apache Spark</t>
      </text>
    </comment>
    <comment authorId="0" ref="E90">
      <text>
        <t xml:space="preserve">throws an exception : it consumes in average ~98% CPU and ~90% RAM of the cluster</t>
      </text>
    </comment>
    <comment authorId="0" ref="E97">
      <text>
        <t xml:space="preserve">throws an exception : it consumes in average ~98% CPU and ~90% RAM of the cluster</t>
      </text>
    </comment>
    <comment authorId="0" ref="E105">
      <text>
        <t xml:space="preserve">throws an exception : it consumes in average ~98% CPU and ~90% RAM of the cluster</t>
      </text>
    </comment>
    <comment authorId="0" ref="E112">
      <text>
        <t xml:space="preserve">throws an exception : it consumes in average ~98% CPU and ~90% RAM of the cluster</t>
      </text>
    </comment>
    <comment authorId="0" ref="E119">
      <text>
        <t xml:space="preserve">throws an exception : it consumes in average ~98% CPU and ~90% RAM of the cluster</t>
      </text>
    </comment>
    <comment authorId="0" ref="C123">
      <text>
        <t xml:space="preserve">Apache Spark: 8 partitions</t>
      </text>
    </comment>
    <comment authorId="0" ref="E123">
      <text>
        <t xml:space="preserve">Apache Flink: 16 slots</t>
      </text>
    </comment>
    <comment authorId="0" ref="G123">
      <text>
        <t xml:space="preserve">Apache Flink: 16 slots</t>
      </text>
    </comment>
    <comment authorId="0" ref="I123">
      <text>
        <t xml:space="preserve">Apache Flink: 16 slots</t>
      </text>
    </comment>
    <comment authorId="0" ref="K123">
      <text>
        <t xml:space="preserve">Apache Spark</t>
      </text>
    </comment>
    <comment authorId="0" ref="E130">
      <text>
        <t xml:space="preserve">throws an exception : it consumes in average ~98% CPU and ~90% RAM of the cluster</t>
      </text>
    </comment>
    <comment authorId="0" ref="E137">
      <text>
        <t xml:space="preserve">throws an exception : it consumes in average ~98% CPU and ~90% RAM of the cluster</t>
      </text>
    </comment>
    <comment authorId="0" ref="E145">
      <text>
        <t xml:space="preserve">throws an exception : it consumes in average ~98% CPU and ~90% RAM of the cluster</t>
      </text>
    </comment>
    <comment authorId="0" ref="E152">
      <text>
        <t xml:space="preserve">throws an exception : it consumes in average ~98% CPU and ~90% RAM of the cluster</t>
      </text>
    </comment>
    <comment authorId="0" ref="E159">
      <text>
        <t xml:space="preserve">throws an exception : it consumes in average ~98% CPU and ~90% RAM of the cluster</t>
      </text>
    </comment>
    <comment authorId="0" ref="C163">
      <text>
        <t xml:space="preserve">Apache Spark: 8 partitions</t>
      </text>
    </comment>
    <comment authorId="0" ref="E163">
      <text>
        <t xml:space="preserve">Apache Flink: 16 slots</t>
      </text>
    </comment>
    <comment authorId="0" ref="G163">
      <text>
        <t xml:space="preserve">Apache Flink: 16 slots</t>
      </text>
    </comment>
    <comment authorId="0" ref="I163">
      <text>
        <t xml:space="preserve">Apache Flink: 16 slots</t>
      </text>
    </comment>
    <comment authorId="0" ref="K163">
      <text>
        <t xml:space="preserve">Apache Spark</t>
      </text>
    </comment>
    <comment authorId="0" ref="E170">
      <text>
        <t xml:space="preserve">throws an exception : it consumes in average ~98% CPU and ~90% RAM of the cluster</t>
      </text>
    </comment>
    <comment authorId="0" ref="E177">
      <text>
        <t xml:space="preserve">throws an exception : it consumes in average ~98% CPU and ~90% RAM of the cluster</t>
      </text>
    </comment>
    <comment authorId="0" ref="E185">
      <text>
        <t xml:space="preserve">throws an exception : it consumes in average ~98% CPU and ~90% RAM of the cluster</t>
      </text>
    </comment>
    <comment authorId="0" ref="E192">
      <text>
        <t xml:space="preserve">throws an exception : it consumes in average ~98% CPU and ~90% RAM of the cluster</t>
      </text>
    </comment>
    <comment authorId="0" ref="E199">
      <text>
        <t xml:space="preserve">throws an exception : it consumes in average ~98% CPU and ~90% RAM of the cluster</t>
      </text>
    </comment>
    <comment authorId="0" ref="C203">
      <text>
        <t xml:space="preserve">Apache Spark: 8 partitions</t>
      </text>
    </comment>
    <comment authorId="0" ref="E203">
      <text>
        <t xml:space="preserve">Apache Flink: 16 slots</t>
      </text>
    </comment>
    <comment authorId="0" ref="G203">
      <text>
        <t xml:space="preserve">Apache Flink: 16 slots</t>
      </text>
    </comment>
    <comment authorId="0" ref="I203">
      <text>
        <t xml:space="preserve">Apache Flink: 16 slots</t>
      </text>
    </comment>
    <comment authorId="0" ref="K203">
      <text>
        <t xml:space="preserve">Apache Spark</t>
      </text>
    </comment>
    <comment authorId="0" ref="E210">
      <text>
        <t xml:space="preserve">throws an exception : it consumes in average ~98% CPU and ~90% RAM of the cluster</t>
      </text>
    </comment>
    <comment authorId="0" ref="E217">
      <text>
        <t xml:space="preserve">throws an exception : it consumes in average ~98% CPU and ~90% RAM of the cluster</t>
      </text>
    </comment>
    <comment authorId="0" ref="G220">
      <text>
        <t xml:space="preserve">runtime exceeds 10 min/window</t>
      </text>
    </comment>
    <comment authorId="0" ref="E225">
      <text>
        <t xml:space="preserve">throws an exception : it consumes in average ~98% CPU and ~90% RAM of the cluster</t>
      </text>
    </comment>
    <comment authorId="0" ref="E232">
      <text>
        <t xml:space="preserve">throws an exception : it consumes in average ~98% CPU and ~90% RAM of the cluster</t>
      </text>
    </comment>
    <comment authorId="0" ref="E239">
      <text>
        <t xml:space="preserve">throws an exception : it consumes in average ~98% CPU and ~90% RAM of the cluster</t>
      </text>
    </comment>
  </commentList>
</comments>
</file>

<file path=xl/sharedStrings.xml><?xml version="1.0" encoding="utf-8"?>
<sst xmlns="http://schemas.openxmlformats.org/spreadsheetml/2006/main" count="1772" uniqueCount="160">
  <si>
    <t>Dataset</t>
  </si>
  <si>
    <t>Size</t>
  </si>
  <si>
    <t>Dimensionality</t>
  </si>
  <si>
    <t>W</t>
  </si>
  <si>
    <t>Slide</t>
  </si>
  <si>
    <t>R</t>
  </si>
  <si>
    <t>k</t>
  </si>
  <si>
    <t>Outlier Rate</t>
  </si>
  <si>
    <t>tao</t>
  </si>
  <si>
    <t>fc</t>
  </si>
  <si>
    <t>gaussian</t>
  </si>
  <si>
    <t>ethylene</t>
  </si>
  <si>
    <t>stock</t>
  </si>
  <si>
    <t>household2</t>
  </si>
  <si>
    <t>tao |  size=575468</t>
  </si>
  <si>
    <t>GOOST</t>
  </si>
  <si>
    <t>Parallel Outlier Mining in Stream (slicing - metric)</t>
  </si>
  <si>
    <t>Parallel Outlier Mining in Stream (advanced_vp - metric)</t>
  </si>
  <si>
    <t>Parallel Outlier Mining in Stream (pmcod - metric)</t>
  </si>
  <si>
    <t>Stream Dist. ALOCI</t>
  </si>
  <si>
    <t>slide = 1% Window</t>
  </si>
  <si>
    <t>Window = 1k</t>
  </si>
  <si>
    <t>W = 1000</t>
  </si>
  <si>
    <t>Average</t>
  </si>
  <si>
    <t>Std</t>
  </si>
  <si>
    <t>Window</t>
  </si>
  <si>
    <t>Parallel (slicing-metric)</t>
  </si>
  <si>
    <t>Parallel (advanced_vp-metric)</t>
  </si>
  <si>
    <t>Parallel (pmcod-metric)</t>
  </si>
  <si>
    <t>slide = 1%W</t>
  </si>
  <si>
    <t>1K</t>
  </si>
  <si>
    <t>slide = 10%W</t>
  </si>
  <si>
    <t>5K</t>
  </si>
  <si>
    <t>slide = 20%W</t>
  </si>
  <si>
    <t>10K</t>
  </si>
  <si>
    <t>slide = 50%W</t>
  </si>
  <si>
    <t>15K</t>
  </si>
  <si>
    <t>slide = 100%W</t>
  </si>
  <si>
    <t>20K</t>
  </si>
  <si>
    <t>slide = 10% Window</t>
  </si>
  <si>
    <t>Window = 5k</t>
  </si>
  <si>
    <t>W = 5000</t>
  </si>
  <si>
    <t>Stream Dist. ODSSJ</t>
  </si>
  <si>
    <t>slide = 20% Window</t>
  </si>
  <si>
    <t>Window = 10k</t>
  </si>
  <si>
    <t>W = 10000</t>
  </si>
  <si>
    <t>slide = 50% Window</t>
  </si>
  <si>
    <t>Window = 15k</t>
  </si>
  <si>
    <t>W = 15000</t>
  </si>
  <si>
    <t>slide = 100% Window</t>
  </si>
  <si>
    <t>Window = 20k</t>
  </si>
  <si>
    <t>W = 20000</t>
  </si>
  <si>
    <t>fc |  size=581012</t>
  </si>
  <si>
    <t>gaussian |  size=1000000</t>
  </si>
  <si>
    <t>50K</t>
  </si>
  <si>
    <t>100K</t>
  </si>
  <si>
    <t>150K</t>
  </si>
  <si>
    <t>200K</t>
  </si>
  <si>
    <t>Window = 50k</t>
  </si>
  <si>
    <t>W = 50000</t>
  </si>
  <si>
    <t>Window = 100k</t>
  </si>
  <si>
    <t>W = 100000</t>
  </si>
  <si>
    <t>slide = 5%W</t>
  </si>
  <si>
    <t>Window = 150k</t>
  </si>
  <si>
    <t>W = 150000</t>
  </si>
  <si>
    <t>Window = 200k</t>
  </si>
  <si>
    <t>W = 200000</t>
  </si>
  <si>
    <t>ethylene |  size=1000000</t>
  </si>
  <si>
    <t>stock |  size=1048572</t>
  </si>
  <si>
    <t>household2 |  size=1289524</t>
  </si>
  <si>
    <t>FC</t>
  </si>
  <si>
    <t>Ethylene</t>
  </si>
  <si>
    <r>
      <rPr>
        <rFont val="Arial Narrow"/>
        <b/>
        <sz val="10.0"/>
      </rPr>
      <t xml:space="preserve">1st size of </t>
    </r>
    <r>
      <rPr>
        <rFont val="Arial Narrow"/>
        <b/>
        <i/>
        <sz val="10.0"/>
      </rPr>
      <t>W</t>
    </r>
  </si>
  <si>
    <r>
      <rPr>
        <rFont val="Arial Narrow"/>
        <b/>
        <sz val="10.0"/>
      </rPr>
      <t xml:space="preserve">2nd size of </t>
    </r>
    <r>
      <rPr>
        <rFont val="Arial Narrow"/>
        <b/>
        <i/>
        <sz val="10.0"/>
      </rPr>
      <t>W</t>
    </r>
  </si>
  <si>
    <r>
      <rPr>
        <rFont val="Arial Narrow"/>
        <b/>
        <sz val="10.0"/>
      </rPr>
      <t xml:space="preserve">3rd size of </t>
    </r>
    <r>
      <rPr>
        <rFont val="Arial Narrow"/>
        <b/>
        <i/>
        <sz val="10.0"/>
      </rPr>
      <t>W</t>
    </r>
  </si>
  <si>
    <r>
      <rPr>
        <rFont val="Arial Narrow"/>
        <b/>
        <sz val="10.0"/>
      </rPr>
      <t xml:space="preserve">4th size of </t>
    </r>
    <r>
      <rPr>
        <rFont val="Arial Narrow"/>
        <b/>
        <i/>
        <sz val="10.0"/>
      </rPr>
      <t>W</t>
    </r>
  </si>
  <si>
    <r>
      <rPr>
        <rFont val="Arial Narrow"/>
        <b/>
        <sz val="10.0"/>
      </rPr>
      <t xml:space="preserve">5th size of </t>
    </r>
    <r>
      <rPr>
        <rFont val="Arial Narrow"/>
        <b/>
        <i/>
        <sz val="10.0"/>
      </rPr>
      <t>W</t>
    </r>
  </si>
  <si>
    <t>pMCOD</t>
  </si>
  <si>
    <t>Advanced-VP</t>
  </si>
  <si>
    <t>Slicing</t>
  </si>
  <si>
    <r>
      <rPr>
        <rFont val="Arial Narrow"/>
        <b/>
        <i/>
        <sz val="10.0"/>
      </rPr>
      <t>S</t>
    </r>
    <r>
      <rPr>
        <rFont val="Arial Narrow"/>
        <b/>
        <sz val="10.0"/>
      </rPr>
      <t>=1%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</si>
  <si>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</si>
  <si>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=20%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</si>
  <si>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=50%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</si>
  <si>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</si>
  <si>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</si>
  <si>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</si>
  <si>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=20%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</si>
  <si>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=50%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</si>
  <si>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</si>
  <si>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</si>
  <si>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</si>
  <si>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=20%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</si>
  <si>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=50%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</si>
  <si>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</si>
  <si>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</si>
  <si>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</si>
  <si>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=20%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</si>
  <si>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=50%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</si>
  <si>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</si>
  <si>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</si>
  <si>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</si>
  <si>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=20%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</si>
  <si>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=50%</t>
    </r>
    <r>
      <rPr>
        <rFont val="Arial Narrow"/>
        <b/>
        <i/>
        <sz val="10.0"/>
      </rPr>
      <t>W</t>
    </r>
  </si>
  <si>
    <r>
      <rPr>
        <rFont val="Arial Narrow"/>
        <b/>
        <i/>
        <sz val="10.0"/>
      </rPr>
      <t>S</t>
    </r>
    <r>
      <rPr>
        <rFont val="Arial Narrow"/>
        <b/>
        <sz val="10.0"/>
      </rPr>
      <t>=100%</t>
    </r>
    <r>
      <rPr>
        <rFont val="Arial Narrow"/>
        <b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</si>
  <si>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</si>
  <si>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t>Datasets</t>
  </si>
  <si>
    <t>GOOST results</t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</si>
  <si>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</si>
  <si>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</si>
  <si>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</si>
  <si>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t>Household2</t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</si>
  <si>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</si>
  <si>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t>NA</t>
  </si>
  <si>
    <t>TAO</t>
  </si>
  <si>
    <t>Gaussian</t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</si>
  <si>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</si>
  <si>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t>Stock</t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</si>
  <si>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</si>
  <si>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t>Slicing results</t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</si>
  <si>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</si>
  <si>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</si>
  <si>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</si>
  <si>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</si>
  <si>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</si>
  <si>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t>Advanced-VP results</t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</si>
  <si>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</si>
  <si>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</si>
  <si>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</si>
  <si>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</si>
  <si>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</si>
  <si>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</si>
  <si>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t>pMCOD results</t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</si>
  <si>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</si>
  <si>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</si>
  <si>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</si>
  <si>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</si>
  <si>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t>F1-score</t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</si>
  <si>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</si>
  <si>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</si>
  <si>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</si>
  <si>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</si>
  <si>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</si>
  <si>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</si>
  <si>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</si>
  <si>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</si>
  <si>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</si>
  <si>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</si>
  <si>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</si>
  <si>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</si>
  <si>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</si>
  <si>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</si>
  <si>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</si>
  <si>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</si>
  <si>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</si>
  <si>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</si>
  <si>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</si>
  <si>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=20%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</si>
  <si>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=50%</t>
    </r>
    <r>
      <rPr>
        <rFont val="Arial Narrow"/>
        <i/>
        <sz val="10.0"/>
      </rPr>
      <t>W</t>
    </r>
  </si>
  <si>
    <r>
      <rPr>
        <rFont val="Arial Narrow"/>
        <i/>
        <sz val="10.0"/>
      </rPr>
      <t>S</t>
    </r>
    <r>
      <rPr>
        <rFont val="Arial Narrow"/>
        <sz val="10.0"/>
      </rPr>
      <t>=100%</t>
    </r>
    <r>
      <rPr>
        <rFont val="Arial Narrow"/>
        <i/>
        <sz val="10.0"/>
      </rPr>
      <t>W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</si>
</sst>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0.0%"/>
    <numFmt numFmtId="166" formatCode="0.0000"/>
  </numFmts>
  <fonts count="15">
    <font>
      <sz val="10.0"/>
      <color rgb="FF000000"/>
      <name val="Arial"/>
    </font>
    <font>
      <name val="Consolas"/>
    </font>
    <font>
      <b/>
      <color rgb="FFFFFFFF"/>
      <name val="Consolas"/>
    </font>
    <font>
      <b/>
      <name val="Consolas"/>
    </font>
    <font/>
    <font>
      <name val="Arial"/>
    </font>
    <font>
      <sz val="10.0"/>
      <name val="Arial Narrow"/>
    </font>
    <font>
      <b/>
      <sz val="10.0"/>
      <name val="Arial Narrow"/>
    </font>
    <font>
      <b/>
      <sz val="17.0"/>
      <name val="Arial Narrow"/>
    </font>
    <font>
      <sz val="10.0"/>
      <color rgb="FFE67C73"/>
      <name val="Arial Narrow"/>
    </font>
    <font>
      <sz val="10.0"/>
      <color rgb="FFF6B26B"/>
      <name val="Arial Narrow"/>
    </font>
    <font>
      <sz val="10.0"/>
      <color rgb="FFFFFFFF"/>
      <name val="Arial Narrow"/>
    </font>
    <font>
      <sz val="10.0"/>
      <color rgb="FFB7E1CD"/>
      <name val="Arial Narrow"/>
    </font>
    <font>
      <sz val="10.0"/>
      <color rgb="FF57BB8A"/>
      <name val="Arial Narrow"/>
    </font>
    <font>
      <i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</fills>
  <borders count="2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1" fillId="2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5" fillId="2" fontId="2" numFmtId="0" xfId="0" applyAlignment="1" applyBorder="1" applyFont="1">
      <alignment horizontal="center" readingOrder="0" shrinkToFit="0" vertical="bottom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wrapText="0"/>
    </xf>
    <xf borderId="0" fillId="0" fontId="1" numFmtId="166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 vertical="bottom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vertical="bottom"/>
    </xf>
    <xf borderId="0" fillId="0" fontId="1" numFmtId="166" xfId="0" applyAlignment="1" applyFont="1" applyNumberForma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9" fillId="0" fontId="6" numFmtId="0" xfId="0" applyAlignment="1" applyBorder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9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12" fillId="0" fontId="7" numFmtId="0" xfId="0" applyAlignment="1" applyBorder="1" applyFont="1">
      <alignment horizontal="center" readingOrder="0" vertical="bottom"/>
    </xf>
    <xf borderId="13" fillId="0" fontId="7" numFmtId="0" xfId="0" applyAlignment="1" applyBorder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9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vertical="bottom"/>
    </xf>
    <xf borderId="15" fillId="0" fontId="7" numFmtId="0" xfId="0" applyAlignment="1" applyBorder="1" applyFont="1">
      <alignment readingOrder="0" vertical="bottom"/>
    </xf>
    <xf borderId="10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readingOrder="0" vertical="bottom"/>
    </xf>
    <xf borderId="16" fillId="0" fontId="7" numFmtId="0" xfId="0" applyAlignment="1" applyBorder="1" applyFont="1">
      <alignment readingOrder="0"/>
    </xf>
    <xf borderId="17" fillId="0" fontId="6" numFmtId="0" xfId="0" applyAlignment="1" applyBorder="1" applyFont="1">
      <alignment horizontal="center" vertical="bottom"/>
    </xf>
    <xf borderId="18" fillId="0" fontId="6" numFmtId="0" xfId="0" applyAlignment="1" applyBorder="1" applyFont="1">
      <alignment horizontal="center" vertical="bottom"/>
    </xf>
    <xf borderId="17" fillId="0" fontId="6" numFmtId="0" xfId="0" applyAlignment="1" applyBorder="1" applyFont="1">
      <alignment horizontal="center" readingOrder="0" vertical="bottom"/>
    </xf>
    <xf borderId="18" fillId="0" fontId="6" numFmtId="0" xfId="0" applyAlignment="1" applyBorder="1" applyFont="1">
      <alignment horizontal="center" readingOrder="0" vertical="bottom"/>
    </xf>
    <xf borderId="17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19" fillId="0" fontId="7" numFmtId="0" xfId="0" applyAlignment="1" applyBorder="1" applyFont="1">
      <alignment readingOrder="0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 vertical="bottom"/>
    </xf>
    <xf borderId="14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/>
    </xf>
    <xf borderId="9" fillId="0" fontId="6" numFmtId="0" xfId="0" applyAlignment="1" applyBorder="1" applyFont="1">
      <alignment readingOrder="0" vertical="bottom"/>
    </xf>
    <xf borderId="10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shrinkToFit="0" wrapText="0"/>
    </xf>
    <xf borderId="17" fillId="0" fontId="6" numFmtId="0" xfId="0" applyAlignment="1" applyBorder="1" applyFont="1">
      <alignment readingOrder="0" vertical="bottom"/>
    </xf>
    <xf borderId="18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shrinkToFit="0" wrapText="1"/>
    </xf>
    <xf borderId="12" fillId="0" fontId="6" numFmtId="0" xfId="0" applyAlignment="1" applyBorder="1" applyFont="1">
      <alignment readingOrder="0" vertical="bottom"/>
    </xf>
    <xf borderId="13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20" fillId="0" fontId="9" numFmtId="0" xfId="0" applyAlignment="1" applyBorder="1" applyFon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21" fillId="0" fontId="11" numFmtId="0" xfId="0" applyAlignment="1" applyBorder="1" applyFont="1">
      <alignment horizontal="center" readingOrder="0" vertical="bottom"/>
    </xf>
    <xf borderId="21" fillId="4" fontId="12" numFmtId="0" xfId="0" applyAlignment="1" applyBorder="1" applyFill="1" applyFont="1">
      <alignment horizontal="center" readingOrder="0" vertical="bottom"/>
    </xf>
    <xf borderId="22" fillId="5" fontId="13" numFmtId="0" xfId="0" applyAlignment="1" applyBorder="1" applyFill="1" applyFont="1">
      <alignment horizontal="center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3" numFmtId="166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Comparison'!$N$6:$N$10</c:f>
            </c:strRef>
          </c:cat>
          <c:val>
            <c:numRef>
              <c:f>'Accuracy Comparison'!$O$6:$O$10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Comparison'!$N$6:$N$10</c:f>
            </c:strRef>
          </c:cat>
          <c:val>
            <c:numRef>
              <c:f>'Accuracy Comparison'!$P$6:$P$10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Comparison'!$N$6:$N$10</c:f>
            </c:strRef>
          </c:cat>
          <c:val>
            <c:numRef>
              <c:f>'Accuracy Comparison'!$Q$6:$Q$10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Comparison'!$N$6:$N$10</c:f>
            </c:strRef>
          </c:cat>
          <c:val>
            <c:numRef>
              <c:f>'Accuracy Comparison'!$R$6:$R$10</c:f>
              <c:numCache/>
            </c:numRef>
          </c:val>
          <c:smooth val="0"/>
        </c:ser>
        <c:axId val="1917387234"/>
        <c:axId val="1451748348"/>
      </c:lineChart>
      <c:catAx>
        <c:axId val="191738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1748348"/>
      </c:catAx>
      <c:valAx>
        <c:axId val="145174834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7387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Comparison'!$AK$33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Comparison'!$AJ$34:$AJ$38</c:f>
            </c:strRef>
          </c:cat>
          <c:val>
            <c:numRef>
              <c:f>'Accuracy Comparison'!$AK$34:$AK$38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Comparison'!$AL$33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Comparison'!$AJ$34:$AJ$38</c:f>
            </c:strRef>
          </c:cat>
          <c:val>
            <c:numRef>
              <c:f>'Accuracy Comparison'!$AL$34:$AL$38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Comparison'!$AM$33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Comparison'!$AJ$34:$AJ$38</c:f>
            </c:strRef>
          </c:cat>
          <c:val>
            <c:numRef>
              <c:f>'Accuracy Comparison'!$AM$34:$AM$38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Comparison'!$AN$33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Comparison'!$AJ$34:$AJ$38</c:f>
            </c:strRef>
          </c:cat>
          <c:val>
            <c:numRef>
              <c:f>'Accuracy Comparison'!$AN$34:$AN$38</c:f>
              <c:numCache/>
            </c:numRef>
          </c:val>
          <c:smooth val="0"/>
        </c:ser>
        <c:axId val="177016133"/>
        <c:axId val="45246896"/>
      </c:lineChart>
      <c:catAx>
        <c:axId val="17701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246896"/>
      </c:catAx>
      <c:valAx>
        <c:axId val="4524689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01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Comparison'!$AK$154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Comparison'!$AJ$155:$AJ$159</c:f>
            </c:strRef>
          </c:cat>
          <c:val>
            <c:numRef>
              <c:f>'Runtime Comparison'!$AK$155:$AK$159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Comparison'!$AM$154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Comparison'!$AJ$155:$AJ$159</c:f>
            </c:strRef>
          </c:cat>
          <c:val>
            <c:numRef>
              <c:f>'Runtime Comparison'!$AM$155:$AM$159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Comparison'!$AL$154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Comparison'!$AJ$155:$AJ$159</c:f>
            </c:strRef>
          </c:cat>
          <c:val>
            <c:numRef>
              <c:f>'Runtime Comparison'!$AL$155:$AL$159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Comparison'!$AN$154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Comparison'!$AJ$155:$AJ$159</c:f>
            </c:strRef>
          </c:cat>
          <c:val>
            <c:numRef>
              <c:f>'Runtime Comparison'!$AN$155:$AN$159</c:f>
              <c:numCache/>
            </c:numRef>
          </c:val>
          <c:smooth val="0"/>
        </c:ser>
        <c:axId val="1634563044"/>
        <c:axId val="118048049"/>
      </c:lineChart>
      <c:catAx>
        <c:axId val="163456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48049"/>
      </c:catAx>
      <c:valAx>
        <c:axId val="118048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4563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Comparison'!$O$165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Comparison'!$N$166:$N$170</c:f>
            </c:strRef>
          </c:cat>
          <c:val>
            <c:numRef>
              <c:f>'Runtime Comparison'!$O$166:$O$170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Comparison'!$P$165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Comparison'!$N$166:$N$170</c:f>
            </c:strRef>
          </c:cat>
          <c:val>
            <c:numRef>
              <c:f>'Runtime Comparison'!$P$166:$P$170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Comparison'!$Q$165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Comparison'!$N$166:$N$170</c:f>
            </c:strRef>
          </c:cat>
          <c:val>
            <c:numRef>
              <c:f>'Runtime Comparison'!$Q$166:$Q$170</c:f>
              <c:numCache/>
            </c:numRef>
          </c:val>
          <c:smooth val="0"/>
        </c:ser>
        <c:axId val="906416943"/>
        <c:axId val="925397800"/>
      </c:lineChart>
      <c:catAx>
        <c:axId val="90641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5397800"/>
      </c:catAx>
      <c:valAx>
        <c:axId val="925397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6416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Comparison'!$O$172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Comparison'!$N$173:$N$177</c:f>
            </c:strRef>
          </c:cat>
          <c:val>
            <c:numRef>
              <c:f>'Runtime Comparison'!$O$173:$O$177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Comparison'!$P$172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Comparison'!$N$173:$N$177</c:f>
            </c:strRef>
          </c:cat>
          <c:val>
            <c:numRef>
              <c:f>'Runtime Comparison'!$P$173:$P$177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Comparison'!$Q$172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Comparison'!$N$173:$N$177</c:f>
            </c:strRef>
          </c:cat>
          <c:val>
            <c:numRef>
              <c:f>'Runtime Comparison'!$Q$173:$Q$177</c:f>
              <c:numCache/>
            </c:numRef>
          </c:val>
          <c:smooth val="0"/>
        </c:ser>
        <c:axId val="544861030"/>
        <c:axId val="771652832"/>
      </c:lineChart>
      <c:catAx>
        <c:axId val="54486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1652832"/>
      </c:catAx>
      <c:valAx>
        <c:axId val="77165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4861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Comparison'!$O$179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Comparison'!$N$180:$N$185</c:f>
            </c:strRef>
          </c:cat>
          <c:val>
            <c:numRef>
              <c:f>'Runtime Comparison'!$O$180:$O$185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Comparison'!$P$179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Comparison'!$N$180:$N$185</c:f>
            </c:strRef>
          </c:cat>
          <c:val>
            <c:numRef>
              <c:f>'Runtime Comparison'!$P$180:$P$185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Comparison'!$Q$179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Comparison'!$N$180:$N$185</c:f>
            </c:strRef>
          </c:cat>
          <c:val>
            <c:numRef>
              <c:f>'Runtime Comparison'!$Q$180:$Q$185</c:f>
              <c:numCache/>
            </c:numRef>
          </c:val>
          <c:smooth val="0"/>
        </c:ser>
        <c:axId val="2102149321"/>
        <c:axId val="528751648"/>
      </c:lineChart>
      <c:catAx>
        <c:axId val="2102149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8751648"/>
      </c:catAx>
      <c:valAx>
        <c:axId val="52875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2149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Comparison'!$O$187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Comparison'!$N$188:$N$192</c:f>
            </c:strRef>
          </c:cat>
          <c:val>
            <c:numRef>
              <c:f>'Runtime Comparison'!$O$188:$O$192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Comparison'!$P$187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Comparison'!$N$188:$N$192</c:f>
            </c:strRef>
          </c:cat>
          <c:val>
            <c:numRef>
              <c:f>'Runtime Comparison'!$P$188:$P$192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Comparison'!$Q$187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Comparison'!$N$188:$N$192</c:f>
            </c:strRef>
          </c:cat>
          <c:val>
            <c:numRef>
              <c:f>'Runtime Comparison'!$Q$188:$Q$192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Comparison'!$R$187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Comparison'!$N$188:$N$192</c:f>
            </c:strRef>
          </c:cat>
          <c:val>
            <c:numRef>
              <c:f>'Runtime Comparison'!$R$188:$R$192</c:f>
              <c:numCache/>
            </c:numRef>
          </c:val>
          <c:smooth val="0"/>
        </c:ser>
        <c:axId val="1079159713"/>
        <c:axId val="1207858683"/>
      </c:lineChart>
      <c:catAx>
        <c:axId val="107915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7858683"/>
      </c:catAx>
      <c:valAx>
        <c:axId val="120785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9159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Comparison'!$O$194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Comparison'!$N$195:$N$199</c:f>
            </c:strRef>
          </c:cat>
          <c:val>
            <c:numRef>
              <c:f>'Runtime Comparison'!$O$195:$O$199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Comparison'!$P$194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Comparison'!$N$195:$N$199</c:f>
            </c:strRef>
          </c:cat>
          <c:val>
            <c:numRef>
              <c:f>'Runtime Comparison'!$P$195:$P$199</c:f>
              <c:numCache/>
            </c:numRef>
          </c:val>
          <c:smooth val="0"/>
        </c:ser>
        <c:axId val="1190150077"/>
        <c:axId val="643350723"/>
      </c:lineChart>
      <c:catAx>
        <c:axId val="119015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3350723"/>
      </c:catAx>
      <c:valAx>
        <c:axId val="64335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0150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Comparison'!$O$205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Comparison'!$N$206:$N$210</c:f>
            </c:strRef>
          </c:cat>
          <c:val>
            <c:numRef>
              <c:f>'Runtime Comparison'!$O$206:$O$210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Comparison'!$P$205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Comparison'!$N$206:$N$210</c:f>
            </c:strRef>
          </c:cat>
          <c:val>
            <c:numRef>
              <c:f>'Runtime Comparison'!$P$206:$P$210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Comparison'!$Q$205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Comparison'!$N$206:$N$210</c:f>
            </c:strRef>
          </c:cat>
          <c:val>
            <c:numRef>
              <c:f>'Runtime Comparison'!$Q$206:$Q$210</c:f>
              <c:numCache/>
            </c:numRef>
          </c:val>
          <c:smooth val="0"/>
        </c:ser>
        <c:axId val="595678235"/>
        <c:axId val="1808603574"/>
      </c:lineChart>
      <c:catAx>
        <c:axId val="595678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8603574"/>
      </c:catAx>
      <c:valAx>
        <c:axId val="180860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5678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Comparison'!$N$213:$N$217</c:f>
            </c:strRef>
          </c:cat>
          <c:val>
            <c:numRef>
              <c:f>'Runtime Comparison'!$O$213:$O$217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Comparison'!$N$213:$N$217</c:f>
            </c:strRef>
          </c:cat>
          <c:val>
            <c:numRef>
              <c:f>'Runtime Comparison'!$P$213:$P$217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Comparison'!$Q$212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Comparison'!$N$213:$N$217</c:f>
            </c:strRef>
          </c:cat>
          <c:val>
            <c:numRef>
              <c:f>'Runtime Comparison'!$Q$213:$Q$217</c:f>
              <c:numCache/>
            </c:numRef>
          </c:val>
          <c:smooth val="0"/>
        </c:ser>
        <c:axId val="959842861"/>
        <c:axId val="754940846"/>
      </c:lineChart>
      <c:catAx>
        <c:axId val="959842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4940846"/>
      </c:catAx>
      <c:valAx>
        <c:axId val="754940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842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Comparison'!$N$220:$N$225</c:f>
            </c:strRef>
          </c:cat>
          <c:val>
            <c:numRef>
              <c:f>'Runtime Comparison'!$O$220:$O$225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Comparison'!$N$220:$N$225</c:f>
            </c:strRef>
          </c:cat>
          <c:val>
            <c:numRef>
              <c:f>'Runtime Comparison'!$P$220:$P$225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Comparison'!$Q$219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Comparison'!$N$220:$N$225</c:f>
            </c:strRef>
          </c:cat>
          <c:val>
            <c:numRef>
              <c:f>'Runtime Comparison'!$Q$220:$Q$225</c:f>
              <c:numCache/>
            </c:numRef>
          </c:val>
          <c:smooth val="0"/>
        </c:ser>
        <c:axId val="579947217"/>
        <c:axId val="2105015371"/>
      </c:lineChart>
      <c:catAx>
        <c:axId val="579947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5015371"/>
      </c:catAx>
      <c:valAx>
        <c:axId val="2105015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9947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Comparison'!$O$227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Comparison'!$N$228:$N$232</c:f>
            </c:strRef>
          </c:cat>
          <c:val>
            <c:numRef>
              <c:f>'Runtime Comparison'!$O$228:$O$232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Comparison'!$P$227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Comparison'!$N$228:$N$232</c:f>
            </c:strRef>
          </c:cat>
          <c:val>
            <c:numRef>
              <c:f>'Runtime Comparison'!$P$228:$P$232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Comparison'!$Q$227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Comparison'!$N$228:$N$232</c:f>
            </c:strRef>
          </c:cat>
          <c:val>
            <c:numRef>
              <c:f>'Runtime Comparison'!$Q$228:$Q$232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Comparison'!$R$227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Comparison'!$N$228:$N$232</c:f>
            </c:strRef>
          </c:cat>
          <c:val>
            <c:numRef>
              <c:f>'Runtime Comparison'!$R$228:$R$232</c:f>
              <c:numCache/>
            </c:numRef>
          </c:val>
          <c:smooth val="0"/>
        </c:ser>
        <c:axId val="491220210"/>
        <c:axId val="989065154"/>
      </c:lineChart>
      <c:catAx>
        <c:axId val="491220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9065154"/>
      </c:catAx>
      <c:valAx>
        <c:axId val="98906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1220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Comparison'!$O$44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Comparison'!$N$45:$N$49</c:f>
            </c:strRef>
          </c:cat>
          <c:val>
            <c:numRef>
              <c:f>'Accuracy Comparison'!$O$45:$O$49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Comparison'!$P$44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Comparison'!$N$45:$N$49</c:f>
            </c:strRef>
          </c:cat>
          <c:val>
            <c:numRef>
              <c:f>'Accuracy Comparison'!$P$45:$P$49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Comparison'!$Q$44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Comparison'!$N$45:$N$49</c:f>
            </c:strRef>
          </c:cat>
          <c:val>
            <c:numRef>
              <c:f>'Accuracy Comparison'!$Q$45:$Q$49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Comparison'!$R$44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Comparison'!$N$45:$N$49</c:f>
            </c:strRef>
          </c:cat>
          <c:val>
            <c:numRef>
              <c:f>'Accuracy Comparison'!$R$45:$R$49</c:f>
              <c:numCache/>
            </c:numRef>
          </c:val>
          <c:smooth val="0"/>
        </c:ser>
        <c:axId val="662882483"/>
        <c:axId val="1668931261"/>
      </c:lineChart>
      <c:catAx>
        <c:axId val="66288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8931261"/>
      </c:catAx>
      <c:valAx>
        <c:axId val="1668931261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2882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Comparison'!$O$234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Comparison'!$N$235:$N$239</c:f>
            </c:strRef>
          </c:cat>
          <c:val>
            <c:numRef>
              <c:f>'Runtime Comparison'!$O$235:$O$239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Comparison'!$P$234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Comparison'!$N$235:$N$239</c:f>
            </c:strRef>
          </c:cat>
          <c:val>
            <c:numRef>
              <c:f>'Runtime Comparison'!$P$235:$P$239</c:f>
              <c:numCache/>
            </c:numRef>
          </c:val>
          <c:smooth val="0"/>
        </c:ser>
        <c:axId val="1082994766"/>
        <c:axId val="1271155447"/>
      </c:lineChart>
      <c:catAx>
        <c:axId val="108299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1155447"/>
      </c:catAx>
      <c:valAx>
        <c:axId val="127115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2994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Comparison'!$AK$165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Comparison'!$AJ$166:$AJ$170</c:f>
            </c:strRef>
          </c:cat>
          <c:val>
            <c:numRef>
              <c:f>'Runtime Comparison'!$AK$166:$AK$170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Comparison'!$AL$165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Comparison'!$AJ$166:$AJ$170</c:f>
            </c:strRef>
          </c:cat>
          <c:val>
            <c:numRef>
              <c:f>'Runtime Comparison'!$AL$166:$AL$170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Comparison'!$AM$165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Comparison'!$AJ$166:$AJ$170</c:f>
            </c:strRef>
          </c:cat>
          <c:val>
            <c:numRef>
              <c:f>'Runtime Comparison'!$AM$166:$AM$170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Comparison'!$AN$165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Comparison'!$AJ$166:$AJ$170</c:f>
            </c:strRef>
          </c:cat>
          <c:val>
            <c:numRef>
              <c:f>'Runtime Comparison'!$AN$166:$AN$170</c:f>
              <c:numCache/>
            </c:numRef>
          </c:val>
          <c:smooth val="0"/>
        </c:ser>
        <c:axId val="1130578733"/>
        <c:axId val="1866232706"/>
      </c:lineChart>
      <c:catAx>
        <c:axId val="1130578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6232706"/>
      </c:catAx>
      <c:valAx>
        <c:axId val="186623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0578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Comparison'!$AK$172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Comparison'!$AJ$173:$AJ$177</c:f>
            </c:strRef>
          </c:cat>
          <c:val>
            <c:numRef>
              <c:f>'Runtime Comparison'!$AK$173:$AK$177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Comparison'!$AL$172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Comparison'!$AJ$173:$AJ$177</c:f>
            </c:strRef>
          </c:cat>
          <c:val>
            <c:numRef>
              <c:f>'Runtime Comparison'!$AL$173:$AL$177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Comparison'!$AM$172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Comparison'!$AJ$173:$AJ$177</c:f>
            </c:strRef>
          </c:cat>
          <c:val>
            <c:numRef>
              <c:f>'Runtime Comparison'!$AM$173:$AM$177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Comparison'!$AN$172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Comparison'!$AJ$173:$AJ$177</c:f>
            </c:strRef>
          </c:cat>
          <c:val>
            <c:numRef>
              <c:f>'Runtime Comparison'!$AN$173:$AN$177</c:f>
              <c:numCache/>
            </c:numRef>
          </c:val>
          <c:smooth val="0"/>
        </c:ser>
        <c:axId val="2096857188"/>
        <c:axId val="1504541079"/>
      </c:lineChart>
      <c:catAx>
        <c:axId val="2096857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4541079"/>
      </c:catAx>
      <c:valAx>
        <c:axId val="1504541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6857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Comparison'!$AK$179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Comparison'!$AJ$180:$AJ$185</c:f>
            </c:strRef>
          </c:cat>
          <c:val>
            <c:numRef>
              <c:f>'Runtime Comparison'!$AK$180:$AK$185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Comparison'!$AL$179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Comparison'!$AJ$180:$AJ$185</c:f>
            </c:strRef>
          </c:cat>
          <c:val>
            <c:numRef>
              <c:f>'Runtime Comparison'!$AL$180:$AL$185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Comparison'!$AM$179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Comparison'!$AJ$180:$AJ$185</c:f>
            </c:strRef>
          </c:cat>
          <c:val>
            <c:numRef>
              <c:f>'Runtime Comparison'!$AM$180:$AM$185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Comparison'!$AN$179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Comparison'!$AJ$180:$AJ$185</c:f>
            </c:strRef>
          </c:cat>
          <c:val>
            <c:numRef>
              <c:f>'Runtime Comparison'!$AN$180:$AN$185</c:f>
              <c:numCache/>
            </c:numRef>
          </c:val>
          <c:smooth val="0"/>
        </c:ser>
        <c:axId val="97172737"/>
        <c:axId val="842505908"/>
      </c:lineChart>
      <c:catAx>
        <c:axId val="9717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2505908"/>
      </c:catAx>
      <c:valAx>
        <c:axId val="84250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17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Comparison'!$AK$187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Comparison'!$AJ$188:$AJ$192</c:f>
            </c:strRef>
          </c:cat>
          <c:val>
            <c:numRef>
              <c:f>'Runtime Comparison'!$AK$188:$AK$192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Comparison'!$AL$187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Comparison'!$AJ$188:$AJ$192</c:f>
            </c:strRef>
          </c:cat>
          <c:val>
            <c:numRef>
              <c:f>'Runtime Comparison'!$AL$188:$AL$192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Comparison'!$AN$187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Comparison'!$AJ$188:$AJ$192</c:f>
            </c:strRef>
          </c:cat>
          <c:val>
            <c:numRef>
              <c:f>'Runtime Comparison'!$AN$188:$AN$192</c:f>
              <c:numCache/>
            </c:numRef>
          </c:val>
          <c:smooth val="0"/>
        </c:ser>
        <c:ser>
          <c:idx val="3"/>
          <c:order val="3"/>
          <c:tx>
            <c:strRef>
              <c:f>'Runtime Comparison'!$AM$187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Comparison'!$AJ$188:$AJ$192</c:f>
            </c:strRef>
          </c:cat>
          <c:val>
            <c:numRef>
              <c:f>'Runtime Comparison'!$AM$188:$AM$192</c:f>
              <c:numCache/>
            </c:numRef>
          </c:val>
          <c:smooth val="0"/>
        </c:ser>
        <c:axId val="1701038241"/>
        <c:axId val="1682415974"/>
      </c:lineChart>
      <c:catAx>
        <c:axId val="1701038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2415974"/>
      </c:catAx>
      <c:valAx>
        <c:axId val="1682415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1038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Comparison'!$AK$194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Comparison'!$AJ$195:$AJ$199</c:f>
            </c:strRef>
          </c:cat>
          <c:val>
            <c:numRef>
              <c:f>'Runtime Comparison'!$AK$195:$AK$199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Comparison'!$AM$194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Comparison'!$AJ$195:$AJ$199</c:f>
            </c:strRef>
          </c:cat>
          <c:val>
            <c:numRef>
              <c:f>'Runtime Comparison'!$AM$195:$AM$199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Comparison'!$AL$194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Comparison'!$AJ$195:$AJ$199</c:f>
            </c:strRef>
          </c:cat>
          <c:val>
            <c:numRef>
              <c:f>'Runtime Comparison'!$AL$195:$AL$199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Comparison'!$AN$194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Comparison'!$AJ$195:$AJ$199</c:f>
            </c:strRef>
          </c:cat>
          <c:val>
            <c:numRef>
              <c:f>'Runtime Comparison'!$AN$195:$AN$199</c:f>
              <c:numCache/>
            </c:numRef>
          </c:val>
          <c:smooth val="0"/>
        </c:ser>
        <c:axId val="1710962258"/>
        <c:axId val="1041289233"/>
      </c:lineChart>
      <c:catAx>
        <c:axId val="1710962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1289233"/>
      </c:catAx>
      <c:valAx>
        <c:axId val="1041289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0962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Comparison'!$AK$205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Comparison'!$AJ$206:$AJ$210</c:f>
            </c:strRef>
          </c:cat>
          <c:val>
            <c:numRef>
              <c:f>'Runtime Comparison'!$AK$206:$AK$210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Comparison'!$AL$205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Comparison'!$AJ$206:$AJ$210</c:f>
            </c:strRef>
          </c:cat>
          <c:val>
            <c:numRef>
              <c:f>'Runtime Comparison'!$AL$206:$AL$210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Comparison'!$AM$205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Comparison'!$AJ$206:$AJ$210</c:f>
            </c:strRef>
          </c:cat>
          <c:val>
            <c:numRef>
              <c:f>'Runtime Comparison'!$AM$206:$AM$210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Comparison'!$AN$205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Comparison'!$AJ$206:$AJ$210</c:f>
            </c:strRef>
          </c:cat>
          <c:val>
            <c:numRef>
              <c:f>'Runtime Comparison'!$AN$206:$AN$210</c:f>
              <c:numCache/>
            </c:numRef>
          </c:val>
          <c:smooth val="0"/>
        </c:ser>
        <c:axId val="864100714"/>
        <c:axId val="320764601"/>
      </c:lineChart>
      <c:catAx>
        <c:axId val="86410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0764601"/>
      </c:catAx>
      <c:valAx>
        <c:axId val="32076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100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Comparison'!$AJ$213:$AJ$217</c:f>
            </c:strRef>
          </c:cat>
          <c:val>
            <c:numRef>
              <c:f>'Runtime Comparison'!$AK$213:$AK$217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Comparison'!$AL$212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Comparison'!$AJ$213:$AJ$217</c:f>
            </c:strRef>
          </c:cat>
          <c:val>
            <c:numRef>
              <c:f>'Runtime Comparison'!$AL$213:$AL$217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Comparison'!$AM$212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Comparison'!$AJ$213:$AJ$217</c:f>
            </c:strRef>
          </c:cat>
          <c:val>
            <c:numRef>
              <c:f>'Runtime Comparison'!$AM$213:$AM$217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Comparison'!$AN$212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Comparison'!$AJ$213:$AJ$217</c:f>
            </c:strRef>
          </c:cat>
          <c:val>
            <c:numRef>
              <c:f>'Runtime Comparison'!$AN$213:$AN$217</c:f>
              <c:numCache/>
            </c:numRef>
          </c:val>
          <c:smooth val="0"/>
        </c:ser>
        <c:axId val="768284790"/>
        <c:axId val="1804213013"/>
      </c:lineChart>
      <c:catAx>
        <c:axId val="76828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4213013"/>
      </c:catAx>
      <c:valAx>
        <c:axId val="1804213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8284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Comparison'!$AJ$220:$AJ$225</c:f>
            </c:strRef>
          </c:cat>
          <c:val>
            <c:numRef>
              <c:f>'Runtime Comparison'!$AK$220:$AK$225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Comparison'!$AL$219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Comparison'!$AJ$220:$AJ$225</c:f>
            </c:strRef>
          </c:cat>
          <c:val>
            <c:numRef>
              <c:f>'Runtime Comparison'!$AL$220:$AL$225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Comparison'!$AM$219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Comparison'!$AJ$220:$AJ$225</c:f>
            </c:strRef>
          </c:cat>
          <c:val>
            <c:numRef>
              <c:f>'Runtime Comparison'!$AM$220:$AM$225</c:f>
              <c:numCache/>
            </c:numRef>
          </c:val>
          <c:smooth val="0"/>
        </c:ser>
        <c:axId val="102607080"/>
        <c:axId val="1804349703"/>
      </c:lineChart>
      <c:catAx>
        <c:axId val="10260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4349703"/>
      </c:catAx>
      <c:valAx>
        <c:axId val="180434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607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Comparison'!$AK$227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Comparison'!$AJ$228:$AJ$232</c:f>
            </c:strRef>
          </c:cat>
          <c:val>
            <c:numRef>
              <c:f>'Runtime Comparison'!$AK$228:$AK$232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Comparison'!$AL$227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Comparison'!$AJ$228:$AJ$232</c:f>
            </c:strRef>
          </c:cat>
          <c:val>
            <c:numRef>
              <c:f>'Runtime Comparison'!$AL$228:$AL$232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Comparison'!$AN$227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Comparison'!$AJ$228:$AJ$232</c:f>
            </c:strRef>
          </c:cat>
          <c:val>
            <c:numRef>
              <c:f>'Runtime Comparison'!$AN$228:$AN$232</c:f>
              <c:numCache/>
            </c:numRef>
          </c:val>
          <c:smooth val="0"/>
        </c:ser>
        <c:axId val="800383853"/>
        <c:axId val="647341114"/>
      </c:lineChart>
      <c:catAx>
        <c:axId val="800383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7341114"/>
      </c:catAx>
      <c:valAx>
        <c:axId val="64734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0383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Comparison'!$O$51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Comparison'!$N$52:$N$56</c:f>
            </c:strRef>
          </c:cat>
          <c:val>
            <c:numRef>
              <c:f>'Accuracy Comparison'!$O$52:$O$56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Comparison'!$P$51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Comparison'!$N$52:$N$56</c:f>
            </c:strRef>
          </c:cat>
          <c:val>
            <c:numRef>
              <c:f>'Accuracy Comparison'!$P$52:$P$56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Comparison'!$Q$51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Comparison'!$N$52:$N$56</c:f>
            </c:strRef>
          </c:cat>
          <c:val>
            <c:numRef>
              <c:f>'Accuracy Comparison'!$Q$52:$Q$56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Comparison'!$R$51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Comparison'!$N$52:$N$56</c:f>
            </c:strRef>
          </c:cat>
          <c:val>
            <c:numRef>
              <c:f>'Accuracy Comparison'!$R$52:$R$56</c:f>
              <c:numCache/>
            </c:numRef>
          </c:val>
          <c:smooth val="0"/>
        </c:ser>
        <c:axId val="1365149141"/>
        <c:axId val="883184566"/>
      </c:lineChart>
      <c:catAx>
        <c:axId val="1365149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3184566"/>
      </c:catAx>
      <c:valAx>
        <c:axId val="883184566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5149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Comparison'!$AK$234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Comparison'!$AJ$235:$AJ$239</c:f>
            </c:strRef>
          </c:cat>
          <c:val>
            <c:numRef>
              <c:f>'Runtime Comparison'!$AK$235:$AK$239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Comparison'!$AM$234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Comparison'!$AJ$235:$AJ$239</c:f>
            </c:strRef>
          </c:cat>
          <c:val>
            <c:numRef>
              <c:f>'Runtime Comparison'!$AM$235:$AM$239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Comparison'!$AL$234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Comparison'!$AJ$235:$AJ$239</c:f>
            </c:strRef>
          </c:cat>
          <c:val>
            <c:numRef>
              <c:f>'Runtime Comparison'!$AL$235:$AL$239</c:f>
              <c:numCache/>
            </c:numRef>
          </c:val>
          <c:smooth val="0"/>
        </c:ser>
        <c:axId val="1141874474"/>
        <c:axId val="1924712317"/>
      </c:lineChart>
      <c:catAx>
        <c:axId val="114187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4712317"/>
      </c:catAx>
      <c:valAx>
        <c:axId val="1924712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1874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Comparison'!$O$58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Comparison'!$N$59:$N$63</c:f>
            </c:strRef>
          </c:cat>
          <c:val>
            <c:numRef>
              <c:f>'Accuracy Comparison'!$O$59:$O$63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Comparison'!$P$58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Comparison'!$N$59:$N$63</c:f>
            </c:strRef>
          </c:cat>
          <c:val>
            <c:numRef>
              <c:f>'Accuracy Comparison'!$P$59:$P$63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Comparison'!$Q$58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Comparison'!$N$59:$N$63</c:f>
            </c:strRef>
          </c:cat>
          <c:val>
            <c:numRef>
              <c:f>'Accuracy Comparison'!$Q$59:$Q$63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Comparison'!$R$58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Comparison'!$N$59:$N$63</c:f>
            </c:strRef>
          </c:cat>
          <c:val>
            <c:numRef>
              <c:f>'Accuracy Comparison'!$R$59:$R$63</c:f>
              <c:numCache/>
            </c:numRef>
          </c:val>
          <c:smooth val="0"/>
        </c:ser>
        <c:axId val="1147576537"/>
        <c:axId val="1383649464"/>
      </c:lineChart>
      <c:catAx>
        <c:axId val="114757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3649464"/>
      </c:catAx>
      <c:valAx>
        <c:axId val="1383649464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7576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Comparison'!$O$65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Comparison'!$N$66:$N$70</c:f>
            </c:strRef>
          </c:cat>
          <c:val>
            <c:numRef>
              <c:f>'Accuracy Comparison'!$O$66:$O$70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Comparison'!$P$65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Comparison'!$N$66:$N$70</c:f>
            </c:strRef>
          </c:cat>
          <c:val>
            <c:numRef>
              <c:f>'Accuracy Comparison'!$P$66:$P$70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Comparison'!$Q$65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Comparison'!$N$66:$N$70</c:f>
            </c:strRef>
          </c:cat>
          <c:val>
            <c:numRef>
              <c:f>'Accuracy Comparison'!$Q$66:$Q$70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Comparison'!$R$65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Comparison'!$N$66:$N$70</c:f>
            </c:strRef>
          </c:cat>
          <c:val>
            <c:numRef>
              <c:f>'Accuracy Comparison'!$R$66:$R$70</c:f>
              <c:numCache/>
            </c:numRef>
          </c:val>
          <c:smooth val="0"/>
        </c:ser>
        <c:axId val="730261403"/>
        <c:axId val="36201097"/>
      </c:lineChart>
      <c:catAx>
        <c:axId val="730261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201097"/>
      </c:catAx>
      <c:valAx>
        <c:axId val="36201097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0261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Comparison'!$O$72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Comparison'!$N$73:$N$77</c:f>
            </c:strRef>
          </c:cat>
          <c:val>
            <c:numRef>
              <c:f>'Accuracy Comparison'!$O$73:$O$77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Comparison'!$P$72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Comparison'!$N$73:$N$77</c:f>
            </c:strRef>
          </c:cat>
          <c:val>
            <c:numRef>
              <c:f>'Accuracy Comparison'!$P$73:$P$77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Comparison'!$Q$72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Comparison'!$N$73:$N$77</c:f>
            </c:strRef>
          </c:cat>
          <c:val>
            <c:numRef>
              <c:f>'Accuracy Comparison'!$Q$73:$Q$77</c:f>
              <c:numCache/>
            </c:numRef>
          </c:val>
          <c:smooth val="0"/>
        </c:ser>
        <c:axId val="1831430225"/>
        <c:axId val="61751922"/>
      </c:lineChart>
      <c:catAx>
        <c:axId val="1831430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751922"/>
      </c:catAx>
      <c:valAx>
        <c:axId val="61751922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1430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Comparison'!$AK$44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Comparison'!$AJ$45:$AJ$49</c:f>
            </c:strRef>
          </c:cat>
          <c:val>
            <c:numRef>
              <c:f>'Accuracy Comparison'!$AK$45:$AK$49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Comparison'!$AM$44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Comparison'!$AJ$45:$AJ$49</c:f>
            </c:strRef>
          </c:cat>
          <c:val>
            <c:numRef>
              <c:f>'Accuracy Comparison'!$AM$45:$AM$49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Comparison'!$AL$44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Comparison'!$AJ$45:$AJ$49</c:f>
            </c:strRef>
          </c:cat>
          <c:val>
            <c:numRef>
              <c:f>'Accuracy Comparison'!$AL$45:$AL$49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Comparison'!$AN$44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Comparison'!$AJ$45:$AJ$49</c:f>
            </c:strRef>
          </c:cat>
          <c:val>
            <c:numRef>
              <c:f>'Accuracy Comparison'!$AN$45:$AN$49</c:f>
              <c:numCache/>
            </c:numRef>
          </c:val>
          <c:smooth val="0"/>
        </c:ser>
        <c:axId val="613226720"/>
        <c:axId val="1963722188"/>
      </c:lineChart>
      <c:catAx>
        <c:axId val="6132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3722188"/>
      </c:catAx>
      <c:valAx>
        <c:axId val="196372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3226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Comparison'!$AK$51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Comparison'!$AJ$52:$AJ$56</c:f>
            </c:strRef>
          </c:cat>
          <c:val>
            <c:numRef>
              <c:f>'Accuracy Comparison'!$AK$52:$AK$56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Comparison'!$AM$51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Comparison'!$AJ$52:$AJ$56</c:f>
            </c:strRef>
          </c:cat>
          <c:val>
            <c:numRef>
              <c:f>'Accuracy Comparison'!$AM$52:$AM$56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Comparison'!$AL$51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Comparison'!$AJ$52:$AJ$56</c:f>
            </c:strRef>
          </c:cat>
          <c:val>
            <c:numRef>
              <c:f>'Accuracy Comparison'!$AL$52:$AL$56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Comparison'!$AN$51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Comparison'!$AJ$52:$AJ$56</c:f>
            </c:strRef>
          </c:cat>
          <c:val>
            <c:numRef>
              <c:f>'Accuracy Comparison'!$AN$52:$AN$56</c:f>
              <c:numCache/>
            </c:numRef>
          </c:val>
          <c:smooth val="0"/>
        </c:ser>
        <c:axId val="1430766951"/>
        <c:axId val="659234882"/>
      </c:lineChart>
      <c:catAx>
        <c:axId val="143076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9234882"/>
      </c:catAx>
      <c:valAx>
        <c:axId val="65923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0766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Comparison'!$AK$58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Comparison'!$AJ$59:$AJ$63</c:f>
            </c:strRef>
          </c:cat>
          <c:val>
            <c:numRef>
              <c:f>'Accuracy Comparison'!$AK$59:$AK$63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Comparison'!$AM$58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Comparison'!$AJ$59:$AJ$63</c:f>
            </c:strRef>
          </c:cat>
          <c:val>
            <c:numRef>
              <c:f>'Accuracy Comparison'!$AM$59:$AM$63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Comparison'!$AL$58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Comparison'!$AJ$59:$AJ$63</c:f>
            </c:strRef>
          </c:cat>
          <c:val>
            <c:numRef>
              <c:f>'Accuracy Comparison'!$AL$59:$AL$63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Comparison'!$AN$58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Comparison'!$AJ$59:$AJ$63</c:f>
            </c:strRef>
          </c:cat>
          <c:val>
            <c:numRef>
              <c:f>'Accuracy Comparison'!$AN$59:$AN$63</c:f>
              <c:numCache/>
            </c:numRef>
          </c:val>
          <c:smooth val="0"/>
        </c:ser>
        <c:axId val="136184842"/>
        <c:axId val="1116802235"/>
      </c:lineChart>
      <c:catAx>
        <c:axId val="13618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6802235"/>
      </c:catAx>
      <c:valAx>
        <c:axId val="1116802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184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Comparison'!$AK$65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Comparison'!$AJ$66:$AJ$70</c:f>
            </c:strRef>
          </c:cat>
          <c:val>
            <c:numRef>
              <c:f>'Accuracy Comparison'!$AK$66:$AK$70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Comparison'!$AM$65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Comparison'!$AJ$66:$AJ$70</c:f>
            </c:strRef>
          </c:cat>
          <c:val>
            <c:numRef>
              <c:f>'Accuracy Comparison'!$AM$66:$AM$70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Comparison'!$AL$65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Comparison'!$AJ$66:$AJ$70</c:f>
            </c:strRef>
          </c:cat>
          <c:val>
            <c:numRef>
              <c:f>'Accuracy Comparison'!$AL$66:$AL$70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Comparison'!$AN$65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Comparison'!$AJ$66:$AJ$70</c:f>
            </c:strRef>
          </c:cat>
          <c:val>
            <c:numRef>
              <c:f>'Accuracy Comparison'!$AN$66:$AN$70</c:f>
              <c:numCache/>
            </c:numRef>
          </c:val>
          <c:smooth val="0"/>
        </c:ser>
        <c:axId val="2129843479"/>
        <c:axId val="265441824"/>
      </c:lineChart>
      <c:catAx>
        <c:axId val="2129843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5441824"/>
      </c:catAx>
      <c:valAx>
        <c:axId val="26544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9843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Comparison'!$N$13:$N$17</c:f>
            </c:strRef>
          </c:cat>
          <c:val>
            <c:numRef>
              <c:f>'Accuracy Comparison'!$O$13:$O$17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Comparison'!$N$13:$N$17</c:f>
            </c:strRef>
          </c:cat>
          <c:val>
            <c:numRef>
              <c:f>'Accuracy Comparison'!$P$13:$P$17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Comparison'!$N$13:$N$17</c:f>
            </c:strRef>
          </c:cat>
          <c:val>
            <c:numRef>
              <c:f>'Accuracy Comparison'!$Q$13:$Q$17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Comparison'!$N$13:$N$17</c:f>
            </c:strRef>
          </c:cat>
          <c:val>
            <c:numRef>
              <c:f>'Accuracy Comparison'!$R$13:$R$17</c:f>
              <c:numCache/>
            </c:numRef>
          </c:val>
          <c:smooth val="0"/>
        </c:ser>
        <c:axId val="1797921393"/>
        <c:axId val="1783680013"/>
      </c:lineChart>
      <c:catAx>
        <c:axId val="1797921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3680013"/>
      </c:catAx>
      <c:valAx>
        <c:axId val="1783680013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7921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Comparison'!$AK$72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Comparison'!$AJ$73:$AJ$77</c:f>
            </c:strRef>
          </c:cat>
          <c:val>
            <c:numRef>
              <c:f>'Accuracy Comparison'!$AK$73:$AK$77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Comparison'!$AM$72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Comparison'!$AJ$73:$AJ$77</c:f>
            </c:strRef>
          </c:cat>
          <c:val>
            <c:numRef>
              <c:f>'Accuracy Comparison'!$AM$73:$AM$77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Comparison'!$AL$72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Comparison'!$AJ$73:$AJ$77</c:f>
            </c:strRef>
          </c:cat>
          <c:val>
            <c:numRef>
              <c:f>'Accuracy Comparison'!$AL$73:$AL$77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Comparison'!$AN$72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Comparison'!$AJ$73:$AJ$77</c:f>
            </c:strRef>
          </c:cat>
          <c:val>
            <c:numRef>
              <c:f>'Accuracy Comparison'!$AN$73:$AN$77</c:f>
              <c:numCache/>
            </c:numRef>
          </c:val>
          <c:smooth val="0"/>
        </c:ser>
        <c:axId val="1168069306"/>
        <c:axId val="1798289568"/>
      </c:lineChart>
      <c:catAx>
        <c:axId val="1168069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8289568"/>
      </c:catAx>
      <c:valAx>
        <c:axId val="179828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8069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Comparison'!$O$83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Comparison'!$N$84:$N$88</c:f>
            </c:strRef>
          </c:cat>
          <c:val>
            <c:numRef>
              <c:f>'Accuracy Comparison'!$O$84:$O$88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Comparison'!$P$83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Comparison'!$N$84:$N$88</c:f>
            </c:strRef>
          </c:cat>
          <c:val>
            <c:numRef>
              <c:f>'Accuracy Comparison'!$P$84:$P$88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Comparison'!$Q$83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Comparison'!$N$84:$N$88</c:f>
            </c:strRef>
          </c:cat>
          <c:val>
            <c:numRef>
              <c:f>'Accuracy Comparison'!$Q$84:$Q$88</c:f>
              <c:numCache/>
            </c:numRef>
          </c:val>
          <c:smooth val="0"/>
        </c:ser>
        <c:axId val="502189078"/>
        <c:axId val="690623273"/>
      </c:lineChart>
      <c:catAx>
        <c:axId val="502189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0623273"/>
      </c:catAx>
      <c:valAx>
        <c:axId val="690623273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2189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Comparison'!$O$90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Comparison'!$N$91:$N$95</c:f>
            </c:strRef>
          </c:cat>
          <c:val>
            <c:numRef>
              <c:f>'Accuracy Comparison'!$O$91:$O$95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Comparison'!$P$90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Comparison'!$N$91:$N$95</c:f>
            </c:strRef>
          </c:cat>
          <c:val>
            <c:numRef>
              <c:f>'Accuracy Comparison'!$P$91:$P$95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Comparison'!$Q$90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Comparison'!$N$91:$N$95</c:f>
            </c:strRef>
          </c:cat>
          <c:val>
            <c:numRef>
              <c:f>'Accuracy Comparison'!$Q$91:$Q$95</c:f>
              <c:numCache/>
            </c:numRef>
          </c:val>
          <c:smooth val="0"/>
        </c:ser>
        <c:axId val="1677322614"/>
        <c:axId val="1550792111"/>
      </c:lineChart>
      <c:catAx>
        <c:axId val="167732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0792111"/>
      </c:catAx>
      <c:valAx>
        <c:axId val="1550792111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7322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Comparison'!$O$97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Comparison'!$N$98:$N$103</c:f>
            </c:strRef>
          </c:cat>
          <c:val>
            <c:numRef>
              <c:f>'Accuracy Comparison'!$O$98:$O$103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Comparison'!$P$97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Comparison'!$N$98:$N$103</c:f>
            </c:strRef>
          </c:cat>
          <c:val>
            <c:numRef>
              <c:f>'Accuracy Comparison'!$P$98:$P$103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Comparison'!$Q$97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Comparison'!$N$98:$N$103</c:f>
            </c:strRef>
          </c:cat>
          <c:val>
            <c:numRef>
              <c:f>'Accuracy Comparison'!$Q$98:$Q$103</c:f>
              <c:numCache/>
            </c:numRef>
          </c:val>
          <c:smooth val="0"/>
        </c:ser>
        <c:axId val="221312603"/>
        <c:axId val="1018214655"/>
      </c:lineChart>
      <c:catAx>
        <c:axId val="22131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8214655"/>
      </c:catAx>
      <c:valAx>
        <c:axId val="1018214655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31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Comparison'!$O$105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Comparison'!$N$106:$N$110</c:f>
            </c:strRef>
          </c:cat>
          <c:val>
            <c:numRef>
              <c:f>'Accuracy Comparison'!$O$106:$O$110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Comparison'!$P$105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Comparison'!$N$106:$N$110</c:f>
            </c:strRef>
          </c:cat>
          <c:val>
            <c:numRef>
              <c:f>'Accuracy Comparison'!$P$106:$P$110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Comparison'!$Q$105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Comparison'!$N$106:$N$110</c:f>
            </c:strRef>
          </c:cat>
          <c:val>
            <c:numRef>
              <c:f>'Accuracy Comparison'!$Q$106:$Q$110</c:f>
              <c:numCache/>
            </c:numRef>
          </c:val>
          <c:smooth val="0"/>
        </c:ser>
        <c:axId val="1066156976"/>
        <c:axId val="1746843302"/>
      </c:lineChart>
      <c:catAx>
        <c:axId val="106615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6843302"/>
      </c:catAx>
      <c:valAx>
        <c:axId val="1746843302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6156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Comparison'!$N$113:$N$117</c:f>
            </c:strRef>
          </c:cat>
          <c:val>
            <c:numRef>
              <c:f>'Accuracy Comparison'!$O$113:$O$117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Comparison'!$N$113:$N$117</c:f>
            </c:strRef>
          </c:cat>
          <c:val>
            <c:numRef>
              <c:f>'Accuracy Comparison'!$P$113:$P$117</c:f>
              <c:numCache/>
            </c:numRef>
          </c:val>
          <c:smooth val="0"/>
        </c:ser>
        <c:axId val="1916691225"/>
        <c:axId val="179115148"/>
      </c:lineChart>
      <c:catAx>
        <c:axId val="191669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115148"/>
      </c:catAx>
      <c:valAx>
        <c:axId val="17911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6691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Comparison'!$O$123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Comparison'!$N$124:$N$128</c:f>
            </c:strRef>
          </c:cat>
          <c:val>
            <c:numRef>
              <c:f>'Accuracy Comparison'!$O$124:$O$128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Comparison'!$P$123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Comparison'!$N$124:$N$128</c:f>
            </c:strRef>
          </c:cat>
          <c:val>
            <c:numRef>
              <c:f>'Accuracy Comparison'!$P$124:$P$128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Comparison'!$Q$123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Comparison'!$N$124:$N$128</c:f>
            </c:strRef>
          </c:cat>
          <c:val>
            <c:numRef>
              <c:f>'Accuracy Comparison'!$Q$124:$Q$128</c:f>
              <c:numCache/>
            </c:numRef>
          </c:val>
          <c:smooth val="0"/>
        </c:ser>
        <c:axId val="997851628"/>
        <c:axId val="1593849281"/>
      </c:lineChart>
      <c:catAx>
        <c:axId val="997851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3849281"/>
      </c:catAx>
      <c:valAx>
        <c:axId val="1593849281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7851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Comparison'!$O$137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Comparison'!$N$138:$N$142</c:f>
            </c:strRef>
          </c:cat>
          <c:val>
            <c:numRef>
              <c:f>'Accuracy Comparison'!$O$138:$O$142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Comparison'!$P$137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Comparison'!$N$138:$N$142</c:f>
            </c:strRef>
          </c:cat>
          <c:val>
            <c:numRef>
              <c:f>'Accuracy Comparison'!$P$138:$P$142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Comparison'!$Q$137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Comparison'!$N$138:$N$142</c:f>
            </c:strRef>
          </c:cat>
          <c:val>
            <c:numRef>
              <c:f>'Accuracy Comparison'!$Q$138:$Q$142</c:f>
              <c:numCache/>
            </c:numRef>
          </c:val>
          <c:smooth val="0"/>
        </c:ser>
        <c:axId val="2021075922"/>
        <c:axId val="1201583115"/>
      </c:lineChart>
      <c:catAx>
        <c:axId val="2021075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1583115"/>
      </c:catAx>
      <c:valAx>
        <c:axId val="1201583115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1075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Comparison'!$O$130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Comparison'!$N$131:$N$135</c:f>
            </c:strRef>
          </c:cat>
          <c:val>
            <c:numRef>
              <c:f>'Accuracy Comparison'!$O$131:$O$135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Comparison'!$P$130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Comparison'!$N$131:$N$135</c:f>
            </c:strRef>
          </c:cat>
          <c:val>
            <c:numRef>
              <c:f>'Accuracy Comparison'!$P$131:$P$135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Comparison'!$Q$130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Comparison'!$N$131:$N$135</c:f>
            </c:strRef>
          </c:cat>
          <c:val>
            <c:numRef>
              <c:f>'Accuracy Comparison'!$Q$131:$Q$135</c:f>
              <c:numCache/>
            </c:numRef>
          </c:val>
          <c:smooth val="0"/>
        </c:ser>
        <c:axId val="1875347484"/>
        <c:axId val="460245292"/>
      </c:lineChart>
      <c:catAx>
        <c:axId val="187534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0245292"/>
      </c:catAx>
      <c:valAx>
        <c:axId val="460245292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34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Comparison'!$O$144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Comparison'!$N$145:$N$149</c:f>
            </c:strRef>
          </c:cat>
          <c:val>
            <c:numRef>
              <c:f>'Accuracy Comparison'!$O$145:$O$149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Comparison'!$P$144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Comparison'!$N$145:$N$149</c:f>
            </c:strRef>
          </c:cat>
          <c:val>
            <c:numRef>
              <c:f>'Accuracy Comparison'!$P$145:$P$149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Comparison'!$Q$144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Comparison'!$N$145:$N$149</c:f>
            </c:strRef>
          </c:cat>
          <c:val>
            <c:numRef>
              <c:f>'Accuracy Comparison'!$Q$145:$Q$149</c:f>
              <c:numCache/>
            </c:numRef>
          </c:val>
          <c:smooth val="0"/>
        </c:ser>
        <c:axId val="1761788584"/>
        <c:axId val="27495687"/>
      </c:lineChart>
      <c:catAx>
        <c:axId val="176178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495687"/>
      </c:catAx>
      <c:valAx>
        <c:axId val="27495687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1788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Comparison'!$N$20:$N$24</c:f>
            </c:strRef>
          </c:cat>
          <c:val>
            <c:numRef>
              <c:f>'Accuracy Comparison'!$O$20:$O$24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Comparison'!$Q$19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Comparison'!$N$20:$N$24</c:f>
            </c:strRef>
          </c:cat>
          <c:val>
            <c:numRef>
              <c:f>'Accuracy Comparison'!$Q$20:$Q$24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Comparison'!$R$19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Comparison'!$N$20:$N$24</c:f>
            </c:strRef>
          </c:cat>
          <c:val>
            <c:numRef>
              <c:f>'Accuracy Comparison'!$R$20:$R$24</c:f>
              <c:numCache/>
            </c:numRef>
          </c:val>
          <c:smooth val="0"/>
        </c:ser>
        <c:ser>
          <c:idx val="3"/>
          <c:order val="3"/>
          <c:tx>
            <c:strRef>
              <c:f>'Accuracy Comparison'!$P$19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Comparison'!$N$20:$N$24</c:f>
            </c:strRef>
          </c:cat>
          <c:val>
            <c:numRef>
              <c:f>'Accuracy Comparison'!$P$20:$P$24</c:f>
              <c:numCache/>
            </c:numRef>
          </c:val>
          <c:smooth val="0"/>
        </c:ser>
        <c:axId val="1545104839"/>
        <c:axId val="503816021"/>
      </c:lineChart>
      <c:catAx>
        <c:axId val="154510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3816021"/>
      </c:catAx>
      <c:valAx>
        <c:axId val="503816021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5104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Comparison'!$O$151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Comparison'!$N$152:$N$156</c:f>
            </c:strRef>
          </c:cat>
          <c:val>
            <c:numRef>
              <c:f>'Accuracy Comparison'!$O$152:$O$156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Comparison'!$P$151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Comparison'!$N$152:$N$156</c:f>
            </c:strRef>
          </c:cat>
          <c:val>
            <c:numRef>
              <c:f>'Accuracy Comparison'!$P$152:$P$156</c:f>
              <c:numCache/>
            </c:numRef>
          </c:val>
          <c:smooth val="0"/>
        </c:ser>
        <c:axId val="31047535"/>
        <c:axId val="1186463302"/>
      </c:lineChart>
      <c:catAx>
        <c:axId val="3104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6463302"/>
      </c:catAx>
      <c:valAx>
        <c:axId val="118646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047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Comparison'!$AK$83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Comparison'!$AJ$84:$AJ$88</c:f>
            </c:strRef>
          </c:cat>
          <c:val>
            <c:numRef>
              <c:f>'Accuracy Comparison'!$AK$84:$AK$88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Comparison'!$AM$83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Comparison'!$AJ$84:$AJ$88</c:f>
            </c:strRef>
          </c:cat>
          <c:val>
            <c:numRef>
              <c:f>'Accuracy Comparison'!$AM$84:$AM$88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Comparison'!$AL$83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Comparison'!$AJ$84:$AJ$88</c:f>
            </c:strRef>
          </c:cat>
          <c:val>
            <c:numRef>
              <c:f>'Accuracy Comparison'!$AL$84:$AL$88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Comparison'!$AN$83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Comparison'!$AJ$84:$AJ$88</c:f>
            </c:strRef>
          </c:cat>
          <c:val>
            <c:numRef>
              <c:f>'Accuracy Comparison'!$AN$84:$AN$88</c:f>
              <c:numCache/>
            </c:numRef>
          </c:val>
          <c:smooth val="0"/>
        </c:ser>
        <c:axId val="1014341176"/>
        <c:axId val="2098792004"/>
      </c:lineChart>
      <c:catAx>
        <c:axId val="101434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8792004"/>
      </c:catAx>
      <c:valAx>
        <c:axId val="209879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4341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Comparison'!$AK$90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Comparison'!$AJ$91:$AJ$95</c:f>
            </c:strRef>
          </c:cat>
          <c:val>
            <c:numRef>
              <c:f>'Accuracy Comparison'!$AK$91:$AK$95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Comparison'!$AM$90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Comparison'!$AJ$91:$AJ$95</c:f>
            </c:strRef>
          </c:cat>
          <c:val>
            <c:numRef>
              <c:f>'Accuracy Comparison'!$AM$91:$AM$95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Comparison'!$AL$90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Comparison'!$AJ$91:$AJ$95</c:f>
            </c:strRef>
          </c:cat>
          <c:val>
            <c:numRef>
              <c:f>'Accuracy Comparison'!$AL$91:$AL$95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Comparison'!$AN$90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Comparison'!$AJ$91:$AJ$95</c:f>
            </c:strRef>
          </c:cat>
          <c:val>
            <c:numRef>
              <c:f>'Accuracy Comparison'!$AN$91:$AN$95</c:f>
              <c:numCache/>
            </c:numRef>
          </c:val>
          <c:smooth val="0"/>
        </c:ser>
        <c:axId val="2000238165"/>
        <c:axId val="84362553"/>
      </c:lineChart>
      <c:catAx>
        <c:axId val="200023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362553"/>
      </c:catAx>
      <c:valAx>
        <c:axId val="84362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0238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Comparison'!$AK$97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Comparison'!$AJ$98:$AJ$103</c:f>
            </c:strRef>
          </c:cat>
          <c:val>
            <c:numRef>
              <c:f>'Accuracy Comparison'!$AK$98:$AK$103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Comparison'!$AM$97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Comparison'!$AJ$98:$AJ$103</c:f>
            </c:strRef>
          </c:cat>
          <c:val>
            <c:numRef>
              <c:f>'Accuracy Comparison'!$AM$98:$AM$103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Comparison'!$AL$97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Comparison'!$AJ$98:$AJ$103</c:f>
            </c:strRef>
          </c:cat>
          <c:val>
            <c:numRef>
              <c:f>'Accuracy Comparison'!$AL$98:$AL$103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Comparison'!$AN$97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Comparison'!$AJ$98:$AJ$103</c:f>
            </c:strRef>
          </c:cat>
          <c:val>
            <c:numRef>
              <c:f>'Accuracy Comparison'!$AN$98:$AN$103</c:f>
              <c:numCache/>
            </c:numRef>
          </c:val>
          <c:smooth val="0"/>
        </c:ser>
        <c:axId val="820576610"/>
        <c:axId val="1359375709"/>
      </c:lineChart>
      <c:catAx>
        <c:axId val="820576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9375709"/>
      </c:catAx>
      <c:valAx>
        <c:axId val="135937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0576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Comparison'!$AK$105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Comparison'!$AJ$106:$AJ$110</c:f>
            </c:strRef>
          </c:cat>
          <c:val>
            <c:numRef>
              <c:f>'Accuracy Comparison'!$AK$106:$AK$110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Comparison'!$AM$105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Comparison'!$AJ$106:$AJ$110</c:f>
            </c:strRef>
          </c:cat>
          <c:val>
            <c:numRef>
              <c:f>'Accuracy Comparison'!$AM$106:$AM$110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Comparison'!$AL$105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Comparison'!$AJ$106:$AJ$110</c:f>
            </c:strRef>
          </c:cat>
          <c:val>
            <c:numRef>
              <c:f>'Accuracy Comparison'!$AL$106:$AL$110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Comparison'!$AN$105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Comparison'!$AJ$106:$AJ$110</c:f>
            </c:strRef>
          </c:cat>
          <c:val>
            <c:numRef>
              <c:f>'Accuracy Comparison'!$AN$106:$AN$110</c:f>
              <c:numCache/>
            </c:numRef>
          </c:val>
          <c:smooth val="0"/>
        </c:ser>
        <c:axId val="985093211"/>
        <c:axId val="176208425"/>
      </c:lineChart>
      <c:catAx>
        <c:axId val="985093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208425"/>
      </c:catAx>
      <c:valAx>
        <c:axId val="176208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5093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Comparison'!$AJ$113:$AJ$117</c:f>
            </c:strRef>
          </c:cat>
          <c:val>
            <c:numRef>
              <c:f>'Accuracy Comparison'!$AK$113:$AK$117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Comparison'!$AM$112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Comparison'!$AJ$113:$AJ$117</c:f>
            </c:strRef>
          </c:cat>
          <c:val>
            <c:numRef>
              <c:f>'Accuracy Comparison'!$AM$113:$AM$117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Comparison'!$AL$112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Comparison'!$AJ$113:$AJ$117</c:f>
            </c:strRef>
          </c:cat>
          <c:val>
            <c:numRef>
              <c:f>'Accuracy Comparison'!$AL$113:$AL$117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Comparison'!$AJ$113:$AJ$117</c:f>
            </c:strRef>
          </c:cat>
          <c:val>
            <c:numRef>
              <c:f>'Accuracy Comparison'!$AN$113:$AN$117</c:f>
              <c:numCache/>
            </c:numRef>
          </c:val>
          <c:smooth val="0"/>
        </c:ser>
        <c:axId val="927383498"/>
        <c:axId val="1781119676"/>
      </c:lineChart>
      <c:catAx>
        <c:axId val="927383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1119676"/>
      </c:catAx>
      <c:valAx>
        <c:axId val="1781119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7383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Comparison'!$AK$123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Comparison'!$AJ$124:$AJ$128</c:f>
            </c:strRef>
          </c:cat>
          <c:val>
            <c:numRef>
              <c:f>'Accuracy Comparison'!$AK$124:$AK$128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Comparison'!$AL$123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Comparison'!$AJ$124:$AJ$128</c:f>
            </c:strRef>
          </c:cat>
          <c:val>
            <c:numRef>
              <c:f>'Accuracy Comparison'!$AL$124:$AL$128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Comparison'!$AM$123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Comparison'!$AJ$124:$AJ$128</c:f>
            </c:strRef>
          </c:cat>
          <c:val>
            <c:numRef>
              <c:f>'Accuracy Comparison'!$AM$124:$AM$128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Comparison'!$AN$123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Comparison'!$AJ$124:$AJ$128</c:f>
            </c:strRef>
          </c:cat>
          <c:val>
            <c:numRef>
              <c:f>'Accuracy Comparison'!$AN$124:$AN$128</c:f>
              <c:numCache/>
            </c:numRef>
          </c:val>
          <c:smooth val="0"/>
        </c:ser>
        <c:axId val="1889891876"/>
        <c:axId val="342440936"/>
      </c:lineChart>
      <c:catAx>
        <c:axId val="1889891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2440936"/>
      </c:catAx>
      <c:valAx>
        <c:axId val="34244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9891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Comparison'!$AK$130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Comparison'!$AJ$131:$AJ$135</c:f>
            </c:strRef>
          </c:cat>
          <c:val>
            <c:numRef>
              <c:f>'Accuracy Comparison'!$AK$131:$AK$135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Comparison'!$AL$130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Comparison'!$AJ$131:$AJ$135</c:f>
            </c:strRef>
          </c:cat>
          <c:val>
            <c:numRef>
              <c:f>'Accuracy Comparison'!$AL$131:$AL$135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Comparison'!$AM$130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Comparison'!$AJ$131:$AJ$135</c:f>
            </c:strRef>
          </c:cat>
          <c:val>
            <c:numRef>
              <c:f>'Accuracy Comparison'!$AM$131:$AM$135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Comparison'!$AN$130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Comparison'!$AJ$131:$AJ$135</c:f>
            </c:strRef>
          </c:cat>
          <c:val>
            <c:numRef>
              <c:f>'Accuracy Comparison'!$AN$131:$AN$135</c:f>
              <c:numCache/>
            </c:numRef>
          </c:val>
          <c:smooth val="0"/>
        </c:ser>
        <c:axId val="6745521"/>
        <c:axId val="1522172879"/>
      </c:lineChart>
      <c:catAx>
        <c:axId val="6745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2172879"/>
      </c:catAx>
      <c:valAx>
        <c:axId val="152217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45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Comparison'!$AK$137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Comparison'!$AJ$138:$AJ$142</c:f>
            </c:strRef>
          </c:cat>
          <c:val>
            <c:numRef>
              <c:f>'Accuracy Comparison'!$AK$138:$AK$142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Comparison'!$AL$137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Comparison'!$AJ$138:$AJ$142</c:f>
            </c:strRef>
          </c:cat>
          <c:val>
            <c:numRef>
              <c:f>'Accuracy Comparison'!$AL$138:$AL$142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Comparison'!$AM$137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Comparison'!$AJ$138:$AJ$142</c:f>
            </c:strRef>
          </c:cat>
          <c:val>
            <c:numRef>
              <c:f>'Accuracy Comparison'!$AM$138:$AM$142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Comparison'!$AN$137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Comparison'!$AJ$138:$AJ$142</c:f>
            </c:strRef>
          </c:cat>
          <c:val>
            <c:numRef>
              <c:f>'Accuracy Comparison'!$AN$138:$AN$142</c:f>
              <c:numCache/>
            </c:numRef>
          </c:val>
          <c:smooth val="0"/>
        </c:ser>
        <c:axId val="1107936445"/>
        <c:axId val="819879495"/>
      </c:lineChart>
      <c:catAx>
        <c:axId val="1107936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9879495"/>
      </c:catAx>
      <c:valAx>
        <c:axId val="819879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7936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Comparison'!$AK$144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Comparison'!$AJ$145:$AJ$149</c:f>
            </c:strRef>
          </c:cat>
          <c:val>
            <c:numRef>
              <c:f>'Accuracy Comparison'!$AK$145:$AK$149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Comparison'!$AL$144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Comparison'!$AJ$145:$AJ$149</c:f>
            </c:strRef>
          </c:cat>
          <c:val>
            <c:numRef>
              <c:f>'Accuracy Comparison'!$AL$145:$AL$149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Comparison'!$AM$144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Comparison'!$AJ$145:$AJ$149</c:f>
            </c:strRef>
          </c:cat>
          <c:val>
            <c:numRef>
              <c:f>'Accuracy Comparison'!$AM$145:$AM$149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Comparison'!$AN$144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Comparison'!$AJ$145:$AJ$149</c:f>
            </c:strRef>
          </c:cat>
          <c:val>
            <c:numRef>
              <c:f>'Accuracy Comparison'!$AN$145:$AN$149</c:f>
              <c:numCache/>
            </c:numRef>
          </c:val>
          <c:smooth val="0"/>
        </c:ser>
        <c:axId val="1523612587"/>
        <c:axId val="944537890"/>
      </c:lineChart>
      <c:catAx>
        <c:axId val="152361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4537890"/>
      </c:catAx>
      <c:valAx>
        <c:axId val="94453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3612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Comparison'!$N$27:$N$31</c:f>
            </c:strRef>
          </c:cat>
          <c:val>
            <c:numRef>
              <c:f>'Accuracy Comparison'!$O$27:$O$31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Comparison'!$N$27:$N$31</c:f>
            </c:strRef>
          </c:cat>
          <c:val>
            <c:numRef>
              <c:f>'Accuracy Comparison'!$P$27:$P$31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Comparison'!$Q$26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Comparison'!$N$27:$N$31</c:f>
            </c:strRef>
          </c:cat>
          <c:val>
            <c:numRef>
              <c:f>'Accuracy Comparison'!$Q$27:$Q$31</c:f>
              <c:numCache/>
            </c:numRef>
          </c:val>
          <c:smooth val="0"/>
        </c:ser>
        <c:ser>
          <c:idx val="3"/>
          <c:order val="3"/>
          <c:tx>
            <c:strRef>
              <c:f>'Accuracy Comparison'!$R$26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Comparison'!$N$27:$N$31</c:f>
            </c:strRef>
          </c:cat>
          <c:val>
            <c:numRef>
              <c:f>'Accuracy Comparison'!$R$27:$R$31</c:f>
              <c:numCache/>
            </c:numRef>
          </c:val>
          <c:smooth val="0"/>
        </c:ser>
        <c:axId val="509569944"/>
        <c:axId val="241345087"/>
      </c:lineChart>
      <c:catAx>
        <c:axId val="5095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1345087"/>
      </c:catAx>
      <c:valAx>
        <c:axId val="241345087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9569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Comparison'!$AK$151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Comparison'!$AJ$152:$AJ$156</c:f>
            </c:strRef>
          </c:cat>
          <c:val>
            <c:numRef>
              <c:f>'Accuracy Comparison'!$AK$152:$AK$156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Comparison'!$AM$151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Comparison'!$AJ$152:$AJ$156</c:f>
            </c:strRef>
          </c:cat>
          <c:val>
            <c:numRef>
              <c:f>'Accuracy Comparison'!$AM$152:$AM$156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Comparison'!$AL$151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Comparison'!$AJ$152:$AJ$156</c:f>
            </c:strRef>
          </c:cat>
          <c:val>
            <c:numRef>
              <c:f>'Accuracy Comparison'!$AL$152:$AL$156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Comparison'!$AN$151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Comparison'!$AJ$152:$AJ$156</c:f>
            </c:strRef>
          </c:cat>
          <c:val>
            <c:numRef>
              <c:f>'Accuracy Comparison'!$AN$152:$AN$156</c:f>
              <c:numCache/>
            </c:numRef>
          </c:val>
          <c:smooth val="0"/>
        </c:ser>
        <c:axId val="1536601604"/>
        <c:axId val="989474148"/>
      </c:lineChart>
      <c:catAx>
        <c:axId val="1536601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9474148"/>
      </c:catAx>
      <c:valAx>
        <c:axId val="989474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6601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Comparison'!$O$162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Comparison'!$N$163:$N$167</c:f>
            </c:strRef>
          </c:cat>
          <c:val>
            <c:numRef>
              <c:f>'Accuracy Comparison'!$O$163:$O$167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Comparison'!$P$162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Comparison'!$N$163:$N$167</c:f>
            </c:strRef>
          </c:cat>
          <c:val>
            <c:numRef>
              <c:f>'Accuracy Comparison'!$P$163:$P$167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Comparison'!$Q$162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Comparison'!$N$163:$N$167</c:f>
            </c:strRef>
          </c:cat>
          <c:val>
            <c:numRef>
              <c:f>'Accuracy Comparison'!$Q$163:$Q$167</c:f>
              <c:numCache/>
            </c:numRef>
          </c:val>
          <c:smooth val="0"/>
        </c:ser>
        <c:axId val="994984770"/>
        <c:axId val="1820903067"/>
      </c:lineChart>
      <c:catAx>
        <c:axId val="994984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0903067"/>
      </c:catAx>
      <c:valAx>
        <c:axId val="1820903067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4984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Comparison'!$O$169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Comparison'!$N$170:$N$174</c:f>
            </c:strRef>
          </c:cat>
          <c:val>
            <c:numRef>
              <c:f>'Accuracy Comparison'!$O$170:$O$174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Comparison'!$P$169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Comparison'!$N$170:$N$174</c:f>
            </c:strRef>
          </c:cat>
          <c:val>
            <c:numRef>
              <c:f>'Accuracy Comparison'!$P$170:$P$174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Comparison'!$Q$169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Comparison'!$N$170:$N$174</c:f>
            </c:strRef>
          </c:cat>
          <c:val>
            <c:numRef>
              <c:f>'Accuracy Comparison'!$Q$170:$Q$174</c:f>
              <c:numCache/>
            </c:numRef>
          </c:val>
          <c:smooth val="0"/>
        </c:ser>
        <c:axId val="279037706"/>
        <c:axId val="795618690"/>
      </c:lineChart>
      <c:catAx>
        <c:axId val="27903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5618690"/>
      </c:catAx>
      <c:valAx>
        <c:axId val="79561869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9037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Comparison'!$O$176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Comparison'!$N$177:$N$182</c:f>
            </c:strRef>
          </c:cat>
          <c:val>
            <c:numRef>
              <c:f>'Accuracy Comparison'!$O$177:$O$182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Comparison'!$P$176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Comparison'!$N$177:$N$182</c:f>
            </c:strRef>
          </c:cat>
          <c:val>
            <c:numRef>
              <c:f>'Accuracy Comparison'!$P$177:$P$182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Comparison'!$Q$176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Comparison'!$N$177:$N$182</c:f>
            </c:strRef>
          </c:cat>
          <c:val>
            <c:numRef>
              <c:f>'Accuracy Comparison'!$Q$177:$Q$182</c:f>
              <c:numCache/>
            </c:numRef>
          </c:val>
          <c:smooth val="0"/>
        </c:ser>
        <c:axId val="857876153"/>
        <c:axId val="480302880"/>
      </c:lineChart>
      <c:catAx>
        <c:axId val="857876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0302880"/>
      </c:catAx>
      <c:valAx>
        <c:axId val="48030288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7876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Comparison'!$O$184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Comparison'!$N$185:$N$189</c:f>
            </c:strRef>
          </c:cat>
          <c:val>
            <c:numRef>
              <c:f>'Accuracy Comparison'!$O$185:$O$189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Comparison'!$P$184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Comparison'!$N$185:$N$189</c:f>
            </c:strRef>
          </c:cat>
          <c:val>
            <c:numRef>
              <c:f>'Accuracy Comparison'!$P$185:$P$189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Comparison'!$Q$184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Comparison'!$N$185:$N$189</c:f>
            </c:strRef>
          </c:cat>
          <c:val>
            <c:numRef>
              <c:f>'Accuracy Comparison'!$Q$185:$Q$189</c:f>
              <c:numCache/>
            </c:numRef>
          </c:val>
          <c:smooth val="0"/>
        </c:ser>
        <c:axId val="324653624"/>
        <c:axId val="1399993650"/>
      </c:lineChart>
      <c:catAx>
        <c:axId val="32465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9993650"/>
      </c:catAx>
      <c:valAx>
        <c:axId val="139999365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4653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Comparison'!$O$191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Comparison'!$N$192:$N$196</c:f>
            </c:strRef>
          </c:cat>
          <c:val>
            <c:numRef>
              <c:f>'Accuracy Comparison'!$O$192:$O$196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Comparison'!$P$191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Comparison'!$N$192:$N$196</c:f>
            </c:strRef>
          </c:cat>
          <c:val>
            <c:numRef>
              <c:f>'Accuracy Comparison'!$P$192:$P$196</c:f>
              <c:numCache/>
            </c:numRef>
          </c:val>
          <c:smooth val="0"/>
        </c:ser>
        <c:axId val="1109797942"/>
        <c:axId val="1198283000"/>
      </c:lineChart>
      <c:catAx>
        <c:axId val="110979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8283000"/>
      </c:catAx>
      <c:valAx>
        <c:axId val="119828300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9797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Comparison'!$O$202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Comparison'!$N$203:$N$207</c:f>
            </c:strRef>
          </c:cat>
          <c:val>
            <c:numRef>
              <c:f>'Accuracy Comparison'!$O$203:$O$207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Comparison'!$P$202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Comparison'!$N$203:$N$207</c:f>
            </c:strRef>
          </c:cat>
          <c:val>
            <c:numRef>
              <c:f>'Accuracy Comparison'!$P$203:$P$207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Comparison'!$Q$202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Comparison'!$N$203:$N$207</c:f>
            </c:strRef>
          </c:cat>
          <c:val>
            <c:numRef>
              <c:f>'Accuracy Comparison'!$Q$203:$Q$207</c:f>
              <c:numCache/>
            </c:numRef>
          </c:val>
          <c:smooth val="0"/>
        </c:ser>
        <c:axId val="2073277125"/>
        <c:axId val="1264391348"/>
      </c:lineChart>
      <c:catAx>
        <c:axId val="207327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4391348"/>
      </c:catAx>
      <c:valAx>
        <c:axId val="1264391348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327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Comparison'!$O$209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Comparison'!$N$210:$N$214</c:f>
            </c:strRef>
          </c:cat>
          <c:val>
            <c:numRef>
              <c:f>'Accuracy Comparison'!$O$210:$O$214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Comparison'!$P$209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Comparison'!$N$210:$N$214</c:f>
            </c:strRef>
          </c:cat>
          <c:val>
            <c:numRef>
              <c:f>'Accuracy Comparison'!$P$210:$P$214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Comparison'!$Q$209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Comparison'!$N$210:$N$214</c:f>
            </c:strRef>
          </c:cat>
          <c:val>
            <c:numRef>
              <c:f>'Accuracy Comparison'!$Q$210:$Q$214</c:f>
              <c:numCache/>
            </c:numRef>
          </c:val>
          <c:smooth val="0"/>
        </c:ser>
        <c:axId val="2006879302"/>
        <c:axId val="848533594"/>
      </c:lineChart>
      <c:catAx>
        <c:axId val="200687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8533594"/>
      </c:catAx>
      <c:valAx>
        <c:axId val="848533594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6879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Comparison'!$O$216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Comparison'!$N$217:$N$222</c:f>
            </c:strRef>
          </c:cat>
          <c:val>
            <c:numRef>
              <c:f>'Accuracy Comparison'!$O$217:$O$222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Comparison'!$P$216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Comparison'!$N$217:$N$222</c:f>
            </c:strRef>
          </c:cat>
          <c:val>
            <c:numRef>
              <c:f>'Accuracy Comparison'!$P$217:$P$222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Comparison'!$Q$216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Comparison'!$N$217:$N$222</c:f>
            </c:strRef>
          </c:cat>
          <c:val>
            <c:numRef>
              <c:f>'Accuracy Comparison'!$Q$217:$Q$222</c:f>
              <c:numCache/>
            </c:numRef>
          </c:val>
          <c:smooth val="0"/>
        </c:ser>
        <c:axId val="1851366407"/>
        <c:axId val="1513563675"/>
      </c:lineChart>
      <c:catAx>
        <c:axId val="1851366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3563675"/>
      </c:catAx>
      <c:valAx>
        <c:axId val="1513563675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1366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Comparison'!$O$224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Comparison'!$N$225:$N$229</c:f>
            </c:strRef>
          </c:cat>
          <c:val>
            <c:numRef>
              <c:f>'Accuracy Comparison'!$O$225:$O$229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Comparison'!$P$224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Comparison'!$N$225:$N$229</c:f>
            </c:strRef>
          </c:cat>
          <c:val>
            <c:numRef>
              <c:f>'Accuracy Comparison'!$P$225:$P$229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Comparison'!$Q$224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Comparison'!$N$225:$N$229</c:f>
            </c:strRef>
          </c:cat>
          <c:val>
            <c:numRef>
              <c:f>'Accuracy Comparison'!$Q$225:$Q$229</c:f>
              <c:numCache/>
            </c:numRef>
          </c:val>
          <c:smooth val="0"/>
        </c:ser>
        <c:axId val="924811387"/>
        <c:axId val="874381072"/>
      </c:lineChart>
      <c:catAx>
        <c:axId val="92481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4381072"/>
      </c:catAx>
      <c:valAx>
        <c:axId val="874381072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4811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Comparison'!$O$33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Comparison'!$N$34:$N$38</c:f>
            </c:strRef>
          </c:cat>
          <c:val>
            <c:numRef>
              <c:f>'Accuracy Comparison'!$O$34:$O$38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Comparison'!$P$33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Comparison'!$N$34:$N$38</c:f>
            </c:strRef>
          </c:cat>
          <c:val>
            <c:numRef>
              <c:f>'Accuracy Comparison'!$P$34:$P$38</c:f>
              <c:numCache/>
            </c:numRef>
          </c:val>
          <c:smooth val="0"/>
        </c:ser>
        <c:ser>
          <c:idx val="2"/>
          <c:order val="2"/>
          <c:tx>
            <c:strRef>
              <c:f>'Accuracy Comparison'!$Q$33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Comparison'!$N$34:$N$38</c:f>
            </c:strRef>
          </c:cat>
          <c:val>
            <c:numRef>
              <c:f>'Accuracy Comparison'!$Q$34:$Q$38</c:f>
              <c:numCache/>
            </c:numRef>
          </c:val>
          <c:smooth val="0"/>
        </c:ser>
        <c:axId val="2099742758"/>
        <c:axId val="1738841155"/>
      </c:lineChart>
      <c:catAx>
        <c:axId val="2099742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8841155"/>
      </c:catAx>
      <c:valAx>
        <c:axId val="1738841155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742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Comparison'!$O$231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Comparison'!$N$232:$N$236</c:f>
            </c:strRef>
          </c:cat>
          <c:val>
            <c:numRef>
              <c:f>'Accuracy Comparison'!$O$232:$O$236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Comparison'!$P$231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Comparison'!$N$232:$N$236</c:f>
            </c:strRef>
          </c:cat>
          <c:val>
            <c:numRef>
              <c:f>'Accuracy Comparison'!$P$232:$P$236</c:f>
              <c:numCache/>
            </c:numRef>
          </c:val>
          <c:smooth val="0"/>
        </c:ser>
        <c:axId val="1490989517"/>
        <c:axId val="620847317"/>
      </c:lineChart>
      <c:catAx>
        <c:axId val="149098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0847317"/>
      </c:catAx>
      <c:valAx>
        <c:axId val="620847317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0989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Comparison'!$AK$162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Comparison'!$AJ$163:$AJ$167</c:f>
            </c:strRef>
          </c:cat>
          <c:val>
            <c:numRef>
              <c:f>'Accuracy Comparison'!$AK$163:$AK$167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Comparison'!$AL$162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Comparison'!$AJ$163:$AJ$167</c:f>
            </c:strRef>
          </c:cat>
          <c:val>
            <c:numRef>
              <c:f>'Accuracy Comparison'!$AL$163:$AL$167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Comparison'!$AM$162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Comparison'!$AJ$163:$AJ$167</c:f>
            </c:strRef>
          </c:cat>
          <c:val>
            <c:numRef>
              <c:f>'Accuracy Comparison'!$AM$163:$AM$167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Comparison'!$AN$162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Comparison'!$AJ$163:$AJ$167</c:f>
            </c:strRef>
          </c:cat>
          <c:val>
            <c:numRef>
              <c:f>'Accuracy Comparison'!$AN$163:$AN$167</c:f>
              <c:numCache/>
            </c:numRef>
          </c:val>
          <c:smooth val="0"/>
        </c:ser>
        <c:axId val="114654063"/>
        <c:axId val="471614236"/>
      </c:lineChart>
      <c:catAx>
        <c:axId val="11465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1614236"/>
      </c:catAx>
      <c:valAx>
        <c:axId val="471614236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654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Comparison'!$AK$169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Comparison'!$AJ$170:$AJ$174</c:f>
            </c:strRef>
          </c:cat>
          <c:val>
            <c:numRef>
              <c:f>'Accuracy Comparison'!$AK$170:$AK$174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Comparison'!$AL$169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Comparison'!$AJ$170:$AJ$174</c:f>
            </c:strRef>
          </c:cat>
          <c:val>
            <c:numRef>
              <c:f>'Accuracy Comparison'!$AL$170:$AL$174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Comparison'!$AM$169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Comparison'!$AJ$170:$AJ$174</c:f>
            </c:strRef>
          </c:cat>
          <c:val>
            <c:numRef>
              <c:f>'Accuracy Comparison'!$AM$170:$AM$174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Comparison'!$AN$169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Comparison'!$AJ$170:$AJ$174</c:f>
            </c:strRef>
          </c:cat>
          <c:val>
            <c:numRef>
              <c:f>'Accuracy Comparison'!$AN$170:$AN$174</c:f>
              <c:numCache/>
            </c:numRef>
          </c:val>
          <c:smooth val="0"/>
        </c:ser>
        <c:axId val="1575807772"/>
        <c:axId val="221803560"/>
      </c:lineChart>
      <c:catAx>
        <c:axId val="1575807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803560"/>
      </c:catAx>
      <c:valAx>
        <c:axId val="22180356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5807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Comparison'!$AK$176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Comparison'!$AJ$177:$AJ$182</c:f>
            </c:strRef>
          </c:cat>
          <c:val>
            <c:numRef>
              <c:f>'Accuracy Comparison'!$AK$177:$AK$182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Comparison'!$AL$176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Comparison'!$AJ$177:$AJ$182</c:f>
            </c:strRef>
          </c:cat>
          <c:val>
            <c:numRef>
              <c:f>'Accuracy Comparison'!$AL$177:$AL$182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Comparison'!$AM$176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Comparison'!$AJ$177:$AJ$182</c:f>
            </c:strRef>
          </c:cat>
          <c:val>
            <c:numRef>
              <c:f>'Accuracy Comparison'!$AM$177:$AM$182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Comparison'!$AN$176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Comparison'!$AJ$177:$AJ$182</c:f>
            </c:strRef>
          </c:cat>
          <c:val>
            <c:numRef>
              <c:f>'Accuracy Comparison'!$AN$177:$AN$182</c:f>
              <c:numCache/>
            </c:numRef>
          </c:val>
          <c:smooth val="0"/>
        </c:ser>
        <c:axId val="966632041"/>
        <c:axId val="287083005"/>
      </c:lineChart>
      <c:catAx>
        <c:axId val="966632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7083005"/>
      </c:catAx>
      <c:valAx>
        <c:axId val="287083005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632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Comparison'!$AK$184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Comparison'!$AJ$185:$AJ$189</c:f>
            </c:strRef>
          </c:cat>
          <c:val>
            <c:numRef>
              <c:f>'Accuracy Comparison'!$AK$185:$AK$189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Comparison'!$AL$184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Comparison'!$AJ$185:$AJ$189</c:f>
            </c:strRef>
          </c:cat>
          <c:val>
            <c:numRef>
              <c:f>'Accuracy Comparison'!$AL$185:$AL$189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Comparison'!$AL$184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Comparison'!$AJ$185:$AJ$189</c:f>
            </c:strRef>
          </c:cat>
          <c:val>
            <c:numRef>
              <c:f>'Accuracy Comparison'!$AL$185:$AL$189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Comparison'!$AN$184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Comparison'!$AJ$185:$AJ$189</c:f>
            </c:strRef>
          </c:cat>
          <c:val>
            <c:numRef>
              <c:f>'Accuracy Comparison'!$AN$185:$AN$189</c:f>
              <c:numCache/>
            </c:numRef>
          </c:val>
          <c:smooth val="0"/>
        </c:ser>
        <c:axId val="1358757815"/>
        <c:axId val="1976599129"/>
      </c:lineChart>
      <c:catAx>
        <c:axId val="135875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6599129"/>
      </c:catAx>
      <c:valAx>
        <c:axId val="1976599129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875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Comparison'!$AK$191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Comparison'!$AJ$192:$AJ$196</c:f>
            </c:strRef>
          </c:cat>
          <c:val>
            <c:numRef>
              <c:f>'Accuracy Comparison'!$AK$192:$AK$196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Comparison'!$AM$191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Comparison'!$AJ$192:$AJ$196</c:f>
            </c:strRef>
          </c:cat>
          <c:val>
            <c:numRef>
              <c:f>'Accuracy Comparison'!$AM$192:$AM$196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Comparison'!$AL$191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Comparison'!$AJ$192:$AJ$196</c:f>
            </c:strRef>
          </c:cat>
          <c:val>
            <c:numRef>
              <c:f>'Accuracy Comparison'!$AL$192:$AL$196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Comparison'!$AN$191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Comparison'!$AJ$192:$AJ$196</c:f>
            </c:strRef>
          </c:cat>
          <c:val>
            <c:numRef>
              <c:f>'Accuracy Comparison'!$AN$192:$AN$196</c:f>
              <c:numCache/>
            </c:numRef>
          </c:val>
          <c:smooth val="0"/>
        </c:ser>
        <c:axId val="990477911"/>
        <c:axId val="1386257980"/>
      </c:lineChart>
      <c:catAx>
        <c:axId val="990477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6257980"/>
      </c:catAx>
      <c:valAx>
        <c:axId val="1386257980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0477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Comparison'!$AK$202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Comparison'!$AJ$203:$AJ$207</c:f>
            </c:strRef>
          </c:cat>
          <c:val>
            <c:numRef>
              <c:f>'Accuracy Comparison'!$AK$203:$AK$207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Comparison'!$AL$202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Comparison'!$AJ$203:$AJ$207</c:f>
            </c:strRef>
          </c:cat>
          <c:val>
            <c:numRef>
              <c:f>'Accuracy Comparison'!$AL$203:$AL$207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Comparison'!$AM$202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Comparison'!$AJ$203:$AJ$207</c:f>
            </c:strRef>
          </c:cat>
          <c:val>
            <c:numRef>
              <c:f>'Accuracy Comparison'!$AM$203:$AM$207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Comparison'!$AN$202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Comparison'!$AJ$203:$AJ$207</c:f>
            </c:strRef>
          </c:cat>
          <c:val>
            <c:numRef>
              <c:f>'Accuracy Comparison'!$AN$203:$AN$207</c:f>
              <c:numCache/>
            </c:numRef>
          </c:val>
          <c:smooth val="0"/>
        </c:ser>
        <c:axId val="177671537"/>
        <c:axId val="1321810226"/>
      </c:lineChart>
      <c:catAx>
        <c:axId val="177671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1810226"/>
      </c:catAx>
      <c:valAx>
        <c:axId val="132181022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71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Comparison'!$AK$209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Comparison'!$AJ$210:$AJ$214</c:f>
            </c:strRef>
          </c:cat>
          <c:val>
            <c:numRef>
              <c:f>'Accuracy Comparison'!$AK$210:$AK$214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Comparison'!$AL$209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Comparison'!$AJ$210:$AJ$214</c:f>
            </c:strRef>
          </c:cat>
          <c:val>
            <c:numRef>
              <c:f>'Accuracy Comparison'!$AL$210:$AL$214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Comparison'!$AM$209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Comparison'!$AJ$210:$AJ$214</c:f>
            </c:strRef>
          </c:cat>
          <c:val>
            <c:numRef>
              <c:f>'Accuracy Comparison'!$AM$210:$AM$214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Comparison'!$AN$209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Comparison'!$AJ$210:$AJ$214</c:f>
            </c:strRef>
          </c:cat>
          <c:val>
            <c:numRef>
              <c:f>'Accuracy Comparison'!$AN$210:$AN$214</c:f>
              <c:numCache/>
            </c:numRef>
          </c:val>
          <c:smooth val="0"/>
        </c:ser>
        <c:axId val="2127004712"/>
        <c:axId val="157775415"/>
      </c:lineChart>
      <c:catAx>
        <c:axId val="21270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775415"/>
      </c:catAx>
      <c:valAx>
        <c:axId val="157775415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00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Comparison'!$AK$216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Comparison'!$AJ$217:$AJ$222</c:f>
            </c:strRef>
          </c:cat>
          <c:val>
            <c:numRef>
              <c:f>'Accuracy Comparison'!$AK$217:$AK$222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Comparison'!$AL$216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Comparison'!$AJ$217:$AJ$222</c:f>
            </c:strRef>
          </c:cat>
          <c:val>
            <c:numRef>
              <c:f>'Accuracy Comparison'!$AL$217:$AL$222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Comparison'!$AM$216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Comparison'!$AJ$217:$AJ$222</c:f>
            </c:strRef>
          </c:cat>
          <c:val>
            <c:numRef>
              <c:f>'Accuracy Comparison'!$AM$217:$AM$222</c:f>
              <c:numCache/>
            </c:numRef>
          </c:val>
          <c:smooth val="0"/>
        </c:ser>
        <c:axId val="2134708129"/>
        <c:axId val="1633400532"/>
      </c:lineChart>
      <c:catAx>
        <c:axId val="213470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3400532"/>
      </c:catAx>
      <c:valAx>
        <c:axId val="1633400532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4708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Comparison'!$AK$224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Comparison'!$AJ$225:$AJ$229</c:f>
            </c:strRef>
          </c:cat>
          <c:val>
            <c:numRef>
              <c:f>'Accuracy Comparison'!$AK$225:$AK$229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Comparison'!$AL$224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Comparison'!$AJ$225:$AJ$229</c:f>
            </c:strRef>
          </c:cat>
          <c:val>
            <c:numRef>
              <c:f>'Accuracy Comparison'!$AL$225:$AL$229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Comparison'!$AN$224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Comparison'!$AJ$225:$AJ$229</c:f>
            </c:strRef>
          </c:cat>
          <c:val>
            <c:numRef>
              <c:f>'Accuracy Comparison'!$AN$225:$AN$229</c:f>
              <c:numCache/>
            </c:numRef>
          </c:val>
          <c:smooth val="0"/>
        </c:ser>
        <c:axId val="1161915915"/>
        <c:axId val="348535100"/>
      </c:lineChart>
      <c:catAx>
        <c:axId val="1161915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8535100"/>
      </c:catAx>
      <c:valAx>
        <c:axId val="348535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1915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Comparison'!$AJ$6:$AJ$10</c:f>
            </c:strRef>
          </c:cat>
          <c:val>
            <c:numRef>
              <c:f>'Accuracy Comparison'!$AK$6:$AK$10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Comparison'!$AJ$6:$AJ$10</c:f>
            </c:strRef>
          </c:cat>
          <c:val>
            <c:numRef>
              <c:f>'Accuracy Comparison'!$AL$6:$AL$10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Comparison'!$AJ$6:$AJ$10</c:f>
            </c:strRef>
          </c:cat>
          <c:val>
            <c:numRef>
              <c:f>'Accuracy Comparison'!$AM$6:$AM$10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Comparison'!$AJ$6:$AJ$10</c:f>
            </c:strRef>
          </c:cat>
          <c:val>
            <c:numRef>
              <c:f>'Accuracy Comparison'!$AN$6:$AN$10</c:f>
              <c:numCache/>
            </c:numRef>
          </c:val>
          <c:smooth val="0"/>
        </c:ser>
        <c:axId val="225219572"/>
        <c:axId val="871050946"/>
      </c:lineChart>
      <c:catAx>
        <c:axId val="22521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1050946"/>
      </c:catAx>
      <c:valAx>
        <c:axId val="87105094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5219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HOUSEHOLD2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Comparison'!$AK$231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Comparison'!$AJ$232:$AJ$236</c:f>
            </c:strRef>
          </c:cat>
          <c:val>
            <c:numRef>
              <c:f>'Accuracy Comparison'!$AK$232:$AK$236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Comparison'!$AM$231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Comparison'!$AJ$232:$AJ$236</c:f>
            </c:strRef>
          </c:cat>
          <c:val>
            <c:numRef>
              <c:f>'Accuracy Comparison'!$AM$232:$AM$236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Comparison'!$AL$231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Comparison'!$AJ$232:$AJ$236</c:f>
            </c:strRef>
          </c:cat>
          <c:val>
            <c:numRef>
              <c:f>'Accuracy Comparison'!$AL$232:$AL$236</c:f>
              <c:numCache/>
            </c:numRef>
          </c:val>
          <c:smooth val="0"/>
        </c:ser>
        <c:axId val="450180352"/>
        <c:axId val="1339814143"/>
      </c:lineChart>
      <c:catAx>
        <c:axId val="4501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9814143"/>
      </c:catAx>
      <c:valAx>
        <c:axId val="1339814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180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Comparison'!$N$6:$N$10</c:f>
            </c:strRef>
          </c:cat>
          <c:val>
            <c:numRef>
              <c:f>'Runtime Comparison'!$O$6:$O$10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Comparison'!$N$6:$N$10</c:f>
            </c:strRef>
          </c:cat>
          <c:val>
            <c:numRef>
              <c:f>'Runtime Comparison'!$P$6:$P$10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Comparison'!$N$6:$N$10</c:f>
            </c:strRef>
          </c:cat>
          <c:val>
            <c:numRef>
              <c:f>'Runtime Comparison'!$Q$6:$Q$10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Comparison'!$N$6:$N$10</c:f>
            </c:strRef>
          </c:cat>
          <c:val>
            <c:numRef>
              <c:f>'Runtime Comparison'!$R$6:$R$10</c:f>
              <c:numCache/>
            </c:numRef>
          </c:val>
          <c:smooth val="0"/>
        </c:ser>
        <c:axId val="1071527876"/>
        <c:axId val="791498673"/>
      </c:lineChart>
      <c:catAx>
        <c:axId val="1071527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1498673"/>
      </c:catAx>
      <c:valAx>
        <c:axId val="79149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1527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Comparison'!$N$13:$N$17</c:f>
            </c:strRef>
          </c:cat>
          <c:val>
            <c:numRef>
              <c:f>'Runtime Comparison'!$O$13:$O$17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Comparison'!$N$13:$N$17</c:f>
            </c:strRef>
          </c:cat>
          <c:val>
            <c:numRef>
              <c:f>'Runtime Comparison'!$P$13:$P$17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Comparison'!$N$13:$N$17</c:f>
            </c:strRef>
          </c:cat>
          <c:val>
            <c:numRef>
              <c:f>'Runtime Comparison'!$Q$13:$Q$17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Comparison'!$N$13:$N$17</c:f>
            </c:strRef>
          </c:cat>
          <c:val>
            <c:numRef>
              <c:f>'Runtime Comparison'!$R$13:$R$17</c:f>
              <c:numCache/>
            </c:numRef>
          </c:val>
          <c:smooth val="0"/>
        </c:ser>
        <c:axId val="1091928034"/>
        <c:axId val="1736713127"/>
      </c:lineChart>
      <c:catAx>
        <c:axId val="1091928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6713127"/>
      </c:catAx>
      <c:valAx>
        <c:axId val="1736713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1928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Comparison'!$N$20:$N$25</c:f>
            </c:strRef>
          </c:cat>
          <c:val>
            <c:numRef>
              <c:f>'Runtime Comparison'!$O$20:$O$25</c:f>
              <c:numCache/>
            </c:numRef>
          </c:val>
          <c:smooth val="0"/>
        </c:ser>
        <c:ser>
          <c:idx val="1"/>
          <c:order val="1"/>
          <c:tx>
            <c:strRef>
              <c:f>'Runtime Comparison'!$Q$19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Comparison'!$N$20:$N$25</c:f>
            </c:strRef>
          </c:cat>
          <c:val>
            <c:numRef>
              <c:f>'Runtime Comparison'!$Q$20:$Q$25</c:f>
              <c:numCache/>
            </c:numRef>
          </c:val>
          <c:smooth val="0"/>
        </c:ser>
        <c:ser>
          <c:idx val="2"/>
          <c:order val="2"/>
          <c:tx>
            <c:strRef>
              <c:f>'Runtime Comparison'!$R$19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Comparison'!$N$20:$N$25</c:f>
            </c:strRef>
          </c:cat>
          <c:val>
            <c:numRef>
              <c:f>'Runtime Comparison'!$R$20:$R$25</c:f>
              <c:numCache/>
            </c:numRef>
          </c:val>
          <c:smooth val="0"/>
        </c:ser>
        <c:ser>
          <c:idx val="3"/>
          <c:order val="3"/>
          <c:tx>
            <c:strRef>
              <c:f>'Runtime Comparison'!$P$19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Comparison'!$N$20:$N$25</c:f>
            </c:strRef>
          </c:cat>
          <c:val>
            <c:numRef>
              <c:f>'Runtime Comparison'!$P$20:$P$25</c:f>
              <c:numCache/>
            </c:numRef>
          </c:val>
          <c:smooth val="0"/>
        </c:ser>
        <c:axId val="1280820255"/>
        <c:axId val="2134261777"/>
      </c:lineChart>
      <c:catAx>
        <c:axId val="128082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4261777"/>
      </c:catAx>
      <c:valAx>
        <c:axId val="2134261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820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Comparison'!$O$27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Comparison'!$N$28:$N$32</c:f>
            </c:strRef>
          </c:cat>
          <c:val>
            <c:numRef>
              <c:f>'Runtime Comparison'!$O$28:$O$32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Comparison'!$P$27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Comparison'!$N$28:$N$32</c:f>
            </c:strRef>
          </c:cat>
          <c:val>
            <c:numRef>
              <c:f>'Runtime Comparison'!$P$28:$P$32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Comparison'!$Q$27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Comparison'!$N$28:$N$32</c:f>
            </c:strRef>
          </c:cat>
          <c:val>
            <c:numRef>
              <c:f>'Runtime Comparison'!$Q$28:$Q$32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Comparison'!$R$27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Comparison'!$N$28:$N$32</c:f>
            </c:strRef>
          </c:cat>
          <c:val>
            <c:numRef>
              <c:f>'Runtime Comparison'!$R$28:$R$32</c:f>
              <c:numCache/>
            </c:numRef>
          </c:val>
          <c:smooth val="0"/>
        </c:ser>
        <c:axId val="369992811"/>
        <c:axId val="1814162401"/>
      </c:lineChart>
      <c:catAx>
        <c:axId val="36999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4162401"/>
      </c:catAx>
      <c:valAx>
        <c:axId val="181416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999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Comparison'!$O$34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Comparison'!$N$35:$N$39</c:f>
            </c:strRef>
          </c:cat>
          <c:val>
            <c:numRef>
              <c:f>'Runtime Comparison'!$O$35:$O$39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Comparison'!$P$34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Comparison'!$N$35:$N$39</c:f>
            </c:strRef>
          </c:cat>
          <c:val>
            <c:numRef>
              <c:f>'Runtime Comparison'!$P$35:$P$39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Comparison'!$Q$34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Comparison'!$N$35:$N$39</c:f>
            </c:strRef>
          </c:cat>
          <c:val>
            <c:numRef>
              <c:f>'Runtime Comparison'!$Q$35:$Q$39</c:f>
              <c:numCache/>
            </c:numRef>
          </c:val>
          <c:smooth val="0"/>
        </c:ser>
        <c:axId val="1334566366"/>
        <c:axId val="1332199705"/>
      </c:lineChart>
      <c:catAx>
        <c:axId val="133456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2199705"/>
      </c:catAx>
      <c:valAx>
        <c:axId val="1332199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4566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Comparison'!$AJ$6:$AJ$10</c:f>
            </c:strRef>
          </c:cat>
          <c:val>
            <c:numRef>
              <c:f>'Runtime Comparison'!$AK$6:$AK$10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Comparison'!$AJ$6:$AJ$10</c:f>
            </c:strRef>
          </c:cat>
          <c:val>
            <c:numRef>
              <c:f>'Runtime Comparison'!$AL$6:$AL$10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Comparison'!$AJ$6:$AJ$10</c:f>
            </c:strRef>
          </c:cat>
          <c:val>
            <c:numRef>
              <c:f>'Runtime Comparison'!$AM$6:$AM$10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Comparison'!$AJ$6:$AJ$10</c:f>
            </c:strRef>
          </c:cat>
          <c:val>
            <c:numRef>
              <c:f>'Runtime Comparison'!$AN$6:$AN$10</c:f>
              <c:numCache/>
            </c:numRef>
          </c:val>
          <c:smooth val="0"/>
        </c:ser>
        <c:axId val="1989877104"/>
        <c:axId val="113246322"/>
      </c:lineChart>
      <c:catAx>
        <c:axId val="19898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246322"/>
      </c:catAx>
      <c:valAx>
        <c:axId val="113246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9877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Comparison'!$AJ$13:$AJ$17</c:f>
            </c:strRef>
          </c:cat>
          <c:val>
            <c:numRef>
              <c:f>'Runtime Comparison'!$AK$13:$AK$17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Comparison'!$AJ$13:$AJ$17</c:f>
            </c:strRef>
          </c:cat>
          <c:val>
            <c:numRef>
              <c:f>'Runtime Comparison'!$AL$13:$AL$17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Comparison'!$AJ$13:$AJ$17</c:f>
            </c:strRef>
          </c:cat>
          <c:val>
            <c:numRef>
              <c:f>'Runtime Comparison'!$AM$13:$AM$17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Comparison'!$AJ$13:$AJ$17</c:f>
            </c:strRef>
          </c:cat>
          <c:val>
            <c:numRef>
              <c:f>'Runtime Comparison'!$AN$13:$AN$17</c:f>
              <c:numCache/>
            </c:numRef>
          </c:val>
          <c:smooth val="0"/>
        </c:ser>
        <c:axId val="536767052"/>
        <c:axId val="113245277"/>
      </c:lineChart>
      <c:catAx>
        <c:axId val="536767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245277"/>
      </c:catAx>
      <c:valAx>
        <c:axId val="113245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6767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Comparison'!$AJ$20:$AJ$25</c:f>
            </c:strRef>
          </c:cat>
          <c:val>
            <c:numRef>
              <c:f>'Runtime Comparison'!$AK$20:$AK$25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Comparison'!$AJ$20:$AJ$25</c:f>
            </c:strRef>
          </c:cat>
          <c:val>
            <c:numRef>
              <c:f>'Runtime Comparison'!$AL$20:$AL$25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Comparison'!$AJ$20:$AJ$25</c:f>
            </c:strRef>
          </c:cat>
          <c:val>
            <c:numRef>
              <c:f>'Runtime Comparison'!$AM$20:$AM$25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Comparison'!$AJ$20:$AJ$25</c:f>
            </c:strRef>
          </c:cat>
          <c:val>
            <c:numRef>
              <c:f>'Runtime Comparison'!$AN$20:$AN$25</c:f>
              <c:numCache/>
            </c:numRef>
          </c:val>
          <c:smooth val="0"/>
        </c:ser>
        <c:axId val="169310904"/>
        <c:axId val="784910394"/>
      </c:lineChart>
      <c:catAx>
        <c:axId val="16931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4910394"/>
      </c:catAx>
      <c:valAx>
        <c:axId val="78491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310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Comparison'!$AK$27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Comparison'!$AJ$28:$AJ$32</c:f>
            </c:strRef>
          </c:cat>
          <c:val>
            <c:numRef>
              <c:f>'Runtime Comparison'!$AK$28:$AK$32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Comparison'!$AL$27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Comparison'!$AJ$28:$AJ$32</c:f>
            </c:strRef>
          </c:cat>
          <c:val>
            <c:numRef>
              <c:f>'Runtime Comparison'!$AL$28:$AL$32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Comparison'!$AM$27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Comparison'!$AJ$28:$AJ$32</c:f>
            </c:strRef>
          </c:cat>
          <c:val>
            <c:numRef>
              <c:f>'Runtime Comparison'!$AM$28:$AM$32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Comparison'!$AN$27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Comparison'!$AJ$28:$AJ$32</c:f>
            </c:strRef>
          </c:cat>
          <c:val>
            <c:numRef>
              <c:f>'Runtime Comparison'!$AN$28:$AN$32</c:f>
              <c:numCache/>
            </c:numRef>
          </c:val>
          <c:smooth val="0"/>
        </c:ser>
        <c:axId val="1165266944"/>
        <c:axId val="8879763"/>
      </c:lineChart>
      <c:catAx>
        <c:axId val="11652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79763"/>
      </c:catAx>
      <c:valAx>
        <c:axId val="8879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5266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Comparison'!$AJ$13:$AJ$17</c:f>
            </c:strRef>
          </c:cat>
          <c:val>
            <c:numRef>
              <c:f>'Accuracy Comparison'!$AK$13:$AK$17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Comparison'!$AJ$13:$AJ$17</c:f>
            </c:strRef>
          </c:cat>
          <c:val>
            <c:numRef>
              <c:f>'Accuracy Comparison'!$AL$13:$AL$17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Comparison'!$AJ$13:$AJ$17</c:f>
            </c:strRef>
          </c:cat>
          <c:val>
            <c:numRef>
              <c:f>'Accuracy Comparison'!$AM$13:$AM$17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Comparison'!$AJ$13:$AJ$17</c:f>
            </c:strRef>
          </c:cat>
          <c:val>
            <c:numRef>
              <c:f>'Accuracy Comparison'!$AN$13:$AN$17</c:f>
              <c:numCache/>
            </c:numRef>
          </c:val>
          <c:smooth val="0"/>
        </c:ser>
        <c:axId val="1905059340"/>
        <c:axId val="277498476"/>
      </c:lineChart>
      <c:catAx>
        <c:axId val="190505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7498476"/>
      </c:catAx>
      <c:valAx>
        <c:axId val="27749847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505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Comparison'!$AK$34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Comparison'!$AJ$35:$AJ$39</c:f>
            </c:strRef>
          </c:cat>
          <c:val>
            <c:numRef>
              <c:f>'Runtime Comparison'!$AK$35:$AK$39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Comparison'!$AL$34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Comparison'!$AJ$35:$AJ$39</c:f>
            </c:strRef>
          </c:cat>
          <c:val>
            <c:numRef>
              <c:f>'Runtime Comparison'!$AL$35:$AL$39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Comparison'!$AM$34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Comparison'!$AJ$35:$AJ$39</c:f>
            </c:strRef>
          </c:cat>
          <c:val>
            <c:numRef>
              <c:f>'Runtime Comparison'!$AM$35:$AM$39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Comparison'!$AN$34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Comparison'!$AJ$35:$AJ$39</c:f>
            </c:strRef>
          </c:cat>
          <c:val>
            <c:numRef>
              <c:f>'Runtime Comparison'!$AN$35:$AN$39</c:f>
              <c:numCache/>
            </c:numRef>
          </c:val>
          <c:smooth val="0"/>
        </c:ser>
        <c:axId val="636163341"/>
        <c:axId val="1461816912"/>
      </c:lineChart>
      <c:catAx>
        <c:axId val="636163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1816912"/>
      </c:catAx>
      <c:valAx>
        <c:axId val="146181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6163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Comparison'!$O$45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Comparison'!$N$46:$N$50</c:f>
            </c:strRef>
          </c:cat>
          <c:val>
            <c:numRef>
              <c:f>'Runtime Comparison'!$O$46:$O$50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Comparison'!$P$45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Comparison'!$N$46:$N$50</c:f>
            </c:strRef>
          </c:cat>
          <c:val>
            <c:numRef>
              <c:f>'Runtime Comparison'!$P$46:$P$50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Comparison'!$Q$45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Comparison'!$N$46:$N$50</c:f>
            </c:strRef>
          </c:cat>
          <c:val>
            <c:numRef>
              <c:f>'Runtime Comparison'!$Q$46:$Q$50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Comparison'!$R$45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Comparison'!$N$46:$N$50</c:f>
            </c:strRef>
          </c:cat>
          <c:val>
            <c:numRef>
              <c:f>'Runtime Comparison'!$R$46:$R$50</c:f>
              <c:numCache/>
            </c:numRef>
          </c:val>
          <c:smooth val="0"/>
        </c:ser>
        <c:axId val="329159658"/>
        <c:axId val="942051678"/>
      </c:lineChart>
      <c:catAx>
        <c:axId val="329159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051678"/>
      </c:catAx>
      <c:valAx>
        <c:axId val="94205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9159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Comparison'!$O$52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Comparison'!$N$53:$N$57</c:f>
            </c:strRef>
          </c:cat>
          <c:val>
            <c:numRef>
              <c:f>'Runtime Comparison'!$O$53:$O$57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Comparison'!$P$52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Comparison'!$N$53:$N$57</c:f>
            </c:strRef>
          </c:cat>
          <c:val>
            <c:numRef>
              <c:f>'Runtime Comparison'!$P$53:$P$57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Comparison'!$Q$52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Comparison'!$N$53:$N$57</c:f>
            </c:strRef>
          </c:cat>
          <c:val>
            <c:numRef>
              <c:f>'Runtime Comparison'!$Q$53:$Q$57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Comparison'!$R$52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Comparison'!$N$53:$N$57</c:f>
            </c:strRef>
          </c:cat>
          <c:val>
            <c:numRef>
              <c:f>'Runtime Comparison'!$R$53:$R$57</c:f>
              <c:numCache/>
            </c:numRef>
          </c:val>
          <c:smooth val="0"/>
        </c:ser>
        <c:axId val="449510315"/>
        <c:axId val="1397851617"/>
      </c:lineChart>
      <c:catAx>
        <c:axId val="44951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7851617"/>
      </c:catAx>
      <c:valAx>
        <c:axId val="139785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9510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Comparison'!$O$59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Comparison'!$N$60:$N$65</c:f>
            </c:strRef>
          </c:cat>
          <c:val>
            <c:numRef>
              <c:f>'Runtime Comparison'!$O$60:$O$65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Comparison'!$P$59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Comparison'!$N$60:$N$65</c:f>
            </c:strRef>
          </c:cat>
          <c:val>
            <c:numRef>
              <c:f>'Runtime Comparison'!$P$60:$P$65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Comparison'!$Q$59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Comparison'!$N$60:$N$65</c:f>
            </c:strRef>
          </c:cat>
          <c:val>
            <c:numRef>
              <c:f>'Runtime Comparison'!$Q$60:$Q$65</c:f>
              <c:numCache/>
            </c:numRef>
          </c:val>
          <c:smooth val="0"/>
        </c:ser>
        <c:axId val="1823287970"/>
        <c:axId val="2142087271"/>
      </c:lineChart>
      <c:catAx>
        <c:axId val="1823287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2087271"/>
      </c:catAx>
      <c:valAx>
        <c:axId val="2142087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3287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Comparison'!$O$67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Comparison'!$N$68:$N$72</c:f>
            </c:strRef>
          </c:cat>
          <c:val>
            <c:numRef>
              <c:f>'Runtime Comparison'!$O$68:$O$72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Comparison'!$P$67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Comparison'!$N$68:$N$72</c:f>
            </c:strRef>
          </c:cat>
          <c:val>
            <c:numRef>
              <c:f>'Runtime Comparison'!$P$68:$P$72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Comparison'!$Q$67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Comparison'!$N$68:$N$72</c:f>
            </c:strRef>
          </c:cat>
          <c:val>
            <c:numRef>
              <c:f>'Runtime Comparison'!$Q$68:$Q$72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Comparison'!$R$67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Comparison'!$N$68:$N$72</c:f>
            </c:strRef>
          </c:cat>
          <c:val>
            <c:numRef>
              <c:f>'Runtime Comparison'!$R$68:$R$72</c:f>
              <c:numCache/>
            </c:numRef>
          </c:val>
          <c:smooth val="0"/>
        </c:ser>
        <c:axId val="1162974168"/>
        <c:axId val="509034234"/>
      </c:lineChart>
      <c:catAx>
        <c:axId val="116297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9034234"/>
      </c:catAx>
      <c:valAx>
        <c:axId val="509034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974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Comparison'!$O$74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Comparison'!$N$75:$N$79</c:f>
            </c:strRef>
          </c:cat>
          <c:val>
            <c:numRef>
              <c:f>'Runtime Comparison'!$O$75:$O$79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Comparison'!$P$74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Comparison'!$N$75:$N$79</c:f>
            </c:strRef>
          </c:cat>
          <c:val>
            <c:numRef>
              <c:f>'Runtime Comparison'!$P$75:$P$79</c:f>
              <c:numCache/>
            </c:numRef>
          </c:val>
          <c:smooth val="0"/>
        </c:ser>
        <c:axId val="425912349"/>
        <c:axId val="1202913471"/>
      </c:lineChart>
      <c:catAx>
        <c:axId val="425912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2913471"/>
      </c:catAx>
      <c:valAx>
        <c:axId val="120291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5912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Comparison'!$AK$45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Comparison'!$AJ$46:$AJ$50</c:f>
            </c:strRef>
          </c:cat>
          <c:val>
            <c:numRef>
              <c:f>'Runtime Comparison'!$AK$46:$AK$50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Comparison'!$AM$45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Comparison'!$AJ$46:$AJ$50</c:f>
            </c:strRef>
          </c:cat>
          <c:val>
            <c:numRef>
              <c:f>'Runtime Comparison'!$AM$46:$AM$50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Comparison'!$AL$45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Comparison'!$AJ$46:$AJ$50</c:f>
            </c:strRef>
          </c:cat>
          <c:val>
            <c:numRef>
              <c:f>'Runtime Comparison'!$AL$46:$AL$50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Comparison'!$AN$45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Comparison'!$AJ$46:$AJ$50</c:f>
            </c:strRef>
          </c:cat>
          <c:val>
            <c:numRef>
              <c:f>'Runtime Comparison'!$AN$46:$AN$50</c:f>
              <c:numCache/>
            </c:numRef>
          </c:val>
          <c:smooth val="0"/>
        </c:ser>
        <c:axId val="30660748"/>
        <c:axId val="1407042696"/>
      </c:lineChart>
      <c:catAx>
        <c:axId val="30660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7042696"/>
      </c:catAx>
      <c:valAx>
        <c:axId val="140704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660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Comparison'!$AK$52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Comparison'!$AJ$53:$AJ$57</c:f>
            </c:strRef>
          </c:cat>
          <c:val>
            <c:numRef>
              <c:f>'Runtime Comparison'!$AK$53:$AK$57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Comparison'!$AM$52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Comparison'!$AJ$53:$AJ$57</c:f>
            </c:strRef>
          </c:cat>
          <c:val>
            <c:numRef>
              <c:f>'Runtime Comparison'!$AM$53:$AM$57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Comparison'!$AL$52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Comparison'!$AJ$53:$AJ$57</c:f>
            </c:strRef>
          </c:cat>
          <c:val>
            <c:numRef>
              <c:f>'Runtime Comparison'!$AL$53:$AL$57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Comparison'!$AN$52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Comparison'!$AJ$53:$AJ$57</c:f>
            </c:strRef>
          </c:cat>
          <c:val>
            <c:numRef>
              <c:f>'Runtime Comparison'!$AN$53:$AN$57</c:f>
              <c:numCache/>
            </c:numRef>
          </c:val>
          <c:smooth val="0"/>
        </c:ser>
        <c:axId val="935100309"/>
        <c:axId val="2098712270"/>
      </c:lineChart>
      <c:catAx>
        <c:axId val="93510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8712270"/>
      </c:catAx>
      <c:valAx>
        <c:axId val="2098712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510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Comparison'!$AK$59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Comparison'!$AJ$60:$AJ$65</c:f>
            </c:strRef>
          </c:cat>
          <c:val>
            <c:numRef>
              <c:f>'Runtime Comparison'!$AK$60:$AK$65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Comparison'!$AM$59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Comparison'!$AJ$60:$AJ$65</c:f>
            </c:strRef>
          </c:cat>
          <c:val>
            <c:numRef>
              <c:f>'Runtime Comparison'!$AM$60:$AM$65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Comparison'!$AL$59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Comparison'!$AJ$60:$AJ$65</c:f>
            </c:strRef>
          </c:cat>
          <c:val>
            <c:numRef>
              <c:f>'Runtime Comparison'!$AL$60:$AL$65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Comparison'!$AN$59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Comparison'!$AJ$60:$AJ$65</c:f>
            </c:strRef>
          </c:cat>
          <c:val>
            <c:numRef>
              <c:f>'Runtime Comparison'!$AN$60:$AN$65</c:f>
              <c:numCache/>
            </c:numRef>
          </c:val>
          <c:smooth val="0"/>
        </c:ser>
        <c:axId val="1279796479"/>
        <c:axId val="2143553835"/>
      </c:lineChart>
      <c:catAx>
        <c:axId val="127979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3553835"/>
      </c:catAx>
      <c:valAx>
        <c:axId val="2143553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9796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Comparison'!$AK$67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Comparison'!$AJ$68:$AJ$72</c:f>
            </c:strRef>
          </c:cat>
          <c:val>
            <c:numRef>
              <c:f>'Runtime Comparison'!$AK$68:$AK$72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Comparison'!$AM$67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Comparison'!$AJ$68:$AJ$72</c:f>
            </c:strRef>
          </c:cat>
          <c:val>
            <c:numRef>
              <c:f>'Runtime Comparison'!$AM$68:$AM$72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Comparison'!$AL$67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Comparison'!$AJ$68:$AJ$72</c:f>
            </c:strRef>
          </c:cat>
          <c:val>
            <c:numRef>
              <c:f>'Runtime Comparison'!$AL$68:$AL$72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Comparison'!$AN$67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Comparison'!$AJ$68:$AJ$72</c:f>
            </c:strRef>
          </c:cat>
          <c:val>
            <c:numRef>
              <c:f>'Runtime Comparison'!$AN$68:$AN$72</c:f>
              <c:numCache/>
            </c:numRef>
          </c:val>
          <c:smooth val="0"/>
        </c:ser>
        <c:axId val="1014228990"/>
        <c:axId val="884738473"/>
      </c:lineChart>
      <c:catAx>
        <c:axId val="1014228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4738473"/>
      </c:catAx>
      <c:valAx>
        <c:axId val="884738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4228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Comparison'!$AJ$20:$AJ$24</c:f>
            </c:strRef>
          </c:cat>
          <c:val>
            <c:numRef>
              <c:f>'Accuracy Comparison'!$AK$20:$AK$24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Comparison'!$AL$19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Comparison'!$AJ$20:$AJ$24</c:f>
            </c:strRef>
          </c:cat>
          <c:val>
            <c:numRef>
              <c:f>'Accuracy Comparison'!$AL$20:$AL$24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Comparison'!$AM$19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Comparison'!$AJ$20:$AJ$24</c:f>
            </c:strRef>
          </c:cat>
          <c:val>
            <c:numRef>
              <c:f>'Accuracy Comparison'!$AM$20:$AM$24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Comparison'!$AN$19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Comparison'!$AJ$20:$AJ$24</c:f>
            </c:strRef>
          </c:cat>
          <c:val>
            <c:numRef>
              <c:f>'Accuracy Comparison'!$AN$20:$AN$24</c:f>
              <c:numCache/>
            </c:numRef>
          </c:val>
          <c:smooth val="0"/>
        </c:ser>
        <c:axId val="1559628630"/>
        <c:axId val="846981758"/>
      </c:lineChart>
      <c:catAx>
        <c:axId val="1559628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6981758"/>
      </c:catAx>
      <c:valAx>
        <c:axId val="84698175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9628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Comparison'!$AK$74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Comparison'!$AJ$75:$AJ$79</c:f>
            </c:strRef>
          </c:cat>
          <c:val>
            <c:numRef>
              <c:f>'Runtime Comparison'!$AK$75:$AK$79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Comparison'!$AM$74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Comparison'!$AJ$75:$AJ$79</c:f>
            </c:strRef>
          </c:cat>
          <c:val>
            <c:numRef>
              <c:f>'Runtime Comparison'!$AM$75:$AM$79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Comparison'!$AL$74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Comparison'!$AJ$75:$AJ$79</c:f>
            </c:strRef>
          </c:cat>
          <c:val>
            <c:numRef>
              <c:f>'Runtime Comparison'!$AL$75:$AL$79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Comparison'!$AN$74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Comparison'!$AJ$75:$AJ$79</c:f>
            </c:strRef>
          </c:cat>
          <c:val>
            <c:numRef>
              <c:f>'Runtime Comparison'!$AN$75:$AN$79</c:f>
              <c:numCache/>
            </c:numRef>
          </c:val>
          <c:smooth val="0"/>
        </c:ser>
        <c:axId val="334141156"/>
        <c:axId val="20874270"/>
      </c:lineChart>
      <c:catAx>
        <c:axId val="334141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74270"/>
      </c:catAx>
      <c:valAx>
        <c:axId val="20874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4141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Comparison'!$O$85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Comparison'!$N$86:$N$90</c:f>
            </c:strRef>
          </c:cat>
          <c:val>
            <c:numRef>
              <c:f>'Runtime Comparison'!$O$86:$O$90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Comparison'!$P$85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Comparison'!$N$86:$N$90</c:f>
            </c:strRef>
          </c:cat>
          <c:val>
            <c:numRef>
              <c:f>'Runtime Comparison'!$P$86:$P$90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Comparison'!$Q$85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Comparison'!$N$86:$N$90</c:f>
            </c:strRef>
          </c:cat>
          <c:val>
            <c:numRef>
              <c:f>'Runtime Comparison'!$Q$86:$Q$90</c:f>
              <c:numCache/>
            </c:numRef>
          </c:val>
          <c:smooth val="0"/>
        </c:ser>
        <c:axId val="552365926"/>
        <c:axId val="404005069"/>
      </c:lineChart>
      <c:catAx>
        <c:axId val="55236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005069"/>
      </c:catAx>
      <c:valAx>
        <c:axId val="404005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2365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Comparison'!$O$92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Comparison'!$N$93:$N$97</c:f>
            </c:strRef>
          </c:cat>
          <c:val>
            <c:numRef>
              <c:f>'Runtime Comparison'!$O$93:$O$97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Comparison'!$P$92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Comparison'!$N$93:$N$97</c:f>
            </c:strRef>
          </c:cat>
          <c:val>
            <c:numRef>
              <c:f>'Runtime Comparison'!$P$93:$P$97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Comparison'!$Q$92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Comparison'!$N$93:$N$97</c:f>
            </c:strRef>
          </c:cat>
          <c:val>
            <c:numRef>
              <c:f>'Runtime Comparison'!$Q$93:$Q$97</c:f>
              <c:numCache/>
            </c:numRef>
          </c:val>
          <c:smooth val="0"/>
        </c:ser>
        <c:axId val="1198453998"/>
        <c:axId val="1409150620"/>
      </c:lineChart>
      <c:catAx>
        <c:axId val="1198453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9150620"/>
      </c:catAx>
      <c:valAx>
        <c:axId val="140915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8453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Comparison'!$O$99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Comparison'!$N$100:$N$105</c:f>
            </c:strRef>
          </c:cat>
          <c:val>
            <c:numRef>
              <c:f>'Runtime Comparison'!$O$100:$O$105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Comparison'!$P$99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Comparison'!$N$100:$N$105</c:f>
            </c:strRef>
          </c:cat>
          <c:val>
            <c:numRef>
              <c:f>'Runtime Comparison'!$P$100:$P$105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Comparison'!$Q$99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Comparison'!$N$100:$N$105</c:f>
            </c:strRef>
          </c:cat>
          <c:val>
            <c:numRef>
              <c:f>'Runtime Comparison'!$Q$100:$Q$105</c:f>
              <c:numCache/>
            </c:numRef>
          </c:val>
          <c:smooth val="0"/>
        </c:ser>
        <c:axId val="210478451"/>
        <c:axId val="1893212962"/>
      </c:lineChart>
      <c:catAx>
        <c:axId val="21047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3212962"/>
      </c:catAx>
      <c:valAx>
        <c:axId val="1893212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478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Comparison'!$O$107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Comparison'!$N$108:$N$112</c:f>
            </c:strRef>
          </c:cat>
          <c:val>
            <c:numRef>
              <c:f>'Runtime Comparison'!$O$108:$O$112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Comparison'!$P$107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Comparison'!$N$108:$N$112</c:f>
            </c:strRef>
          </c:cat>
          <c:val>
            <c:numRef>
              <c:f>'Runtime Comparison'!$P$108:$P$112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Comparison'!$Q$107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Comparison'!$N$108:$N$112</c:f>
            </c:strRef>
          </c:cat>
          <c:val>
            <c:numRef>
              <c:f>'Runtime Comparison'!$Q$108:$Q$112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Comparison'!$R$107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Comparison'!$N$108:$N$112</c:f>
            </c:strRef>
          </c:cat>
          <c:val>
            <c:numRef>
              <c:f>'Runtime Comparison'!$R$108:$R$112</c:f>
              <c:numCache/>
            </c:numRef>
          </c:val>
          <c:smooth val="0"/>
        </c:ser>
        <c:axId val="520510858"/>
        <c:axId val="1282461888"/>
      </c:lineChart>
      <c:catAx>
        <c:axId val="520510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2461888"/>
      </c:catAx>
      <c:valAx>
        <c:axId val="128246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0510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Comparison'!$O$114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Comparison'!$N$115:$N$119</c:f>
            </c:strRef>
          </c:cat>
          <c:val>
            <c:numRef>
              <c:f>'Runtime Comparison'!$O$115:$O$119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Comparison'!$P$114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Comparison'!$N$115:$N$119</c:f>
            </c:strRef>
          </c:cat>
          <c:val>
            <c:numRef>
              <c:f>'Runtime Comparison'!$P$115:$P$119</c:f>
              <c:numCache/>
            </c:numRef>
          </c:val>
          <c:smooth val="0"/>
        </c:ser>
        <c:axId val="1216046023"/>
        <c:axId val="253265386"/>
      </c:lineChart>
      <c:catAx>
        <c:axId val="121604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3265386"/>
      </c:catAx>
      <c:valAx>
        <c:axId val="253265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6046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Comparison'!$O$125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Comparison'!$N$126:$N$130</c:f>
            </c:strRef>
          </c:cat>
          <c:val>
            <c:numRef>
              <c:f>'Runtime Comparison'!$O$126:$O$130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Comparison'!$P$125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Comparison'!$N$126:$N$130</c:f>
            </c:strRef>
          </c:cat>
          <c:val>
            <c:numRef>
              <c:f>'Runtime Comparison'!$P$126:$P$130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Comparison'!$Q$125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Comparison'!$N$126:$N$130</c:f>
            </c:strRef>
          </c:cat>
          <c:val>
            <c:numRef>
              <c:f>'Runtime Comparison'!$Q$126:$Q$130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Comparison'!$R$125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Comparison'!$N$126:$N$130</c:f>
            </c:strRef>
          </c:cat>
          <c:val>
            <c:numRef>
              <c:f>'Runtime Comparison'!$R$126:$R$130</c:f>
              <c:numCache/>
            </c:numRef>
          </c:val>
          <c:smooth val="0"/>
        </c:ser>
        <c:axId val="1069180539"/>
        <c:axId val="670459420"/>
      </c:lineChart>
      <c:catAx>
        <c:axId val="1069180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0459420"/>
      </c:catAx>
      <c:valAx>
        <c:axId val="67045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9180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Comparison'!$O$139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Comparison'!$N$140:$N$145</c:f>
            </c:strRef>
          </c:cat>
          <c:val>
            <c:numRef>
              <c:f>'Runtime Comparison'!$O$140:$O$145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Comparison'!$P$139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Comparison'!$N$140:$N$145</c:f>
            </c:strRef>
          </c:cat>
          <c:val>
            <c:numRef>
              <c:f>'Runtime Comparison'!$P$140:$P$145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Comparison'!$Q$139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Comparison'!$N$140:$N$145</c:f>
            </c:strRef>
          </c:cat>
          <c:val>
            <c:numRef>
              <c:f>'Runtime Comparison'!$Q$140:$Q$145</c:f>
              <c:numCache/>
            </c:numRef>
          </c:val>
          <c:smooth val="0"/>
        </c:ser>
        <c:axId val="2040561316"/>
        <c:axId val="465273984"/>
      </c:lineChart>
      <c:catAx>
        <c:axId val="204056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20%)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5273984"/>
      </c:catAx>
      <c:valAx>
        <c:axId val="46527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0561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Comparison'!$O$132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Comparison'!$N$133:$N$137</c:f>
            </c:strRef>
          </c:cat>
          <c:val>
            <c:numRef>
              <c:f>'Runtime Comparison'!$O$133:$O$137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Comparison'!$P$132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Comparison'!$N$133:$N$137</c:f>
            </c:strRef>
          </c:cat>
          <c:val>
            <c:numRef>
              <c:f>'Runtime Comparison'!$P$133:$P$137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Comparison'!$Q$132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Comparison'!$N$133:$N$137</c:f>
            </c:strRef>
          </c:cat>
          <c:val>
            <c:numRef>
              <c:f>'Runtime Comparison'!$Q$133:$Q$137</c:f>
              <c:numCache/>
            </c:numRef>
          </c:val>
          <c:smooth val="0"/>
        </c:ser>
        <c:axId val="889204104"/>
        <c:axId val="1316021545"/>
      </c:lineChart>
      <c:catAx>
        <c:axId val="88920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6021545"/>
      </c:catAx>
      <c:valAx>
        <c:axId val="1316021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9204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Comparison'!$O$147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Comparison'!$N$148:$N$152</c:f>
            </c:strRef>
          </c:cat>
          <c:val>
            <c:numRef>
              <c:f>'Runtime Comparison'!$O$148:$O$152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Comparison'!$P$147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Comparison'!$N$148:$N$152</c:f>
            </c:strRef>
          </c:cat>
          <c:val>
            <c:numRef>
              <c:f>'Runtime Comparison'!$P$148:$P$152</c:f>
              <c:numCache/>
            </c:numRef>
          </c:val>
          <c:smooth val="0"/>
        </c:ser>
        <c:ser>
          <c:idx val="2"/>
          <c:order val="2"/>
          <c:tx>
            <c:strRef>
              <c:f>'Runtime Comparison'!$Q$147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Comparison'!$N$148:$N$152</c:f>
            </c:strRef>
          </c:cat>
          <c:val>
            <c:numRef>
              <c:f>'Runtime Comparison'!$Q$148:$Q$152</c:f>
              <c:numCache/>
            </c:numRef>
          </c:val>
          <c:smooth val="0"/>
        </c:ser>
        <c:ser>
          <c:idx val="3"/>
          <c:order val="3"/>
          <c:tx>
            <c:strRef>
              <c:f>'Runtime Comparison'!$R$147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Comparison'!$N$148:$N$152</c:f>
            </c:strRef>
          </c:cat>
          <c:val>
            <c:numRef>
              <c:f>'Runtime Comparison'!$R$148:$R$152</c:f>
              <c:numCache/>
            </c:numRef>
          </c:val>
          <c:smooth val="0"/>
        </c:ser>
        <c:axId val="98659494"/>
        <c:axId val="1849745162"/>
      </c:lineChart>
      <c:catAx>
        <c:axId val="98659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50%)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9745162"/>
      </c:catAx>
      <c:valAx>
        <c:axId val="184974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659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TAO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'Accuracy Comparison'!$AK$26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Comparison'!$AJ$27:$AJ$31</c:f>
            </c:strRef>
          </c:cat>
          <c:val>
            <c:numRef>
              <c:f>'Accuracy Comparison'!$AK$27:$AK$31</c:f>
              <c:numCache/>
            </c:numRef>
          </c:val>
          <c:smooth val="0"/>
        </c:ser>
        <c:ser>
          <c:idx val="1"/>
          <c:order val="1"/>
          <c:tx>
            <c:strRef>
              <c:f>'Accuracy Comparison'!$AL$26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'Accuracy Comparison'!$AJ$27:$AJ$31</c:f>
            </c:strRef>
          </c:cat>
          <c:val>
            <c:numRef>
              <c:f>'Accuracy Comparison'!$AL$27:$AL$31</c:f>
              <c:numCache/>
            </c:numRef>
          </c:val>
          <c:smooth val="0"/>
        </c:ser>
        <c:ser>
          <c:idx val="2"/>
          <c:order val="2"/>
          <c:tx>
            <c:strRef>
              <c:f>'Accuracy Comparison'!$AM$26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'Accuracy Comparison'!$AJ$27:$AJ$31</c:f>
            </c:strRef>
          </c:cat>
          <c:val>
            <c:numRef>
              <c:f>'Accuracy Comparison'!$AM$27:$AM$31</c:f>
              <c:numCache/>
            </c:numRef>
          </c:val>
          <c:smooth val="0"/>
        </c:ser>
        <c:ser>
          <c:idx val="3"/>
          <c:order val="3"/>
          <c:tx>
            <c:strRef>
              <c:f>'Accuracy Comparison'!$AN$26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'Accuracy Comparison'!$AJ$27:$AJ$31</c:f>
            </c:strRef>
          </c:cat>
          <c:val>
            <c:numRef>
              <c:f>'Accuracy Comparison'!$AN$27:$AN$31</c:f>
              <c:numCache/>
            </c:numRef>
          </c:val>
          <c:smooth val="0"/>
        </c:ser>
        <c:axId val="1157112993"/>
        <c:axId val="1249471430"/>
      </c:lineChart>
      <c:catAx>
        <c:axId val="1157112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9471430"/>
      </c:catAx>
      <c:valAx>
        <c:axId val="124947143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7112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Comparison'!$O$154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Comparison'!$N$155:$N$159</c:f>
            </c:strRef>
          </c:cat>
          <c:val>
            <c:numRef>
              <c:f>'Runtime Comparison'!$O$155:$O$159</c:f>
              <c:numCache/>
            </c:numRef>
          </c:val>
          <c:smooth val="0"/>
        </c:ser>
        <c:ser>
          <c:idx val="1"/>
          <c:order val="1"/>
          <c:tx>
            <c:strRef>
              <c:f>'Runtime Comparison'!$P$154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Comparison'!$N$155:$N$159</c:f>
            </c:strRef>
          </c:cat>
          <c:val>
            <c:numRef>
              <c:f>'Runtime Comparison'!$P$155:$P$159</c:f>
              <c:numCache/>
            </c:numRef>
          </c:val>
          <c:smooth val="0"/>
        </c:ser>
        <c:axId val="1651337382"/>
        <c:axId val="1946946900"/>
      </c:lineChart>
      <c:catAx>
        <c:axId val="1651337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 (slide 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6946900"/>
      </c:catAx>
      <c:valAx>
        <c:axId val="194694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1337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Comparison'!$AK$85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Comparison'!$AJ$86:$AJ$90</c:f>
            </c:strRef>
          </c:cat>
          <c:val>
            <c:numRef>
              <c:f>'Runtime Comparison'!$AK$86:$AK$90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Comparison'!$AM$85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Comparison'!$AJ$86:$AJ$90</c:f>
            </c:strRef>
          </c:cat>
          <c:val>
            <c:numRef>
              <c:f>'Runtime Comparison'!$AM$86:$AM$90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Comparison'!$AL$85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Comparison'!$AJ$86:$AJ$90</c:f>
            </c:strRef>
          </c:cat>
          <c:val>
            <c:numRef>
              <c:f>'Runtime Comparison'!$AL$86:$AL$90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Comparison'!$AN$85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Comparison'!$AJ$86:$AJ$90</c:f>
            </c:strRef>
          </c:cat>
          <c:val>
            <c:numRef>
              <c:f>'Runtime Comparison'!$AN$86:$AN$90</c:f>
              <c:numCache/>
            </c:numRef>
          </c:val>
          <c:smooth val="0"/>
        </c:ser>
        <c:axId val="1754312190"/>
        <c:axId val="30130995"/>
      </c:lineChart>
      <c:catAx>
        <c:axId val="175431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130995"/>
      </c:catAx>
      <c:valAx>
        <c:axId val="3013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4312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Comparison'!$AK$92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Comparison'!$AJ$93:$AJ$97</c:f>
            </c:strRef>
          </c:cat>
          <c:val>
            <c:numRef>
              <c:f>'Runtime Comparison'!$AK$93:$AK$97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Comparison'!$AM$92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Comparison'!$AJ$93:$AJ$97</c:f>
            </c:strRef>
          </c:cat>
          <c:val>
            <c:numRef>
              <c:f>'Runtime Comparison'!$AM$93:$AM$97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Comparison'!$AL$92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Comparison'!$AJ$93:$AJ$97</c:f>
            </c:strRef>
          </c:cat>
          <c:val>
            <c:numRef>
              <c:f>'Runtime Comparison'!$AL$93:$AL$97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Comparison'!$AN$92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Comparison'!$AJ$93:$AJ$97</c:f>
            </c:strRef>
          </c:cat>
          <c:val>
            <c:numRef>
              <c:f>'Runtime Comparison'!$AN$93:$AN$97</c:f>
              <c:numCache/>
            </c:numRef>
          </c:val>
          <c:smooth val="0"/>
        </c:ser>
        <c:axId val="1317162739"/>
        <c:axId val="1181783555"/>
      </c:lineChart>
      <c:catAx>
        <c:axId val="1317162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1783555"/>
      </c:catAx>
      <c:valAx>
        <c:axId val="1181783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7162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Comparison'!$AK$99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Comparison'!$AJ$100:$AJ$105</c:f>
            </c:strRef>
          </c:cat>
          <c:val>
            <c:numRef>
              <c:f>'Runtime Comparison'!$AK$100:$AK$105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Comparison'!$AM$99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Comparison'!$AJ$100:$AJ$105</c:f>
            </c:strRef>
          </c:cat>
          <c:val>
            <c:numRef>
              <c:f>'Runtime Comparison'!$AM$100:$AM$105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Comparison'!$AL$99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Comparison'!$AJ$100:$AJ$105</c:f>
            </c:strRef>
          </c:cat>
          <c:val>
            <c:numRef>
              <c:f>'Runtime Comparison'!$AL$100:$AL$105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Comparison'!$AN$99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Comparison'!$AJ$100:$AJ$105</c:f>
            </c:strRef>
          </c:cat>
          <c:val>
            <c:numRef>
              <c:f>'Runtime Comparison'!$AN$100:$AN$105</c:f>
              <c:numCache/>
            </c:numRef>
          </c:val>
          <c:smooth val="0"/>
        </c:ser>
        <c:axId val="1558782494"/>
        <c:axId val="713117646"/>
      </c:lineChart>
      <c:catAx>
        <c:axId val="1558782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3117646"/>
      </c:catAx>
      <c:valAx>
        <c:axId val="713117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8782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Comparison'!$AK$107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Comparison'!$AJ$108:$AJ$112</c:f>
            </c:strRef>
          </c:cat>
          <c:val>
            <c:numRef>
              <c:f>'Runtime Comparison'!$AK$108:$AK$112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Comparison'!$AM$107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Comparison'!$AJ$108:$AJ$112</c:f>
            </c:strRef>
          </c:cat>
          <c:val>
            <c:numRef>
              <c:f>'Runtime Comparison'!$AM$108:$AM$112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Comparison'!$AL$107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Comparison'!$AJ$108:$AJ$112</c:f>
            </c:strRef>
          </c:cat>
          <c:val>
            <c:numRef>
              <c:f>'Runtime Comparison'!$AL$108:$AL$112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Comparison'!$AN$107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Comparison'!$AJ$108:$AJ$112</c:f>
            </c:strRef>
          </c:cat>
          <c:val>
            <c:numRef>
              <c:f>'Runtime Comparison'!$AN$108:$AN$112</c:f>
              <c:numCache/>
            </c:numRef>
          </c:val>
          <c:smooth val="0"/>
        </c:ser>
        <c:axId val="1255989351"/>
        <c:axId val="1750755707"/>
      </c:lineChart>
      <c:catAx>
        <c:axId val="125598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0755707"/>
      </c:catAx>
      <c:valAx>
        <c:axId val="1750755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5989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Comparison'!$AK$114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Comparison'!$AJ$115:$AJ$119</c:f>
            </c:strRef>
          </c:cat>
          <c:val>
            <c:numRef>
              <c:f>'Runtime Comparison'!$AK$115:$AK$119</c:f>
              <c:numCache/>
            </c:numRef>
          </c:val>
          <c:smooth val="0"/>
        </c:ser>
        <c:ser>
          <c:idx val="1"/>
          <c:order val="1"/>
          <c:tx>
            <c:strRef>
              <c:f>'Runtime Comparison'!$AM$114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Comparison'!$AJ$115:$AJ$119</c:f>
            </c:strRef>
          </c:cat>
          <c:val>
            <c:numRef>
              <c:f>'Runtime Comparison'!$AM$115:$AM$119</c:f>
              <c:numCache/>
            </c:numRef>
          </c:val>
          <c:smooth val="0"/>
        </c:ser>
        <c:ser>
          <c:idx val="2"/>
          <c:order val="2"/>
          <c:tx>
            <c:strRef>
              <c:f>'Runtime Comparison'!$AL$114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Comparison'!$AJ$115:$AJ$119</c:f>
            </c:strRef>
          </c:cat>
          <c:val>
            <c:numRef>
              <c:f>'Runtime Comparison'!$AL$115:$AL$119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Comparison'!$AN$114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Comparison'!$AJ$115:$AJ$119</c:f>
            </c:strRef>
          </c:cat>
          <c:val>
            <c:numRef>
              <c:f>'Runtime Comparison'!$AN$115:$AN$119</c:f>
              <c:numCache/>
            </c:numRef>
          </c:val>
          <c:smooth val="0"/>
        </c:ser>
        <c:axId val="164747814"/>
        <c:axId val="463060637"/>
      </c:lineChart>
      <c:catAx>
        <c:axId val="16474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slide/Window(20k)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3060637"/>
      </c:catAx>
      <c:valAx>
        <c:axId val="463060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747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Comparison'!$AK$125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Comparison'!$AJ$126:$AJ$130</c:f>
            </c:strRef>
          </c:cat>
          <c:val>
            <c:numRef>
              <c:f>'Runtime Comparison'!$AK$126:$AK$130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Comparison'!$AL$125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Comparison'!$AJ$126:$AJ$130</c:f>
            </c:strRef>
          </c:cat>
          <c:val>
            <c:numRef>
              <c:f>'Runtime Comparison'!$AL$126:$AL$130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Comparison'!$AM$125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Comparison'!$AJ$126:$AJ$130</c:f>
            </c:strRef>
          </c:cat>
          <c:val>
            <c:numRef>
              <c:f>'Runtime Comparison'!$AM$126:$AM$130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Comparison'!$AN$125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Comparison'!$AJ$126:$AJ$130</c:f>
            </c:strRef>
          </c:cat>
          <c:val>
            <c:numRef>
              <c:f>'Runtime Comparison'!$AN$126:$AN$130</c:f>
              <c:numCache/>
            </c:numRef>
          </c:val>
          <c:smooth val="0"/>
        </c:ser>
        <c:axId val="691253339"/>
        <c:axId val="1450444257"/>
      </c:lineChart>
      <c:catAx>
        <c:axId val="691253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0444257"/>
      </c:catAx>
      <c:valAx>
        <c:axId val="145044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1253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Comparison'!$AK$132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Comparison'!$AJ$133:$AJ$137</c:f>
            </c:strRef>
          </c:cat>
          <c:val>
            <c:numRef>
              <c:f>'Runtime Comparison'!$AK$133:$AK$137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Comparison'!$AL$132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Comparison'!$AJ$133:$AJ$137</c:f>
            </c:strRef>
          </c:cat>
          <c:val>
            <c:numRef>
              <c:f>'Runtime Comparison'!$AL$133:$AL$137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Comparison'!$AM$132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Comparison'!$AJ$133:$AJ$137</c:f>
            </c:strRef>
          </c:cat>
          <c:val>
            <c:numRef>
              <c:f>'Runtime Comparison'!$AM$133:$AM$137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Comparison'!$AN$132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Comparison'!$AJ$133:$AJ$137</c:f>
            </c:strRef>
          </c:cat>
          <c:val>
            <c:numRef>
              <c:f>'Runtime Comparison'!$AN$133:$AN$137</c:f>
              <c:numCache/>
            </c:numRef>
          </c:val>
          <c:smooth val="0"/>
        </c:ser>
        <c:axId val="578729510"/>
        <c:axId val="257800921"/>
      </c:lineChart>
      <c:catAx>
        <c:axId val="578729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7800921"/>
      </c:catAx>
      <c:valAx>
        <c:axId val="257800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8729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Comparison'!$AK$139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Comparison'!$AJ$140:$AJ$145</c:f>
            </c:strRef>
          </c:cat>
          <c:val>
            <c:numRef>
              <c:f>'Runtime Comparison'!$AK$140:$AK$145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Comparison'!$AL$139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Comparison'!$AJ$140:$AJ$145</c:f>
            </c:strRef>
          </c:cat>
          <c:val>
            <c:numRef>
              <c:f>'Runtime Comparison'!$AL$140:$AL$145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Comparison'!$AM$139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Comparison'!$AJ$140:$AJ$145</c:f>
            </c:strRef>
          </c:cat>
          <c:val>
            <c:numRef>
              <c:f>'Runtime Comparison'!$AM$140:$AM$145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Comparison'!$AN$139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Comparison'!$AJ$140:$AJ$145</c:f>
            </c:strRef>
          </c:cat>
          <c:val>
            <c:numRef>
              <c:f>'Runtime Comparison'!$AN$140:$AN$145</c:f>
              <c:numCache/>
            </c:numRef>
          </c:val>
          <c:smooth val="0"/>
        </c:ser>
        <c:axId val="998623464"/>
        <c:axId val="1095842251"/>
      </c:lineChart>
      <c:catAx>
        <c:axId val="9986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slide/Window(10k)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842251"/>
      </c:catAx>
      <c:valAx>
        <c:axId val="1095842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8623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ETHYLENE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'Runtime Comparison'!$AK$147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'Runtime Comparison'!$AJ$148:$AJ$152</c:f>
            </c:strRef>
          </c:cat>
          <c:val>
            <c:numRef>
              <c:f>'Runtime Comparison'!$AK$148:$AK$152</c:f>
              <c:numCache/>
            </c:numRef>
          </c:val>
          <c:smooth val="0"/>
        </c:ser>
        <c:ser>
          <c:idx val="1"/>
          <c:order val="1"/>
          <c:tx>
            <c:strRef>
              <c:f>'Runtime Comparison'!$AL$147</c:f>
            </c:strRef>
          </c:tx>
          <c:spPr>
            <a:ln cmpd="sng" w="9525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'Runtime Comparison'!$AJ$148:$AJ$152</c:f>
            </c:strRef>
          </c:cat>
          <c:val>
            <c:numRef>
              <c:f>'Runtime Comparison'!$AL$148:$AL$152</c:f>
              <c:numCache/>
            </c:numRef>
          </c:val>
          <c:smooth val="0"/>
        </c:ser>
        <c:ser>
          <c:idx val="2"/>
          <c:order val="2"/>
          <c:tx>
            <c:strRef>
              <c:f>'Runtime Comparison'!$AM$147</c:f>
            </c:strRef>
          </c:tx>
          <c:spPr>
            <a:ln cmpd="sng" w="9525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'Runtime Comparison'!$AJ$148:$AJ$152</c:f>
            </c:strRef>
          </c:cat>
          <c:val>
            <c:numRef>
              <c:f>'Runtime Comparison'!$AM$148:$AM$152</c:f>
              <c:numCache/>
            </c:numRef>
          </c:val>
          <c:smooth val="0"/>
        </c:ser>
        <c:ser>
          <c:idx val="3"/>
          <c:order val="3"/>
          <c:tx>
            <c:strRef>
              <c:f>'Runtime Comparison'!$AN$147</c:f>
            </c:strRef>
          </c:tx>
          <c:spPr>
            <a:ln cmpd="sng" w="9525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'Runtime Comparison'!$AJ$148:$AJ$152</c:f>
            </c:strRef>
          </c:cat>
          <c:val>
            <c:numRef>
              <c:f>'Runtime Comparison'!$AN$148:$AN$152</c:f>
              <c:numCache/>
            </c:numRef>
          </c:val>
          <c:smooth val="0"/>
        </c:ser>
        <c:axId val="2065999366"/>
        <c:axId val="200180274"/>
      </c:lineChart>
      <c:catAx>
        <c:axId val="206599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slide/Window(15k)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180274"/>
      </c:catAx>
      <c:valAx>
        <c:axId val="200180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CPU Time (ms.)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5999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9" Type="http://schemas.openxmlformats.org/officeDocument/2006/relationships/chart" Target="../charts/chart4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60" Type="http://schemas.openxmlformats.org/officeDocument/2006/relationships/chart" Target="../charts/chart60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9" Type="http://schemas.openxmlformats.org/officeDocument/2006/relationships/chart" Target="../charts/chart29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11" Type="http://schemas.openxmlformats.org/officeDocument/2006/relationships/chart" Target="../charts/chart11.xml"/><Relationship Id="rId55" Type="http://schemas.openxmlformats.org/officeDocument/2006/relationships/chart" Target="../charts/chart55.xml"/><Relationship Id="rId10" Type="http://schemas.openxmlformats.org/officeDocument/2006/relationships/chart" Target="../charts/chart10.xml"/><Relationship Id="rId54" Type="http://schemas.openxmlformats.org/officeDocument/2006/relationships/chart" Target="../charts/chart54.xml"/><Relationship Id="rId13" Type="http://schemas.openxmlformats.org/officeDocument/2006/relationships/chart" Target="../charts/chart13.xml"/><Relationship Id="rId57" Type="http://schemas.openxmlformats.org/officeDocument/2006/relationships/chart" Target="../charts/chart57.xml"/><Relationship Id="rId12" Type="http://schemas.openxmlformats.org/officeDocument/2006/relationships/chart" Target="../charts/chart12.xml"/><Relationship Id="rId56" Type="http://schemas.openxmlformats.org/officeDocument/2006/relationships/chart" Target="../charts/chart56.xml"/><Relationship Id="rId15" Type="http://schemas.openxmlformats.org/officeDocument/2006/relationships/chart" Target="../charts/chart15.xml"/><Relationship Id="rId59" Type="http://schemas.openxmlformats.org/officeDocument/2006/relationships/chart" Target="../charts/chart59.xml"/><Relationship Id="rId14" Type="http://schemas.openxmlformats.org/officeDocument/2006/relationships/chart" Target="../charts/chart14.xml"/><Relationship Id="rId58" Type="http://schemas.openxmlformats.org/officeDocument/2006/relationships/chart" Target="../charts/chart5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00.xml"/><Relationship Id="rId42" Type="http://schemas.openxmlformats.org/officeDocument/2006/relationships/chart" Target="../charts/chart102.xml"/><Relationship Id="rId41" Type="http://schemas.openxmlformats.org/officeDocument/2006/relationships/chart" Target="../charts/chart101.xml"/><Relationship Id="rId44" Type="http://schemas.openxmlformats.org/officeDocument/2006/relationships/chart" Target="../charts/chart104.xml"/><Relationship Id="rId43" Type="http://schemas.openxmlformats.org/officeDocument/2006/relationships/chart" Target="../charts/chart103.xml"/><Relationship Id="rId46" Type="http://schemas.openxmlformats.org/officeDocument/2006/relationships/chart" Target="../charts/chart106.xml"/><Relationship Id="rId45" Type="http://schemas.openxmlformats.org/officeDocument/2006/relationships/chart" Target="../charts/chart10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48" Type="http://schemas.openxmlformats.org/officeDocument/2006/relationships/chart" Target="../charts/chart108.xml"/><Relationship Id="rId47" Type="http://schemas.openxmlformats.org/officeDocument/2006/relationships/chart" Target="../charts/chart107.xml"/><Relationship Id="rId49" Type="http://schemas.openxmlformats.org/officeDocument/2006/relationships/chart" Target="../charts/chart109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31" Type="http://schemas.openxmlformats.org/officeDocument/2006/relationships/chart" Target="../charts/chart91.xml"/><Relationship Id="rId30" Type="http://schemas.openxmlformats.org/officeDocument/2006/relationships/chart" Target="../charts/chart90.xml"/><Relationship Id="rId33" Type="http://schemas.openxmlformats.org/officeDocument/2006/relationships/chart" Target="../charts/chart93.xml"/><Relationship Id="rId32" Type="http://schemas.openxmlformats.org/officeDocument/2006/relationships/chart" Target="../charts/chart92.xml"/><Relationship Id="rId35" Type="http://schemas.openxmlformats.org/officeDocument/2006/relationships/chart" Target="../charts/chart95.xml"/><Relationship Id="rId34" Type="http://schemas.openxmlformats.org/officeDocument/2006/relationships/chart" Target="../charts/chart94.xml"/><Relationship Id="rId37" Type="http://schemas.openxmlformats.org/officeDocument/2006/relationships/chart" Target="../charts/chart97.xml"/><Relationship Id="rId36" Type="http://schemas.openxmlformats.org/officeDocument/2006/relationships/chart" Target="../charts/chart96.xml"/><Relationship Id="rId39" Type="http://schemas.openxmlformats.org/officeDocument/2006/relationships/chart" Target="../charts/chart99.xml"/><Relationship Id="rId38" Type="http://schemas.openxmlformats.org/officeDocument/2006/relationships/chart" Target="../charts/chart98.xml"/><Relationship Id="rId20" Type="http://schemas.openxmlformats.org/officeDocument/2006/relationships/chart" Target="../charts/chart80.xml"/><Relationship Id="rId22" Type="http://schemas.openxmlformats.org/officeDocument/2006/relationships/chart" Target="../charts/chart82.xml"/><Relationship Id="rId21" Type="http://schemas.openxmlformats.org/officeDocument/2006/relationships/chart" Target="../charts/chart81.xml"/><Relationship Id="rId24" Type="http://schemas.openxmlformats.org/officeDocument/2006/relationships/chart" Target="../charts/chart84.xml"/><Relationship Id="rId23" Type="http://schemas.openxmlformats.org/officeDocument/2006/relationships/chart" Target="../charts/chart83.xml"/><Relationship Id="rId60" Type="http://schemas.openxmlformats.org/officeDocument/2006/relationships/chart" Target="../charts/chart120.xml"/><Relationship Id="rId26" Type="http://schemas.openxmlformats.org/officeDocument/2006/relationships/chart" Target="../charts/chart86.xml"/><Relationship Id="rId25" Type="http://schemas.openxmlformats.org/officeDocument/2006/relationships/chart" Target="../charts/chart85.xml"/><Relationship Id="rId28" Type="http://schemas.openxmlformats.org/officeDocument/2006/relationships/chart" Target="../charts/chart88.xml"/><Relationship Id="rId27" Type="http://schemas.openxmlformats.org/officeDocument/2006/relationships/chart" Target="../charts/chart87.xml"/><Relationship Id="rId29" Type="http://schemas.openxmlformats.org/officeDocument/2006/relationships/chart" Target="../charts/chart89.xml"/><Relationship Id="rId51" Type="http://schemas.openxmlformats.org/officeDocument/2006/relationships/chart" Target="../charts/chart111.xml"/><Relationship Id="rId50" Type="http://schemas.openxmlformats.org/officeDocument/2006/relationships/chart" Target="../charts/chart110.xml"/><Relationship Id="rId53" Type="http://schemas.openxmlformats.org/officeDocument/2006/relationships/chart" Target="../charts/chart113.xml"/><Relationship Id="rId52" Type="http://schemas.openxmlformats.org/officeDocument/2006/relationships/chart" Target="../charts/chart112.xml"/><Relationship Id="rId11" Type="http://schemas.openxmlformats.org/officeDocument/2006/relationships/chart" Target="../charts/chart71.xml"/><Relationship Id="rId55" Type="http://schemas.openxmlformats.org/officeDocument/2006/relationships/chart" Target="../charts/chart115.xml"/><Relationship Id="rId10" Type="http://schemas.openxmlformats.org/officeDocument/2006/relationships/chart" Target="../charts/chart70.xml"/><Relationship Id="rId54" Type="http://schemas.openxmlformats.org/officeDocument/2006/relationships/chart" Target="../charts/chart114.xml"/><Relationship Id="rId13" Type="http://schemas.openxmlformats.org/officeDocument/2006/relationships/chart" Target="../charts/chart73.xml"/><Relationship Id="rId57" Type="http://schemas.openxmlformats.org/officeDocument/2006/relationships/chart" Target="../charts/chart117.xml"/><Relationship Id="rId12" Type="http://schemas.openxmlformats.org/officeDocument/2006/relationships/chart" Target="../charts/chart72.xml"/><Relationship Id="rId56" Type="http://schemas.openxmlformats.org/officeDocument/2006/relationships/chart" Target="../charts/chart116.xml"/><Relationship Id="rId15" Type="http://schemas.openxmlformats.org/officeDocument/2006/relationships/chart" Target="../charts/chart75.xml"/><Relationship Id="rId59" Type="http://schemas.openxmlformats.org/officeDocument/2006/relationships/chart" Target="../charts/chart119.xml"/><Relationship Id="rId14" Type="http://schemas.openxmlformats.org/officeDocument/2006/relationships/chart" Target="../charts/chart74.xml"/><Relationship Id="rId58" Type="http://schemas.openxmlformats.org/officeDocument/2006/relationships/chart" Target="../charts/chart118.xml"/><Relationship Id="rId17" Type="http://schemas.openxmlformats.org/officeDocument/2006/relationships/chart" Target="../charts/chart77.xml"/><Relationship Id="rId16" Type="http://schemas.openxmlformats.org/officeDocument/2006/relationships/chart" Target="../charts/chart76.xml"/><Relationship Id="rId19" Type="http://schemas.openxmlformats.org/officeDocument/2006/relationships/chart" Target="../charts/chart79.xml"/><Relationship Id="rId18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95250</xdr:colOff>
      <xdr:row>3</xdr:row>
      <xdr:rowOff>190500</xdr:rowOff>
    </xdr:from>
    <xdr:ext cx="4933950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1304925</xdr:colOff>
      <xdr:row>3</xdr:row>
      <xdr:rowOff>190500</xdr:rowOff>
    </xdr:from>
    <xdr:ext cx="4933950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28</xdr:col>
      <xdr:colOff>771525</xdr:colOff>
      <xdr:row>3</xdr:row>
      <xdr:rowOff>190500</xdr:rowOff>
    </xdr:from>
    <xdr:ext cx="4933950" cy="3048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95250</xdr:colOff>
      <xdr:row>21</xdr:row>
      <xdr:rowOff>0</xdr:rowOff>
    </xdr:from>
    <xdr:ext cx="4933950" cy="3048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1304925</xdr:colOff>
      <xdr:row>21</xdr:row>
      <xdr:rowOff>0</xdr:rowOff>
    </xdr:from>
    <xdr:ext cx="4933950" cy="30480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40</xdr:col>
      <xdr:colOff>942975</xdr:colOff>
      <xdr:row>3</xdr:row>
      <xdr:rowOff>190500</xdr:rowOff>
    </xdr:from>
    <xdr:ext cx="4933950" cy="30480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46</xdr:col>
      <xdr:colOff>323850</xdr:colOff>
      <xdr:row>3</xdr:row>
      <xdr:rowOff>190500</xdr:rowOff>
    </xdr:from>
    <xdr:ext cx="4933950" cy="30480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51</xdr:col>
      <xdr:colOff>666750</xdr:colOff>
      <xdr:row>3</xdr:row>
      <xdr:rowOff>190500</xdr:rowOff>
    </xdr:from>
    <xdr:ext cx="4933950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40</xdr:col>
      <xdr:colOff>942975</xdr:colOff>
      <xdr:row>21</xdr:row>
      <xdr:rowOff>0</xdr:rowOff>
    </xdr:from>
    <xdr:ext cx="4933950" cy="30480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46</xdr:col>
      <xdr:colOff>323850</xdr:colOff>
      <xdr:row>20</xdr:row>
      <xdr:rowOff>200025</xdr:rowOff>
    </xdr:from>
    <xdr:ext cx="4933950" cy="30480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95250</xdr:colOff>
      <xdr:row>42</xdr:row>
      <xdr:rowOff>171450</xdr:rowOff>
    </xdr:from>
    <xdr:ext cx="4933950" cy="30480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1304925</xdr:colOff>
      <xdr:row>42</xdr:row>
      <xdr:rowOff>171450</xdr:rowOff>
    </xdr:from>
    <xdr:ext cx="4933950" cy="30480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28</xdr:col>
      <xdr:colOff>866775</xdr:colOff>
      <xdr:row>42</xdr:row>
      <xdr:rowOff>171450</xdr:rowOff>
    </xdr:from>
    <xdr:ext cx="4933950" cy="30480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19</xdr:col>
      <xdr:colOff>95250</xdr:colOff>
      <xdr:row>59</xdr:row>
      <xdr:rowOff>95250</xdr:rowOff>
    </xdr:from>
    <xdr:ext cx="4933950" cy="30480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23</xdr:col>
      <xdr:colOff>1304925</xdr:colOff>
      <xdr:row>59</xdr:row>
      <xdr:rowOff>95250</xdr:rowOff>
    </xdr:from>
    <xdr:ext cx="4933950" cy="30480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40</xdr:col>
      <xdr:colOff>942975</xdr:colOff>
      <xdr:row>42</xdr:row>
      <xdr:rowOff>171450</xdr:rowOff>
    </xdr:from>
    <xdr:ext cx="4933950" cy="30480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46</xdr:col>
      <xdr:colOff>323850</xdr:colOff>
      <xdr:row>42</xdr:row>
      <xdr:rowOff>171450</xdr:rowOff>
    </xdr:from>
    <xdr:ext cx="4933950" cy="30480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51</xdr:col>
      <xdr:colOff>666750</xdr:colOff>
      <xdr:row>42</xdr:row>
      <xdr:rowOff>171450</xdr:rowOff>
    </xdr:from>
    <xdr:ext cx="4933950" cy="30480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40</xdr:col>
      <xdr:colOff>942975</xdr:colOff>
      <xdr:row>59</xdr:row>
      <xdr:rowOff>180975</xdr:rowOff>
    </xdr:from>
    <xdr:ext cx="4933950" cy="30480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46</xdr:col>
      <xdr:colOff>323850</xdr:colOff>
      <xdr:row>59</xdr:row>
      <xdr:rowOff>180975</xdr:rowOff>
    </xdr:from>
    <xdr:ext cx="4933950" cy="30480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19</xdr:col>
      <xdr:colOff>95250</xdr:colOff>
      <xdr:row>82</xdr:row>
      <xdr:rowOff>0</xdr:rowOff>
    </xdr:from>
    <xdr:ext cx="4933950" cy="30480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23</xdr:col>
      <xdr:colOff>1304925</xdr:colOff>
      <xdr:row>82</xdr:row>
      <xdr:rowOff>0</xdr:rowOff>
    </xdr:from>
    <xdr:ext cx="4933950" cy="304800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28</xdr:col>
      <xdr:colOff>866775</xdr:colOff>
      <xdr:row>82</xdr:row>
      <xdr:rowOff>0</xdr:rowOff>
    </xdr:from>
    <xdr:ext cx="4933950" cy="30480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19</xdr:col>
      <xdr:colOff>95250</xdr:colOff>
      <xdr:row>99</xdr:row>
      <xdr:rowOff>142875</xdr:rowOff>
    </xdr:from>
    <xdr:ext cx="4933950" cy="304800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23</xdr:col>
      <xdr:colOff>1304925</xdr:colOff>
      <xdr:row>99</xdr:row>
      <xdr:rowOff>142875</xdr:rowOff>
    </xdr:from>
    <xdr:ext cx="4933950" cy="3048000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19</xdr:col>
      <xdr:colOff>95250</xdr:colOff>
      <xdr:row>121</xdr:row>
      <xdr:rowOff>0</xdr:rowOff>
    </xdr:from>
    <xdr:ext cx="4933950" cy="304800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28</xdr:col>
      <xdr:colOff>866775</xdr:colOff>
      <xdr:row>121</xdr:row>
      <xdr:rowOff>0</xdr:rowOff>
    </xdr:from>
    <xdr:ext cx="4933950" cy="30480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23</xdr:col>
      <xdr:colOff>1304925</xdr:colOff>
      <xdr:row>121</xdr:row>
      <xdr:rowOff>0</xdr:rowOff>
    </xdr:from>
    <xdr:ext cx="4933950" cy="3048000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19</xdr:col>
      <xdr:colOff>95250</xdr:colOff>
      <xdr:row>137</xdr:row>
      <xdr:rowOff>142875</xdr:rowOff>
    </xdr:from>
    <xdr:ext cx="4933950" cy="304800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23</xdr:col>
      <xdr:colOff>1304925</xdr:colOff>
      <xdr:row>137</xdr:row>
      <xdr:rowOff>142875</xdr:rowOff>
    </xdr:from>
    <xdr:ext cx="4933950" cy="3048000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40</xdr:col>
      <xdr:colOff>942975</xdr:colOff>
      <xdr:row>81</xdr:row>
      <xdr:rowOff>200025</xdr:rowOff>
    </xdr:from>
    <xdr:ext cx="4933950" cy="304800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46</xdr:col>
      <xdr:colOff>323850</xdr:colOff>
      <xdr:row>81</xdr:row>
      <xdr:rowOff>200025</xdr:rowOff>
    </xdr:from>
    <xdr:ext cx="4933950" cy="3048000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51</xdr:col>
      <xdr:colOff>666750</xdr:colOff>
      <xdr:row>81</xdr:row>
      <xdr:rowOff>200025</xdr:rowOff>
    </xdr:from>
    <xdr:ext cx="4933950" cy="3048000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40</xdr:col>
      <xdr:colOff>942975</xdr:colOff>
      <xdr:row>100</xdr:row>
      <xdr:rowOff>9525</xdr:rowOff>
    </xdr:from>
    <xdr:ext cx="4933950" cy="3048000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46</xdr:col>
      <xdr:colOff>323850</xdr:colOff>
      <xdr:row>100</xdr:row>
      <xdr:rowOff>9525</xdr:rowOff>
    </xdr:from>
    <xdr:ext cx="4933950" cy="3048000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40</xdr:col>
      <xdr:colOff>942975</xdr:colOff>
      <xdr:row>120</xdr:row>
      <xdr:rowOff>200025</xdr:rowOff>
    </xdr:from>
    <xdr:ext cx="4933950" cy="3048000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46</xdr:col>
      <xdr:colOff>323850</xdr:colOff>
      <xdr:row>120</xdr:row>
      <xdr:rowOff>200025</xdr:rowOff>
    </xdr:from>
    <xdr:ext cx="4933950" cy="3048000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51</xdr:col>
      <xdr:colOff>666750</xdr:colOff>
      <xdr:row>120</xdr:row>
      <xdr:rowOff>200025</xdr:rowOff>
    </xdr:from>
    <xdr:ext cx="4933950" cy="3048000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40</xdr:col>
      <xdr:colOff>942975</xdr:colOff>
      <xdr:row>138</xdr:row>
      <xdr:rowOff>9525</xdr:rowOff>
    </xdr:from>
    <xdr:ext cx="4933950" cy="3048000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46</xdr:col>
      <xdr:colOff>323850</xdr:colOff>
      <xdr:row>138</xdr:row>
      <xdr:rowOff>9525</xdr:rowOff>
    </xdr:from>
    <xdr:ext cx="4933950" cy="3048000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19</xdr:col>
      <xdr:colOff>95250</xdr:colOff>
      <xdr:row>160</xdr:row>
      <xdr:rowOff>0</xdr:rowOff>
    </xdr:from>
    <xdr:ext cx="4933950" cy="3048000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23</xdr:col>
      <xdr:colOff>1304925</xdr:colOff>
      <xdr:row>160</xdr:row>
      <xdr:rowOff>0</xdr:rowOff>
    </xdr:from>
    <xdr:ext cx="4933950" cy="3048000"/>
    <xdr:graphicFrame>
      <xdr:nvGraphicFramePr>
        <xdr:cNvPr id="42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28</xdr:col>
      <xdr:colOff>866775</xdr:colOff>
      <xdr:row>160</xdr:row>
      <xdr:rowOff>0</xdr:rowOff>
    </xdr:from>
    <xdr:ext cx="4933950" cy="3048000"/>
    <xdr:graphicFrame>
      <xdr:nvGraphicFramePr>
        <xdr:cNvPr id="43" name="Chart 4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19</xdr:col>
      <xdr:colOff>95250</xdr:colOff>
      <xdr:row>176</xdr:row>
      <xdr:rowOff>142875</xdr:rowOff>
    </xdr:from>
    <xdr:ext cx="4933950" cy="3048000"/>
    <xdr:graphicFrame>
      <xdr:nvGraphicFramePr>
        <xdr:cNvPr id="44" name="Chart 4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23</xdr:col>
      <xdr:colOff>1304925</xdr:colOff>
      <xdr:row>176</xdr:row>
      <xdr:rowOff>142875</xdr:rowOff>
    </xdr:from>
    <xdr:ext cx="4933950" cy="3048000"/>
    <xdr:graphicFrame>
      <xdr:nvGraphicFramePr>
        <xdr:cNvPr id="45" name="Chart 4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19</xdr:col>
      <xdr:colOff>95250</xdr:colOff>
      <xdr:row>200</xdr:row>
      <xdr:rowOff>0</xdr:rowOff>
    </xdr:from>
    <xdr:ext cx="4933950" cy="3048000"/>
    <xdr:graphicFrame>
      <xdr:nvGraphicFramePr>
        <xdr:cNvPr id="46" name="Chart 4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23</xdr:col>
      <xdr:colOff>1304925</xdr:colOff>
      <xdr:row>200</xdr:row>
      <xdr:rowOff>0</xdr:rowOff>
    </xdr:from>
    <xdr:ext cx="4933950" cy="3048000"/>
    <xdr:graphicFrame>
      <xdr:nvGraphicFramePr>
        <xdr:cNvPr id="47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28</xdr:col>
      <xdr:colOff>866775</xdr:colOff>
      <xdr:row>200</xdr:row>
      <xdr:rowOff>0</xdr:rowOff>
    </xdr:from>
    <xdr:ext cx="4933950" cy="3048000"/>
    <xdr:graphicFrame>
      <xdr:nvGraphicFramePr>
        <xdr:cNvPr id="48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19</xdr:col>
      <xdr:colOff>95250</xdr:colOff>
      <xdr:row>216</xdr:row>
      <xdr:rowOff>142875</xdr:rowOff>
    </xdr:from>
    <xdr:ext cx="4933950" cy="3048000"/>
    <xdr:graphicFrame>
      <xdr:nvGraphicFramePr>
        <xdr:cNvPr id="49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23</xdr:col>
      <xdr:colOff>1304925</xdr:colOff>
      <xdr:row>216</xdr:row>
      <xdr:rowOff>142875</xdr:rowOff>
    </xdr:from>
    <xdr:ext cx="4933950" cy="3048000"/>
    <xdr:graphicFrame>
      <xdr:nvGraphicFramePr>
        <xdr:cNvPr id="50" name="Chart 5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40</xdr:col>
      <xdr:colOff>942975</xdr:colOff>
      <xdr:row>160</xdr:row>
      <xdr:rowOff>0</xdr:rowOff>
    </xdr:from>
    <xdr:ext cx="4933950" cy="3048000"/>
    <xdr:graphicFrame>
      <xdr:nvGraphicFramePr>
        <xdr:cNvPr id="51" name="Chart 5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46</xdr:col>
      <xdr:colOff>323850</xdr:colOff>
      <xdr:row>160</xdr:row>
      <xdr:rowOff>0</xdr:rowOff>
    </xdr:from>
    <xdr:ext cx="4933950" cy="3048000"/>
    <xdr:graphicFrame>
      <xdr:nvGraphicFramePr>
        <xdr:cNvPr id="52" name="Chart 5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51</xdr:col>
      <xdr:colOff>666750</xdr:colOff>
      <xdr:row>160</xdr:row>
      <xdr:rowOff>0</xdr:rowOff>
    </xdr:from>
    <xdr:ext cx="4933950" cy="3048000"/>
    <xdr:graphicFrame>
      <xdr:nvGraphicFramePr>
        <xdr:cNvPr id="53" name="Chart 5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40</xdr:col>
      <xdr:colOff>942975</xdr:colOff>
      <xdr:row>178</xdr:row>
      <xdr:rowOff>9525</xdr:rowOff>
    </xdr:from>
    <xdr:ext cx="4933950" cy="3048000"/>
    <xdr:graphicFrame>
      <xdr:nvGraphicFramePr>
        <xdr:cNvPr id="54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46</xdr:col>
      <xdr:colOff>323850</xdr:colOff>
      <xdr:row>178</xdr:row>
      <xdr:rowOff>9525</xdr:rowOff>
    </xdr:from>
    <xdr:ext cx="4933950" cy="3048000"/>
    <xdr:graphicFrame>
      <xdr:nvGraphicFramePr>
        <xdr:cNvPr id="55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40</xdr:col>
      <xdr:colOff>942975</xdr:colOff>
      <xdr:row>200</xdr:row>
      <xdr:rowOff>0</xdr:rowOff>
    </xdr:from>
    <xdr:ext cx="4933950" cy="3048000"/>
    <xdr:graphicFrame>
      <xdr:nvGraphicFramePr>
        <xdr:cNvPr id="56" name="Chart 5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46</xdr:col>
      <xdr:colOff>323850</xdr:colOff>
      <xdr:row>200</xdr:row>
      <xdr:rowOff>0</xdr:rowOff>
    </xdr:from>
    <xdr:ext cx="4933950" cy="3048000"/>
    <xdr:graphicFrame>
      <xdr:nvGraphicFramePr>
        <xdr:cNvPr id="57" name="Chart 5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51</xdr:col>
      <xdr:colOff>666750</xdr:colOff>
      <xdr:row>200</xdr:row>
      <xdr:rowOff>0</xdr:rowOff>
    </xdr:from>
    <xdr:ext cx="4933950" cy="3048000"/>
    <xdr:graphicFrame>
      <xdr:nvGraphicFramePr>
        <xdr:cNvPr id="58" name="Chart 5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40</xdr:col>
      <xdr:colOff>942975</xdr:colOff>
      <xdr:row>218</xdr:row>
      <xdr:rowOff>9525</xdr:rowOff>
    </xdr:from>
    <xdr:ext cx="4933950" cy="3048000"/>
    <xdr:graphicFrame>
      <xdr:nvGraphicFramePr>
        <xdr:cNvPr id="59" name="Chart 5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46</xdr:col>
      <xdr:colOff>323850</xdr:colOff>
      <xdr:row>218</xdr:row>
      <xdr:rowOff>9525</xdr:rowOff>
    </xdr:from>
    <xdr:ext cx="4933950" cy="3048000"/>
    <xdr:graphicFrame>
      <xdr:nvGraphicFramePr>
        <xdr:cNvPr id="60" name="Chart 6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95250</xdr:colOff>
      <xdr:row>3</xdr:row>
      <xdr:rowOff>190500</xdr:rowOff>
    </xdr:from>
    <xdr:ext cx="4933950" cy="3048000"/>
    <xdr:graphicFrame>
      <xdr:nvGraphicFramePr>
        <xdr:cNvPr id="61" name="Chart 6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1304925</xdr:colOff>
      <xdr:row>3</xdr:row>
      <xdr:rowOff>190500</xdr:rowOff>
    </xdr:from>
    <xdr:ext cx="4933950" cy="3048000"/>
    <xdr:graphicFrame>
      <xdr:nvGraphicFramePr>
        <xdr:cNvPr id="62" name="Chart 6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28</xdr:col>
      <xdr:colOff>771525</xdr:colOff>
      <xdr:row>3</xdr:row>
      <xdr:rowOff>190500</xdr:rowOff>
    </xdr:from>
    <xdr:ext cx="4933950" cy="3048000"/>
    <xdr:graphicFrame>
      <xdr:nvGraphicFramePr>
        <xdr:cNvPr id="63" name="Chart 6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95250</xdr:colOff>
      <xdr:row>22</xdr:row>
      <xdr:rowOff>0</xdr:rowOff>
    </xdr:from>
    <xdr:ext cx="4933950" cy="3048000"/>
    <xdr:graphicFrame>
      <xdr:nvGraphicFramePr>
        <xdr:cNvPr id="64" name="Chart 6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1304925</xdr:colOff>
      <xdr:row>22</xdr:row>
      <xdr:rowOff>0</xdr:rowOff>
    </xdr:from>
    <xdr:ext cx="4933950" cy="3048000"/>
    <xdr:graphicFrame>
      <xdr:nvGraphicFramePr>
        <xdr:cNvPr id="65" name="Chart 6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40</xdr:col>
      <xdr:colOff>942975</xdr:colOff>
      <xdr:row>3</xdr:row>
      <xdr:rowOff>190500</xdr:rowOff>
    </xdr:from>
    <xdr:ext cx="4933950" cy="3048000"/>
    <xdr:graphicFrame>
      <xdr:nvGraphicFramePr>
        <xdr:cNvPr id="66" name="Chart 6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46</xdr:col>
      <xdr:colOff>323850</xdr:colOff>
      <xdr:row>3</xdr:row>
      <xdr:rowOff>190500</xdr:rowOff>
    </xdr:from>
    <xdr:ext cx="4933950" cy="3048000"/>
    <xdr:graphicFrame>
      <xdr:nvGraphicFramePr>
        <xdr:cNvPr id="67" name="Chart 6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51</xdr:col>
      <xdr:colOff>666750</xdr:colOff>
      <xdr:row>3</xdr:row>
      <xdr:rowOff>190500</xdr:rowOff>
    </xdr:from>
    <xdr:ext cx="4933950" cy="3048000"/>
    <xdr:graphicFrame>
      <xdr:nvGraphicFramePr>
        <xdr:cNvPr id="68" name="Chart 6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40</xdr:col>
      <xdr:colOff>942975</xdr:colOff>
      <xdr:row>22</xdr:row>
      <xdr:rowOff>0</xdr:rowOff>
    </xdr:from>
    <xdr:ext cx="4933950" cy="3048000"/>
    <xdr:graphicFrame>
      <xdr:nvGraphicFramePr>
        <xdr:cNvPr id="69" name="Chart 6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46</xdr:col>
      <xdr:colOff>323850</xdr:colOff>
      <xdr:row>21</xdr:row>
      <xdr:rowOff>200025</xdr:rowOff>
    </xdr:from>
    <xdr:ext cx="4933950" cy="3048000"/>
    <xdr:graphicFrame>
      <xdr:nvGraphicFramePr>
        <xdr:cNvPr id="70" name="Chart 7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95250</xdr:colOff>
      <xdr:row>43</xdr:row>
      <xdr:rowOff>171450</xdr:rowOff>
    </xdr:from>
    <xdr:ext cx="4933950" cy="3048000"/>
    <xdr:graphicFrame>
      <xdr:nvGraphicFramePr>
        <xdr:cNvPr id="71" name="Chart 7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1304925</xdr:colOff>
      <xdr:row>43</xdr:row>
      <xdr:rowOff>171450</xdr:rowOff>
    </xdr:from>
    <xdr:ext cx="4933950" cy="3048000"/>
    <xdr:graphicFrame>
      <xdr:nvGraphicFramePr>
        <xdr:cNvPr id="72" name="Chart 7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28</xdr:col>
      <xdr:colOff>866775</xdr:colOff>
      <xdr:row>43</xdr:row>
      <xdr:rowOff>171450</xdr:rowOff>
    </xdr:from>
    <xdr:ext cx="4933950" cy="3048000"/>
    <xdr:graphicFrame>
      <xdr:nvGraphicFramePr>
        <xdr:cNvPr id="73" name="Chart 7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19</xdr:col>
      <xdr:colOff>95250</xdr:colOff>
      <xdr:row>61</xdr:row>
      <xdr:rowOff>95250</xdr:rowOff>
    </xdr:from>
    <xdr:ext cx="4933950" cy="3048000"/>
    <xdr:graphicFrame>
      <xdr:nvGraphicFramePr>
        <xdr:cNvPr id="74" name="Chart 7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23</xdr:col>
      <xdr:colOff>1304925</xdr:colOff>
      <xdr:row>61</xdr:row>
      <xdr:rowOff>95250</xdr:rowOff>
    </xdr:from>
    <xdr:ext cx="4933950" cy="3048000"/>
    <xdr:graphicFrame>
      <xdr:nvGraphicFramePr>
        <xdr:cNvPr id="75" name="Chart 7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40</xdr:col>
      <xdr:colOff>942975</xdr:colOff>
      <xdr:row>43</xdr:row>
      <xdr:rowOff>171450</xdr:rowOff>
    </xdr:from>
    <xdr:ext cx="4933950" cy="3048000"/>
    <xdr:graphicFrame>
      <xdr:nvGraphicFramePr>
        <xdr:cNvPr id="76" name="Chart 7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46</xdr:col>
      <xdr:colOff>323850</xdr:colOff>
      <xdr:row>43</xdr:row>
      <xdr:rowOff>171450</xdr:rowOff>
    </xdr:from>
    <xdr:ext cx="4933950" cy="3048000"/>
    <xdr:graphicFrame>
      <xdr:nvGraphicFramePr>
        <xdr:cNvPr id="77" name="Chart 7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51</xdr:col>
      <xdr:colOff>666750</xdr:colOff>
      <xdr:row>43</xdr:row>
      <xdr:rowOff>171450</xdr:rowOff>
    </xdr:from>
    <xdr:ext cx="4933950" cy="3048000"/>
    <xdr:graphicFrame>
      <xdr:nvGraphicFramePr>
        <xdr:cNvPr id="78" name="Chart 7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40</xdr:col>
      <xdr:colOff>942975</xdr:colOff>
      <xdr:row>61</xdr:row>
      <xdr:rowOff>180975</xdr:rowOff>
    </xdr:from>
    <xdr:ext cx="4933950" cy="3048000"/>
    <xdr:graphicFrame>
      <xdr:nvGraphicFramePr>
        <xdr:cNvPr id="79" name="Chart 7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46</xdr:col>
      <xdr:colOff>323850</xdr:colOff>
      <xdr:row>61</xdr:row>
      <xdr:rowOff>180975</xdr:rowOff>
    </xdr:from>
    <xdr:ext cx="4933950" cy="3048000"/>
    <xdr:graphicFrame>
      <xdr:nvGraphicFramePr>
        <xdr:cNvPr id="80" name="Chart 8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19</xdr:col>
      <xdr:colOff>95250</xdr:colOff>
      <xdr:row>84</xdr:row>
      <xdr:rowOff>0</xdr:rowOff>
    </xdr:from>
    <xdr:ext cx="4933950" cy="3048000"/>
    <xdr:graphicFrame>
      <xdr:nvGraphicFramePr>
        <xdr:cNvPr id="81" name="Chart 8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23</xdr:col>
      <xdr:colOff>1304925</xdr:colOff>
      <xdr:row>84</xdr:row>
      <xdr:rowOff>0</xdr:rowOff>
    </xdr:from>
    <xdr:ext cx="4933950" cy="3048000"/>
    <xdr:graphicFrame>
      <xdr:nvGraphicFramePr>
        <xdr:cNvPr id="82" name="Chart 8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28</xdr:col>
      <xdr:colOff>866775</xdr:colOff>
      <xdr:row>84</xdr:row>
      <xdr:rowOff>0</xdr:rowOff>
    </xdr:from>
    <xdr:ext cx="4933950" cy="3048000"/>
    <xdr:graphicFrame>
      <xdr:nvGraphicFramePr>
        <xdr:cNvPr id="83" name="Chart 8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19</xdr:col>
      <xdr:colOff>95250</xdr:colOff>
      <xdr:row>101</xdr:row>
      <xdr:rowOff>142875</xdr:rowOff>
    </xdr:from>
    <xdr:ext cx="4933950" cy="3048000"/>
    <xdr:graphicFrame>
      <xdr:nvGraphicFramePr>
        <xdr:cNvPr id="84" name="Chart 8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23</xdr:col>
      <xdr:colOff>1304925</xdr:colOff>
      <xdr:row>101</xdr:row>
      <xdr:rowOff>142875</xdr:rowOff>
    </xdr:from>
    <xdr:ext cx="4933950" cy="3048000"/>
    <xdr:graphicFrame>
      <xdr:nvGraphicFramePr>
        <xdr:cNvPr id="85" name="Chart 8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19</xdr:col>
      <xdr:colOff>95250</xdr:colOff>
      <xdr:row>123</xdr:row>
      <xdr:rowOff>0</xdr:rowOff>
    </xdr:from>
    <xdr:ext cx="4933950" cy="3048000"/>
    <xdr:graphicFrame>
      <xdr:nvGraphicFramePr>
        <xdr:cNvPr id="86" name="Chart 8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28</xdr:col>
      <xdr:colOff>866775</xdr:colOff>
      <xdr:row>123</xdr:row>
      <xdr:rowOff>0</xdr:rowOff>
    </xdr:from>
    <xdr:ext cx="4933950" cy="3048000"/>
    <xdr:graphicFrame>
      <xdr:nvGraphicFramePr>
        <xdr:cNvPr id="87" name="Chart 8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23</xdr:col>
      <xdr:colOff>1304925</xdr:colOff>
      <xdr:row>123</xdr:row>
      <xdr:rowOff>0</xdr:rowOff>
    </xdr:from>
    <xdr:ext cx="4933950" cy="3048000"/>
    <xdr:graphicFrame>
      <xdr:nvGraphicFramePr>
        <xdr:cNvPr id="88" name="Chart 8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19</xdr:col>
      <xdr:colOff>95250</xdr:colOff>
      <xdr:row>139</xdr:row>
      <xdr:rowOff>142875</xdr:rowOff>
    </xdr:from>
    <xdr:ext cx="4933950" cy="3048000"/>
    <xdr:graphicFrame>
      <xdr:nvGraphicFramePr>
        <xdr:cNvPr id="89" name="Chart 8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23</xdr:col>
      <xdr:colOff>1304925</xdr:colOff>
      <xdr:row>139</xdr:row>
      <xdr:rowOff>142875</xdr:rowOff>
    </xdr:from>
    <xdr:ext cx="4933950" cy="3048000"/>
    <xdr:graphicFrame>
      <xdr:nvGraphicFramePr>
        <xdr:cNvPr id="90" name="Chart 9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40</xdr:col>
      <xdr:colOff>942975</xdr:colOff>
      <xdr:row>83</xdr:row>
      <xdr:rowOff>200025</xdr:rowOff>
    </xdr:from>
    <xdr:ext cx="4933950" cy="3048000"/>
    <xdr:graphicFrame>
      <xdr:nvGraphicFramePr>
        <xdr:cNvPr id="91" name="Chart 9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46</xdr:col>
      <xdr:colOff>323850</xdr:colOff>
      <xdr:row>83</xdr:row>
      <xdr:rowOff>200025</xdr:rowOff>
    </xdr:from>
    <xdr:ext cx="4933950" cy="3048000"/>
    <xdr:graphicFrame>
      <xdr:nvGraphicFramePr>
        <xdr:cNvPr id="92" name="Chart 9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51</xdr:col>
      <xdr:colOff>666750</xdr:colOff>
      <xdr:row>83</xdr:row>
      <xdr:rowOff>200025</xdr:rowOff>
    </xdr:from>
    <xdr:ext cx="4933950" cy="3048000"/>
    <xdr:graphicFrame>
      <xdr:nvGraphicFramePr>
        <xdr:cNvPr id="93" name="Chart 9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40</xdr:col>
      <xdr:colOff>942975</xdr:colOff>
      <xdr:row>102</xdr:row>
      <xdr:rowOff>9525</xdr:rowOff>
    </xdr:from>
    <xdr:ext cx="4933950" cy="3048000"/>
    <xdr:graphicFrame>
      <xdr:nvGraphicFramePr>
        <xdr:cNvPr id="94" name="Chart 9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46</xdr:col>
      <xdr:colOff>323850</xdr:colOff>
      <xdr:row>102</xdr:row>
      <xdr:rowOff>9525</xdr:rowOff>
    </xdr:from>
    <xdr:ext cx="4933950" cy="3048000"/>
    <xdr:graphicFrame>
      <xdr:nvGraphicFramePr>
        <xdr:cNvPr id="95" name="Chart 9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40</xdr:col>
      <xdr:colOff>942975</xdr:colOff>
      <xdr:row>122</xdr:row>
      <xdr:rowOff>200025</xdr:rowOff>
    </xdr:from>
    <xdr:ext cx="4933950" cy="3048000"/>
    <xdr:graphicFrame>
      <xdr:nvGraphicFramePr>
        <xdr:cNvPr id="96" name="Chart 9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46</xdr:col>
      <xdr:colOff>323850</xdr:colOff>
      <xdr:row>122</xdr:row>
      <xdr:rowOff>200025</xdr:rowOff>
    </xdr:from>
    <xdr:ext cx="4933950" cy="3048000"/>
    <xdr:graphicFrame>
      <xdr:nvGraphicFramePr>
        <xdr:cNvPr id="97" name="Chart 9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51</xdr:col>
      <xdr:colOff>666750</xdr:colOff>
      <xdr:row>122</xdr:row>
      <xdr:rowOff>200025</xdr:rowOff>
    </xdr:from>
    <xdr:ext cx="4933950" cy="3048000"/>
    <xdr:graphicFrame>
      <xdr:nvGraphicFramePr>
        <xdr:cNvPr id="98" name="Chart 9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40</xdr:col>
      <xdr:colOff>942975</xdr:colOff>
      <xdr:row>141</xdr:row>
      <xdr:rowOff>9525</xdr:rowOff>
    </xdr:from>
    <xdr:ext cx="4933950" cy="3048000"/>
    <xdr:graphicFrame>
      <xdr:nvGraphicFramePr>
        <xdr:cNvPr id="99" name="Chart 9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46</xdr:col>
      <xdr:colOff>323850</xdr:colOff>
      <xdr:row>141</xdr:row>
      <xdr:rowOff>9525</xdr:rowOff>
    </xdr:from>
    <xdr:ext cx="4933950" cy="3048000"/>
    <xdr:graphicFrame>
      <xdr:nvGraphicFramePr>
        <xdr:cNvPr id="100" name="Chart 10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19</xdr:col>
      <xdr:colOff>95250</xdr:colOff>
      <xdr:row>163</xdr:row>
      <xdr:rowOff>0</xdr:rowOff>
    </xdr:from>
    <xdr:ext cx="4933950" cy="3048000"/>
    <xdr:graphicFrame>
      <xdr:nvGraphicFramePr>
        <xdr:cNvPr id="101" name="Chart 10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23</xdr:col>
      <xdr:colOff>1304925</xdr:colOff>
      <xdr:row>163</xdr:row>
      <xdr:rowOff>0</xdr:rowOff>
    </xdr:from>
    <xdr:ext cx="4933950" cy="3048000"/>
    <xdr:graphicFrame>
      <xdr:nvGraphicFramePr>
        <xdr:cNvPr id="102" name="Chart 10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28</xdr:col>
      <xdr:colOff>866775</xdr:colOff>
      <xdr:row>163</xdr:row>
      <xdr:rowOff>0</xdr:rowOff>
    </xdr:from>
    <xdr:ext cx="4933950" cy="3048000"/>
    <xdr:graphicFrame>
      <xdr:nvGraphicFramePr>
        <xdr:cNvPr id="103" name="Chart 10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19</xdr:col>
      <xdr:colOff>95250</xdr:colOff>
      <xdr:row>179</xdr:row>
      <xdr:rowOff>142875</xdr:rowOff>
    </xdr:from>
    <xdr:ext cx="4933950" cy="3048000"/>
    <xdr:graphicFrame>
      <xdr:nvGraphicFramePr>
        <xdr:cNvPr id="104" name="Chart 10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23</xdr:col>
      <xdr:colOff>1304925</xdr:colOff>
      <xdr:row>179</xdr:row>
      <xdr:rowOff>142875</xdr:rowOff>
    </xdr:from>
    <xdr:ext cx="4933950" cy="3048000"/>
    <xdr:graphicFrame>
      <xdr:nvGraphicFramePr>
        <xdr:cNvPr id="105" name="Chart 10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19</xdr:col>
      <xdr:colOff>95250</xdr:colOff>
      <xdr:row>203</xdr:row>
      <xdr:rowOff>0</xdr:rowOff>
    </xdr:from>
    <xdr:ext cx="4933950" cy="3048000"/>
    <xdr:graphicFrame>
      <xdr:nvGraphicFramePr>
        <xdr:cNvPr id="106" name="Chart 10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23</xdr:col>
      <xdr:colOff>1304925</xdr:colOff>
      <xdr:row>203</xdr:row>
      <xdr:rowOff>0</xdr:rowOff>
    </xdr:from>
    <xdr:ext cx="4933950" cy="3048000"/>
    <xdr:graphicFrame>
      <xdr:nvGraphicFramePr>
        <xdr:cNvPr id="107" name="Chart 10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28</xdr:col>
      <xdr:colOff>866775</xdr:colOff>
      <xdr:row>203</xdr:row>
      <xdr:rowOff>0</xdr:rowOff>
    </xdr:from>
    <xdr:ext cx="4933950" cy="3048000"/>
    <xdr:graphicFrame>
      <xdr:nvGraphicFramePr>
        <xdr:cNvPr id="108" name="Chart 10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19</xdr:col>
      <xdr:colOff>95250</xdr:colOff>
      <xdr:row>219</xdr:row>
      <xdr:rowOff>142875</xdr:rowOff>
    </xdr:from>
    <xdr:ext cx="4933950" cy="3048000"/>
    <xdr:graphicFrame>
      <xdr:nvGraphicFramePr>
        <xdr:cNvPr id="109" name="Chart 10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23</xdr:col>
      <xdr:colOff>1304925</xdr:colOff>
      <xdr:row>219</xdr:row>
      <xdr:rowOff>142875</xdr:rowOff>
    </xdr:from>
    <xdr:ext cx="4933950" cy="3048000"/>
    <xdr:graphicFrame>
      <xdr:nvGraphicFramePr>
        <xdr:cNvPr id="110" name="Chart 1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40</xdr:col>
      <xdr:colOff>942975</xdr:colOff>
      <xdr:row>163</xdr:row>
      <xdr:rowOff>0</xdr:rowOff>
    </xdr:from>
    <xdr:ext cx="4933950" cy="3048000"/>
    <xdr:graphicFrame>
      <xdr:nvGraphicFramePr>
        <xdr:cNvPr id="111" name="Chart 1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46</xdr:col>
      <xdr:colOff>323850</xdr:colOff>
      <xdr:row>163</xdr:row>
      <xdr:rowOff>0</xdr:rowOff>
    </xdr:from>
    <xdr:ext cx="4933950" cy="3048000"/>
    <xdr:graphicFrame>
      <xdr:nvGraphicFramePr>
        <xdr:cNvPr id="112" name="Chart 1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51</xdr:col>
      <xdr:colOff>666750</xdr:colOff>
      <xdr:row>163</xdr:row>
      <xdr:rowOff>0</xdr:rowOff>
    </xdr:from>
    <xdr:ext cx="4933950" cy="3048000"/>
    <xdr:graphicFrame>
      <xdr:nvGraphicFramePr>
        <xdr:cNvPr id="113" name="Chart 1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40</xdr:col>
      <xdr:colOff>942975</xdr:colOff>
      <xdr:row>181</xdr:row>
      <xdr:rowOff>9525</xdr:rowOff>
    </xdr:from>
    <xdr:ext cx="4933950" cy="3048000"/>
    <xdr:graphicFrame>
      <xdr:nvGraphicFramePr>
        <xdr:cNvPr id="114" name="Chart 1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46</xdr:col>
      <xdr:colOff>323850</xdr:colOff>
      <xdr:row>181</xdr:row>
      <xdr:rowOff>9525</xdr:rowOff>
    </xdr:from>
    <xdr:ext cx="4933950" cy="3048000"/>
    <xdr:graphicFrame>
      <xdr:nvGraphicFramePr>
        <xdr:cNvPr id="115" name="Chart 1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40</xdr:col>
      <xdr:colOff>942975</xdr:colOff>
      <xdr:row>203</xdr:row>
      <xdr:rowOff>0</xdr:rowOff>
    </xdr:from>
    <xdr:ext cx="4933950" cy="3048000"/>
    <xdr:graphicFrame>
      <xdr:nvGraphicFramePr>
        <xdr:cNvPr id="116" name="Chart 1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46</xdr:col>
      <xdr:colOff>323850</xdr:colOff>
      <xdr:row>203</xdr:row>
      <xdr:rowOff>0</xdr:rowOff>
    </xdr:from>
    <xdr:ext cx="4933950" cy="3048000"/>
    <xdr:graphicFrame>
      <xdr:nvGraphicFramePr>
        <xdr:cNvPr id="117" name="Chart 1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51</xdr:col>
      <xdr:colOff>666750</xdr:colOff>
      <xdr:row>203</xdr:row>
      <xdr:rowOff>0</xdr:rowOff>
    </xdr:from>
    <xdr:ext cx="4933950" cy="3048000"/>
    <xdr:graphicFrame>
      <xdr:nvGraphicFramePr>
        <xdr:cNvPr id="118" name="Chart 1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40</xdr:col>
      <xdr:colOff>942975</xdr:colOff>
      <xdr:row>221</xdr:row>
      <xdr:rowOff>9525</xdr:rowOff>
    </xdr:from>
    <xdr:ext cx="4933950" cy="3048000"/>
    <xdr:graphicFrame>
      <xdr:nvGraphicFramePr>
        <xdr:cNvPr id="119" name="Chart 1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46</xdr:col>
      <xdr:colOff>323850</xdr:colOff>
      <xdr:row>221</xdr:row>
      <xdr:rowOff>9525</xdr:rowOff>
    </xdr:from>
    <xdr:ext cx="4933950" cy="3048000"/>
    <xdr:graphicFrame>
      <xdr:nvGraphicFramePr>
        <xdr:cNvPr id="120" name="Chart 1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4" max="9" width="13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4" t="s">
        <v>8</v>
      </c>
      <c r="C3" s="4">
        <v>575468.0</v>
      </c>
      <c r="D3" s="4">
        <v>3.0</v>
      </c>
      <c r="E3" s="4">
        <v>10000.0</v>
      </c>
      <c r="F3" s="4">
        <v>500.0</v>
      </c>
      <c r="G3" s="4">
        <v>1.9</v>
      </c>
      <c r="H3" s="4">
        <v>50.0</v>
      </c>
      <c r="I3" s="5">
        <v>0.0098</v>
      </c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4" t="s">
        <v>9</v>
      </c>
      <c r="C4" s="4">
        <v>581012.0</v>
      </c>
      <c r="D4" s="4">
        <v>55.0</v>
      </c>
      <c r="E4" s="4">
        <v>10000.0</v>
      </c>
      <c r="F4" s="4">
        <v>500.0</v>
      </c>
      <c r="G4" s="4">
        <v>525.0</v>
      </c>
      <c r="H4" s="4">
        <v>50.0</v>
      </c>
      <c r="I4" s="6">
        <v>0.01002</v>
      </c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4" t="s">
        <v>10</v>
      </c>
      <c r="C5" s="4">
        <v>1000000.0</v>
      </c>
      <c r="D5" s="4">
        <v>1.0</v>
      </c>
      <c r="E5" s="4">
        <v>100000.0</v>
      </c>
      <c r="F5" s="4">
        <v>5000.0</v>
      </c>
      <c r="G5" s="4">
        <v>0.028</v>
      </c>
      <c r="H5" s="4">
        <v>50.0</v>
      </c>
      <c r="I5" s="6">
        <v>0.00957</v>
      </c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4" t="s">
        <v>11</v>
      </c>
      <c r="C6" s="4">
        <v>1000000.0</v>
      </c>
      <c r="D6" s="4">
        <v>16.0</v>
      </c>
      <c r="E6" s="4">
        <v>100000.0</v>
      </c>
      <c r="F6" s="4">
        <v>5000.0</v>
      </c>
      <c r="G6" s="4">
        <v>115.0</v>
      </c>
      <c r="H6" s="4">
        <v>50.0</v>
      </c>
      <c r="I6" s="7">
        <v>0.012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4" t="s">
        <v>12</v>
      </c>
      <c r="C7" s="4">
        <v>1048572.0</v>
      </c>
      <c r="D7" s="4">
        <v>1.0</v>
      </c>
      <c r="E7" s="4">
        <v>100000.0</v>
      </c>
      <c r="F7" s="4">
        <v>5000.0</v>
      </c>
      <c r="G7" s="4">
        <v>0.45</v>
      </c>
      <c r="H7" s="4">
        <v>50.0</v>
      </c>
      <c r="I7" s="6">
        <v>0.01015</v>
      </c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4" t="s">
        <v>13</v>
      </c>
      <c r="C8" s="4">
        <v>1289524.0</v>
      </c>
      <c r="D8" s="4">
        <v>7.0</v>
      </c>
      <c r="E8" s="4">
        <v>100000.0</v>
      </c>
      <c r="F8" s="4">
        <v>5000.0</v>
      </c>
      <c r="G8" s="4">
        <v>6.5</v>
      </c>
      <c r="H8" s="4">
        <v>50.0</v>
      </c>
      <c r="I8" s="8">
        <v>0.0102</v>
      </c>
      <c r="J8" s="2"/>
      <c r="K8" s="1"/>
      <c r="L8" s="1"/>
      <c r="M8" s="1"/>
      <c r="N8" s="1"/>
      <c r="O8" s="4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4"/>
      <c r="C9" s="4"/>
      <c r="D9" s="4"/>
      <c r="E9" s="4"/>
      <c r="F9" s="4"/>
      <c r="G9" s="1"/>
      <c r="H9" s="1"/>
      <c r="I9" s="1"/>
      <c r="J9" s="2"/>
      <c r="K9" s="1"/>
      <c r="L9" s="1"/>
      <c r="M9" s="1"/>
      <c r="N9" s="1"/>
      <c r="O9" s="4"/>
      <c r="P9" s="4"/>
      <c r="Q9" s="1"/>
      <c r="R9" s="1"/>
      <c r="S9" s="1"/>
      <c r="T9" s="1"/>
      <c r="U9" s="1"/>
      <c r="V9" s="1"/>
      <c r="W9" s="1"/>
      <c r="X9" s="1"/>
    </row>
    <row r="10">
      <c r="A10" s="1"/>
      <c r="B10" s="4"/>
      <c r="C10" s="4"/>
      <c r="D10" s="1"/>
      <c r="E10" s="1"/>
      <c r="F10" s="1"/>
      <c r="G10" s="1"/>
      <c r="H10" s="1"/>
      <c r="I10" s="1"/>
      <c r="J10" s="2"/>
      <c r="K10" s="1"/>
      <c r="L10" s="1"/>
      <c r="M10" s="1"/>
      <c r="N10" s="1"/>
      <c r="O10" s="4"/>
      <c r="P10" s="4"/>
      <c r="Q10" s="1"/>
      <c r="R10" s="1"/>
      <c r="S10" s="1"/>
      <c r="T10" s="1"/>
      <c r="U10" s="1"/>
      <c r="V10" s="1"/>
      <c r="W10" s="1"/>
      <c r="X10" s="1"/>
    </row>
    <row r="11">
      <c r="A11" s="1"/>
      <c r="B11" s="4"/>
      <c r="C11" s="4"/>
      <c r="D11" s="1"/>
      <c r="E11" s="1"/>
      <c r="F11" s="1"/>
      <c r="G11" s="1"/>
      <c r="H11" s="1"/>
      <c r="I11" s="1"/>
      <c r="J11" s="2"/>
      <c r="K11" s="1"/>
      <c r="L11" s="1"/>
      <c r="M11" s="1"/>
      <c r="N11" s="1"/>
      <c r="O11" s="4"/>
      <c r="P11" s="4"/>
      <c r="Q11" s="4"/>
      <c r="R11" s="1"/>
      <c r="S11" s="1"/>
      <c r="T11" s="1"/>
      <c r="U11" s="1"/>
      <c r="V11" s="1"/>
      <c r="W11" s="1"/>
      <c r="X11" s="1"/>
    </row>
    <row r="12">
      <c r="A12" s="1"/>
      <c r="B12" s="4"/>
      <c r="C12" s="4"/>
      <c r="D12" s="1"/>
      <c r="E12" s="1"/>
      <c r="F12" s="1"/>
      <c r="G12" s="1"/>
      <c r="H12" s="1"/>
      <c r="I12" s="1"/>
      <c r="J12" s="2"/>
      <c r="K12" s="1"/>
      <c r="L12" s="1"/>
      <c r="M12" s="1"/>
      <c r="N12" s="1"/>
      <c r="O12" s="4"/>
      <c r="P12" s="4"/>
      <c r="Q12" s="4"/>
      <c r="R12" s="1"/>
      <c r="S12" s="1"/>
      <c r="T12" s="1"/>
      <c r="U12" s="1"/>
      <c r="V12" s="1"/>
      <c r="W12" s="1"/>
      <c r="X12" s="1"/>
    </row>
    <row r="13">
      <c r="A13" s="1"/>
      <c r="B13" s="4"/>
      <c r="C13" s="4"/>
      <c r="D13" s="1"/>
      <c r="E13" s="1"/>
      <c r="F13" s="1"/>
      <c r="G13" s="1"/>
      <c r="H13" s="1"/>
      <c r="I13" s="1"/>
      <c r="J13" s="2"/>
      <c r="K13" s="1"/>
      <c r="L13" s="1"/>
      <c r="M13" s="1"/>
      <c r="N13" s="1"/>
      <c r="O13" s="4"/>
      <c r="P13" s="4"/>
      <c r="Q13" s="4"/>
      <c r="R13" s="1"/>
      <c r="S13" s="1"/>
      <c r="T13" s="1"/>
      <c r="U13" s="1"/>
      <c r="V13" s="1"/>
      <c r="W13" s="1"/>
      <c r="X13" s="1"/>
    </row>
    <row r="14">
      <c r="A14" s="1"/>
      <c r="B14" s="4"/>
      <c r="C14" s="4"/>
      <c r="D14" s="1"/>
      <c r="E14" s="1"/>
      <c r="F14" s="1"/>
      <c r="G14" s="1"/>
      <c r="H14" s="1"/>
      <c r="I14" s="1"/>
      <c r="J14" s="9"/>
      <c r="K14" s="1"/>
      <c r="L14" s="1"/>
      <c r="M14" s="1"/>
      <c r="N14" s="1"/>
      <c r="O14" s="1"/>
      <c r="P14" s="4"/>
      <c r="Q14" s="4"/>
      <c r="R14" s="1"/>
      <c r="S14" s="1"/>
      <c r="T14" s="1"/>
      <c r="U14" s="1"/>
      <c r="V14" s="1"/>
      <c r="W14" s="1"/>
      <c r="X14" s="1"/>
    </row>
    <row r="15">
      <c r="A15" s="1"/>
      <c r="B15" s="4"/>
      <c r="C15" s="4"/>
      <c r="D15" s="1"/>
      <c r="E15" s="1"/>
      <c r="F15" s="1"/>
      <c r="G15" s="1"/>
      <c r="H15" s="1"/>
      <c r="I15" s="1"/>
      <c r="J15" s="2"/>
      <c r="K15" s="1"/>
      <c r="L15" s="1"/>
      <c r="M15" s="1"/>
      <c r="N15" s="1"/>
      <c r="O15" s="1"/>
      <c r="P15" s="4"/>
      <c r="Q15" s="4"/>
      <c r="R15" s="1"/>
      <c r="S15" s="1"/>
      <c r="T15" s="1"/>
      <c r="U15" s="1"/>
      <c r="V15" s="1"/>
      <c r="W15" s="1"/>
      <c r="X15" s="1"/>
    </row>
    <row r="16">
      <c r="A16" s="1"/>
      <c r="B16" s="4"/>
      <c r="C16" s="4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  <c r="O16" s="1"/>
      <c r="P16" s="4"/>
      <c r="Q16" s="4"/>
      <c r="R16" s="1"/>
      <c r="S16" s="1"/>
      <c r="T16" s="1"/>
      <c r="U16" s="1"/>
      <c r="V16" s="1"/>
      <c r="W16" s="1"/>
      <c r="X16" s="1"/>
    </row>
    <row r="17">
      <c r="A17" s="1"/>
      <c r="B17" s="4"/>
      <c r="C17" s="4"/>
      <c r="D17" s="1"/>
      <c r="E17" s="1"/>
      <c r="F17" s="1"/>
      <c r="G17" s="1"/>
      <c r="H17" s="1"/>
      <c r="I17" s="1"/>
      <c r="J17" s="2"/>
      <c r="K17" s="1"/>
      <c r="L17" s="1"/>
      <c r="M17" s="1"/>
      <c r="N17" s="1"/>
      <c r="O17" s="1"/>
      <c r="P17" s="1"/>
      <c r="Q17" s="4"/>
      <c r="R17" s="1"/>
      <c r="S17" s="1"/>
      <c r="T17" s="1"/>
      <c r="U17" s="1"/>
      <c r="V17" s="1"/>
      <c r="W17" s="1"/>
      <c r="X17" s="1"/>
    </row>
    <row r="18">
      <c r="A18" s="1"/>
      <c r="B18" s="4"/>
      <c r="C18" s="4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4"/>
      <c r="C19" s="4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4"/>
      <c r="P19" s="4"/>
      <c r="Q19" s="1"/>
      <c r="R19" s="1"/>
      <c r="S19" s="1"/>
      <c r="T19" s="1"/>
      <c r="U19" s="1"/>
      <c r="V19" s="1"/>
      <c r="W19" s="1"/>
      <c r="X19" s="1"/>
    </row>
    <row r="20">
      <c r="A20" s="1"/>
      <c r="B20" s="4"/>
      <c r="C20" s="4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4"/>
      <c r="P20" s="4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4"/>
      <c r="P21" s="4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4"/>
      <c r="P22" s="4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4"/>
      <c r="P23" s="4"/>
      <c r="Q23" s="1"/>
      <c r="R23" s="1"/>
      <c r="S23" s="1"/>
      <c r="T23" s="1"/>
      <c r="U23" s="1"/>
      <c r="V23" s="1"/>
      <c r="W23" s="1"/>
      <c r="X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4"/>
      <c r="P24" s="4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4"/>
      <c r="P32" s="4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4"/>
      <c r="P33" s="4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4"/>
      <c r="P34" s="4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4"/>
      <c r="P35" s="4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4"/>
      <c r="P36" s="4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4"/>
      <c r="P37" s="4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2.63"/>
    <col customWidth="1" min="3" max="3" width="11.38"/>
    <col customWidth="1" min="4" max="4" width="10.0"/>
    <col customWidth="1" min="5" max="5" width="11.5"/>
    <col customWidth="1" min="6" max="6" width="11.0"/>
    <col customWidth="1" min="7" max="7" width="12.25"/>
    <col customWidth="1" min="8" max="8" width="10.75"/>
    <col customWidth="1" min="9" max="9" width="12.75"/>
    <col customWidth="1" min="10" max="10" width="11.38"/>
    <col customWidth="1" hidden="1" min="11" max="11" width="10.88"/>
    <col customWidth="1" hidden="1" min="12" max="12" width="9.13"/>
    <col customWidth="1" min="13" max="13" width="4.13"/>
    <col customWidth="1" min="14" max="14" width="8.38"/>
    <col customWidth="1" min="15" max="16" width="10.25"/>
    <col customWidth="1" min="17" max="17" width="13.5"/>
    <col customWidth="1" min="18" max="19" width="10.25"/>
    <col customWidth="1" min="22" max="22" width="13.13"/>
    <col customWidth="1" min="24" max="24" width="23.38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</row>
    <row r="2" ht="23.25" customHeight="1">
      <c r="A2" s="11" t="s">
        <v>14</v>
      </c>
      <c r="B2" s="11"/>
      <c r="C2" s="12" t="s">
        <v>14</v>
      </c>
      <c r="D2" s="13"/>
      <c r="E2" s="13"/>
      <c r="F2" s="13"/>
      <c r="G2" s="13"/>
      <c r="H2" s="13"/>
      <c r="I2" s="13"/>
      <c r="J2" s="13"/>
      <c r="K2" s="13"/>
      <c r="L2" s="1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>
      <c r="A3" s="10"/>
      <c r="B3" s="10"/>
      <c r="C3" s="15" t="s">
        <v>15</v>
      </c>
      <c r="D3" s="16"/>
      <c r="E3" s="15" t="s">
        <v>16</v>
      </c>
      <c r="F3" s="16"/>
      <c r="G3" s="15" t="s">
        <v>17</v>
      </c>
      <c r="H3" s="16"/>
      <c r="I3" s="15" t="s">
        <v>18</v>
      </c>
      <c r="J3" s="16"/>
      <c r="K3" s="15" t="s">
        <v>19</v>
      </c>
      <c r="L3" s="16"/>
      <c r="M3" s="10"/>
      <c r="N3" s="10"/>
      <c r="O3" s="1"/>
      <c r="P3" s="1"/>
      <c r="Q3" s="1"/>
      <c r="R3" s="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ht="24.0" customHeight="1">
      <c r="A4" s="10"/>
      <c r="B4" s="10"/>
      <c r="C4" s="17"/>
      <c r="D4" s="18"/>
      <c r="E4" s="17"/>
      <c r="F4" s="18"/>
      <c r="G4" s="17"/>
      <c r="H4" s="18"/>
      <c r="I4" s="17"/>
      <c r="J4" s="18"/>
      <c r="K4" s="17"/>
      <c r="L4" s="18"/>
      <c r="M4" s="10"/>
      <c r="N4" s="19" t="s">
        <v>20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9" t="s">
        <v>21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>
      <c r="A5" s="10"/>
      <c r="B5" s="19" t="s">
        <v>22</v>
      </c>
      <c r="C5" s="20" t="s">
        <v>23</v>
      </c>
      <c r="D5" s="20" t="s">
        <v>24</v>
      </c>
      <c r="E5" s="20" t="s">
        <v>23</v>
      </c>
      <c r="F5" s="20" t="s">
        <v>24</v>
      </c>
      <c r="G5" s="20" t="s">
        <v>23</v>
      </c>
      <c r="H5" s="20" t="s">
        <v>24</v>
      </c>
      <c r="I5" s="20" t="s">
        <v>23</v>
      </c>
      <c r="J5" s="20" t="s">
        <v>24</v>
      </c>
      <c r="K5" s="20" t="s">
        <v>23</v>
      </c>
      <c r="L5" s="20" t="s">
        <v>24</v>
      </c>
      <c r="M5" s="10"/>
      <c r="N5" s="19" t="s">
        <v>25</v>
      </c>
      <c r="O5" s="4" t="s">
        <v>15</v>
      </c>
      <c r="P5" s="21" t="s">
        <v>26</v>
      </c>
      <c r="Q5" s="4" t="s">
        <v>27</v>
      </c>
      <c r="R5" s="19" t="s">
        <v>28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9" t="s">
        <v>4</v>
      </c>
      <c r="AK5" s="4" t="s">
        <v>15</v>
      </c>
      <c r="AL5" s="21" t="s">
        <v>26</v>
      </c>
      <c r="AM5" s="4" t="s">
        <v>27</v>
      </c>
      <c r="AN5" s="19" t="s">
        <v>28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>
      <c r="B6" s="19" t="s">
        <v>29</v>
      </c>
      <c r="C6" s="19">
        <v>0.9981</v>
      </c>
      <c r="D6" s="19"/>
      <c r="E6" s="19">
        <v>0.9356</v>
      </c>
      <c r="F6" s="22"/>
      <c r="G6" s="19">
        <v>0.9161</v>
      </c>
      <c r="H6" s="19"/>
      <c r="I6" s="19">
        <v>0.9101</v>
      </c>
      <c r="J6" s="19"/>
      <c r="K6" s="10"/>
      <c r="L6" s="10"/>
      <c r="M6" s="10"/>
      <c r="N6" s="19" t="s">
        <v>30</v>
      </c>
      <c r="O6" s="23">
        <f>C6</f>
        <v>0.9981</v>
      </c>
      <c r="P6" s="23">
        <f>E6</f>
        <v>0.9356</v>
      </c>
      <c r="Q6" s="1">
        <f>G6</f>
        <v>0.9161</v>
      </c>
      <c r="R6" s="10">
        <f>I6</f>
        <v>0.9101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24">
        <v>0.01</v>
      </c>
      <c r="AK6" s="23">
        <f t="shared" ref="AK6:AK10" si="1">C6</f>
        <v>0.9981</v>
      </c>
      <c r="AL6" s="23">
        <f t="shared" ref="AL6:AL10" si="2">E6</f>
        <v>0.9356</v>
      </c>
      <c r="AM6" s="1">
        <f t="shared" ref="AM6:AM10" si="3">G6</f>
        <v>0.9161</v>
      </c>
      <c r="AN6" s="10">
        <f t="shared" ref="AN6:AN10" si="4">I6</f>
        <v>0.9101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>
      <c r="B7" s="19" t="s">
        <v>31</v>
      </c>
      <c r="C7" s="19">
        <v>0.998</v>
      </c>
      <c r="D7" s="19"/>
      <c r="E7" s="19">
        <v>0.9625</v>
      </c>
      <c r="F7" s="22"/>
      <c r="G7" s="19">
        <v>0.935</v>
      </c>
      <c r="H7" s="19"/>
      <c r="I7" s="19">
        <v>0.9305</v>
      </c>
      <c r="J7" s="19"/>
      <c r="K7" s="10"/>
      <c r="L7" s="10"/>
      <c r="M7" s="10"/>
      <c r="N7" s="19" t="s">
        <v>32</v>
      </c>
      <c r="O7" s="1">
        <f>C13</f>
        <v>0.995</v>
      </c>
      <c r="P7" s="1">
        <f>E13</f>
        <v>0.8985</v>
      </c>
      <c r="Q7" s="1">
        <f>G13</f>
        <v>0.9304</v>
      </c>
      <c r="R7" s="10">
        <f>I13</f>
        <v>0.8874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24">
        <v>0.1</v>
      </c>
      <c r="AK7" s="23">
        <f t="shared" si="1"/>
        <v>0.998</v>
      </c>
      <c r="AL7" s="23">
        <f t="shared" si="2"/>
        <v>0.9625</v>
      </c>
      <c r="AM7" s="1">
        <f t="shared" si="3"/>
        <v>0.935</v>
      </c>
      <c r="AN7" s="10">
        <f t="shared" si="4"/>
        <v>0.9305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>
      <c r="B8" s="19" t="s">
        <v>33</v>
      </c>
      <c r="C8" s="19">
        <v>0.9984</v>
      </c>
      <c r="D8" s="19"/>
      <c r="E8" s="19">
        <v>0.9761</v>
      </c>
      <c r="F8" s="22"/>
      <c r="G8" s="19">
        <v>0.9507</v>
      </c>
      <c r="H8" s="19"/>
      <c r="I8" s="19">
        <v>0.9513</v>
      </c>
      <c r="J8" s="19"/>
      <c r="K8" s="10"/>
      <c r="L8" s="10"/>
      <c r="M8" s="10"/>
      <c r="N8" s="19" t="s">
        <v>34</v>
      </c>
      <c r="O8" s="1">
        <f>C20</f>
        <v>0.9963</v>
      </c>
      <c r="P8" s="1">
        <f>E20</f>
        <v>0.9771</v>
      </c>
      <c r="Q8" s="25">
        <f>G20</f>
        <v>0.9564</v>
      </c>
      <c r="R8" s="10">
        <f>I20</f>
        <v>0.939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24">
        <v>0.2</v>
      </c>
      <c r="AK8" s="23">
        <f t="shared" si="1"/>
        <v>0.9984</v>
      </c>
      <c r="AL8" s="23">
        <f t="shared" si="2"/>
        <v>0.9761</v>
      </c>
      <c r="AM8" s="1">
        <f t="shared" si="3"/>
        <v>0.9507</v>
      </c>
      <c r="AN8" s="10">
        <f t="shared" si="4"/>
        <v>0.9513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>
      <c r="B9" s="19" t="s">
        <v>35</v>
      </c>
      <c r="C9" s="4">
        <v>0.9998</v>
      </c>
      <c r="D9" s="4"/>
      <c r="E9" s="4">
        <v>0.9809</v>
      </c>
      <c r="F9" s="26"/>
      <c r="G9" s="19">
        <v>0.9629</v>
      </c>
      <c r="H9" s="19"/>
      <c r="I9" s="19">
        <v>0.9625</v>
      </c>
      <c r="J9" s="19"/>
      <c r="K9" s="19"/>
      <c r="L9" s="10"/>
      <c r="M9" s="10"/>
      <c r="N9" s="19" t="s">
        <v>36</v>
      </c>
      <c r="O9" s="1">
        <f>C27</f>
        <v>0.996</v>
      </c>
      <c r="P9" s="1">
        <f>E27</f>
        <v>0.9662</v>
      </c>
      <c r="Q9" s="25">
        <f>G27</f>
        <v>0.9382</v>
      </c>
      <c r="R9" s="10">
        <f>I27</f>
        <v>0.926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24">
        <v>0.5</v>
      </c>
      <c r="AK9" s="23">
        <f t="shared" si="1"/>
        <v>0.9998</v>
      </c>
      <c r="AL9" s="23">
        <f t="shared" si="2"/>
        <v>0.9809</v>
      </c>
      <c r="AM9" s="1">
        <f t="shared" si="3"/>
        <v>0.9629</v>
      </c>
      <c r="AN9" s="10">
        <f t="shared" si="4"/>
        <v>0.9625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>
      <c r="A10" s="10"/>
      <c r="B10" s="19" t="s">
        <v>37</v>
      </c>
      <c r="C10" s="19">
        <v>1.0</v>
      </c>
      <c r="D10" s="19"/>
      <c r="E10" s="27"/>
      <c r="F10" s="27"/>
      <c r="G10" s="19">
        <v>0.9562</v>
      </c>
      <c r="H10" s="19"/>
      <c r="I10" s="19">
        <v>0.972</v>
      </c>
      <c r="J10" s="19"/>
      <c r="K10" s="10"/>
      <c r="L10" s="10"/>
      <c r="M10" s="10"/>
      <c r="N10" s="19" t="s">
        <v>38</v>
      </c>
      <c r="O10" s="1">
        <f>C34</f>
        <v>0.996</v>
      </c>
      <c r="P10" s="1">
        <f>E34</f>
        <v>0.9759</v>
      </c>
      <c r="Q10" s="25">
        <f>G34</f>
        <v>0.947</v>
      </c>
      <c r="R10" s="10">
        <f>I34</f>
        <v>0.9534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4">
        <v>1.0</v>
      </c>
      <c r="AK10" s="23">
        <f t="shared" si="1"/>
        <v>1</v>
      </c>
      <c r="AL10" s="23" t="str">
        <f t="shared" si="2"/>
        <v/>
      </c>
      <c r="AM10" s="1">
        <f t="shared" si="3"/>
        <v>0.9562</v>
      </c>
      <c r="AN10" s="10">
        <f t="shared" si="4"/>
        <v>0.972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9" t="s">
        <v>39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9" t="s">
        <v>40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>
      <c r="B12" s="19" t="s">
        <v>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9" t="s">
        <v>25</v>
      </c>
      <c r="O12" s="4" t="s">
        <v>42</v>
      </c>
      <c r="P12" s="21" t="s">
        <v>26</v>
      </c>
      <c r="Q12" s="4" t="s">
        <v>27</v>
      </c>
      <c r="R12" s="19" t="s">
        <v>28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9" t="s">
        <v>4</v>
      </c>
      <c r="AK12" s="4" t="s">
        <v>15</v>
      </c>
      <c r="AL12" s="21" t="s">
        <v>26</v>
      </c>
      <c r="AM12" s="4" t="s">
        <v>27</v>
      </c>
      <c r="AN12" s="19" t="s">
        <v>28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>
      <c r="B13" s="19" t="s">
        <v>29</v>
      </c>
      <c r="C13" s="19">
        <v>0.995</v>
      </c>
      <c r="D13" s="19"/>
      <c r="E13" s="19">
        <v>0.8985</v>
      </c>
      <c r="F13" s="19"/>
      <c r="G13" s="19">
        <v>0.9304</v>
      </c>
      <c r="H13" s="19"/>
      <c r="I13" s="19">
        <v>0.8874</v>
      </c>
      <c r="J13" s="19"/>
      <c r="K13" s="10"/>
      <c r="L13" s="10"/>
      <c r="M13" s="10"/>
      <c r="N13" s="19" t="s">
        <v>30</v>
      </c>
      <c r="O13" s="23">
        <f>C7</f>
        <v>0.998</v>
      </c>
      <c r="P13" s="23">
        <f>E7</f>
        <v>0.9625</v>
      </c>
      <c r="Q13" s="1">
        <f>G7</f>
        <v>0.935</v>
      </c>
      <c r="R13" s="10">
        <f>I7</f>
        <v>0.9305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24">
        <v>0.01</v>
      </c>
      <c r="AK13" s="23">
        <f t="shared" ref="AK13:AK17" si="5">C13</f>
        <v>0.995</v>
      </c>
      <c r="AL13" s="23">
        <f t="shared" ref="AL13:AL17" si="6">E13</f>
        <v>0.8985</v>
      </c>
      <c r="AM13" s="1">
        <f t="shared" ref="AM13:AM17" si="7">G13</f>
        <v>0.9304</v>
      </c>
      <c r="AN13" s="10">
        <f t="shared" ref="AN13:AN17" si="8">I13</f>
        <v>0.8874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>
      <c r="B14" s="19" t="s">
        <v>31</v>
      </c>
      <c r="C14" s="19">
        <v>0.9951</v>
      </c>
      <c r="D14" s="19"/>
      <c r="E14" s="19">
        <v>0.9511</v>
      </c>
      <c r="F14" s="19"/>
      <c r="G14" s="19">
        <v>0.9872</v>
      </c>
      <c r="H14" s="19"/>
      <c r="I14" s="19">
        <v>0.9658</v>
      </c>
      <c r="J14" s="19"/>
      <c r="K14" s="10"/>
      <c r="L14" s="10"/>
      <c r="M14" s="10"/>
      <c r="N14" s="19" t="s">
        <v>32</v>
      </c>
      <c r="O14" s="1">
        <f>C14</f>
        <v>0.9951</v>
      </c>
      <c r="P14" s="1">
        <f>E14</f>
        <v>0.9511</v>
      </c>
      <c r="Q14" s="1">
        <f>G14</f>
        <v>0.9872</v>
      </c>
      <c r="R14" s="10">
        <f>I14</f>
        <v>0.9658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24">
        <v>0.1</v>
      </c>
      <c r="AK14" s="23">
        <f t="shared" si="5"/>
        <v>0.9951</v>
      </c>
      <c r="AL14" s="23">
        <f t="shared" si="6"/>
        <v>0.9511</v>
      </c>
      <c r="AM14" s="1">
        <f t="shared" si="7"/>
        <v>0.9872</v>
      </c>
      <c r="AN14" s="10">
        <f t="shared" si="8"/>
        <v>0.9658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>
      <c r="B15" s="19" t="s">
        <v>33</v>
      </c>
      <c r="C15" s="19">
        <v>0.9962</v>
      </c>
      <c r="D15" s="19"/>
      <c r="E15" s="19">
        <v>0.9833</v>
      </c>
      <c r="F15" s="19"/>
      <c r="G15" s="22">
        <v>0.9103</v>
      </c>
      <c r="H15" s="22"/>
      <c r="I15" s="19">
        <v>0.9531</v>
      </c>
      <c r="J15" s="19"/>
      <c r="K15" s="10"/>
      <c r="L15" s="10"/>
      <c r="M15" s="10"/>
      <c r="N15" s="19" t="s">
        <v>34</v>
      </c>
      <c r="O15" s="1">
        <f>C21</f>
        <v>0.9962</v>
      </c>
      <c r="P15" s="1">
        <f>E21</f>
        <v>0.9851</v>
      </c>
      <c r="Q15" s="25">
        <f>G21</f>
        <v>0.9458</v>
      </c>
      <c r="R15" s="10">
        <f>I21</f>
        <v>0.9835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24">
        <v>0.2</v>
      </c>
      <c r="AK15" s="23">
        <f t="shared" si="5"/>
        <v>0.9962</v>
      </c>
      <c r="AL15" s="23">
        <f t="shared" si="6"/>
        <v>0.9833</v>
      </c>
      <c r="AM15" s="25">
        <f t="shared" si="7"/>
        <v>0.9103</v>
      </c>
      <c r="AN15" s="10">
        <f t="shared" si="8"/>
        <v>0.9531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>
      <c r="B16" s="19" t="s">
        <v>35</v>
      </c>
      <c r="C16" s="19">
        <v>0.9995</v>
      </c>
      <c r="D16" s="19"/>
      <c r="E16" s="19">
        <v>0.9715</v>
      </c>
      <c r="F16" s="19"/>
      <c r="G16" s="22">
        <v>0.9769</v>
      </c>
      <c r="H16" s="22"/>
      <c r="I16" s="19">
        <v>0.9769</v>
      </c>
      <c r="J16" s="19"/>
      <c r="K16" s="10"/>
      <c r="L16" s="10"/>
      <c r="M16" s="10"/>
      <c r="N16" s="19" t="s">
        <v>36</v>
      </c>
      <c r="O16" s="1">
        <f>C28</f>
        <v>0.9976</v>
      </c>
      <c r="P16" s="1">
        <f>E28</f>
        <v>0.9845</v>
      </c>
      <c r="Q16" s="25">
        <f>G28</f>
        <v>0.9695</v>
      </c>
      <c r="R16" s="10">
        <f>I28</f>
        <v>0.9645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24">
        <v>0.5</v>
      </c>
      <c r="AK16" s="23">
        <f t="shared" si="5"/>
        <v>0.9995</v>
      </c>
      <c r="AL16" s="23">
        <f t="shared" si="6"/>
        <v>0.9715</v>
      </c>
      <c r="AM16" s="25">
        <f t="shared" si="7"/>
        <v>0.9769</v>
      </c>
      <c r="AN16" s="10">
        <f t="shared" si="8"/>
        <v>0.9769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>
      <c r="B17" s="19" t="s">
        <v>37</v>
      </c>
      <c r="C17" s="19">
        <v>1.0</v>
      </c>
      <c r="D17" s="19"/>
      <c r="E17" s="27"/>
      <c r="F17" s="27"/>
      <c r="G17" s="22">
        <v>0.9985</v>
      </c>
      <c r="H17" s="22"/>
      <c r="I17" s="19">
        <v>0.9985</v>
      </c>
      <c r="J17" s="19"/>
      <c r="K17" s="10"/>
      <c r="L17" s="10"/>
      <c r="M17" s="10"/>
      <c r="N17" s="19" t="s">
        <v>38</v>
      </c>
      <c r="O17" s="1">
        <f>C35</f>
        <v>0.9967</v>
      </c>
      <c r="P17" s="1">
        <f>E35</f>
        <v>0.9855</v>
      </c>
      <c r="Q17" s="25">
        <f>G35</f>
        <v>0.9741</v>
      </c>
      <c r="R17" s="10">
        <f>I35</f>
        <v>0.9741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24">
        <v>1.0</v>
      </c>
      <c r="AK17" s="23">
        <f t="shared" si="5"/>
        <v>1</v>
      </c>
      <c r="AL17" s="23" t="str">
        <f t="shared" si="6"/>
        <v/>
      </c>
      <c r="AM17" s="25">
        <f t="shared" si="7"/>
        <v>0.9985</v>
      </c>
      <c r="AN17" s="10">
        <f t="shared" si="8"/>
        <v>0.9985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9" t="s">
        <v>43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9" t="s">
        <v>44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>
      <c r="A19" s="1"/>
      <c r="B19" s="19" t="s">
        <v>45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9" t="s">
        <v>25</v>
      </c>
      <c r="O19" s="4" t="s">
        <v>42</v>
      </c>
      <c r="P19" s="21" t="s">
        <v>26</v>
      </c>
      <c r="Q19" s="4" t="s">
        <v>27</v>
      </c>
      <c r="R19" s="19" t="s">
        <v>28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9" t="s">
        <v>4</v>
      </c>
      <c r="AK19" s="4" t="s">
        <v>15</v>
      </c>
      <c r="AL19" s="21" t="s">
        <v>26</v>
      </c>
      <c r="AM19" s="4" t="s">
        <v>27</v>
      </c>
      <c r="AN19" s="19" t="s">
        <v>28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>
      <c r="B20" s="19" t="s">
        <v>29</v>
      </c>
      <c r="C20" s="19">
        <v>0.9963</v>
      </c>
      <c r="D20" s="19"/>
      <c r="E20" s="4">
        <v>0.9771</v>
      </c>
      <c r="F20" s="19"/>
      <c r="G20" s="22">
        <v>0.9564</v>
      </c>
      <c r="H20" s="22"/>
      <c r="I20" s="19">
        <v>0.939</v>
      </c>
      <c r="J20" s="19"/>
      <c r="K20" s="10"/>
      <c r="L20" s="10"/>
      <c r="M20" s="10"/>
      <c r="N20" s="19" t="s">
        <v>30</v>
      </c>
      <c r="O20" s="23">
        <f>C8</f>
        <v>0.9984</v>
      </c>
      <c r="P20" s="23">
        <f>E8</f>
        <v>0.9761</v>
      </c>
      <c r="Q20" s="1">
        <f>G8</f>
        <v>0.9507</v>
      </c>
      <c r="R20" s="10">
        <f>I8</f>
        <v>0.9513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4">
        <v>0.01</v>
      </c>
      <c r="AK20" s="23">
        <f t="shared" ref="AK20:AK24" si="9">C20</f>
        <v>0.9963</v>
      </c>
      <c r="AL20" s="23">
        <f t="shared" ref="AL20:AL24" si="10">E20</f>
        <v>0.9771</v>
      </c>
      <c r="AM20" s="25">
        <f t="shared" ref="AM20:AM24" si="11">G20</f>
        <v>0.9564</v>
      </c>
      <c r="AN20" s="10">
        <f t="shared" ref="AN20:AN24" si="12">I20</f>
        <v>0.939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>
      <c r="B21" s="19" t="s">
        <v>31</v>
      </c>
      <c r="C21" s="19">
        <v>0.9962</v>
      </c>
      <c r="D21" s="19"/>
      <c r="E21" s="19">
        <v>0.9851</v>
      </c>
      <c r="F21" s="19"/>
      <c r="G21" s="22">
        <v>0.9458</v>
      </c>
      <c r="H21" s="22"/>
      <c r="I21" s="19">
        <v>0.9835</v>
      </c>
      <c r="J21" s="19"/>
      <c r="K21" s="10"/>
      <c r="L21" s="10"/>
      <c r="M21" s="10"/>
      <c r="N21" s="19" t="s">
        <v>32</v>
      </c>
      <c r="O21" s="1">
        <f>C15</f>
        <v>0.9962</v>
      </c>
      <c r="P21" s="1">
        <f>E15</f>
        <v>0.9833</v>
      </c>
      <c r="Q21" s="25">
        <f>G15</f>
        <v>0.9103</v>
      </c>
      <c r="R21" s="10">
        <f>I15</f>
        <v>0.9531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4">
        <v>0.1</v>
      </c>
      <c r="AK21" s="23">
        <f t="shared" si="9"/>
        <v>0.9962</v>
      </c>
      <c r="AL21" s="23">
        <f t="shared" si="10"/>
        <v>0.9851</v>
      </c>
      <c r="AM21" s="25">
        <f t="shared" si="11"/>
        <v>0.9458</v>
      </c>
      <c r="AN21" s="10">
        <f t="shared" si="12"/>
        <v>0.9835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>
      <c r="A22" s="10"/>
      <c r="B22" s="19" t="s">
        <v>33</v>
      </c>
      <c r="C22" s="19">
        <v>0.9973</v>
      </c>
      <c r="D22" s="19"/>
      <c r="E22" s="19">
        <v>0.9904</v>
      </c>
      <c r="F22" s="19"/>
      <c r="G22" s="22">
        <v>0.9712</v>
      </c>
      <c r="H22" s="22"/>
      <c r="I22" s="19">
        <v>0.9712</v>
      </c>
      <c r="J22" s="19"/>
      <c r="K22" s="10"/>
      <c r="L22" s="10"/>
      <c r="M22" s="10"/>
      <c r="N22" s="19" t="s">
        <v>34</v>
      </c>
      <c r="O22" s="1">
        <f>C22</f>
        <v>0.9973</v>
      </c>
      <c r="P22" s="1">
        <f>E22</f>
        <v>0.9904</v>
      </c>
      <c r="Q22" s="25">
        <f>G22</f>
        <v>0.9712</v>
      </c>
      <c r="R22" s="10">
        <f>I22</f>
        <v>0.9712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4">
        <v>0.2</v>
      </c>
      <c r="AK22" s="23">
        <f t="shared" si="9"/>
        <v>0.9973</v>
      </c>
      <c r="AL22" s="23">
        <f t="shared" si="10"/>
        <v>0.9904</v>
      </c>
      <c r="AM22" s="25">
        <f t="shared" si="11"/>
        <v>0.9712</v>
      </c>
      <c r="AN22" s="10">
        <f t="shared" si="12"/>
        <v>0.9712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>
      <c r="A23" s="1"/>
      <c r="B23" s="19" t="s">
        <v>35</v>
      </c>
      <c r="C23" s="19">
        <v>0.9993</v>
      </c>
      <c r="D23" s="19"/>
      <c r="E23" s="19">
        <v>0.9761</v>
      </c>
      <c r="F23" s="19"/>
      <c r="G23" s="22">
        <v>0.9533</v>
      </c>
      <c r="H23" s="22"/>
      <c r="I23" s="19">
        <v>0.9533</v>
      </c>
      <c r="J23" s="19"/>
      <c r="K23" s="10"/>
      <c r="L23" s="10"/>
      <c r="M23" s="10"/>
      <c r="N23" s="19" t="s">
        <v>36</v>
      </c>
      <c r="O23" s="1">
        <f>C29</f>
        <v>0.9974</v>
      </c>
      <c r="P23" s="1">
        <f>E29</f>
        <v>0.9947</v>
      </c>
      <c r="Q23" s="25">
        <f>G29</f>
        <v>0.9702</v>
      </c>
      <c r="R23" s="10">
        <f>I29</f>
        <v>0.9541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24">
        <v>0.5</v>
      </c>
      <c r="AK23" s="23">
        <f t="shared" si="9"/>
        <v>0.9993</v>
      </c>
      <c r="AL23" s="23">
        <f t="shared" si="10"/>
        <v>0.9761</v>
      </c>
      <c r="AM23" s="25">
        <f t="shared" si="11"/>
        <v>0.9533</v>
      </c>
      <c r="AN23" s="10">
        <f t="shared" si="12"/>
        <v>0.9533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>
      <c r="A24" s="1"/>
      <c r="B24" s="19" t="s">
        <v>37</v>
      </c>
      <c r="C24" s="19">
        <v>1.0</v>
      </c>
      <c r="D24" s="19"/>
      <c r="E24" s="27"/>
      <c r="F24" s="27"/>
      <c r="G24" s="22">
        <v>0.9963</v>
      </c>
      <c r="H24" s="22"/>
      <c r="I24" s="19">
        <v>0.9101</v>
      </c>
      <c r="J24" s="19"/>
      <c r="K24" s="10"/>
      <c r="L24" s="10"/>
      <c r="M24" s="10"/>
      <c r="N24" s="19" t="s">
        <v>38</v>
      </c>
      <c r="O24" s="1">
        <f>C36</f>
        <v>0.9963</v>
      </c>
      <c r="P24" s="1">
        <f>E36</f>
        <v>0.9822</v>
      </c>
      <c r="Q24" s="25">
        <f>G36</f>
        <v>0.9649</v>
      </c>
      <c r="R24" s="10">
        <f>I36</f>
        <v>0.9649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24">
        <v>1.0</v>
      </c>
      <c r="AK24" s="23">
        <f t="shared" si="9"/>
        <v>1</v>
      </c>
      <c r="AL24" s="23" t="str">
        <f t="shared" si="10"/>
        <v/>
      </c>
      <c r="AM24" s="25">
        <f t="shared" si="11"/>
        <v>0.9963</v>
      </c>
      <c r="AN24" s="10">
        <f t="shared" si="12"/>
        <v>0.9101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9" t="s">
        <v>46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9" t="s">
        <v>47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>
      <c r="A26" s="10"/>
      <c r="B26" s="19" t="s">
        <v>48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9" t="s">
        <v>25</v>
      </c>
      <c r="O26" s="4" t="s">
        <v>42</v>
      </c>
      <c r="P26" s="21" t="s">
        <v>26</v>
      </c>
      <c r="Q26" s="4" t="s">
        <v>27</v>
      </c>
      <c r="R26" s="19" t="s">
        <v>28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9" t="s">
        <v>4</v>
      </c>
      <c r="AK26" s="4" t="s">
        <v>15</v>
      </c>
      <c r="AL26" s="21" t="s">
        <v>26</v>
      </c>
      <c r="AM26" s="4" t="s">
        <v>27</v>
      </c>
      <c r="AN26" s="19" t="s">
        <v>28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>
      <c r="A27" s="1"/>
      <c r="B27" s="19" t="s">
        <v>29</v>
      </c>
      <c r="C27" s="19">
        <v>0.996</v>
      </c>
      <c r="D27" s="19"/>
      <c r="E27" s="19">
        <v>0.9662</v>
      </c>
      <c r="F27" s="19"/>
      <c r="G27" s="22">
        <v>0.9382</v>
      </c>
      <c r="H27" s="22"/>
      <c r="I27" s="19">
        <v>0.926</v>
      </c>
      <c r="J27" s="19"/>
      <c r="K27" s="10"/>
      <c r="L27" s="10"/>
      <c r="M27" s="10"/>
      <c r="N27" s="19" t="s">
        <v>30</v>
      </c>
      <c r="O27" s="23">
        <f>C9</f>
        <v>0.9998</v>
      </c>
      <c r="P27" s="23">
        <f>E8</f>
        <v>0.9761</v>
      </c>
      <c r="Q27" s="1">
        <f>G9</f>
        <v>0.9629</v>
      </c>
      <c r="R27" s="10">
        <f>I9</f>
        <v>0.9625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4">
        <v>0.01</v>
      </c>
      <c r="AK27" s="23">
        <f t="shared" ref="AK27:AK31" si="13">C27</f>
        <v>0.996</v>
      </c>
      <c r="AL27" s="23">
        <f t="shared" ref="AL27:AL31" si="14">E27</f>
        <v>0.9662</v>
      </c>
      <c r="AM27" s="25">
        <f t="shared" ref="AM27:AM31" si="15">G27</f>
        <v>0.9382</v>
      </c>
      <c r="AN27" s="10">
        <f t="shared" ref="AN27:AN31" si="16">I27</f>
        <v>0.926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>
      <c r="A28" s="1"/>
      <c r="B28" s="19" t="s">
        <v>31</v>
      </c>
      <c r="C28" s="19">
        <v>0.9976</v>
      </c>
      <c r="D28" s="19"/>
      <c r="E28" s="19">
        <v>0.9845</v>
      </c>
      <c r="F28" s="19"/>
      <c r="G28" s="22">
        <v>0.9695</v>
      </c>
      <c r="H28" s="22"/>
      <c r="I28" s="19">
        <v>0.9645</v>
      </c>
      <c r="J28" s="19"/>
      <c r="K28" s="10"/>
      <c r="L28" s="10"/>
      <c r="M28" s="10"/>
      <c r="N28" s="19" t="s">
        <v>32</v>
      </c>
      <c r="O28" s="1">
        <f>C16</f>
        <v>0.9995</v>
      </c>
      <c r="P28" s="1">
        <f>E16</f>
        <v>0.9715</v>
      </c>
      <c r="Q28" s="25">
        <f>G16</f>
        <v>0.9769</v>
      </c>
      <c r="R28" s="10">
        <f>I16</f>
        <v>0.9769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4">
        <v>0.1</v>
      </c>
      <c r="AK28" s="23">
        <f t="shared" si="13"/>
        <v>0.9976</v>
      </c>
      <c r="AL28" s="23">
        <f t="shared" si="14"/>
        <v>0.9845</v>
      </c>
      <c r="AM28" s="25">
        <f t="shared" si="15"/>
        <v>0.9695</v>
      </c>
      <c r="AN28" s="10">
        <f t="shared" si="16"/>
        <v>0.9645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>
      <c r="A29" s="1"/>
      <c r="B29" s="19" t="s">
        <v>33</v>
      </c>
      <c r="C29" s="19">
        <v>0.9974</v>
      </c>
      <c r="D29" s="19"/>
      <c r="E29" s="19">
        <v>0.9947</v>
      </c>
      <c r="F29" s="19"/>
      <c r="G29" s="22">
        <v>0.9702</v>
      </c>
      <c r="H29" s="22"/>
      <c r="I29" s="19">
        <v>0.9541</v>
      </c>
      <c r="J29" s="19"/>
      <c r="K29" s="10"/>
      <c r="L29" s="10"/>
      <c r="M29" s="10"/>
      <c r="N29" s="19" t="s">
        <v>34</v>
      </c>
      <c r="O29" s="1">
        <f>C23</f>
        <v>0.9993</v>
      </c>
      <c r="P29" s="1">
        <f>E23</f>
        <v>0.9761</v>
      </c>
      <c r="Q29" s="25">
        <f>G23</f>
        <v>0.9533</v>
      </c>
      <c r="R29" s="10">
        <f>I23</f>
        <v>0.9533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4">
        <v>0.2</v>
      </c>
      <c r="AK29" s="23">
        <f t="shared" si="13"/>
        <v>0.9974</v>
      </c>
      <c r="AL29" s="23">
        <f t="shared" si="14"/>
        <v>0.9947</v>
      </c>
      <c r="AM29" s="25">
        <f t="shared" si="15"/>
        <v>0.9702</v>
      </c>
      <c r="AN29" s="10">
        <f t="shared" si="16"/>
        <v>0.9541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>
      <c r="A30" s="1"/>
      <c r="B30" s="19" t="s">
        <v>35</v>
      </c>
      <c r="C30" s="19">
        <v>0.9992</v>
      </c>
      <c r="D30" s="19"/>
      <c r="E30" s="19">
        <v>0.9731</v>
      </c>
      <c r="F30" s="19"/>
      <c r="G30" s="22">
        <v>0.9476</v>
      </c>
      <c r="H30" s="22"/>
      <c r="I30" s="19">
        <v>0.9476</v>
      </c>
      <c r="J30" s="19"/>
      <c r="K30" s="10"/>
      <c r="L30" s="10"/>
      <c r="M30" s="10"/>
      <c r="N30" s="19" t="s">
        <v>36</v>
      </c>
      <c r="O30" s="1">
        <f>C30</f>
        <v>0.9992</v>
      </c>
      <c r="P30" s="1">
        <f>E30</f>
        <v>0.9731</v>
      </c>
      <c r="Q30" s="25">
        <f>G30</f>
        <v>0.9476</v>
      </c>
      <c r="R30" s="10">
        <f>I30</f>
        <v>0.9476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4">
        <v>0.5</v>
      </c>
      <c r="AK30" s="23">
        <f t="shared" si="13"/>
        <v>0.9992</v>
      </c>
      <c r="AL30" s="23">
        <f t="shared" si="14"/>
        <v>0.9731</v>
      </c>
      <c r="AM30" s="25">
        <f t="shared" si="15"/>
        <v>0.9476</v>
      </c>
      <c r="AN30" s="10">
        <f t="shared" si="16"/>
        <v>0.9476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</row>
    <row r="31">
      <c r="A31" s="1"/>
      <c r="B31" s="19" t="s">
        <v>37</v>
      </c>
      <c r="C31" s="19">
        <v>1.0</v>
      </c>
      <c r="D31" s="19"/>
      <c r="E31" s="27"/>
      <c r="F31" s="27"/>
      <c r="G31" s="22">
        <v>0.9956</v>
      </c>
      <c r="H31" s="22"/>
      <c r="I31" s="19">
        <v>0.9956</v>
      </c>
      <c r="J31" s="19"/>
      <c r="K31" s="10"/>
      <c r="L31" s="10"/>
      <c r="M31" s="10"/>
      <c r="N31" s="19" t="s">
        <v>38</v>
      </c>
      <c r="O31" s="1">
        <f>C37</f>
        <v>0.9991</v>
      </c>
      <c r="P31" s="1">
        <f>E37</f>
        <v>0.9616</v>
      </c>
      <c r="Q31" s="25">
        <f>G37</f>
        <v>0.9946</v>
      </c>
      <c r="R31" s="10">
        <f>I37</f>
        <v>0.9945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4">
        <v>1.0</v>
      </c>
      <c r="AK31" s="23">
        <f t="shared" si="13"/>
        <v>1</v>
      </c>
      <c r="AL31" s="23" t="str">
        <f t="shared" si="14"/>
        <v/>
      </c>
      <c r="AM31" s="25">
        <f t="shared" si="15"/>
        <v>0.9956</v>
      </c>
      <c r="AN31" s="10">
        <f t="shared" si="16"/>
        <v>0.9956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9" t="s">
        <v>49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9" t="s">
        <v>50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>
      <c r="A33" s="10"/>
      <c r="B33" s="19" t="s">
        <v>51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9" t="s">
        <v>25</v>
      </c>
      <c r="O33" s="4" t="s">
        <v>42</v>
      </c>
      <c r="P33" s="21" t="s">
        <v>26</v>
      </c>
      <c r="Q33" s="4" t="s">
        <v>27</v>
      </c>
      <c r="R33" s="19" t="s">
        <v>28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9" t="s">
        <v>4</v>
      </c>
      <c r="AK33" s="4" t="s">
        <v>15</v>
      </c>
      <c r="AL33" s="21" t="s">
        <v>26</v>
      </c>
      <c r="AM33" s="4" t="s">
        <v>27</v>
      </c>
      <c r="AN33" s="19" t="s">
        <v>28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>
      <c r="A34" s="1"/>
      <c r="B34" s="19" t="s">
        <v>29</v>
      </c>
      <c r="C34" s="19">
        <v>0.996</v>
      </c>
      <c r="D34" s="19"/>
      <c r="E34" s="19">
        <v>0.9759</v>
      </c>
      <c r="F34" s="19"/>
      <c r="G34" s="22">
        <v>0.947</v>
      </c>
      <c r="H34" s="22"/>
      <c r="I34" s="19">
        <v>0.9534</v>
      </c>
      <c r="J34" s="19"/>
      <c r="K34" s="10"/>
      <c r="L34" s="10"/>
      <c r="M34" s="10"/>
      <c r="N34" s="19" t="s">
        <v>30</v>
      </c>
      <c r="O34" s="23">
        <f>C10</f>
        <v>1</v>
      </c>
      <c r="P34" s="23" t="str">
        <f>E10</f>
        <v/>
      </c>
      <c r="Q34" s="1">
        <f>G10</f>
        <v>0.9562</v>
      </c>
      <c r="R34" s="10">
        <f>I10</f>
        <v>0.972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24">
        <v>0.01</v>
      </c>
      <c r="AK34" s="23">
        <f t="shared" ref="AK34:AK38" si="17">C34</f>
        <v>0.996</v>
      </c>
      <c r="AL34" s="23">
        <f t="shared" ref="AL34:AL38" si="18">E34</f>
        <v>0.9759</v>
      </c>
      <c r="AM34" s="25">
        <f t="shared" ref="AM34:AM38" si="19">G34</f>
        <v>0.947</v>
      </c>
      <c r="AN34" s="10">
        <f t="shared" ref="AN34:AN38" si="20">I34</f>
        <v>0.9534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</row>
    <row r="35">
      <c r="A35" s="1"/>
      <c r="B35" s="19" t="s">
        <v>31</v>
      </c>
      <c r="C35" s="19">
        <v>0.9967</v>
      </c>
      <c r="D35" s="19"/>
      <c r="E35" s="19">
        <v>0.9855</v>
      </c>
      <c r="F35" s="19"/>
      <c r="G35" s="22">
        <v>0.9741</v>
      </c>
      <c r="H35" s="22"/>
      <c r="I35" s="19">
        <v>0.9741</v>
      </c>
      <c r="J35" s="19"/>
      <c r="K35" s="10"/>
      <c r="L35" s="10"/>
      <c r="M35" s="10"/>
      <c r="N35" s="19" t="s">
        <v>32</v>
      </c>
      <c r="O35" s="1">
        <f>C17</f>
        <v>1</v>
      </c>
      <c r="P35" s="1" t="str">
        <f>E17</f>
        <v/>
      </c>
      <c r="Q35" s="25">
        <f>G17</f>
        <v>0.9985</v>
      </c>
      <c r="R35" s="10">
        <f>I17</f>
        <v>0.9985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24">
        <v>0.1</v>
      </c>
      <c r="AK35" s="23">
        <f t="shared" si="17"/>
        <v>0.9967</v>
      </c>
      <c r="AL35" s="23">
        <f t="shared" si="18"/>
        <v>0.9855</v>
      </c>
      <c r="AM35" s="25">
        <f t="shared" si="19"/>
        <v>0.9741</v>
      </c>
      <c r="AN35" s="10">
        <f t="shared" si="20"/>
        <v>0.9741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</row>
    <row r="36">
      <c r="A36" s="1"/>
      <c r="B36" s="19" t="s">
        <v>33</v>
      </c>
      <c r="C36" s="19">
        <v>0.9963</v>
      </c>
      <c r="D36" s="19"/>
      <c r="E36" s="19">
        <v>0.9822</v>
      </c>
      <c r="F36" s="19"/>
      <c r="G36" s="22">
        <v>0.9649</v>
      </c>
      <c r="H36" s="22"/>
      <c r="I36" s="19">
        <v>0.9649</v>
      </c>
      <c r="J36" s="19"/>
      <c r="K36" s="10"/>
      <c r="L36" s="10"/>
      <c r="M36" s="10"/>
      <c r="N36" s="19" t="s">
        <v>34</v>
      </c>
      <c r="O36" s="1">
        <f>C24</f>
        <v>1</v>
      </c>
      <c r="P36" s="1" t="str">
        <f>E24</f>
        <v/>
      </c>
      <c r="Q36" s="25">
        <f>G24</f>
        <v>0.9963</v>
      </c>
      <c r="R36" s="10">
        <f>I24</f>
        <v>0.9101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24">
        <v>0.2</v>
      </c>
      <c r="AK36" s="23">
        <f t="shared" si="17"/>
        <v>0.9963</v>
      </c>
      <c r="AL36" s="23">
        <f t="shared" si="18"/>
        <v>0.9822</v>
      </c>
      <c r="AM36" s="25">
        <f t="shared" si="19"/>
        <v>0.9649</v>
      </c>
      <c r="AN36" s="10">
        <f t="shared" si="20"/>
        <v>0.9649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</row>
    <row r="37">
      <c r="A37" s="1"/>
      <c r="B37" s="19" t="s">
        <v>35</v>
      </c>
      <c r="C37" s="19">
        <v>0.9991</v>
      </c>
      <c r="D37" s="19"/>
      <c r="E37" s="19">
        <v>0.9616</v>
      </c>
      <c r="F37" s="19"/>
      <c r="G37" s="22">
        <v>0.9946</v>
      </c>
      <c r="H37" s="22"/>
      <c r="I37" s="19">
        <v>0.9945</v>
      </c>
      <c r="J37" s="19"/>
      <c r="K37" s="10"/>
      <c r="L37" s="10"/>
      <c r="M37" s="10"/>
      <c r="N37" s="19" t="s">
        <v>36</v>
      </c>
      <c r="O37" s="1">
        <f>C31</f>
        <v>1</v>
      </c>
      <c r="P37" s="1" t="str">
        <f>E31</f>
        <v/>
      </c>
      <c r="Q37" s="25">
        <f>G31</f>
        <v>0.9956</v>
      </c>
      <c r="R37" s="10">
        <f>I31</f>
        <v>0.9956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24">
        <v>0.5</v>
      </c>
      <c r="AK37" s="23">
        <f t="shared" si="17"/>
        <v>0.9991</v>
      </c>
      <c r="AL37" s="23">
        <f t="shared" si="18"/>
        <v>0.9616</v>
      </c>
      <c r="AM37" s="25">
        <f t="shared" si="19"/>
        <v>0.9946</v>
      </c>
      <c r="AN37" s="10">
        <f t="shared" si="20"/>
        <v>0.9945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</row>
    <row r="38">
      <c r="A38" s="1"/>
      <c r="B38" s="19" t="s">
        <v>37</v>
      </c>
      <c r="C38" s="19">
        <v>1.0</v>
      </c>
      <c r="D38" s="19"/>
      <c r="E38" s="27"/>
      <c r="F38" s="27"/>
      <c r="G38" s="22">
        <v>0.9943</v>
      </c>
      <c r="H38" s="22"/>
      <c r="I38" s="19">
        <v>0.9943</v>
      </c>
      <c r="J38" s="19"/>
      <c r="K38" s="10"/>
      <c r="L38" s="10"/>
      <c r="M38" s="10"/>
      <c r="N38" s="19" t="s">
        <v>38</v>
      </c>
      <c r="O38" s="1">
        <f>C38</f>
        <v>1</v>
      </c>
      <c r="P38" s="1" t="str">
        <f>E38</f>
        <v/>
      </c>
      <c r="Q38" s="25">
        <f>G38</f>
        <v>0.9943</v>
      </c>
      <c r="R38" s="10">
        <f>I38</f>
        <v>0.9943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24">
        <v>1.0</v>
      </c>
      <c r="AK38" s="23">
        <f t="shared" si="17"/>
        <v>1</v>
      </c>
      <c r="AL38" s="23" t="str">
        <f t="shared" si="18"/>
        <v/>
      </c>
      <c r="AM38" s="25">
        <f t="shared" si="19"/>
        <v>0.9943</v>
      </c>
      <c r="AN38" s="10">
        <f t="shared" si="20"/>
        <v>0.9943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>
      <c r="A41" s="10"/>
      <c r="B41" s="11"/>
      <c r="C41" s="12" t="s">
        <v>52</v>
      </c>
      <c r="D41" s="13"/>
      <c r="E41" s="13"/>
      <c r="F41" s="13"/>
      <c r="G41" s="13"/>
      <c r="H41" s="13"/>
      <c r="I41" s="13"/>
      <c r="J41" s="13"/>
      <c r="K41" s="13"/>
      <c r="L41" s="14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>
      <c r="A42" s="10"/>
      <c r="B42" s="10"/>
      <c r="C42" s="15" t="s">
        <v>15</v>
      </c>
      <c r="D42" s="16"/>
      <c r="E42" s="15" t="s">
        <v>16</v>
      </c>
      <c r="F42" s="16"/>
      <c r="G42" s="15" t="s">
        <v>17</v>
      </c>
      <c r="H42" s="16"/>
      <c r="I42" s="15" t="s">
        <v>18</v>
      </c>
      <c r="J42" s="16"/>
      <c r="K42" s="15" t="s">
        <v>19</v>
      </c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ht="27.0" customHeight="1">
      <c r="A43" s="10"/>
      <c r="B43" s="10"/>
      <c r="C43" s="17"/>
      <c r="D43" s="18"/>
      <c r="E43" s="17"/>
      <c r="F43" s="18"/>
      <c r="G43" s="17"/>
      <c r="H43" s="18"/>
      <c r="I43" s="17"/>
      <c r="J43" s="18"/>
      <c r="K43" s="17"/>
      <c r="L43" s="18"/>
      <c r="M43" s="10"/>
      <c r="N43" s="19" t="s">
        <v>20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9" t="s">
        <v>21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>
      <c r="B44" s="19" t="s">
        <v>22</v>
      </c>
      <c r="C44" s="20" t="s">
        <v>23</v>
      </c>
      <c r="D44" s="20" t="s">
        <v>24</v>
      </c>
      <c r="E44" s="20" t="s">
        <v>23</v>
      </c>
      <c r="F44" s="20" t="s">
        <v>24</v>
      </c>
      <c r="G44" s="20" t="s">
        <v>23</v>
      </c>
      <c r="H44" s="20" t="s">
        <v>24</v>
      </c>
      <c r="I44" s="20" t="s">
        <v>23</v>
      </c>
      <c r="J44" s="20" t="s">
        <v>24</v>
      </c>
      <c r="K44" s="20" t="s">
        <v>23</v>
      </c>
      <c r="L44" s="20" t="s">
        <v>24</v>
      </c>
      <c r="M44" s="10"/>
      <c r="N44" s="19" t="s">
        <v>25</v>
      </c>
      <c r="O44" s="4" t="s">
        <v>15</v>
      </c>
      <c r="P44" s="21" t="s">
        <v>26</v>
      </c>
      <c r="Q44" s="4" t="s">
        <v>27</v>
      </c>
      <c r="R44" s="19" t="s">
        <v>28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9" t="s">
        <v>4</v>
      </c>
      <c r="AK44" s="4" t="s">
        <v>15</v>
      </c>
      <c r="AL44" s="21" t="s">
        <v>26</v>
      </c>
      <c r="AM44" s="4" t="s">
        <v>27</v>
      </c>
      <c r="AN44" s="19" t="s">
        <v>28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>
      <c r="A45" s="1"/>
      <c r="B45" s="19" t="s">
        <v>29</v>
      </c>
      <c r="C45" s="19">
        <v>1.0</v>
      </c>
      <c r="D45" s="19"/>
      <c r="E45" s="22">
        <v>0.9325</v>
      </c>
      <c r="F45" s="22"/>
      <c r="G45" s="22">
        <v>0.6959</v>
      </c>
      <c r="H45" s="22"/>
      <c r="I45" s="19">
        <v>0.8979</v>
      </c>
      <c r="J45" s="19"/>
      <c r="K45" s="10"/>
      <c r="L45" s="10"/>
      <c r="M45" s="10"/>
      <c r="N45" s="19" t="s">
        <v>30</v>
      </c>
      <c r="O45" s="23">
        <f>C45</f>
        <v>1</v>
      </c>
      <c r="P45" s="28">
        <f>E45</f>
        <v>0.9325</v>
      </c>
      <c r="Q45" s="25">
        <f>G45</f>
        <v>0.6959</v>
      </c>
      <c r="R45" s="10">
        <f>I45</f>
        <v>0.8979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24">
        <v>0.01</v>
      </c>
      <c r="AK45" s="23">
        <f t="shared" ref="AK45:AK49" si="21">C45</f>
        <v>1</v>
      </c>
      <c r="AL45" s="28">
        <f t="shared" ref="AL45:AL49" si="22">E45</f>
        <v>0.9325</v>
      </c>
      <c r="AM45" s="25">
        <f t="shared" ref="AM45:AM49" si="23">G45</f>
        <v>0.6959</v>
      </c>
      <c r="AN45" s="10">
        <f t="shared" ref="AN45:AN49" si="24">I45</f>
        <v>0.8979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>
      <c r="B46" s="19" t="s">
        <v>31</v>
      </c>
      <c r="C46" s="19">
        <v>1.0</v>
      </c>
      <c r="D46" s="19"/>
      <c r="E46" s="26">
        <v>0.8823</v>
      </c>
      <c r="F46" s="22"/>
      <c r="G46" s="22">
        <v>0.9347</v>
      </c>
      <c r="H46" s="22"/>
      <c r="I46" s="19">
        <v>0.8761</v>
      </c>
      <c r="J46" s="19"/>
      <c r="K46" s="10"/>
      <c r="L46" s="10"/>
      <c r="M46" s="10"/>
      <c r="N46" s="19" t="s">
        <v>32</v>
      </c>
      <c r="O46" s="1">
        <f>C52</f>
        <v>1</v>
      </c>
      <c r="P46" s="25">
        <f>E52</f>
        <v>0.4972</v>
      </c>
      <c r="Q46" s="25">
        <f>G52</f>
        <v>0.5326</v>
      </c>
      <c r="R46" s="10">
        <f>I52</f>
        <v>0.5916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24">
        <v>0.1</v>
      </c>
      <c r="AK46" s="23">
        <f t="shared" si="21"/>
        <v>1</v>
      </c>
      <c r="AL46" s="28">
        <f t="shared" si="22"/>
        <v>0.8823</v>
      </c>
      <c r="AM46" s="25">
        <f t="shared" si="23"/>
        <v>0.9347</v>
      </c>
      <c r="AN46" s="10">
        <f t="shared" si="24"/>
        <v>0.8761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>
      <c r="A47" s="1"/>
      <c r="B47" s="19" t="s">
        <v>33</v>
      </c>
      <c r="C47" s="19">
        <v>1.0</v>
      </c>
      <c r="D47" s="19"/>
      <c r="E47" s="22">
        <v>0.8725</v>
      </c>
      <c r="F47" s="22"/>
      <c r="G47" s="22">
        <v>0.8726</v>
      </c>
      <c r="H47" s="22"/>
      <c r="I47" s="19">
        <v>0.8658</v>
      </c>
      <c r="J47" s="19"/>
      <c r="K47" s="10"/>
      <c r="L47" s="10"/>
      <c r="M47" s="10"/>
      <c r="N47" s="19" t="s">
        <v>34</v>
      </c>
      <c r="O47" s="1">
        <f>C59</f>
        <v>1</v>
      </c>
      <c r="P47" s="25">
        <f>E59</f>
        <v>0.7032</v>
      </c>
      <c r="Q47" s="1">
        <f>G59</f>
        <v>0.5746</v>
      </c>
      <c r="R47" s="10">
        <f>I59</f>
        <v>0.6527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24">
        <v>0.2</v>
      </c>
      <c r="AK47" s="23">
        <f t="shared" si="21"/>
        <v>1</v>
      </c>
      <c r="AL47" s="28">
        <f t="shared" si="22"/>
        <v>0.8725</v>
      </c>
      <c r="AM47" s="25">
        <f t="shared" si="23"/>
        <v>0.8726</v>
      </c>
      <c r="AN47" s="10">
        <f t="shared" si="24"/>
        <v>0.8658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>
      <c r="A48" s="1"/>
      <c r="B48" s="19" t="s">
        <v>35</v>
      </c>
      <c r="C48" s="4">
        <v>1.0</v>
      </c>
      <c r="D48" s="4"/>
      <c r="E48" s="26">
        <v>0.9144</v>
      </c>
      <c r="F48" s="22"/>
      <c r="G48" s="22">
        <v>0.8785</v>
      </c>
      <c r="H48" s="22"/>
      <c r="I48" s="19">
        <v>0.8602</v>
      </c>
      <c r="J48" s="19"/>
      <c r="K48" s="19"/>
      <c r="L48" s="10"/>
      <c r="M48" s="10"/>
      <c r="N48" s="19" t="s">
        <v>36</v>
      </c>
      <c r="O48" s="1">
        <f>C66</f>
        <v>1</v>
      </c>
      <c r="P48" s="25">
        <f>E66</f>
        <v>0.6167</v>
      </c>
      <c r="Q48" s="1">
        <f>G66</f>
        <v>0.6443</v>
      </c>
      <c r="R48" s="10">
        <f>I66</f>
        <v>0.6393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24">
        <v>0.5</v>
      </c>
      <c r="AK48" s="23">
        <f t="shared" si="21"/>
        <v>1</v>
      </c>
      <c r="AL48" s="28">
        <f t="shared" si="22"/>
        <v>0.9144</v>
      </c>
      <c r="AM48" s="25">
        <f t="shared" si="23"/>
        <v>0.8785</v>
      </c>
      <c r="AN48" s="10">
        <f t="shared" si="24"/>
        <v>0.8602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>
      <c r="A49" s="1"/>
      <c r="B49" s="19" t="s">
        <v>37</v>
      </c>
      <c r="C49" s="19">
        <v>1.0</v>
      </c>
      <c r="D49" s="19"/>
      <c r="E49" s="27"/>
      <c r="F49" s="27"/>
      <c r="G49" s="22">
        <v>0.8516</v>
      </c>
      <c r="H49" s="22"/>
      <c r="I49" s="19">
        <v>0.848</v>
      </c>
      <c r="J49" s="19"/>
      <c r="K49" s="10"/>
      <c r="L49" s="10"/>
      <c r="M49" s="10"/>
      <c r="N49" s="19" t="s">
        <v>38</v>
      </c>
      <c r="O49" s="1">
        <f>C73</f>
        <v>1</v>
      </c>
      <c r="P49" s="25">
        <f>E73</f>
        <v>0.5434</v>
      </c>
      <c r="Q49" s="1">
        <f>G73</f>
        <v>0.5734</v>
      </c>
      <c r="R49" s="10">
        <f>I73</f>
        <v>0.6126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24">
        <v>1.0</v>
      </c>
      <c r="AK49" s="23">
        <f t="shared" si="21"/>
        <v>1</v>
      </c>
      <c r="AL49" s="23" t="str">
        <f t="shared" si="22"/>
        <v/>
      </c>
      <c r="AM49" s="25">
        <f t="shared" si="23"/>
        <v>0.8516</v>
      </c>
      <c r="AN49" s="10">
        <f t="shared" si="24"/>
        <v>0.848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9" t="s">
        <v>39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9" t="s">
        <v>40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>
      <c r="A51" s="10"/>
      <c r="B51" s="19" t="s">
        <v>41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9" t="s">
        <v>25</v>
      </c>
      <c r="O51" s="4" t="s">
        <v>42</v>
      </c>
      <c r="P51" s="21" t="s">
        <v>26</v>
      </c>
      <c r="Q51" s="4" t="s">
        <v>27</v>
      </c>
      <c r="R51" s="19" t="s">
        <v>28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9" t="s">
        <v>4</v>
      </c>
      <c r="AK51" s="4" t="s">
        <v>15</v>
      </c>
      <c r="AL51" s="21" t="s">
        <v>26</v>
      </c>
      <c r="AM51" s="4" t="s">
        <v>27</v>
      </c>
      <c r="AN51" s="19" t="s">
        <v>28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>
      <c r="A52" s="1"/>
      <c r="B52" s="19" t="s">
        <v>29</v>
      </c>
      <c r="C52" s="19">
        <v>1.0</v>
      </c>
      <c r="D52" s="19"/>
      <c r="E52" s="22">
        <v>0.4972</v>
      </c>
      <c r="F52" s="22"/>
      <c r="G52" s="22">
        <v>0.5326</v>
      </c>
      <c r="H52" s="22"/>
      <c r="I52" s="19">
        <v>0.5916</v>
      </c>
      <c r="J52" s="19"/>
      <c r="K52" s="10"/>
      <c r="L52" s="10"/>
      <c r="M52" s="10"/>
      <c r="N52" s="19" t="s">
        <v>30</v>
      </c>
      <c r="O52" s="23">
        <f>C46</f>
        <v>1</v>
      </c>
      <c r="P52" s="28">
        <f>E46</f>
        <v>0.8823</v>
      </c>
      <c r="Q52" s="25">
        <f>G46</f>
        <v>0.9347</v>
      </c>
      <c r="R52" s="10">
        <f>I46</f>
        <v>0.8761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24">
        <v>0.01</v>
      </c>
      <c r="AK52" s="23">
        <f t="shared" ref="AK52:AK56" si="25">C52</f>
        <v>1</v>
      </c>
      <c r="AL52" s="28">
        <f t="shared" ref="AL52:AL56" si="26">E52</f>
        <v>0.4972</v>
      </c>
      <c r="AM52" s="25">
        <f t="shared" ref="AM52:AM56" si="27">G52</f>
        <v>0.5326</v>
      </c>
      <c r="AN52" s="10">
        <f t="shared" ref="AN52:AN56" si="28">I52</f>
        <v>0.5916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>
      <c r="A53" s="1"/>
      <c r="B53" s="19" t="s">
        <v>31</v>
      </c>
      <c r="C53" s="19">
        <v>1.0</v>
      </c>
      <c r="D53" s="19"/>
      <c r="E53" s="22">
        <v>0.5456</v>
      </c>
      <c r="F53" s="22"/>
      <c r="G53" s="22">
        <v>0.5572</v>
      </c>
      <c r="H53" s="22"/>
      <c r="I53" s="19">
        <v>0.8759</v>
      </c>
      <c r="J53" s="19"/>
      <c r="K53" s="10"/>
      <c r="L53" s="10"/>
      <c r="M53" s="10"/>
      <c r="N53" s="19" t="s">
        <v>32</v>
      </c>
      <c r="O53" s="1">
        <f>C53</f>
        <v>1</v>
      </c>
      <c r="P53" s="25">
        <f>E53</f>
        <v>0.5456</v>
      </c>
      <c r="Q53" s="25">
        <f>G53</f>
        <v>0.5572</v>
      </c>
      <c r="R53" s="10">
        <f>I53</f>
        <v>0.8759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24">
        <v>0.1</v>
      </c>
      <c r="AK53" s="23">
        <f t="shared" si="25"/>
        <v>1</v>
      </c>
      <c r="AL53" s="28">
        <f t="shared" si="26"/>
        <v>0.5456</v>
      </c>
      <c r="AM53" s="25">
        <f t="shared" si="27"/>
        <v>0.5572</v>
      </c>
      <c r="AN53" s="10">
        <f t="shared" si="28"/>
        <v>0.8759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>
      <c r="A54" s="1"/>
      <c r="B54" s="19" t="s">
        <v>33</v>
      </c>
      <c r="C54" s="19">
        <v>1.0</v>
      </c>
      <c r="D54" s="19"/>
      <c r="E54" s="22">
        <v>0.7084</v>
      </c>
      <c r="F54" s="22"/>
      <c r="G54" s="22">
        <v>0.9091</v>
      </c>
      <c r="H54" s="22"/>
      <c r="I54" s="19">
        <v>0.8564</v>
      </c>
      <c r="J54" s="19"/>
      <c r="K54" s="10"/>
      <c r="L54" s="10"/>
      <c r="M54" s="10"/>
      <c r="N54" s="19" t="s">
        <v>34</v>
      </c>
      <c r="O54" s="1">
        <f>C60</f>
        <v>1</v>
      </c>
      <c r="P54" s="25">
        <f>E60</f>
        <v>0.7966</v>
      </c>
      <c r="Q54" s="1">
        <f>G60</f>
        <v>0.4702</v>
      </c>
      <c r="R54" s="10">
        <f>I60</f>
        <v>0.7283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24">
        <v>0.2</v>
      </c>
      <c r="AK54" s="23">
        <f t="shared" si="25"/>
        <v>1</v>
      </c>
      <c r="AL54" s="28">
        <f t="shared" si="26"/>
        <v>0.7084</v>
      </c>
      <c r="AM54" s="25">
        <f t="shared" si="27"/>
        <v>0.9091</v>
      </c>
      <c r="AN54" s="10">
        <f t="shared" si="28"/>
        <v>0.8564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>
      <c r="A55" s="1"/>
      <c r="B55" s="19" t="s">
        <v>35</v>
      </c>
      <c r="C55" s="19">
        <v>1.0</v>
      </c>
      <c r="D55" s="19"/>
      <c r="E55" s="19">
        <v>0.839</v>
      </c>
      <c r="F55" s="19"/>
      <c r="G55" s="22">
        <v>0.8994</v>
      </c>
      <c r="H55" s="22"/>
      <c r="I55" s="19">
        <v>0.839</v>
      </c>
      <c r="J55" s="19"/>
      <c r="K55" s="10"/>
      <c r="L55" s="10"/>
      <c r="M55" s="10"/>
      <c r="N55" s="19" t="s">
        <v>36</v>
      </c>
      <c r="O55" s="1">
        <f>C67</f>
        <v>1</v>
      </c>
      <c r="P55" s="25">
        <f>E67</f>
        <v>0.7542</v>
      </c>
      <c r="Q55" s="1">
        <f>G67</f>
        <v>0.716</v>
      </c>
      <c r="R55" s="10">
        <f>I67</f>
        <v>0.7542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24">
        <v>0.5</v>
      </c>
      <c r="AK55" s="23">
        <f t="shared" si="25"/>
        <v>1</v>
      </c>
      <c r="AL55" s="23">
        <f t="shared" si="26"/>
        <v>0.839</v>
      </c>
      <c r="AM55" s="25">
        <f t="shared" si="27"/>
        <v>0.8994</v>
      </c>
      <c r="AN55" s="10">
        <f t="shared" si="28"/>
        <v>0.839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>
      <c r="A56" s="1"/>
      <c r="B56" s="19" t="s">
        <v>37</v>
      </c>
      <c r="C56" s="19">
        <v>1.0</v>
      </c>
      <c r="D56" s="19"/>
      <c r="E56" s="27"/>
      <c r="F56" s="27"/>
      <c r="G56" s="22">
        <v>0.9408</v>
      </c>
      <c r="H56" s="22"/>
      <c r="I56" s="19">
        <v>0.9408</v>
      </c>
      <c r="J56" s="19"/>
      <c r="K56" s="10"/>
      <c r="L56" s="10"/>
      <c r="M56" s="10"/>
      <c r="N56" s="19" t="s">
        <v>38</v>
      </c>
      <c r="O56" s="1">
        <f>C74</f>
        <v>1</v>
      </c>
      <c r="P56" s="25">
        <f>E74</f>
        <v>0.6442</v>
      </c>
      <c r="Q56" s="1">
        <f>G74</f>
        <v>0.6442</v>
      </c>
      <c r="R56" s="10">
        <f>I74</f>
        <v>0.6442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24">
        <v>1.0</v>
      </c>
      <c r="AK56" s="23">
        <f t="shared" si="25"/>
        <v>1</v>
      </c>
      <c r="AL56" s="23" t="str">
        <f t="shared" si="26"/>
        <v/>
      </c>
      <c r="AM56" s="25">
        <f t="shared" si="27"/>
        <v>0.9408</v>
      </c>
      <c r="AN56" s="10">
        <f t="shared" si="28"/>
        <v>0.9408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9" t="s">
        <v>43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9" t="s">
        <v>44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>
      <c r="A58" s="10"/>
      <c r="B58" s="19" t="s">
        <v>45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9" t="s">
        <v>25</v>
      </c>
      <c r="O58" s="4" t="s">
        <v>42</v>
      </c>
      <c r="P58" s="21" t="s">
        <v>26</v>
      </c>
      <c r="Q58" s="4" t="s">
        <v>27</v>
      </c>
      <c r="R58" s="19" t="s">
        <v>28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9" t="s">
        <v>4</v>
      </c>
      <c r="AK58" s="4" t="s">
        <v>15</v>
      </c>
      <c r="AL58" s="21" t="s">
        <v>26</v>
      </c>
      <c r="AM58" s="4" t="s">
        <v>27</v>
      </c>
      <c r="AN58" s="19" t="s">
        <v>28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>
      <c r="A59" s="1"/>
      <c r="B59" s="19" t="s">
        <v>29</v>
      </c>
      <c r="C59" s="19">
        <v>1.0</v>
      </c>
      <c r="D59" s="19"/>
      <c r="E59" s="22">
        <v>0.7032</v>
      </c>
      <c r="F59" s="22"/>
      <c r="G59" s="19">
        <v>0.5746</v>
      </c>
      <c r="H59" s="19"/>
      <c r="I59" s="19">
        <v>0.6527</v>
      </c>
      <c r="J59" s="19"/>
      <c r="K59" s="10"/>
      <c r="L59" s="10"/>
      <c r="M59" s="10"/>
      <c r="N59" s="19" t="s">
        <v>30</v>
      </c>
      <c r="O59" s="23">
        <f>C47</f>
        <v>1</v>
      </c>
      <c r="P59" s="28">
        <f>E47</f>
        <v>0.8725</v>
      </c>
      <c r="Q59" s="25">
        <f>G47</f>
        <v>0.8726</v>
      </c>
      <c r="R59" s="10">
        <f>I47</f>
        <v>0.8658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24">
        <v>0.01</v>
      </c>
      <c r="AK59" s="23">
        <f t="shared" ref="AK59:AK63" si="29">C59</f>
        <v>1</v>
      </c>
      <c r="AL59" s="28">
        <f t="shared" ref="AL59:AL63" si="30">E59</f>
        <v>0.7032</v>
      </c>
      <c r="AM59" s="1">
        <f t="shared" ref="AM59:AM63" si="31">G59</f>
        <v>0.5746</v>
      </c>
      <c r="AN59" s="10">
        <f t="shared" ref="AN59:AN63" si="32">I59</f>
        <v>0.6527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>
      <c r="A60" s="1"/>
      <c r="B60" s="19" t="s">
        <v>31</v>
      </c>
      <c r="C60" s="19">
        <v>1.0</v>
      </c>
      <c r="D60" s="19"/>
      <c r="E60" s="22">
        <v>0.7966</v>
      </c>
      <c r="F60" s="22"/>
      <c r="G60" s="19">
        <v>0.4702</v>
      </c>
      <c r="H60" s="19"/>
      <c r="I60" s="19">
        <v>0.7283</v>
      </c>
      <c r="J60" s="19"/>
      <c r="K60" s="10"/>
      <c r="L60" s="10"/>
      <c r="M60" s="10"/>
      <c r="N60" s="19" t="s">
        <v>32</v>
      </c>
      <c r="O60" s="1">
        <f>C54</f>
        <v>1</v>
      </c>
      <c r="P60" s="25">
        <f>E54</f>
        <v>0.7084</v>
      </c>
      <c r="Q60" s="25">
        <f>G54</f>
        <v>0.9091</v>
      </c>
      <c r="R60" s="10">
        <f>I54</f>
        <v>0.8564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24">
        <v>0.1</v>
      </c>
      <c r="AK60" s="23">
        <f t="shared" si="29"/>
        <v>1</v>
      </c>
      <c r="AL60" s="28">
        <f t="shared" si="30"/>
        <v>0.7966</v>
      </c>
      <c r="AM60" s="1">
        <f t="shared" si="31"/>
        <v>0.4702</v>
      </c>
      <c r="AN60" s="10">
        <f t="shared" si="32"/>
        <v>0.7283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>
      <c r="A61" s="1"/>
      <c r="B61" s="19" t="s">
        <v>33</v>
      </c>
      <c r="C61" s="19">
        <v>1.0</v>
      </c>
      <c r="D61" s="19"/>
      <c r="E61" s="22">
        <v>0.811</v>
      </c>
      <c r="F61" s="22"/>
      <c r="G61" s="19">
        <v>0.7941</v>
      </c>
      <c r="H61" s="19"/>
      <c r="I61" s="19">
        <v>0.7729</v>
      </c>
      <c r="J61" s="19"/>
      <c r="K61" s="10"/>
      <c r="L61" s="10"/>
      <c r="M61" s="10"/>
      <c r="N61" s="19" t="s">
        <v>34</v>
      </c>
      <c r="O61" s="1">
        <f>C61</f>
        <v>1</v>
      </c>
      <c r="P61" s="25">
        <f>E61</f>
        <v>0.811</v>
      </c>
      <c r="Q61" s="1">
        <f>G61</f>
        <v>0.7941</v>
      </c>
      <c r="R61" s="10">
        <f>I61</f>
        <v>0.7729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24">
        <v>0.2</v>
      </c>
      <c r="AK61" s="23">
        <f t="shared" si="29"/>
        <v>1</v>
      </c>
      <c r="AL61" s="28">
        <f t="shared" si="30"/>
        <v>0.811</v>
      </c>
      <c r="AM61" s="1">
        <f t="shared" si="31"/>
        <v>0.7941</v>
      </c>
      <c r="AN61" s="10">
        <f t="shared" si="32"/>
        <v>0.7729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>
      <c r="A62" s="1"/>
      <c r="B62" s="19" t="s">
        <v>35</v>
      </c>
      <c r="C62" s="19">
        <v>1.0</v>
      </c>
      <c r="D62" s="19"/>
      <c r="E62" s="22">
        <v>0.8895</v>
      </c>
      <c r="F62" s="22"/>
      <c r="G62" s="19">
        <v>0.804</v>
      </c>
      <c r="H62" s="19"/>
      <c r="I62" s="19">
        <v>0.7905</v>
      </c>
      <c r="J62" s="19"/>
      <c r="K62" s="10"/>
      <c r="L62" s="10"/>
      <c r="M62" s="10"/>
      <c r="N62" s="19" t="s">
        <v>36</v>
      </c>
      <c r="O62" s="1">
        <f>C68</f>
        <v>1</v>
      </c>
      <c r="P62" s="25">
        <f>E68</f>
        <v>0.7934</v>
      </c>
      <c r="Q62" s="1">
        <f>G68</f>
        <v>0.7368</v>
      </c>
      <c r="R62" s="10">
        <f>I68</f>
        <v>0.7863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24">
        <v>0.5</v>
      </c>
      <c r="AK62" s="23">
        <f t="shared" si="29"/>
        <v>1</v>
      </c>
      <c r="AL62" s="28">
        <f t="shared" si="30"/>
        <v>0.8895</v>
      </c>
      <c r="AM62" s="1">
        <f t="shared" si="31"/>
        <v>0.804</v>
      </c>
      <c r="AN62" s="10">
        <f t="shared" si="32"/>
        <v>0.7905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>
      <c r="A63" s="1"/>
      <c r="B63" s="19" t="s">
        <v>37</v>
      </c>
      <c r="C63" s="19">
        <v>1.0</v>
      </c>
      <c r="D63" s="19"/>
      <c r="E63" s="27"/>
      <c r="F63" s="27"/>
      <c r="G63" s="19">
        <v>0.9317</v>
      </c>
      <c r="H63" s="19"/>
      <c r="I63" s="19">
        <v>0.9317</v>
      </c>
      <c r="J63" s="19"/>
      <c r="K63" s="10"/>
      <c r="L63" s="10"/>
      <c r="M63" s="10"/>
      <c r="N63" s="19" t="s">
        <v>38</v>
      </c>
      <c r="O63" s="1">
        <f>C75</f>
        <v>1</v>
      </c>
      <c r="P63" s="25">
        <f>E75</f>
        <v>0.681</v>
      </c>
      <c r="Q63" s="1">
        <f>G75</f>
        <v>0.681</v>
      </c>
      <c r="R63" s="10">
        <f>I75</f>
        <v>0.681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24">
        <v>1.0</v>
      </c>
      <c r="AK63" s="23">
        <f t="shared" si="29"/>
        <v>1</v>
      </c>
      <c r="AL63" s="23" t="str">
        <f t="shared" si="30"/>
        <v/>
      </c>
      <c r="AM63" s="1">
        <f t="shared" si="31"/>
        <v>0.9317</v>
      </c>
      <c r="AN63" s="10">
        <f t="shared" si="32"/>
        <v>0.9317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9" t="s">
        <v>46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9" t="s">
        <v>47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>
      <c r="A65" s="10"/>
      <c r="B65" s="19" t="s">
        <v>48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9" t="s">
        <v>25</v>
      </c>
      <c r="O65" s="4" t="s">
        <v>42</v>
      </c>
      <c r="P65" s="21" t="s">
        <v>26</v>
      </c>
      <c r="Q65" s="4" t="s">
        <v>27</v>
      </c>
      <c r="R65" s="19" t="s">
        <v>28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9" t="s">
        <v>4</v>
      </c>
      <c r="AK65" s="4" t="s">
        <v>15</v>
      </c>
      <c r="AL65" s="21" t="s">
        <v>26</v>
      </c>
      <c r="AM65" s="4" t="s">
        <v>27</v>
      </c>
      <c r="AN65" s="19" t="s">
        <v>28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>
      <c r="A66" s="1"/>
      <c r="B66" s="19" t="s">
        <v>29</v>
      </c>
      <c r="C66" s="19">
        <v>1.0</v>
      </c>
      <c r="D66" s="19"/>
      <c r="E66" s="22">
        <v>0.6167</v>
      </c>
      <c r="F66" s="22"/>
      <c r="G66" s="19">
        <v>0.6443</v>
      </c>
      <c r="H66" s="19"/>
      <c r="I66" s="19">
        <v>0.6393</v>
      </c>
      <c r="J66" s="19"/>
      <c r="K66" s="10"/>
      <c r="L66" s="10"/>
      <c r="M66" s="10"/>
      <c r="N66" s="19" t="s">
        <v>30</v>
      </c>
      <c r="O66" s="23">
        <f>C48</f>
        <v>1</v>
      </c>
      <c r="P66" s="23" t="str">
        <f>A149</f>
        <v/>
      </c>
      <c r="Q66" s="25">
        <f>G48</f>
        <v>0.8785</v>
      </c>
      <c r="R66" s="10">
        <f>I48</f>
        <v>0.8602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24">
        <v>0.01</v>
      </c>
      <c r="AK66" s="23">
        <f t="shared" ref="AK66:AK70" si="33">C66</f>
        <v>1</v>
      </c>
      <c r="AL66" s="28">
        <f t="shared" ref="AL66:AL70" si="34">E66</f>
        <v>0.6167</v>
      </c>
      <c r="AM66" s="1">
        <f t="shared" ref="AM66:AM70" si="35">G66</f>
        <v>0.6443</v>
      </c>
      <c r="AN66" s="10">
        <f t="shared" ref="AN66:AN70" si="36">I66</f>
        <v>0.6393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>
      <c r="A67" s="10"/>
      <c r="B67" s="19" t="s">
        <v>31</v>
      </c>
      <c r="C67" s="19">
        <v>1.0</v>
      </c>
      <c r="D67" s="19"/>
      <c r="E67" s="22">
        <v>0.7542</v>
      </c>
      <c r="F67" s="22"/>
      <c r="G67" s="19">
        <v>0.716</v>
      </c>
      <c r="H67" s="19"/>
      <c r="I67" s="19">
        <v>0.7542</v>
      </c>
      <c r="J67" s="19"/>
      <c r="K67" s="10"/>
      <c r="L67" s="10"/>
      <c r="M67" s="10"/>
      <c r="N67" s="19" t="s">
        <v>32</v>
      </c>
      <c r="O67" s="1">
        <f>C55</f>
        <v>1</v>
      </c>
      <c r="P67" s="1">
        <f>E55</f>
        <v>0.839</v>
      </c>
      <c r="Q67" s="25">
        <f>G55</f>
        <v>0.8994</v>
      </c>
      <c r="R67" s="10">
        <f>I55</f>
        <v>0.839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24">
        <v>0.1</v>
      </c>
      <c r="AK67" s="23">
        <f t="shared" si="33"/>
        <v>1</v>
      </c>
      <c r="AL67" s="28">
        <f t="shared" si="34"/>
        <v>0.7542</v>
      </c>
      <c r="AM67" s="1">
        <f t="shared" si="35"/>
        <v>0.716</v>
      </c>
      <c r="AN67" s="10">
        <f t="shared" si="36"/>
        <v>0.7542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>
      <c r="A68" s="10"/>
      <c r="B68" s="19" t="s">
        <v>33</v>
      </c>
      <c r="C68" s="19">
        <v>1.0</v>
      </c>
      <c r="D68" s="19"/>
      <c r="E68" s="22">
        <v>0.7934</v>
      </c>
      <c r="F68" s="22"/>
      <c r="G68" s="19">
        <v>0.7368</v>
      </c>
      <c r="H68" s="19"/>
      <c r="I68" s="19">
        <v>0.7863</v>
      </c>
      <c r="J68" s="19"/>
      <c r="K68" s="10"/>
      <c r="L68" s="10"/>
      <c r="M68" s="10"/>
      <c r="N68" s="19" t="s">
        <v>34</v>
      </c>
      <c r="O68" s="1">
        <f>C62</f>
        <v>1</v>
      </c>
      <c r="P68" s="25">
        <f>E62</f>
        <v>0.8895</v>
      </c>
      <c r="Q68" s="1">
        <f>G62</f>
        <v>0.804</v>
      </c>
      <c r="R68" s="10">
        <f>I62</f>
        <v>0.7905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24">
        <v>0.2</v>
      </c>
      <c r="AK68" s="23">
        <f t="shared" si="33"/>
        <v>1</v>
      </c>
      <c r="AL68" s="28">
        <f t="shared" si="34"/>
        <v>0.7934</v>
      </c>
      <c r="AM68" s="1">
        <f t="shared" si="35"/>
        <v>0.7368</v>
      </c>
      <c r="AN68" s="10">
        <f t="shared" si="36"/>
        <v>0.7863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>
      <c r="A69" s="10"/>
      <c r="B69" s="19" t="s">
        <v>35</v>
      </c>
      <c r="C69" s="19">
        <v>1.0</v>
      </c>
      <c r="D69" s="19"/>
      <c r="E69" s="19">
        <v>0.6731</v>
      </c>
      <c r="F69" s="19"/>
      <c r="G69" s="19">
        <v>0.7822</v>
      </c>
      <c r="H69" s="19"/>
      <c r="I69" s="19">
        <v>0.7519</v>
      </c>
      <c r="J69" s="19"/>
      <c r="K69" s="10"/>
      <c r="L69" s="10"/>
      <c r="M69" s="10"/>
      <c r="N69" s="19" t="s">
        <v>36</v>
      </c>
      <c r="O69" s="1">
        <f>C69</f>
        <v>1</v>
      </c>
      <c r="P69" s="1">
        <f>E69</f>
        <v>0.6731</v>
      </c>
      <c r="Q69" s="1">
        <f>G69</f>
        <v>0.7822</v>
      </c>
      <c r="R69" s="10">
        <f>I69</f>
        <v>0.7519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24">
        <v>0.5</v>
      </c>
      <c r="AK69" s="23">
        <f t="shared" si="33"/>
        <v>1</v>
      </c>
      <c r="AL69" s="23">
        <f t="shared" si="34"/>
        <v>0.6731</v>
      </c>
      <c r="AM69" s="1">
        <f t="shared" si="35"/>
        <v>0.7822</v>
      </c>
      <c r="AN69" s="10">
        <f t="shared" si="36"/>
        <v>0.7519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>
      <c r="A70" s="10"/>
      <c r="B70" s="19" t="s">
        <v>37</v>
      </c>
      <c r="C70" s="19">
        <v>1.0</v>
      </c>
      <c r="D70" s="19"/>
      <c r="E70" s="27"/>
      <c r="F70" s="27"/>
      <c r="G70" s="19">
        <v>0.9994</v>
      </c>
      <c r="H70" s="19"/>
      <c r="I70" s="19">
        <v>0.9202</v>
      </c>
      <c r="J70" s="19"/>
      <c r="K70" s="10"/>
      <c r="L70" s="10"/>
      <c r="M70" s="10"/>
      <c r="N70" s="19" t="s">
        <v>38</v>
      </c>
      <c r="O70" s="1">
        <f>C76</f>
        <v>1</v>
      </c>
      <c r="P70" s="25">
        <f>E76</f>
        <v>0.7334</v>
      </c>
      <c r="Q70" s="1">
        <f>G76</f>
        <v>0.7168</v>
      </c>
      <c r="R70" s="10">
        <f>I76</f>
        <v>0.7168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24">
        <v>1.0</v>
      </c>
      <c r="AK70" s="23">
        <f t="shared" si="33"/>
        <v>1</v>
      </c>
      <c r="AL70" s="23" t="str">
        <f t="shared" si="34"/>
        <v/>
      </c>
      <c r="AM70" s="1">
        <f t="shared" si="35"/>
        <v>0.9994</v>
      </c>
      <c r="AN70" s="10">
        <f t="shared" si="36"/>
        <v>0.9202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9" t="s">
        <v>49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9" t="s">
        <v>50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>
      <c r="A72" s="10"/>
      <c r="B72" s="19" t="s">
        <v>51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9" t="s">
        <v>25</v>
      </c>
      <c r="O72" s="4" t="s">
        <v>42</v>
      </c>
      <c r="P72" s="21" t="s">
        <v>26</v>
      </c>
      <c r="Q72" s="4" t="s">
        <v>27</v>
      </c>
      <c r="R72" s="19" t="s">
        <v>28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9" t="s">
        <v>4</v>
      </c>
      <c r="AK72" s="4" t="s">
        <v>15</v>
      </c>
      <c r="AL72" s="21" t="s">
        <v>26</v>
      </c>
      <c r="AM72" s="4" t="s">
        <v>27</v>
      </c>
      <c r="AN72" s="19" t="s">
        <v>28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>
      <c r="A73" s="1"/>
      <c r="B73" s="19" t="s">
        <v>29</v>
      </c>
      <c r="C73" s="19">
        <v>1.0</v>
      </c>
      <c r="D73" s="19"/>
      <c r="E73" s="22">
        <v>0.5434</v>
      </c>
      <c r="F73" s="22"/>
      <c r="G73" s="19">
        <v>0.5734</v>
      </c>
      <c r="H73" s="19"/>
      <c r="I73" s="19">
        <v>0.6126</v>
      </c>
      <c r="J73" s="19"/>
      <c r="K73" s="10"/>
      <c r="L73" s="10"/>
      <c r="M73" s="10"/>
      <c r="N73" s="19" t="s">
        <v>30</v>
      </c>
      <c r="O73" s="23">
        <f>C49</f>
        <v>1</v>
      </c>
      <c r="P73" s="23" t="str">
        <f>E49</f>
        <v/>
      </c>
      <c r="Q73" s="25">
        <f>G49</f>
        <v>0.8516</v>
      </c>
      <c r="R73" s="10">
        <f>I49</f>
        <v>0.848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24">
        <v>0.01</v>
      </c>
      <c r="AK73" s="23">
        <f t="shared" ref="AK73:AK77" si="37">C73</f>
        <v>1</v>
      </c>
      <c r="AL73" s="28">
        <f t="shared" ref="AL73:AL77" si="38">E73</f>
        <v>0.5434</v>
      </c>
      <c r="AM73" s="1">
        <f t="shared" ref="AM73:AM77" si="39">G73</f>
        <v>0.5734</v>
      </c>
      <c r="AN73" s="10">
        <f t="shared" ref="AN73:AN77" si="40">I73</f>
        <v>0.6126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</row>
    <row r="74">
      <c r="A74" s="10"/>
      <c r="B74" s="19" t="s">
        <v>31</v>
      </c>
      <c r="C74" s="19">
        <v>1.0</v>
      </c>
      <c r="D74" s="19"/>
      <c r="E74" s="22">
        <v>0.6442</v>
      </c>
      <c r="F74" s="22"/>
      <c r="G74" s="19">
        <v>0.6442</v>
      </c>
      <c r="H74" s="19"/>
      <c r="I74" s="19">
        <v>0.6442</v>
      </c>
      <c r="J74" s="19"/>
      <c r="K74" s="10"/>
      <c r="L74" s="10"/>
      <c r="M74" s="10"/>
      <c r="N74" s="19" t="s">
        <v>32</v>
      </c>
      <c r="O74" s="1">
        <f>C56</f>
        <v>1</v>
      </c>
      <c r="P74" s="1" t="str">
        <f>E56</f>
        <v/>
      </c>
      <c r="Q74" s="25">
        <f>G56</f>
        <v>0.9408</v>
      </c>
      <c r="R74" s="10">
        <f>I56</f>
        <v>0.9408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24">
        <v>0.1</v>
      </c>
      <c r="AK74" s="23">
        <f t="shared" si="37"/>
        <v>1</v>
      </c>
      <c r="AL74" s="28">
        <f t="shared" si="38"/>
        <v>0.6442</v>
      </c>
      <c r="AM74" s="1">
        <f t="shared" si="39"/>
        <v>0.6442</v>
      </c>
      <c r="AN74" s="10">
        <f t="shared" si="40"/>
        <v>0.6442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>
      <c r="A75" s="10"/>
      <c r="B75" s="19" t="s">
        <v>33</v>
      </c>
      <c r="C75" s="19">
        <v>1.0</v>
      </c>
      <c r="D75" s="19"/>
      <c r="E75" s="22">
        <v>0.681</v>
      </c>
      <c r="F75" s="22"/>
      <c r="G75" s="19">
        <v>0.681</v>
      </c>
      <c r="H75" s="19"/>
      <c r="I75" s="19">
        <v>0.681</v>
      </c>
      <c r="J75" s="19"/>
      <c r="K75" s="10"/>
      <c r="L75" s="10"/>
      <c r="M75" s="10"/>
      <c r="N75" s="19" t="s">
        <v>34</v>
      </c>
      <c r="O75" s="1">
        <f>C63</f>
        <v>1</v>
      </c>
      <c r="P75" s="1" t="str">
        <f>E63</f>
        <v/>
      </c>
      <c r="Q75" s="1">
        <f>G63</f>
        <v>0.9317</v>
      </c>
      <c r="R75" s="10">
        <f>I63</f>
        <v>0.9317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24">
        <v>0.2</v>
      </c>
      <c r="AK75" s="23">
        <f t="shared" si="37"/>
        <v>1</v>
      </c>
      <c r="AL75" s="28">
        <f t="shared" si="38"/>
        <v>0.681</v>
      </c>
      <c r="AM75" s="1">
        <f t="shared" si="39"/>
        <v>0.681</v>
      </c>
      <c r="AN75" s="10">
        <f t="shared" si="40"/>
        <v>0.681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>
      <c r="A76" s="10"/>
      <c r="B76" s="19" t="s">
        <v>35</v>
      </c>
      <c r="C76" s="19">
        <v>1.0</v>
      </c>
      <c r="D76" s="19"/>
      <c r="E76" s="22">
        <v>0.7334</v>
      </c>
      <c r="F76" s="22"/>
      <c r="G76" s="19">
        <v>0.7168</v>
      </c>
      <c r="H76" s="10"/>
      <c r="I76" s="19">
        <v>0.7168</v>
      </c>
      <c r="J76" s="19"/>
      <c r="K76" s="10"/>
      <c r="L76" s="10"/>
      <c r="M76" s="10"/>
      <c r="N76" s="19" t="s">
        <v>36</v>
      </c>
      <c r="O76" s="1">
        <f>C70</f>
        <v>1</v>
      </c>
      <c r="P76" s="1" t="str">
        <f>E70</f>
        <v/>
      </c>
      <c r="Q76" s="1">
        <f>G70</f>
        <v>0.9994</v>
      </c>
      <c r="R76" s="10">
        <f>I70</f>
        <v>0.9202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24">
        <v>0.5</v>
      </c>
      <c r="AK76" s="23">
        <f t="shared" si="37"/>
        <v>1</v>
      </c>
      <c r="AL76" s="28">
        <f t="shared" si="38"/>
        <v>0.7334</v>
      </c>
      <c r="AM76" s="1">
        <f t="shared" si="39"/>
        <v>0.7168</v>
      </c>
      <c r="AN76" s="10">
        <f t="shared" si="40"/>
        <v>0.7168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</row>
    <row r="77">
      <c r="A77" s="10"/>
      <c r="B77" s="19" t="s">
        <v>37</v>
      </c>
      <c r="C77" s="19">
        <v>1.0</v>
      </c>
      <c r="D77" s="19"/>
      <c r="E77" s="27"/>
      <c r="F77" s="27"/>
      <c r="G77" s="19">
        <v>0.944</v>
      </c>
      <c r="H77" s="10"/>
      <c r="I77" s="19">
        <v>1.0</v>
      </c>
      <c r="J77" s="19"/>
      <c r="K77" s="10"/>
      <c r="L77" s="10"/>
      <c r="M77" s="10"/>
      <c r="N77" s="19" t="s">
        <v>38</v>
      </c>
      <c r="O77" s="1">
        <f>C77</f>
        <v>1</v>
      </c>
      <c r="P77" s="1" t="str">
        <f>E77</f>
        <v/>
      </c>
      <c r="Q77" s="1">
        <f>G77</f>
        <v>0.944</v>
      </c>
      <c r="R77" s="10">
        <f>I77</f>
        <v>1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24">
        <v>1.0</v>
      </c>
      <c r="AK77" s="23">
        <f t="shared" si="37"/>
        <v>1</v>
      </c>
      <c r="AL77" s="23" t="str">
        <f t="shared" si="38"/>
        <v/>
      </c>
      <c r="AM77" s="1">
        <f t="shared" si="39"/>
        <v>0.944</v>
      </c>
      <c r="AN77" s="10">
        <f t="shared" si="40"/>
        <v>1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>
      <c r="A80" s="10"/>
      <c r="B80" s="11"/>
      <c r="C80" s="12" t="s">
        <v>53</v>
      </c>
      <c r="D80" s="13"/>
      <c r="E80" s="13"/>
      <c r="F80" s="13"/>
      <c r="G80" s="13"/>
      <c r="H80" s="13"/>
      <c r="I80" s="13"/>
      <c r="J80" s="13"/>
      <c r="K80" s="13"/>
      <c r="L80" s="14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</row>
    <row r="81">
      <c r="A81" s="10"/>
      <c r="B81" s="10"/>
      <c r="C81" s="15" t="s">
        <v>15</v>
      </c>
      <c r="D81" s="16"/>
      <c r="E81" s="15" t="s">
        <v>16</v>
      </c>
      <c r="F81" s="16"/>
      <c r="G81" s="15" t="s">
        <v>17</v>
      </c>
      <c r="H81" s="16"/>
      <c r="I81" s="15" t="s">
        <v>18</v>
      </c>
      <c r="J81" s="16"/>
      <c r="K81" s="15" t="s">
        <v>19</v>
      </c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</row>
    <row r="82" ht="27.0" customHeight="1">
      <c r="A82" s="10"/>
      <c r="B82" s="10"/>
      <c r="C82" s="17"/>
      <c r="D82" s="18"/>
      <c r="E82" s="17"/>
      <c r="F82" s="18"/>
      <c r="G82" s="17"/>
      <c r="H82" s="18"/>
      <c r="I82" s="17"/>
      <c r="J82" s="18"/>
      <c r="K82" s="17"/>
      <c r="L82" s="18"/>
      <c r="M82" s="10"/>
      <c r="N82" s="19" t="s">
        <v>20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9" t="s">
        <v>44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</row>
    <row r="83">
      <c r="B83" s="19" t="s">
        <v>45</v>
      </c>
      <c r="C83" s="20" t="s">
        <v>23</v>
      </c>
      <c r="D83" s="20" t="s">
        <v>24</v>
      </c>
      <c r="E83" s="20" t="s">
        <v>23</v>
      </c>
      <c r="F83" s="20" t="s">
        <v>24</v>
      </c>
      <c r="G83" s="20" t="s">
        <v>23</v>
      </c>
      <c r="H83" s="20" t="s">
        <v>24</v>
      </c>
      <c r="I83" s="20" t="s">
        <v>23</v>
      </c>
      <c r="J83" s="20" t="s">
        <v>24</v>
      </c>
      <c r="K83" s="20" t="s">
        <v>23</v>
      </c>
      <c r="L83" s="20" t="s">
        <v>24</v>
      </c>
      <c r="M83" s="10"/>
      <c r="N83" s="19" t="s">
        <v>25</v>
      </c>
      <c r="O83" s="4" t="s">
        <v>15</v>
      </c>
      <c r="P83" s="21" t="s">
        <v>26</v>
      </c>
      <c r="Q83" s="4" t="s">
        <v>27</v>
      </c>
      <c r="R83" s="19" t="s">
        <v>28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9" t="s">
        <v>4</v>
      </c>
      <c r="AK83" s="4" t="s">
        <v>15</v>
      </c>
      <c r="AL83" s="21" t="s">
        <v>26</v>
      </c>
      <c r="AM83" s="4" t="s">
        <v>27</v>
      </c>
      <c r="AN83" s="19" t="s">
        <v>28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</row>
    <row r="84">
      <c r="A84" s="1"/>
      <c r="B84" s="19" t="s">
        <v>29</v>
      </c>
      <c r="C84" s="19">
        <v>0.9849</v>
      </c>
      <c r="D84" s="19"/>
      <c r="E84" s="19">
        <v>0.9437</v>
      </c>
      <c r="F84" s="19"/>
      <c r="G84" s="19">
        <v>0.9207</v>
      </c>
      <c r="H84" s="19"/>
      <c r="I84" s="19">
        <v>0.8783</v>
      </c>
      <c r="J84" s="19"/>
      <c r="K84" s="10"/>
      <c r="L84" s="10"/>
      <c r="M84" s="10"/>
      <c r="N84" s="19" t="s">
        <v>34</v>
      </c>
      <c r="O84" s="23">
        <f>C84</f>
        <v>0.9849</v>
      </c>
      <c r="P84" s="23">
        <f>E84</f>
        <v>0.9437</v>
      </c>
      <c r="Q84" s="1">
        <f>G84</f>
        <v>0.9207</v>
      </c>
      <c r="R84" s="10">
        <f>I84</f>
        <v>0.8783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24">
        <v>0.01</v>
      </c>
      <c r="AK84" s="23">
        <f t="shared" ref="AK84:AK88" si="41">C84</f>
        <v>0.9849</v>
      </c>
      <c r="AL84" s="23">
        <f t="shared" ref="AL84:AL88" si="42">E84</f>
        <v>0.9437</v>
      </c>
      <c r="AM84" s="1">
        <f t="shared" ref="AM84:AM88" si="43">G84</f>
        <v>0.9207</v>
      </c>
      <c r="AN84" s="10">
        <f t="shared" ref="AN84:AN88" si="44">I84</f>
        <v>0.8783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</row>
    <row r="85">
      <c r="A85" s="10"/>
      <c r="B85" s="19" t="s">
        <v>31</v>
      </c>
      <c r="C85" s="19">
        <v>0.9861</v>
      </c>
      <c r="D85" s="19"/>
      <c r="E85" s="19">
        <v>0.9437</v>
      </c>
      <c r="F85" s="19"/>
      <c r="G85" s="19">
        <v>0.8726</v>
      </c>
      <c r="H85" s="19"/>
      <c r="I85" s="19">
        <v>0.9428</v>
      </c>
      <c r="J85" s="19"/>
      <c r="K85" s="10"/>
      <c r="L85" s="10"/>
      <c r="M85" s="10"/>
      <c r="N85" s="19" t="s">
        <v>54</v>
      </c>
      <c r="O85" s="1">
        <f>C91</f>
        <v>0.9451</v>
      </c>
      <c r="P85" s="1">
        <f>E91</f>
        <v>0.739</v>
      </c>
      <c r="Q85" s="1">
        <f>G91</f>
        <v>0.588</v>
      </c>
      <c r="R85" s="10">
        <f>I91</f>
        <v>0.6057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24">
        <v>0.1</v>
      </c>
      <c r="AK85" s="23">
        <f t="shared" si="41"/>
        <v>0.9861</v>
      </c>
      <c r="AL85" s="23">
        <f t="shared" si="42"/>
        <v>0.9437</v>
      </c>
      <c r="AM85" s="1">
        <f t="shared" si="43"/>
        <v>0.8726</v>
      </c>
      <c r="AN85" s="10">
        <f t="shared" si="44"/>
        <v>0.9428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</row>
    <row r="86">
      <c r="A86" s="10"/>
      <c r="B86" s="19" t="s">
        <v>33</v>
      </c>
      <c r="C86" s="19">
        <v>0.9869</v>
      </c>
      <c r="D86" s="19"/>
      <c r="E86" s="19">
        <v>0.9358</v>
      </c>
      <c r="F86" s="19"/>
      <c r="G86" s="19">
        <v>0.9197</v>
      </c>
      <c r="H86" s="19"/>
      <c r="I86" s="19">
        <v>0.9197</v>
      </c>
      <c r="J86" s="19"/>
      <c r="K86" s="10"/>
      <c r="L86" s="10"/>
      <c r="M86" s="10"/>
      <c r="N86" s="19" t="s">
        <v>55</v>
      </c>
      <c r="O86" s="1">
        <f>C98</f>
        <v>0.9078</v>
      </c>
      <c r="P86" s="1">
        <f>E98</f>
        <v>0.443</v>
      </c>
      <c r="Q86" s="1">
        <f>G98</f>
        <v>0.2887</v>
      </c>
      <c r="R86" s="10">
        <f>I98</f>
        <v>0.2876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24">
        <v>0.2</v>
      </c>
      <c r="AK86" s="23">
        <f t="shared" si="41"/>
        <v>0.9869</v>
      </c>
      <c r="AL86" s="23">
        <f t="shared" si="42"/>
        <v>0.9358</v>
      </c>
      <c r="AM86" s="1">
        <f t="shared" si="43"/>
        <v>0.9197</v>
      </c>
      <c r="AN86" s="10">
        <f t="shared" si="44"/>
        <v>0.9197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</row>
    <row r="87">
      <c r="A87" s="10"/>
      <c r="B87" s="19" t="s">
        <v>35</v>
      </c>
      <c r="C87" s="4">
        <v>0.9898</v>
      </c>
      <c r="D87" s="4"/>
      <c r="E87" s="4">
        <v>0.9364</v>
      </c>
      <c r="F87" s="19"/>
      <c r="G87" s="19">
        <v>0.9676</v>
      </c>
      <c r="H87" s="19"/>
      <c r="I87" s="19">
        <v>0.8803</v>
      </c>
      <c r="J87" s="19"/>
      <c r="K87" s="19"/>
      <c r="L87" s="10"/>
      <c r="M87" s="10"/>
      <c r="N87" s="19" t="s">
        <v>56</v>
      </c>
      <c r="O87" s="1">
        <f>C106</f>
        <v>0.86</v>
      </c>
      <c r="P87" s="1">
        <f>E106</f>
        <v>0.3525</v>
      </c>
      <c r="Q87" s="1">
        <f>G106</f>
        <v>0.2141</v>
      </c>
      <c r="R87" s="10">
        <f>I106</f>
        <v>0.2147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24">
        <v>0.5</v>
      </c>
      <c r="AK87" s="23">
        <f t="shared" si="41"/>
        <v>0.9898</v>
      </c>
      <c r="AL87" s="23">
        <f t="shared" si="42"/>
        <v>0.9364</v>
      </c>
      <c r="AM87" s="1">
        <f t="shared" si="43"/>
        <v>0.9676</v>
      </c>
      <c r="AN87" s="10">
        <f t="shared" si="44"/>
        <v>0.8803</v>
      </c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</row>
    <row r="88">
      <c r="A88" s="10"/>
      <c r="B88" s="19" t="s">
        <v>37</v>
      </c>
      <c r="C88" s="19">
        <v>0.9941</v>
      </c>
      <c r="D88" s="19"/>
      <c r="E88" s="27"/>
      <c r="F88" s="27"/>
      <c r="G88" s="19">
        <v>0.879</v>
      </c>
      <c r="H88" s="19"/>
      <c r="I88" s="19">
        <v>0.9868</v>
      </c>
      <c r="J88" s="19"/>
      <c r="K88" s="10"/>
      <c r="L88" s="10"/>
      <c r="M88" s="10"/>
      <c r="N88" s="19" t="s">
        <v>57</v>
      </c>
      <c r="O88" s="1">
        <f>C113</f>
        <v>0.8095</v>
      </c>
      <c r="P88" s="1">
        <f>E113</f>
        <v>0.297</v>
      </c>
      <c r="Q88" s="1">
        <f>G113</f>
        <v>0.1745</v>
      </c>
      <c r="R88" s="10">
        <f>I113</f>
        <v>0.1744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24">
        <v>1.0</v>
      </c>
      <c r="AK88" s="23">
        <f t="shared" si="41"/>
        <v>0.9941</v>
      </c>
      <c r="AL88" s="23" t="str">
        <f t="shared" si="42"/>
        <v/>
      </c>
      <c r="AM88" s="1">
        <f t="shared" si="43"/>
        <v>0.879</v>
      </c>
      <c r="AN88" s="10">
        <f t="shared" si="44"/>
        <v>0.9868</v>
      </c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9" t="s">
        <v>39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9" t="s">
        <v>58</v>
      </c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</row>
    <row r="90">
      <c r="A90" s="10"/>
      <c r="B90" s="19" t="s">
        <v>59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9" t="s">
        <v>25</v>
      </c>
      <c r="O90" s="4" t="s">
        <v>42</v>
      </c>
      <c r="P90" s="21" t="s">
        <v>26</v>
      </c>
      <c r="Q90" s="4" t="s">
        <v>27</v>
      </c>
      <c r="R90" s="19" t="s">
        <v>28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9" t="s">
        <v>4</v>
      </c>
      <c r="AK90" s="4" t="s">
        <v>15</v>
      </c>
      <c r="AL90" s="21" t="s">
        <v>26</v>
      </c>
      <c r="AM90" s="4" t="s">
        <v>27</v>
      </c>
      <c r="AN90" s="19" t="s">
        <v>28</v>
      </c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</row>
    <row r="91">
      <c r="A91" s="10"/>
      <c r="B91" s="19" t="s">
        <v>29</v>
      </c>
      <c r="C91" s="19">
        <v>0.9451</v>
      </c>
      <c r="D91" s="19"/>
      <c r="E91" s="19">
        <v>0.739</v>
      </c>
      <c r="F91" s="19"/>
      <c r="G91" s="19">
        <v>0.588</v>
      </c>
      <c r="H91" s="19"/>
      <c r="I91" s="19">
        <v>0.6057</v>
      </c>
      <c r="J91" s="19"/>
      <c r="K91" s="10"/>
      <c r="L91" s="10"/>
      <c r="M91" s="10"/>
      <c r="N91" s="19" t="s">
        <v>34</v>
      </c>
      <c r="O91" s="23">
        <f>C85</f>
        <v>0.9861</v>
      </c>
      <c r="P91" s="23">
        <f>E85</f>
        <v>0.9437</v>
      </c>
      <c r="Q91" s="1">
        <f>G85</f>
        <v>0.8726</v>
      </c>
      <c r="R91" s="10">
        <f>I85</f>
        <v>0.9428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24">
        <v>0.01</v>
      </c>
      <c r="AK91" s="19">
        <v>0.9451</v>
      </c>
      <c r="AL91" s="19">
        <v>0.739</v>
      </c>
      <c r="AM91" s="19">
        <v>0.588</v>
      </c>
      <c r="AN91" s="19">
        <v>0.6057</v>
      </c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</row>
    <row r="92">
      <c r="A92" s="10"/>
      <c r="B92" s="19" t="s">
        <v>31</v>
      </c>
      <c r="C92" s="19">
        <v>0.9502</v>
      </c>
      <c r="D92" s="19"/>
      <c r="E92" s="19">
        <v>0.7641</v>
      </c>
      <c r="F92" s="19"/>
      <c r="G92" s="19">
        <v>0.649</v>
      </c>
      <c r="H92" s="19"/>
      <c r="I92" s="19">
        <v>0.6183</v>
      </c>
      <c r="J92" s="19"/>
      <c r="K92" s="10"/>
      <c r="L92" s="10"/>
      <c r="M92" s="10"/>
      <c r="N92" s="19" t="s">
        <v>54</v>
      </c>
      <c r="O92" s="1">
        <f>C92</f>
        <v>0.9502</v>
      </c>
      <c r="P92" s="1">
        <f>E98</f>
        <v>0.443</v>
      </c>
      <c r="Q92" s="1">
        <f>G98</f>
        <v>0.2887</v>
      </c>
      <c r="R92" s="10">
        <f>I98</f>
        <v>0.2876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24">
        <v>0.1</v>
      </c>
      <c r="AK92" s="19">
        <v>0.9502</v>
      </c>
      <c r="AL92" s="19">
        <v>0.7641</v>
      </c>
      <c r="AM92" s="19">
        <v>0.649</v>
      </c>
      <c r="AN92" s="19">
        <v>0.6183</v>
      </c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</row>
    <row r="93">
      <c r="A93" s="10"/>
      <c r="B93" s="19" t="s">
        <v>33</v>
      </c>
      <c r="C93" s="19">
        <v>0.9555</v>
      </c>
      <c r="D93" s="19"/>
      <c r="E93" s="19">
        <v>0.7951</v>
      </c>
      <c r="F93" s="19"/>
      <c r="G93" s="19">
        <v>0.7407</v>
      </c>
      <c r="H93" s="19"/>
      <c r="I93" s="19">
        <v>0.6599</v>
      </c>
      <c r="J93" s="19"/>
      <c r="K93" s="10"/>
      <c r="L93" s="10"/>
      <c r="M93" s="10"/>
      <c r="N93" s="19" t="s">
        <v>55</v>
      </c>
      <c r="O93" s="1">
        <f>C100</f>
        <v>0.9122</v>
      </c>
      <c r="P93" s="1">
        <f>E100</f>
        <v>0.5868</v>
      </c>
      <c r="Q93" s="1">
        <f>G100</f>
        <v>0.4152</v>
      </c>
      <c r="R93" s="10">
        <f>I100</f>
        <v>0.4101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24">
        <v>0.2</v>
      </c>
      <c r="AK93" s="19">
        <v>0.9555</v>
      </c>
      <c r="AL93" s="19">
        <v>0.7951</v>
      </c>
      <c r="AM93" s="19">
        <v>0.7407</v>
      </c>
      <c r="AN93" s="19">
        <v>0.6599</v>
      </c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</row>
    <row r="94">
      <c r="A94" s="10"/>
      <c r="B94" s="19" t="s">
        <v>35</v>
      </c>
      <c r="C94" s="19">
        <v>0.9697</v>
      </c>
      <c r="D94" s="19"/>
      <c r="E94" s="19">
        <v>0.9588</v>
      </c>
      <c r="F94" s="19"/>
      <c r="G94" s="19">
        <v>0.6085</v>
      </c>
      <c r="H94" s="19"/>
      <c r="I94" s="19">
        <v>0.6085</v>
      </c>
      <c r="J94" s="19"/>
      <c r="K94" s="10"/>
      <c r="L94" s="10"/>
      <c r="M94" s="10"/>
      <c r="N94" s="19" t="s">
        <v>56</v>
      </c>
      <c r="O94" s="1">
        <f>C107</f>
        <v>0.8728</v>
      </c>
      <c r="P94" s="1">
        <f>E107</f>
        <v>0.5429</v>
      </c>
      <c r="Q94" s="1">
        <f>G107</f>
        <v>0.3726</v>
      </c>
      <c r="R94" s="10">
        <f>I107</f>
        <v>0.3726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24">
        <v>0.5</v>
      </c>
      <c r="AK94" s="19">
        <v>0.9697</v>
      </c>
      <c r="AL94" s="19">
        <v>0.9588</v>
      </c>
      <c r="AM94" s="19">
        <v>0.6085</v>
      </c>
      <c r="AN94" s="19">
        <v>0.6085</v>
      </c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</row>
    <row r="95">
      <c r="A95" s="10"/>
      <c r="B95" s="19" t="s">
        <v>37</v>
      </c>
      <c r="C95" s="19">
        <v>0.9929</v>
      </c>
      <c r="D95" s="19"/>
      <c r="E95" s="27"/>
      <c r="F95" s="27"/>
      <c r="G95" s="19">
        <v>0.9927</v>
      </c>
      <c r="H95" s="19"/>
      <c r="I95" s="19">
        <v>0.9927</v>
      </c>
      <c r="J95" s="19"/>
      <c r="K95" s="10"/>
      <c r="L95" s="10"/>
      <c r="M95" s="10"/>
      <c r="N95" s="19" t="s">
        <v>57</v>
      </c>
      <c r="O95" s="1">
        <f>C114</f>
        <v>0.8315</v>
      </c>
      <c r="P95" s="1">
        <f>E114</f>
        <v>0.5644</v>
      </c>
      <c r="Q95" s="1">
        <f>G114</f>
        <v>0.3964</v>
      </c>
      <c r="R95" s="10">
        <f>I114</f>
        <v>0.3985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24">
        <v>1.0</v>
      </c>
      <c r="AK95" s="19">
        <v>0.9929</v>
      </c>
      <c r="AL95" s="23"/>
      <c r="AM95" s="19">
        <v>0.9927</v>
      </c>
      <c r="AN95" s="19">
        <v>0.9927</v>
      </c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9" t="s">
        <v>43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9" t="s">
        <v>60</v>
      </c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</row>
    <row r="97">
      <c r="B97" s="19" t="s">
        <v>61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9" t="s">
        <v>25</v>
      </c>
      <c r="O97" s="4" t="s">
        <v>42</v>
      </c>
      <c r="P97" s="21" t="s">
        <v>26</v>
      </c>
      <c r="Q97" s="4" t="s">
        <v>27</v>
      </c>
      <c r="R97" s="19" t="s">
        <v>28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9" t="s">
        <v>4</v>
      </c>
      <c r="AK97" s="4" t="s">
        <v>15</v>
      </c>
      <c r="AL97" s="21" t="s">
        <v>26</v>
      </c>
      <c r="AM97" s="4" t="s">
        <v>27</v>
      </c>
      <c r="AN97" s="19" t="s">
        <v>28</v>
      </c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</row>
    <row r="98">
      <c r="A98" s="10"/>
      <c r="B98" s="19" t="s">
        <v>29</v>
      </c>
      <c r="C98" s="19">
        <v>0.9078</v>
      </c>
      <c r="D98" s="19"/>
      <c r="E98" s="19">
        <v>0.443</v>
      </c>
      <c r="F98" s="19"/>
      <c r="G98" s="19">
        <v>0.2887</v>
      </c>
      <c r="H98" s="19"/>
      <c r="I98" s="19">
        <v>0.2876</v>
      </c>
      <c r="J98" s="19"/>
      <c r="K98" s="10"/>
      <c r="L98" s="10"/>
      <c r="M98" s="10"/>
      <c r="N98" s="19" t="s">
        <v>34</v>
      </c>
      <c r="O98" s="23">
        <f>C86</f>
        <v>0.9869</v>
      </c>
      <c r="P98" s="23">
        <f>E86</f>
        <v>0.9358</v>
      </c>
      <c r="Q98" s="1">
        <f>G86</f>
        <v>0.9197</v>
      </c>
      <c r="R98" s="10">
        <f>I86</f>
        <v>0.9197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24">
        <v>0.01</v>
      </c>
      <c r="AK98" s="19">
        <v>0.9078</v>
      </c>
      <c r="AL98" s="19">
        <v>0.443</v>
      </c>
      <c r="AM98" s="19">
        <v>0.2887</v>
      </c>
      <c r="AN98" s="19">
        <v>0.2876</v>
      </c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</row>
    <row r="99" hidden="1">
      <c r="A99" s="10"/>
      <c r="B99" s="29" t="s">
        <v>62</v>
      </c>
      <c r="C99" s="29"/>
      <c r="D99" s="29"/>
      <c r="E99" s="29"/>
      <c r="F99" s="29"/>
      <c r="G99" s="29"/>
      <c r="H99" s="29"/>
      <c r="I99" s="29"/>
      <c r="J99" s="29"/>
      <c r="K99" s="10"/>
      <c r="L99" s="10"/>
      <c r="M99" s="10"/>
      <c r="N99" s="19"/>
      <c r="O99" s="23"/>
      <c r="P99" s="23"/>
      <c r="Q99" s="1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24"/>
      <c r="AK99" s="29"/>
      <c r="AL99" s="29"/>
      <c r="AM99" s="29"/>
      <c r="AN99" s="29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</row>
    <row r="100">
      <c r="A100" s="10"/>
      <c r="B100" s="19" t="s">
        <v>31</v>
      </c>
      <c r="C100" s="19">
        <v>0.9122</v>
      </c>
      <c r="D100" s="19"/>
      <c r="E100" s="19">
        <v>0.5868</v>
      </c>
      <c r="F100" s="19"/>
      <c r="G100" s="19">
        <v>0.4152</v>
      </c>
      <c r="H100" s="19"/>
      <c r="I100" s="19">
        <v>0.4101</v>
      </c>
      <c r="J100" s="19"/>
      <c r="K100" s="10"/>
      <c r="L100" s="10"/>
      <c r="M100" s="10"/>
      <c r="N100" s="19" t="s">
        <v>54</v>
      </c>
      <c r="O100" s="1">
        <f>C93</f>
        <v>0.9555</v>
      </c>
      <c r="P100" s="1">
        <f>E93</f>
        <v>0.7951</v>
      </c>
      <c r="Q100" s="1">
        <f>G93</f>
        <v>0.7407</v>
      </c>
      <c r="R100" s="10">
        <f>I93</f>
        <v>0.6599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24">
        <v>0.1</v>
      </c>
      <c r="AK100" s="19">
        <v>0.9122</v>
      </c>
      <c r="AL100" s="19">
        <v>0.5868</v>
      </c>
      <c r="AM100" s="19">
        <v>0.4152</v>
      </c>
      <c r="AN100" s="19">
        <v>0.4101</v>
      </c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</row>
    <row r="101">
      <c r="A101" s="10"/>
      <c r="B101" s="19" t="s">
        <v>33</v>
      </c>
      <c r="C101" s="19">
        <v>0.9206</v>
      </c>
      <c r="D101" s="19"/>
      <c r="E101" s="19">
        <v>0.712</v>
      </c>
      <c r="F101" s="19"/>
      <c r="G101" s="19">
        <v>0.5286</v>
      </c>
      <c r="H101" s="19"/>
      <c r="I101" s="19">
        <v>0.5528</v>
      </c>
      <c r="J101" s="19"/>
      <c r="K101" s="10"/>
      <c r="L101" s="10"/>
      <c r="M101" s="10"/>
      <c r="N101" s="19" t="s">
        <v>55</v>
      </c>
      <c r="O101" s="1">
        <f>C101</f>
        <v>0.9206</v>
      </c>
      <c r="P101" s="1">
        <f>E101</f>
        <v>0.712</v>
      </c>
      <c r="Q101" s="1">
        <f>G101</f>
        <v>0.5286</v>
      </c>
      <c r="R101" s="10">
        <f>I101</f>
        <v>0.5528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24">
        <v>0.2</v>
      </c>
      <c r="AK101" s="19">
        <v>0.9206</v>
      </c>
      <c r="AL101" s="19">
        <v>0.712</v>
      </c>
      <c r="AM101" s="19">
        <v>0.5286</v>
      </c>
      <c r="AN101" s="19">
        <v>0.5528</v>
      </c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</row>
    <row r="102">
      <c r="A102" s="10"/>
      <c r="B102" s="19" t="s">
        <v>35</v>
      </c>
      <c r="C102" s="19">
        <v>0.946</v>
      </c>
      <c r="D102" s="19"/>
      <c r="E102" s="19">
        <v>0.8875</v>
      </c>
      <c r="F102" s="19"/>
      <c r="G102" s="19">
        <v>0.6975</v>
      </c>
      <c r="H102" s="19"/>
      <c r="I102" s="19">
        <v>0.7977</v>
      </c>
      <c r="J102" s="19"/>
      <c r="K102" s="10"/>
      <c r="L102" s="10"/>
      <c r="M102" s="10"/>
      <c r="N102" s="19" t="s">
        <v>56</v>
      </c>
      <c r="O102" s="1">
        <f>C108</f>
        <v>0.8931</v>
      </c>
      <c r="P102" s="1">
        <f>E108</f>
        <v>0.6274</v>
      </c>
      <c r="Q102" s="1">
        <f>G108</f>
        <v>0.457</v>
      </c>
      <c r="R102" s="10">
        <f>I108</f>
        <v>0.457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24">
        <v>0.5</v>
      </c>
      <c r="AK102" s="19">
        <v>0.946</v>
      </c>
      <c r="AL102" s="19">
        <v>0.8875</v>
      </c>
      <c r="AM102" s="19">
        <v>0.6975</v>
      </c>
      <c r="AN102" s="19">
        <v>0.7977</v>
      </c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</row>
    <row r="103">
      <c r="A103" s="10"/>
      <c r="B103" s="19" t="s">
        <v>37</v>
      </c>
      <c r="C103" s="19">
        <v>0.9936</v>
      </c>
      <c r="D103" s="19"/>
      <c r="E103" s="27"/>
      <c r="F103" s="27"/>
      <c r="G103" s="19">
        <v>0.9929</v>
      </c>
      <c r="H103" s="19"/>
      <c r="I103" s="19">
        <v>0.9929</v>
      </c>
      <c r="J103" s="19"/>
      <c r="K103" s="10"/>
      <c r="L103" s="10"/>
      <c r="M103" s="10"/>
      <c r="N103" s="19" t="s">
        <v>57</v>
      </c>
      <c r="O103" s="1">
        <f>C115</f>
        <v>0.8485</v>
      </c>
      <c r="P103" s="1">
        <f>E115</f>
        <v>0.7259</v>
      </c>
      <c r="Q103" s="1">
        <f>G115</f>
        <v>0.5697</v>
      </c>
      <c r="R103" s="10">
        <f>I115</f>
        <v>0.5401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24">
        <v>1.0</v>
      </c>
      <c r="AK103" s="19">
        <v>0.9936</v>
      </c>
      <c r="AL103" s="23"/>
      <c r="AM103" s="19">
        <v>0.9929</v>
      </c>
      <c r="AN103" s="19">
        <v>0.9929</v>
      </c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9" t="s">
        <v>46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9" t="s">
        <v>63</v>
      </c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</row>
    <row r="105">
      <c r="B105" s="19" t="s">
        <v>64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9" t="s">
        <v>25</v>
      </c>
      <c r="O105" s="4" t="s">
        <v>42</v>
      </c>
      <c r="P105" s="21" t="s">
        <v>26</v>
      </c>
      <c r="Q105" s="4" t="s">
        <v>27</v>
      </c>
      <c r="R105" s="19" t="s">
        <v>28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9" t="s">
        <v>4</v>
      </c>
      <c r="AK105" s="4" t="s">
        <v>15</v>
      </c>
      <c r="AL105" s="21" t="s">
        <v>26</v>
      </c>
      <c r="AM105" s="4" t="s">
        <v>27</v>
      </c>
      <c r="AN105" s="19" t="s">
        <v>28</v>
      </c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</row>
    <row r="106">
      <c r="A106" s="10"/>
      <c r="B106" s="19" t="s">
        <v>29</v>
      </c>
      <c r="C106" s="19">
        <v>0.86</v>
      </c>
      <c r="D106" s="19"/>
      <c r="E106" s="19">
        <v>0.3525</v>
      </c>
      <c r="F106" s="19"/>
      <c r="G106" s="19">
        <v>0.2141</v>
      </c>
      <c r="H106" s="19"/>
      <c r="I106" s="19">
        <v>0.2147</v>
      </c>
      <c r="J106" s="19"/>
      <c r="K106" s="10"/>
      <c r="L106" s="10"/>
      <c r="M106" s="10"/>
      <c r="N106" s="19" t="s">
        <v>34</v>
      </c>
      <c r="O106" s="23">
        <f>C87</f>
        <v>0.9898</v>
      </c>
      <c r="P106" s="23">
        <f>E87</f>
        <v>0.9364</v>
      </c>
      <c r="Q106" s="1">
        <f>G87</f>
        <v>0.9676</v>
      </c>
      <c r="R106" s="10">
        <f>I87</f>
        <v>0.8803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24">
        <v>0.01</v>
      </c>
      <c r="AK106" s="19">
        <v>0.86</v>
      </c>
      <c r="AL106" s="19">
        <v>0.3525</v>
      </c>
      <c r="AM106" s="19">
        <v>0.2141</v>
      </c>
      <c r="AN106" s="19">
        <v>0.2147</v>
      </c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</row>
    <row r="107">
      <c r="A107" s="10"/>
      <c r="B107" s="19" t="s">
        <v>31</v>
      </c>
      <c r="C107" s="19">
        <v>0.8728</v>
      </c>
      <c r="D107" s="19"/>
      <c r="E107" s="19">
        <v>0.5429</v>
      </c>
      <c r="F107" s="19"/>
      <c r="G107" s="19">
        <v>0.3726</v>
      </c>
      <c r="H107" s="19"/>
      <c r="I107" s="19">
        <v>0.3726</v>
      </c>
      <c r="J107" s="19"/>
      <c r="K107" s="10"/>
      <c r="L107" s="10"/>
      <c r="M107" s="10"/>
      <c r="N107" s="19" t="s">
        <v>54</v>
      </c>
      <c r="O107" s="1">
        <f>C94</f>
        <v>0.9697</v>
      </c>
      <c r="P107" s="1">
        <f>E94</f>
        <v>0.9588</v>
      </c>
      <c r="Q107" s="1">
        <f>G94</f>
        <v>0.6085</v>
      </c>
      <c r="R107" s="10">
        <f>I94</f>
        <v>0.6085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24">
        <v>0.1</v>
      </c>
      <c r="AK107" s="19">
        <v>0.8728</v>
      </c>
      <c r="AL107" s="19">
        <v>0.5429</v>
      </c>
      <c r="AM107" s="19">
        <v>0.3726</v>
      </c>
      <c r="AN107" s="19">
        <v>0.3726</v>
      </c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</row>
    <row r="108">
      <c r="A108" s="10"/>
      <c r="B108" s="19" t="s">
        <v>33</v>
      </c>
      <c r="C108" s="19">
        <v>0.8931</v>
      </c>
      <c r="D108" s="19"/>
      <c r="E108" s="19">
        <v>0.6274</v>
      </c>
      <c r="F108" s="19"/>
      <c r="G108" s="19">
        <v>0.457</v>
      </c>
      <c r="H108" s="19"/>
      <c r="I108" s="19">
        <v>0.457</v>
      </c>
      <c r="J108" s="19"/>
      <c r="K108" s="10"/>
      <c r="L108" s="10"/>
      <c r="M108" s="10"/>
      <c r="N108" s="19" t="s">
        <v>55</v>
      </c>
      <c r="O108" s="1">
        <f>C102</f>
        <v>0.946</v>
      </c>
      <c r="P108" s="1">
        <f>E102</f>
        <v>0.8875</v>
      </c>
      <c r="Q108" s="1">
        <f>G102</f>
        <v>0.6975</v>
      </c>
      <c r="R108" s="10">
        <f>I102</f>
        <v>0.7977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24">
        <v>0.2</v>
      </c>
      <c r="AK108" s="19">
        <v>0.8931</v>
      </c>
      <c r="AL108" s="19">
        <v>0.6274</v>
      </c>
      <c r="AM108" s="19">
        <v>0.457</v>
      </c>
      <c r="AN108" s="19">
        <v>0.457</v>
      </c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</row>
    <row r="109">
      <c r="A109" s="10"/>
      <c r="B109" s="19" t="s">
        <v>35</v>
      </c>
      <c r="C109" s="19">
        <v>0.9593</v>
      </c>
      <c r="D109" s="19"/>
      <c r="E109" s="19">
        <v>0.7728</v>
      </c>
      <c r="F109" s="19"/>
      <c r="G109" s="19">
        <v>0.7215</v>
      </c>
      <c r="H109" s="19"/>
      <c r="I109" s="19">
        <v>0.7215</v>
      </c>
      <c r="J109" s="19"/>
      <c r="K109" s="10"/>
      <c r="L109" s="10"/>
      <c r="M109" s="10"/>
      <c r="N109" s="19" t="s">
        <v>56</v>
      </c>
      <c r="O109" s="1">
        <f>C109</f>
        <v>0.9593</v>
      </c>
      <c r="P109" s="1">
        <f>E109</f>
        <v>0.7728</v>
      </c>
      <c r="Q109" s="1">
        <f>G109</f>
        <v>0.7215</v>
      </c>
      <c r="R109" s="10">
        <f>I109</f>
        <v>0.7215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24">
        <v>0.5</v>
      </c>
      <c r="AK109" s="19">
        <v>0.9593</v>
      </c>
      <c r="AL109" s="19">
        <v>0.7728</v>
      </c>
      <c r="AM109" s="19">
        <v>0.7215</v>
      </c>
      <c r="AN109" s="19">
        <v>0.7215</v>
      </c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</row>
    <row r="110">
      <c r="A110" s="10"/>
      <c r="B110" s="19" t="s">
        <v>37</v>
      </c>
      <c r="C110" s="19">
        <v>0.9935</v>
      </c>
      <c r="D110" s="19"/>
      <c r="E110" s="27"/>
      <c r="F110" s="27"/>
      <c r="G110" s="19">
        <v>0.6813</v>
      </c>
      <c r="H110" s="19"/>
      <c r="I110" s="19">
        <v>0.9921</v>
      </c>
      <c r="J110" s="19"/>
      <c r="K110" s="10"/>
      <c r="L110" s="10"/>
      <c r="M110" s="10"/>
      <c r="N110" s="19" t="s">
        <v>57</v>
      </c>
      <c r="O110" s="1">
        <f>C116</f>
        <v>0.9065</v>
      </c>
      <c r="P110" s="1">
        <f>E116</f>
        <v>0.9261</v>
      </c>
      <c r="Q110" s="1">
        <f>G116</f>
        <v>0.8623</v>
      </c>
      <c r="R110" s="10">
        <f>I116</f>
        <v>0.8623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24">
        <v>1.0</v>
      </c>
      <c r="AK110" s="19">
        <v>0.9935</v>
      </c>
      <c r="AL110" s="23"/>
      <c r="AM110" s="19">
        <v>0.6813</v>
      </c>
      <c r="AN110" s="19">
        <v>0.9921</v>
      </c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9" t="s">
        <v>49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9" t="s">
        <v>65</v>
      </c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</row>
    <row r="112">
      <c r="A112" s="10"/>
      <c r="B112" s="19" t="s">
        <v>66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9" t="s">
        <v>25</v>
      </c>
      <c r="O112" s="4" t="s">
        <v>42</v>
      </c>
      <c r="P112" s="21" t="s">
        <v>26</v>
      </c>
      <c r="Q112" s="4" t="s">
        <v>27</v>
      </c>
      <c r="R112" s="19" t="s">
        <v>28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9" t="s">
        <v>4</v>
      </c>
      <c r="AK112" s="4" t="s">
        <v>15</v>
      </c>
      <c r="AL112" s="21" t="s">
        <v>26</v>
      </c>
      <c r="AM112" s="4" t="s">
        <v>27</v>
      </c>
      <c r="AN112" s="19" t="s">
        <v>28</v>
      </c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</row>
    <row r="113">
      <c r="A113" s="10"/>
      <c r="B113" s="19" t="s">
        <v>29</v>
      </c>
      <c r="C113" s="19">
        <v>0.8095</v>
      </c>
      <c r="D113" s="19"/>
      <c r="E113" s="19">
        <v>0.297</v>
      </c>
      <c r="F113" s="19"/>
      <c r="G113" s="19">
        <v>0.1745</v>
      </c>
      <c r="H113" s="19"/>
      <c r="I113" s="19">
        <v>0.1744</v>
      </c>
      <c r="J113" s="19"/>
      <c r="K113" s="10"/>
      <c r="L113" s="10"/>
      <c r="M113" s="10"/>
      <c r="N113" s="19" t="s">
        <v>34</v>
      </c>
      <c r="O113" s="23">
        <f>C88</f>
        <v>0.9941</v>
      </c>
      <c r="P113" s="23" t="str">
        <f>E88</f>
        <v/>
      </c>
      <c r="Q113" s="1">
        <f>G88</f>
        <v>0.879</v>
      </c>
      <c r="R113" s="10">
        <f>I88</f>
        <v>0.9868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24">
        <v>0.01</v>
      </c>
      <c r="AK113" s="19">
        <v>0.8095</v>
      </c>
      <c r="AL113" s="19">
        <v>0.297</v>
      </c>
      <c r="AM113" s="19">
        <v>0.1745</v>
      </c>
      <c r="AN113" s="19">
        <v>0.1744</v>
      </c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</row>
    <row r="114">
      <c r="A114" s="10"/>
      <c r="B114" s="19" t="s">
        <v>31</v>
      </c>
      <c r="C114" s="19">
        <v>0.8315</v>
      </c>
      <c r="D114" s="19"/>
      <c r="E114" s="19">
        <v>0.5644</v>
      </c>
      <c r="F114" s="19"/>
      <c r="G114" s="19">
        <v>0.3964</v>
      </c>
      <c r="H114" s="19"/>
      <c r="I114" s="19">
        <v>0.3985</v>
      </c>
      <c r="J114" s="19"/>
      <c r="K114" s="10"/>
      <c r="L114" s="10"/>
      <c r="M114" s="10"/>
      <c r="N114" s="19" t="s">
        <v>54</v>
      </c>
      <c r="O114" s="1">
        <f>C95</f>
        <v>0.9929</v>
      </c>
      <c r="P114" s="1" t="str">
        <f>E95</f>
        <v/>
      </c>
      <c r="Q114" s="1">
        <f>G95</f>
        <v>0.9927</v>
      </c>
      <c r="R114" s="10">
        <f>I95</f>
        <v>0.9927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24">
        <v>0.1</v>
      </c>
      <c r="AK114" s="19">
        <v>0.8315</v>
      </c>
      <c r="AL114" s="19">
        <v>0.5644</v>
      </c>
      <c r="AM114" s="19">
        <v>0.3964</v>
      </c>
      <c r="AN114" s="19">
        <v>0.3985</v>
      </c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</row>
    <row r="115">
      <c r="A115" s="10"/>
      <c r="B115" s="19" t="s">
        <v>33</v>
      </c>
      <c r="C115" s="19">
        <v>0.8485</v>
      </c>
      <c r="D115" s="19"/>
      <c r="E115" s="19">
        <v>0.7259</v>
      </c>
      <c r="F115" s="19"/>
      <c r="G115" s="19">
        <v>0.5697</v>
      </c>
      <c r="H115" s="19"/>
      <c r="I115" s="19">
        <v>0.5401</v>
      </c>
      <c r="J115" s="19"/>
      <c r="K115" s="10"/>
      <c r="L115" s="10"/>
      <c r="M115" s="10"/>
      <c r="N115" s="19" t="s">
        <v>55</v>
      </c>
      <c r="O115" s="1">
        <f>C103</f>
        <v>0.9936</v>
      </c>
      <c r="P115" s="1" t="str">
        <f>E103</f>
        <v/>
      </c>
      <c r="Q115" s="1">
        <f>G103</f>
        <v>0.9929</v>
      </c>
      <c r="R115" s="10">
        <f>I103</f>
        <v>0.9929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24">
        <v>0.2</v>
      </c>
      <c r="AK115" s="19">
        <v>0.8485</v>
      </c>
      <c r="AL115" s="19">
        <v>0.7259</v>
      </c>
      <c r="AM115" s="19">
        <v>0.5697</v>
      </c>
      <c r="AN115" s="19">
        <v>0.5401</v>
      </c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</row>
    <row r="116">
      <c r="A116" s="10"/>
      <c r="B116" s="19" t="s">
        <v>35</v>
      </c>
      <c r="C116" s="19">
        <v>0.9065</v>
      </c>
      <c r="D116" s="19"/>
      <c r="E116" s="19">
        <v>0.9261</v>
      </c>
      <c r="F116" s="19"/>
      <c r="G116" s="19">
        <v>0.8623</v>
      </c>
      <c r="H116" s="19"/>
      <c r="I116" s="19">
        <v>0.8623</v>
      </c>
      <c r="J116" s="19"/>
      <c r="K116" s="10"/>
      <c r="L116" s="10"/>
      <c r="M116" s="10"/>
      <c r="N116" s="19" t="s">
        <v>56</v>
      </c>
      <c r="O116" s="1">
        <f>C110</f>
        <v>0.9935</v>
      </c>
      <c r="P116" s="1" t="str">
        <f>E110</f>
        <v/>
      </c>
      <c r="Q116" s="1">
        <f>G110</f>
        <v>0.6813</v>
      </c>
      <c r="R116" s="10">
        <f>I110</f>
        <v>0.9921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24">
        <v>0.5</v>
      </c>
      <c r="AK116" s="19">
        <v>0.9065</v>
      </c>
      <c r="AL116" s="19">
        <v>0.9261</v>
      </c>
      <c r="AM116" s="19">
        <v>0.8623</v>
      </c>
      <c r="AN116" s="19">
        <v>0.8623</v>
      </c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</row>
    <row r="117">
      <c r="A117" s="10"/>
      <c r="B117" s="19" t="s">
        <v>37</v>
      </c>
      <c r="C117" s="19">
        <v>0.9942</v>
      </c>
      <c r="D117" s="19"/>
      <c r="E117" s="27"/>
      <c r="F117" s="27"/>
      <c r="G117" s="19">
        <v>0.9953</v>
      </c>
      <c r="H117" s="19"/>
      <c r="I117" s="19">
        <v>0.9953</v>
      </c>
      <c r="J117" s="19"/>
      <c r="K117" s="10"/>
      <c r="L117" s="10"/>
      <c r="M117" s="10"/>
      <c r="N117" s="19" t="s">
        <v>57</v>
      </c>
      <c r="O117" s="1">
        <f>C117</f>
        <v>0.9942</v>
      </c>
      <c r="P117" s="1" t="str">
        <f>E117</f>
        <v/>
      </c>
      <c r="Q117" s="1">
        <f>G117</f>
        <v>0.9953</v>
      </c>
      <c r="R117" s="10">
        <f>I117</f>
        <v>0.9953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24">
        <v>1.0</v>
      </c>
      <c r="AK117" s="19">
        <v>0.9942</v>
      </c>
      <c r="AL117" s="23"/>
      <c r="AM117" s="19">
        <v>0.9953</v>
      </c>
      <c r="AN117" s="19">
        <v>0.9953</v>
      </c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</row>
    <row r="120">
      <c r="A120" s="10"/>
      <c r="B120" s="11"/>
      <c r="C120" s="12" t="s">
        <v>67</v>
      </c>
      <c r="D120" s="13"/>
      <c r="E120" s="13"/>
      <c r="F120" s="13"/>
      <c r="G120" s="13"/>
      <c r="H120" s="13"/>
      <c r="I120" s="13"/>
      <c r="J120" s="13"/>
      <c r="K120" s="13"/>
      <c r="L120" s="14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</row>
    <row r="121">
      <c r="A121" s="10"/>
      <c r="B121" s="10"/>
      <c r="C121" s="15" t="s">
        <v>15</v>
      </c>
      <c r="D121" s="16"/>
      <c r="E121" s="15" t="s">
        <v>16</v>
      </c>
      <c r="F121" s="16"/>
      <c r="G121" s="15" t="s">
        <v>17</v>
      </c>
      <c r="H121" s="16"/>
      <c r="I121" s="15" t="s">
        <v>18</v>
      </c>
      <c r="J121" s="16"/>
      <c r="K121" s="15" t="s">
        <v>19</v>
      </c>
      <c r="L121" s="16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</row>
    <row r="122" ht="24.75" customHeight="1">
      <c r="A122" s="10"/>
      <c r="B122" s="10"/>
      <c r="C122" s="17"/>
      <c r="D122" s="18"/>
      <c r="E122" s="17"/>
      <c r="F122" s="18"/>
      <c r="G122" s="17"/>
      <c r="H122" s="18"/>
      <c r="I122" s="17"/>
      <c r="J122" s="18"/>
      <c r="K122" s="17"/>
      <c r="L122" s="18"/>
      <c r="M122" s="10"/>
      <c r="N122" s="19" t="s">
        <v>20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9" t="s">
        <v>44</v>
      </c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</row>
    <row r="123">
      <c r="A123" s="1"/>
      <c r="B123" s="19" t="s">
        <v>45</v>
      </c>
      <c r="C123" s="20" t="s">
        <v>23</v>
      </c>
      <c r="D123" s="20" t="s">
        <v>24</v>
      </c>
      <c r="E123" s="20" t="s">
        <v>23</v>
      </c>
      <c r="F123" s="20" t="s">
        <v>24</v>
      </c>
      <c r="G123" s="20" t="s">
        <v>23</v>
      </c>
      <c r="H123" s="20" t="s">
        <v>24</v>
      </c>
      <c r="I123" s="20" t="s">
        <v>23</v>
      </c>
      <c r="J123" s="20" t="s">
        <v>24</v>
      </c>
      <c r="K123" s="20" t="s">
        <v>23</v>
      </c>
      <c r="L123" s="20" t="s">
        <v>24</v>
      </c>
      <c r="M123" s="10"/>
      <c r="N123" s="19" t="s">
        <v>25</v>
      </c>
      <c r="O123" s="4" t="s">
        <v>15</v>
      </c>
      <c r="P123" s="21" t="s">
        <v>26</v>
      </c>
      <c r="Q123" s="4" t="s">
        <v>27</v>
      </c>
      <c r="R123" s="19" t="s">
        <v>28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9" t="s">
        <v>4</v>
      </c>
      <c r="AK123" s="4" t="s">
        <v>15</v>
      </c>
      <c r="AL123" s="21" t="s">
        <v>26</v>
      </c>
      <c r="AM123" s="4" t="s">
        <v>27</v>
      </c>
      <c r="AN123" s="19" t="s">
        <v>28</v>
      </c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</row>
    <row r="124">
      <c r="B124" s="19" t="s">
        <v>29</v>
      </c>
      <c r="C124" s="19">
        <v>0.9743</v>
      </c>
      <c r="D124" s="19"/>
      <c r="E124" s="19">
        <v>0.9426</v>
      </c>
      <c r="F124" s="19"/>
      <c r="G124" s="22">
        <v>0.9426</v>
      </c>
      <c r="H124" s="22"/>
      <c r="I124" s="19">
        <v>0.9406</v>
      </c>
      <c r="J124" s="19"/>
      <c r="K124" s="10"/>
      <c r="L124" s="10"/>
      <c r="M124" s="10"/>
      <c r="N124" s="19" t="s">
        <v>34</v>
      </c>
      <c r="O124" s="23">
        <f>C124</f>
        <v>0.9743</v>
      </c>
      <c r="P124" s="23">
        <f>E124</f>
        <v>0.9426</v>
      </c>
      <c r="Q124" s="25">
        <f>G124</f>
        <v>0.9426</v>
      </c>
      <c r="R124" s="10">
        <f>I124</f>
        <v>0.9406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24">
        <v>0.01</v>
      </c>
      <c r="AK124" s="23">
        <f t="shared" ref="AK124:AK128" si="45">C124</f>
        <v>0.9743</v>
      </c>
      <c r="AL124" s="23">
        <f t="shared" ref="AL124:AL128" si="46">E124</f>
        <v>0.9426</v>
      </c>
      <c r="AM124" s="28">
        <f t="shared" ref="AM124:AM128" si="47">G124</f>
        <v>0.9426</v>
      </c>
      <c r="AN124" s="23">
        <f t="shared" ref="AN124:AN128" si="48">I124</f>
        <v>0.9406</v>
      </c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</row>
    <row r="125">
      <c r="A125" s="10"/>
      <c r="B125" s="19" t="s">
        <v>31</v>
      </c>
      <c r="C125" s="19">
        <v>0.9682</v>
      </c>
      <c r="D125" s="19"/>
      <c r="E125" s="19">
        <v>0.9904</v>
      </c>
      <c r="F125" s="19"/>
      <c r="G125" s="22">
        <v>0.9904</v>
      </c>
      <c r="H125" s="22"/>
      <c r="I125" s="19">
        <v>0.9904</v>
      </c>
      <c r="J125" s="19"/>
      <c r="K125" s="10"/>
      <c r="L125" s="10"/>
      <c r="M125" s="10"/>
      <c r="N125" s="19" t="s">
        <v>54</v>
      </c>
      <c r="O125" s="1">
        <f>C131</f>
        <v>0.8843</v>
      </c>
      <c r="P125" s="1">
        <f>E131</f>
        <v>0.9711</v>
      </c>
      <c r="Q125" s="25">
        <f>G131</f>
        <v>0.9711</v>
      </c>
      <c r="R125" s="10">
        <f>I131</f>
        <v>0.9711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24">
        <v>0.1</v>
      </c>
      <c r="AK125" s="23">
        <f t="shared" si="45"/>
        <v>0.9682</v>
      </c>
      <c r="AL125" s="23">
        <f t="shared" si="46"/>
        <v>0.9904</v>
      </c>
      <c r="AM125" s="28">
        <f t="shared" si="47"/>
        <v>0.9904</v>
      </c>
      <c r="AN125" s="23">
        <f t="shared" si="48"/>
        <v>0.9904</v>
      </c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</row>
    <row r="126">
      <c r="A126" s="10"/>
      <c r="B126" s="19" t="s">
        <v>33</v>
      </c>
      <c r="C126" s="19">
        <v>0.9675</v>
      </c>
      <c r="D126" s="19"/>
      <c r="E126" s="19">
        <v>0.9962</v>
      </c>
      <c r="F126" s="19"/>
      <c r="G126" s="22">
        <v>0.9962</v>
      </c>
      <c r="H126" s="22"/>
      <c r="I126" s="19">
        <v>0.9962</v>
      </c>
      <c r="J126" s="19"/>
      <c r="K126" s="10"/>
      <c r="L126" s="10"/>
      <c r="M126" s="10"/>
      <c r="N126" s="19" t="s">
        <v>55</v>
      </c>
      <c r="O126" s="1">
        <f>C138</f>
        <v>0.8314</v>
      </c>
      <c r="P126" s="1">
        <f>E138</f>
        <v>0.9814</v>
      </c>
      <c r="Q126" s="25">
        <f>G138</f>
        <v>0.9809</v>
      </c>
      <c r="R126" s="10">
        <f>I138</f>
        <v>0.9814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24">
        <v>0.2</v>
      </c>
      <c r="AK126" s="23">
        <f t="shared" si="45"/>
        <v>0.9675</v>
      </c>
      <c r="AL126" s="23">
        <f t="shared" si="46"/>
        <v>0.9962</v>
      </c>
      <c r="AM126" s="28">
        <f t="shared" si="47"/>
        <v>0.9962</v>
      </c>
      <c r="AN126" s="23">
        <f t="shared" si="48"/>
        <v>0.9962</v>
      </c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</row>
    <row r="127">
      <c r="A127" s="10"/>
      <c r="B127" s="19" t="s">
        <v>35</v>
      </c>
      <c r="C127" s="4">
        <v>0.9663</v>
      </c>
      <c r="D127" s="4"/>
      <c r="E127" s="4">
        <v>0.9991</v>
      </c>
      <c r="F127" s="19"/>
      <c r="G127" s="19">
        <v>0.9991</v>
      </c>
      <c r="H127" s="19"/>
      <c r="I127" s="19">
        <v>0.9991</v>
      </c>
      <c r="J127" s="19"/>
      <c r="K127" s="19"/>
      <c r="L127" s="10"/>
      <c r="M127" s="10"/>
      <c r="N127" s="19" t="s">
        <v>56</v>
      </c>
      <c r="O127" s="1">
        <f>C145</f>
        <v>0.7857</v>
      </c>
      <c r="P127" s="1">
        <f>E145</f>
        <v>0.9816</v>
      </c>
      <c r="Q127" s="1">
        <f>G145</f>
        <v>0.9816</v>
      </c>
      <c r="R127" s="10">
        <f>I145</f>
        <v>0.9816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24">
        <v>0.5</v>
      </c>
      <c r="AK127" s="23">
        <f t="shared" si="45"/>
        <v>0.9663</v>
      </c>
      <c r="AL127" s="23">
        <f t="shared" si="46"/>
        <v>0.9991</v>
      </c>
      <c r="AM127" s="23">
        <f t="shared" si="47"/>
        <v>0.9991</v>
      </c>
      <c r="AN127" s="23">
        <f t="shared" si="48"/>
        <v>0.9991</v>
      </c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</row>
    <row r="128">
      <c r="A128" s="10"/>
      <c r="B128" s="19" t="s">
        <v>37</v>
      </c>
      <c r="C128" s="19">
        <v>1.0</v>
      </c>
      <c r="D128" s="19"/>
      <c r="E128" s="27"/>
      <c r="F128" s="27"/>
      <c r="G128" s="19">
        <v>0.9999</v>
      </c>
      <c r="H128" s="19"/>
      <c r="I128" s="19">
        <v>0.9999</v>
      </c>
      <c r="J128" s="19"/>
      <c r="K128" s="10"/>
      <c r="L128" s="10"/>
      <c r="M128" s="10"/>
      <c r="N128" s="19" t="s">
        <v>57</v>
      </c>
      <c r="O128" s="1">
        <f>C152</f>
        <v>0.7829</v>
      </c>
      <c r="P128" s="1">
        <f>E152</f>
        <v>0.9493</v>
      </c>
      <c r="Q128" s="1">
        <f>G152</f>
        <v>0.9493</v>
      </c>
      <c r="R128" s="10">
        <f>I152</f>
        <v>0.9493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24">
        <v>1.0</v>
      </c>
      <c r="AK128" s="23">
        <f t="shared" si="45"/>
        <v>1</v>
      </c>
      <c r="AL128" s="23" t="str">
        <f t="shared" si="46"/>
        <v/>
      </c>
      <c r="AM128" s="23">
        <f t="shared" si="47"/>
        <v>0.9999</v>
      </c>
      <c r="AN128" s="23">
        <f t="shared" si="48"/>
        <v>0.9999</v>
      </c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9" t="s">
        <v>39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9" t="s">
        <v>58</v>
      </c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</row>
    <row r="130">
      <c r="B130" s="19" t="s">
        <v>59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9" t="s">
        <v>25</v>
      </c>
      <c r="O130" s="4" t="s">
        <v>42</v>
      </c>
      <c r="P130" s="21" t="s">
        <v>26</v>
      </c>
      <c r="Q130" s="4" t="s">
        <v>27</v>
      </c>
      <c r="R130" s="19" t="s">
        <v>28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9" t="s">
        <v>4</v>
      </c>
      <c r="AK130" s="4" t="s">
        <v>15</v>
      </c>
      <c r="AL130" s="21" t="s">
        <v>26</v>
      </c>
      <c r="AM130" s="4" t="s">
        <v>27</v>
      </c>
      <c r="AN130" s="19" t="s">
        <v>28</v>
      </c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</row>
    <row r="131">
      <c r="A131" s="10"/>
      <c r="B131" s="19" t="s">
        <v>29</v>
      </c>
      <c r="C131" s="19">
        <v>0.8843</v>
      </c>
      <c r="D131" s="19"/>
      <c r="E131" s="19">
        <v>0.9711</v>
      </c>
      <c r="F131" s="19"/>
      <c r="G131" s="22">
        <v>0.9711</v>
      </c>
      <c r="H131" s="22"/>
      <c r="I131" s="19">
        <v>0.9711</v>
      </c>
      <c r="J131" s="19"/>
      <c r="K131" s="10"/>
      <c r="L131" s="10"/>
      <c r="M131" s="10"/>
      <c r="N131" s="19" t="s">
        <v>34</v>
      </c>
      <c r="O131" s="23">
        <f>C125</f>
        <v>0.9682</v>
      </c>
      <c r="P131" s="23">
        <f>E125</f>
        <v>0.9904</v>
      </c>
      <c r="Q131" s="25">
        <f>G125</f>
        <v>0.9904</v>
      </c>
      <c r="R131" s="10">
        <f>I125</f>
        <v>0.9904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24">
        <v>0.01</v>
      </c>
      <c r="AK131" s="23">
        <f t="shared" ref="AK131:AK135" si="49">C131</f>
        <v>0.8843</v>
      </c>
      <c r="AL131" s="23">
        <f t="shared" ref="AL131:AL135" si="50">E131</f>
        <v>0.9711</v>
      </c>
      <c r="AM131" s="25">
        <f t="shared" ref="AM131:AM135" si="51">G131</f>
        <v>0.9711</v>
      </c>
      <c r="AN131" s="10">
        <f t="shared" ref="AN131:AN135" si="52">I131</f>
        <v>0.9711</v>
      </c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</row>
    <row r="132">
      <c r="A132" s="10"/>
      <c r="B132" s="19" t="s">
        <v>31</v>
      </c>
      <c r="C132" s="19">
        <v>0.8765</v>
      </c>
      <c r="D132" s="19"/>
      <c r="E132" s="19">
        <v>0.9969</v>
      </c>
      <c r="F132" s="19"/>
      <c r="G132" s="22">
        <v>0.9969</v>
      </c>
      <c r="H132" s="22"/>
      <c r="I132" s="19">
        <v>0.9969</v>
      </c>
      <c r="J132" s="19"/>
      <c r="K132" s="10"/>
      <c r="L132" s="10"/>
      <c r="M132" s="10"/>
      <c r="N132" s="19" t="s">
        <v>54</v>
      </c>
      <c r="O132" s="1">
        <f>C132</f>
        <v>0.8765</v>
      </c>
      <c r="P132" s="1">
        <f>E132</f>
        <v>0.9969</v>
      </c>
      <c r="Q132" s="25">
        <f>G132</f>
        <v>0.9969</v>
      </c>
      <c r="R132" s="10">
        <f>I132</f>
        <v>0.9969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24">
        <v>0.1</v>
      </c>
      <c r="AK132" s="23">
        <f t="shared" si="49"/>
        <v>0.8765</v>
      </c>
      <c r="AL132" s="23">
        <f t="shared" si="50"/>
        <v>0.9969</v>
      </c>
      <c r="AM132" s="25">
        <f t="shared" si="51"/>
        <v>0.9969</v>
      </c>
      <c r="AN132" s="10">
        <f t="shared" si="52"/>
        <v>0.9969</v>
      </c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</row>
    <row r="133">
      <c r="A133" s="10"/>
      <c r="B133" s="19" t="s">
        <v>33</v>
      </c>
      <c r="C133" s="19">
        <v>0.9156</v>
      </c>
      <c r="D133" s="19"/>
      <c r="E133" s="19">
        <v>0.9999</v>
      </c>
      <c r="F133" s="19"/>
      <c r="G133" s="22">
        <v>0.9999</v>
      </c>
      <c r="H133" s="22"/>
      <c r="I133" s="19">
        <v>0.9999</v>
      </c>
      <c r="J133" s="19"/>
      <c r="K133" s="10"/>
      <c r="L133" s="10"/>
      <c r="M133" s="10"/>
      <c r="N133" s="19" t="s">
        <v>55</v>
      </c>
      <c r="O133" s="1">
        <f>C139</f>
        <v>0.8261</v>
      </c>
      <c r="P133" s="1">
        <f>E139</f>
        <v>0.9999</v>
      </c>
      <c r="Q133" s="25">
        <f>G139</f>
        <v>0.9999</v>
      </c>
      <c r="R133" s="10">
        <f>I139</f>
        <v>0.9999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24">
        <v>0.2</v>
      </c>
      <c r="AK133" s="23">
        <f t="shared" si="49"/>
        <v>0.9156</v>
      </c>
      <c r="AL133" s="23">
        <f t="shared" si="50"/>
        <v>0.9999</v>
      </c>
      <c r="AM133" s="25">
        <f t="shared" si="51"/>
        <v>0.9999</v>
      </c>
      <c r="AN133" s="10">
        <f t="shared" si="52"/>
        <v>0.9999</v>
      </c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</row>
    <row r="134">
      <c r="A134" s="10"/>
      <c r="B134" s="19" t="s">
        <v>35</v>
      </c>
      <c r="C134" s="19">
        <v>0.9156</v>
      </c>
      <c r="D134" s="19"/>
      <c r="E134" s="19">
        <v>0.9998</v>
      </c>
      <c r="F134" s="19"/>
      <c r="G134" s="22">
        <v>0.9998</v>
      </c>
      <c r="H134" s="22"/>
      <c r="I134" s="19">
        <v>0.9998</v>
      </c>
      <c r="J134" s="19"/>
      <c r="K134" s="10"/>
      <c r="L134" s="10"/>
      <c r="M134" s="10"/>
      <c r="N134" s="19" t="s">
        <v>56</v>
      </c>
      <c r="O134" s="1">
        <f>C146</f>
        <v>0.7858</v>
      </c>
      <c r="P134" s="1">
        <f>E146</f>
        <v>0.9996</v>
      </c>
      <c r="Q134" s="25">
        <f>G146</f>
        <v>0.9996</v>
      </c>
      <c r="R134" s="10">
        <f>I146</f>
        <v>0.9996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24">
        <v>0.5</v>
      </c>
      <c r="AK134" s="23">
        <f t="shared" si="49"/>
        <v>0.9156</v>
      </c>
      <c r="AL134" s="23">
        <f t="shared" si="50"/>
        <v>0.9998</v>
      </c>
      <c r="AM134" s="25">
        <f t="shared" si="51"/>
        <v>0.9998</v>
      </c>
      <c r="AN134" s="10">
        <f t="shared" si="52"/>
        <v>0.9998</v>
      </c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</row>
    <row r="135">
      <c r="A135" s="10"/>
      <c r="B135" s="19" t="s">
        <v>37</v>
      </c>
      <c r="C135" s="19">
        <v>1.0</v>
      </c>
      <c r="D135" s="19"/>
      <c r="E135" s="27"/>
      <c r="F135" s="27"/>
      <c r="G135" s="22">
        <v>0.9999</v>
      </c>
      <c r="H135" s="22"/>
      <c r="I135" s="19">
        <v>0.9999</v>
      </c>
      <c r="J135" s="19"/>
      <c r="K135" s="10"/>
      <c r="L135" s="10"/>
      <c r="M135" s="10"/>
      <c r="N135" s="19" t="s">
        <v>57</v>
      </c>
      <c r="O135" s="1">
        <f>C153</f>
        <v>0.7776</v>
      </c>
      <c r="P135" s="1">
        <f>E153</f>
        <v>0.9622</v>
      </c>
      <c r="Q135" s="25">
        <f>G153</f>
        <v>0.9622</v>
      </c>
      <c r="R135" s="10">
        <f>I153</f>
        <v>0.9622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24">
        <v>1.0</v>
      </c>
      <c r="AK135" s="23">
        <f t="shared" si="49"/>
        <v>1</v>
      </c>
      <c r="AL135" s="23" t="str">
        <f t="shared" si="50"/>
        <v/>
      </c>
      <c r="AM135" s="25">
        <f t="shared" si="51"/>
        <v>0.9999</v>
      </c>
      <c r="AN135" s="10">
        <f t="shared" si="52"/>
        <v>0.9999</v>
      </c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9" t="s">
        <v>43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9" t="s">
        <v>60</v>
      </c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</row>
    <row r="137">
      <c r="B137" s="19" t="s">
        <v>61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9" t="s">
        <v>25</v>
      </c>
      <c r="O137" s="4" t="s">
        <v>42</v>
      </c>
      <c r="P137" s="21" t="s">
        <v>26</v>
      </c>
      <c r="Q137" s="4" t="s">
        <v>27</v>
      </c>
      <c r="R137" s="19" t="s">
        <v>28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9" t="s">
        <v>4</v>
      </c>
      <c r="AK137" s="4" t="s">
        <v>15</v>
      </c>
      <c r="AL137" s="21" t="s">
        <v>26</v>
      </c>
      <c r="AM137" s="4" t="s">
        <v>27</v>
      </c>
      <c r="AN137" s="19" t="s">
        <v>28</v>
      </c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</row>
    <row r="138">
      <c r="A138" s="10"/>
      <c r="B138" s="19" t="s">
        <v>29</v>
      </c>
      <c r="C138" s="19">
        <v>0.8314</v>
      </c>
      <c r="D138" s="19"/>
      <c r="E138" s="19">
        <v>0.9814</v>
      </c>
      <c r="F138" s="19"/>
      <c r="G138" s="22">
        <v>0.9809</v>
      </c>
      <c r="H138" s="22"/>
      <c r="I138" s="19">
        <v>0.9814</v>
      </c>
      <c r="J138" s="19"/>
      <c r="K138" s="10"/>
      <c r="L138" s="10"/>
      <c r="M138" s="10"/>
      <c r="N138" s="19" t="s">
        <v>34</v>
      </c>
      <c r="O138" s="23">
        <f>C126</f>
        <v>0.9675</v>
      </c>
      <c r="P138" s="23">
        <f>E126</f>
        <v>0.9962</v>
      </c>
      <c r="Q138" s="25">
        <f>G126</f>
        <v>0.9962</v>
      </c>
      <c r="R138" s="10">
        <f>I126</f>
        <v>0.9962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24">
        <v>0.01</v>
      </c>
      <c r="AK138" s="23">
        <f t="shared" ref="AK138:AK142" si="53">C138</f>
        <v>0.8314</v>
      </c>
      <c r="AL138" s="23">
        <f t="shared" ref="AL138:AL142" si="54">E138</f>
        <v>0.9814</v>
      </c>
      <c r="AM138" s="25">
        <f t="shared" ref="AM138:AM142" si="55">G138</f>
        <v>0.9809</v>
      </c>
      <c r="AN138" s="10">
        <f t="shared" ref="AN138:AN142" si="56">I138</f>
        <v>0.9814</v>
      </c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</row>
    <row r="139">
      <c r="A139" s="10"/>
      <c r="B139" s="19" t="s">
        <v>31</v>
      </c>
      <c r="C139" s="19">
        <v>0.8261</v>
      </c>
      <c r="D139" s="19"/>
      <c r="E139" s="19">
        <v>0.9999</v>
      </c>
      <c r="F139" s="19"/>
      <c r="G139" s="22">
        <v>0.9999</v>
      </c>
      <c r="H139" s="22"/>
      <c r="I139" s="19">
        <v>0.9999</v>
      </c>
      <c r="J139" s="19"/>
      <c r="K139" s="10"/>
      <c r="L139" s="10"/>
      <c r="M139" s="10"/>
      <c r="N139" s="19" t="s">
        <v>54</v>
      </c>
      <c r="O139" s="1">
        <f>C133</f>
        <v>0.9156</v>
      </c>
      <c r="P139" s="1">
        <f>E133</f>
        <v>0.9999</v>
      </c>
      <c r="Q139" s="25">
        <f>G133</f>
        <v>0.9999</v>
      </c>
      <c r="R139" s="10">
        <f>I133</f>
        <v>0.9999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24">
        <v>0.1</v>
      </c>
      <c r="AK139" s="23">
        <f t="shared" si="53"/>
        <v>0.8261</v>
      </c>
      <c r="AL139" s="23">
        <f t="shared" si="54"/>
        <v>0.9999</v>
      </c>
      <c r="AM139" s="25">
        <f t="shared" si="55"/>
        <v>0.9999</v>
      </c>
      <c r="AN139" s="10">
        <f t="shared" si="56"/>
        <v>0.9999</v>
      </c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</row>
    <row r="140">
      <c r="A140" s="10"/>
      <c r="B140" s="19" t="s">
        <v>33</v>
      </c>
      <c r="C140" s="19">
        <v>0.8261</v>
      </c>
      <c r="D140" s="19"/>
      <c r="E140" s="19">
        <v>0.9999</v>
      </c>
      <c r="F140" s="19"/>
      <c r="G140" s="22">
        <v>0.9999</v>
      </c>
      <c r="H140" s="22"/>
      <c r="I140" s="19">
        <v>0.9999</v>
      </c>
      <c r="J140" s="19"/>
      <c r="K140" s="10"/>
      <c r="L140" s="10"/>
      <c r="M140" s="10"/>
      <c r="N140" s="19" t="s">
        <v>55</v>
      </c>
      <c r="O140" s="1">
        <f>C140</f>
        <v>0.8261</v>
      </c>
      <c r="P140" s="1">
        <f>E140</f>
        <v>0.9999</v>
      </c>
      <c r="Q140" s="25">
        <f>G140</f>
        <v>0.9999</v>
      </c>
      <c r="R140" s="10">
        <f>I140</f>
        <v>0.9999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24">
        <v>0.2</v>
      </c>
      <c r="AK140" s="23">
        <f t="shared" si="53"/>
        <v>0.8261</v>
      </c>
      <c r="AL140" s="23">
        <f t="shared" si="54"/>
        <v>0.9999</v>
      </c>
      <c r="AM140" s="25">
        <f t="shared" si="55"/>
        <v>0.9999</v>
      </c>
      <c r="AN140" s="10">
        <f t="shared" si="56"/>
        <v>0.9999</v>
      </c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</row>
    <row r="141">
      <c r="A141" s="10"/>
      <c r="B141" s="19" t="s">
        <v>35</v>
      </c>
      <c r="C141" s="19">
        <v>0.8581</v>
      </c>
      <c r="D141" s="19"/>
      <c r="E141" s="19">
        <v>0.9999</v>
      </c>
      <c r="F141" s="19"/>
      <c r="G141" s="22">
        <v>0.9999</v>
      </c>
      <c r="H141" s="22"/>
      <c r="I141" s="19">
        <v>0.9999</v>
      </c>
      <c r="J141" s="19"/>
      <c r="K141" s="10"/>
      <c r="L141" s="10"/>
      <c r="M141" s="10"/>
      <c r="N141" s="19" t="s">
        <v>56</v>
      </c>
      <c r="O141" s="1">
        <f>C147</f>
        <v>0.8123</v>
      </c>
      <c r="P141" s="1">
        <f>E147</f>
        <v>1</v>
      </c>
      <c r="Q141" s="1">
        <f>G147</f>
        <v>1</v>
      </c>
      <c r="R141" s="10">
        <f>I147</f>
        <v>1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24">
        <v>0.5</v>
      </c>
      <c r="AK141" s="23">
        <f t="shared" si="53"/>
        <v>0.8581</v>
      </c>
      <c r="AL141" s="23">
        <f t="shared" si="54"/>
        <v>0.9999</v>
      </c>
      <c r="AM141" s="25">
        <f t="shared" si="55"/>
        <v>0.9999</v>
      </c>
      <c r="AN141" s="10">
        <f t="shared" si="56"/>
        <v>0.9999</v>
      </c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</row>
    <row r="142">
      <c r="A142" s="10"/>
      <c r="B142" s="19" t="s">
        <v>37</v>
      </c>
      <c r="C142" s="19">
        <v>1.0</v>
      </c>
      <c r="D142" s="19"/>
      <c r="E142" s="30"/>
      <c r="F142" s="30"/>
      <c r="G142" s="22">
        <v>0.9999</v>
      </c>
      <c r="H142" s="22"/>
      <c r="I142" s="19">
        <v>0.9999</v>
      </c>
      <c r="J142" s="19"/>
      <c r="K142" s="10"/>
      <c r="L142" s="10"/>
      <c r="M142" s="10"/>
      <c r="N142" s="19" t="s">
        <v>57</v>
      </c>
      <c r="O142" s="1">
        <f>C154</f>
        <v>0.7626</v>
      </c>
      <c r="P142" s="1">
        <f>E154</f>
        <v>0.9999</v>
      </c>
      <c r="Q142" s="1">
        <f>G154</f>
        <v>0.9999</v>
      </c>
      <c r="R142" s="10">
        <f>I154</f>
        <v>0.9999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24">
        <v>1.0</v>
      </c>
      <c r="AK142" s="23">
        <f t="shared" si="53"/>
        <v>1</v>
      </c>
      <c r="AL142" s="23" t="str">
        <f t="shared" si="54"/>
        <v/>
      </c>
      <c r="AM142" s="25">
        <f t="shared" si="55"/>
        <v>0.9999</v>
      </c>
      <c r="AN142" s="10">
        <f t="shared" si="56"/>
        <v>0.9999</v>
      </c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9" t="s">
        <v>46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9" t="s">
        <v>63</v>
      </c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</row>
    <row r="144">
      <c r="B144" s="19" t="s">
        <v>64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9" t="s">
        <v>25</v>
      </c>
      <c r="O144" s="4" t="s">
        <v>42</v>
      </c>
      <c r="P144" s="21" t="s">
        <v>26</v>
      </c>
      <c r="Q144" s="4" t="s">
        <v>27</v>
      </c>
      <c r="R144" s="19" t="s">
        <v>28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9" t="s">
        <v>4</v>
      </c>
      <c r="AK144" s="4" t="s">
        <v>15</v>
      </c>
      <c r="AL144" s="21" t="s">
        <v>26</v>
      </c>
      <c r="AM144" s="4" t="s">
        <v>27</v>
      </c>
      <c r="AN144" s="19" t="s">
        <v>28</v>
      </c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</row>
    <row r="145">
      <c r="A145" s="10"/>
      <c r="B145" s="19" t="s">
        <v>29</v>
      </c>
      <c r="C145" s="19">
        <v>0.7857</v>
      </c>
      <c r="D145" s="19"/>
      <c r="E145" s="19">
        <v>0.9816</v>
      </c>
      <c r="F145" s="19"/>
      <c r="G145" s="19">
        <v>0.9816</v>
      </c>
      <c r="H145" s="19"/>
      <c r="I145" s="19">
        <v>0.9816</v>
      </c>
      <c r="J145" s="19"/>
      <c r="K145" s="10"/>
      <c r="L145" s="10"/>
      <c r="M145" s="10"/>
      <c r="N145" s="19" t="s">
        <v>34</v>
      </c>
      <c r="O145" s="23">
        <f>C127</f>
        <v>0.9663</v>
      </c>
      <c r="P145" s="23">
        <f>E127</f>
        <v>0.9991</v>
      </c>
      <c r="Q145" s="1">
        <f>G127</f>
        <v>0.9991</v>
      </c>
      <c r="R145" s="10">
        <f>I127</f>
        <v>0.9991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24">
        <v>0.01</v>
      </c>
      <c r="AK145" s="23">
        <f t="shared" ref="AK145:AK149" si="57">C145</f>
        <v>0.7857</v>
      </c>
      <c r="AL145" s="23">
        <f t="shared" ref="AL145:AL149" si="58">E145</f>
        <v>0.9816</v>
      </c>
      <c r="AM145" s="1">
        <f t="shared" ref="AM145:AM149" si="59">G145</f>
        <v>0.9816</v>
      </c>
      <c r="AN145" s="19">
        <v>0.9816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</row>
    <row r="146">
      <c r="A146" s="10"/>
      <c r="B146" s="19" t="s">
        <v>31</v>
      </c>
      <c r="C146" s="19">
        <v>0.7858</v>
      </c>
      <c r="D146" s="19"/>
      <c r="E146" s="19">
        <v>0.9996</v>
      </c>
      <c r="F146" s="19"/>
      <c r="G146" s="22">
        <v>0.9996</v>
      </c>
      <c r="H146" s="22"/>
      <c r="I146" s="19">
        <v>0.9996</v>
      </c>
      <c r="J146" s="19"/>
      <c r="K146" s="10"/>
      <c r="L146" s="10"/>
      <c r="M146" s="10"/>
      <c r="N146" s="19" t="s">
        <v>54</v>
      </c>
      <c r="O146" s="1">
        <f>C134</f>
        <v>0.9156</v>
      </c>
      <c r="P146" s="1">
        <f>E134</f>
        <v>0.9998</v>
      </c>
      <c r="Q146" s="25">
        <f>G134</f>
        <v>0.9998</v>
      </c>
      <c r="R146" s="10">
        <f>I134</f>
        <v>0.9998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24">
        <v>0.1</v>
      </c>
      <c r="AK146" s="23">
        <f t="shared" si="57"/>
        <v>0.7858</v>
      </c>
      <c r="AL146" s="23">
        <f t="shared" si="58"/>
        <v>0.9996</v>
      </c>
      <c r="AM146" s="25">
        <f t="shared" si="59"/>
        <v>0.9996</v>
      </c>
      <c r="AN146" s="19">
        <v>0.9996</v>
      </c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</row>
    <row r="147">
      <c r="A147" s="10"/>
      <c r="B147" s="19" t="s">
        <v>33</v>
      </c>
      <c r="C147" s="19">
        <v>0.8123</v>
      </c>
      <c r="D147" s="19"/>
      <c r="E147" s="19">
        <v>1.0</v>
      </c>
      <c r="F147" s="19"/>
      <c r="G147" s="19">
        <v>1.0</v>
      </c>
      <c r="H147" s="19"/>
      <c r="I147" s="19">
        <v>1.0</v>
      </c>
      <c r="J147" s="19"/>
      <c r="K147" s="10"/>
      <c r="L147" s="10"/>
      <c r="M147" s="10"/>
      <c r="N147" s="19" t="s">
        <v>55</v>
      </c>
      <c r="O147" s="1">
        <f>C141</f>
        <v>0.8581</v>
      </c>
      <c r="P147" s="1">
        <f>E141</f>
        <v>0.9999</v>
      </c>
      <c r="Q147" s="25">
        <f>G141</f>
        <v>0.9999</v>
      </c>
      <c r="R147" s="10">
        <f>I141</f>
        <v>0.9999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24">
        <v>0.2</v>
      </c>
      <c r="AK147" s="23">
        <f t="shared" si="57"/>
        <v>0.8123</v>
      </c>
      <c r="AL147" s="23">
        <f t="shared" si="58"/>
        <v>1</v>
      </c>
      <c r="AM147" s="1">
        <f t="shared" si="59"/>
        <v>1</v>
      </c>
      <c r="AN147" s="19">
        <v>1.0</v>
      </c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</row>
    <row r="148">
      <c r="A148" s="10"/>
      <c r="B148" s="19" t="s">
        <v>35</v>
      </c>
      <c r="C148" s="19">
        <v>0.9047</v>
      </c>
      <c r="D148" s="19"/>
      <c r="E148" s="19">
        <v>1.0</v>
      </c>
      <c r="F148" s="19"/>
      <c r="G148" s="22">
        <v>0.9929</v>
      </c>
      <c r="H148" s="22"/>
      <c r="I148" s="19">
        <v>1.0</v>
      </c>
      <c r="J148" s="19"/>
      <c r="K148" s="10"/>
      <c r="L148" s="10"/>
      <c r="M148" s="10"/>
      <c r="N148" s="19" t="s">
        <v>56</v>
      </c>
      <c r="O148" s="1">
        <f>C148</f>
        <v>0.9047</v>
      </c>
      <c r="P148" s="1">
        <f>E148</f>
        <v>1</v>
      </c>
      <c r="Q148" s="25">
        <f>G148</f>
        <v>0.9929</v>
      </c>
      <c r="R148" s="10">
        <f>I148</f>
        <v>1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24">
        <v>0.5</v>
      </c>
      <c r="AK148" s="23">
        <f t="shared" si="57"/>
        <v>0.9047</v>
      </c>
      <c r="AL148" s="23">
        <f t="shared" si="58"/>
        <v>1</v>
      </c>
      <c r="AM148" s="25">
        <f t="shared" si="59"/>
        <v>0.9929</v>
      </c>
      <c r="AN148" s="19">
        <v>1.0</v>
      </c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</row>
    <row r="149">
      <c r="A149" s="1"/>
      <c r="B149" s="19" t="s">
        <v>37</v>
      </c>
      <c r="C149" s="19">
        <v>1.0</v>
      </c>
      <c r="D149" s="19"/>
      <c r="E149" s="30"/>
      <c r="F149" s="30"/>
      <c r="G149" s="22">
        <v>0.9923</v>
      </c>
      <c r="H149" s="22"/>
      <c r="I149" s="19">
        <v>1.0</v>
      </c>
      <c r="J149" s="19"/>
      <c r="K149" s="10"/>
      <c r="L149" s="10"/>
      <c r="M149" s="10"/>
      <c r="N149" s="19" t="s">
        <v>57</v>
      </c>
      <c r="O149" s="1">
        <f>C155</f>
        <v>0.781</v>
      </c>
      <c r="P149" s="1">
        <f>E155</f>
        <v>0.9999</v>
      </c>
      <c r="Q149" s="25">
        <f>G155</f>
        <v>0.9999</v>
      </c>
      <c r="R149" s="10">
        <f>I155</f>
        <v>0.9999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24">
        <v>1.0</v>
      </c>
      <c r="AK149" s="23">
        <f t="shared" si="57"/>
        <v>1</v>
      </c>
      <c r="AL149" s="23" t="str">
        <f t="shared" si="58"/>
        <v/>
      </c>
      <c r="AM149" s="25">
        <f t="shared" si="59"/>
        <v>0.9923</v>
      </c>
      <c r="AN149" s="19">
        <v>1.0</v>
      </c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9" t="s">
        <v>49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9" t="s">
        <v>65</v>
      </c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</row>
    <row r="151">
      <c r="B151" s="19" t="s">
        <v>66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9" t="s">
        <v>25</v>
      </c>
      <c r="O151" s="4" t="s">
        <v>42</v>
      </c>
      <c r="P151" s="21" t="s">
        <v>26</v>
      </c>
      <c r="Q151" s="4" t="s">
        <v>27</v>
      </c>
      <c r="R151" s="19" t="s">
        <v>28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9" t="s">
        <v>4</v>
      </c>
      <c r="AK151" s="4" t="s">
        <v>15</v>
      </c>
      <c r="AL151" s="21" t="s">
        <v>26</v>
      </c>
      <c r="AM151" s="4" t="s">
        <v>27</v>
      </c>
      <c r="AN151" s="19" t="s">
        <v>28</v>
      </c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</row>
    <row r="152">
      <c r="A152" s="10"/>
      <c r="B152" s="19" t="s">
        <v>29</v>
      </c>
      <c r="C152" s="19">
        <v>0.7829</v>
      </c>
      <c r="D152" s="19"/>
      <c r="E152" s="19">
        <v>0.9493</v>
      </c>
      <c r="F152" s="19"/>
      <c r="G152" s="19">
        <v>0.9493</v>
      </c>
      <c r="H152" s="19"/>
      <c r="I152" s="19">
        <v>0.9493</v>
      </c>
      <c r="J152" s="19"/>
      <c r="K152" s="10"/>
      <c r="L152" s="10"/>
      <c r="M152" s="10"/>
      <c r="N152" s="19" t="s">
        <v>34</v>
      </c>
      <c r="O152" s="23">
        <f>C128</f>
        <v>1</v>
      </c>
      <c r="P152" s="23" t="str">
        <f>E128</f>
        <v/>
      </c>
      <c r="Q152" s="1">
        <f>G128</f>
        <v>0.9999</v>
      </c>
      <c r="R152" s="10">
        <f>I128</f>
        <v>0.9999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24">
        <v>0.01</v>
      </c>
      <c r="AK152" s="23">
        <f t="shared" ref="AK152:AK156" si="60">C152</f>
        <v>0.7829</v>
      </c>
      <c r="AL152" s="23">
        <f t="shared" ref="AL152:AL156" si="61">E152</f>
        <v>0.9493</v>
      </c>
      <c r="AM152" s="1">
        <f t="shared" ref="AM152:AM156" si="62">G152</f>
        <v>0.9493</v>
      </c>
      <c r="AN152" s="10">
        <f t="shared" ref="AN152:AN156" si="63">I152</f>
        <v>0.9493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</row>
    <row r="153">
      <c r="A153" s="10"/>
      <c r="B153" s="19" t="s">
        <v>31</v>
      </c>
      <c r="C153" s="19">
        <v>0.7776</v>
      </c>
      <c r="D153" s="19"/>
      <c r="E153" s="19">
        <v>0.9622</v>
      </c>
      <c r="F153" s="19"/>
      <c r="G153" s="22">
        <v>0.9622</v>
      </c>
      <c r="H153" s="22"/>
      <c r="I153" s="19">
        <v>0.9622</v>
      </c>
      <c r="J153" s="19"/>
      <c r="K153" s="10"/>
      <c r="L153" s="10"/>
      <c r="M153" s="10"/>
      <c r="N153" s="19" t="s">
        <v>54</v>
      </c>
      <c r="O153" s="1">
        <f>C135</f>
        <v>1</v>
      </c>
      <c r="P153" s="1" t="str">
        <f>E135</f>
        <v/>
      </c>
      <c r="Q153" s="25">
        <f>G135</f>
        <v>0.9999</v>
      </c>
      <c r="R153" s="10">
        <f>I135</f>
        <v>0.9999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24">
        <v>0.1</v>
      </c>
      <c r="AK153" s="23">
        <f t="shared" si="60"/>
        <v>0.7776</v>
      </c>
      <c r="AL153" s="23">
        <f t="shared" si="61"/>
        <v>0.9622</v>
      </c>
      <c r="AM153" s="25">
        <f t="shared" si="62"/>
        <v>0.9622</v>
      </c>
      <c r="AN153" s="10">
        <f t="shared" si="63"/>
        <v>0.9622</v>
      </c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</row>
    <row r="154">
      <c r="A154" s="10"/>
      <c r="B154" s="19" t="s">
        <v>33</v>
      </c>
      <c r="C154" s="19">
        <v>0.7626</v>
      </c>
      <c r="D154" s="19"/>
      <c r="E154" s="19">
        <v>0.9999</v>
      </c>
      <c r="F154" s="19"/>
      <c r="G154" s="19">
        <v>0.9999</v>
      </c>
      <c r="H154" s="19"/>
      <c r="I154" s="19">
        <v>0.9999</v>
      </c>
      <c r="J154" s="19"/>
      <c r="K154" s="10"/>
      <c r="L154" s="10"/>
      <c r="M154" s="10"/>
      <c r="N154" s="19" t="s">
        <v>55</v>
      </c>
      <c r="O154" s="1">
        <f>C142</f>
        <v>1</v>
      </c>
      <c r="P154" s="1" t="str">
        <f>E142</f>
        <v/>
      </c>
      <c r="Q154" s="25">
        <f>G142</f>
        <v>0.9999</v>
      </c>
      <c r="R154" s="10">
        <f>I142</f>
        <v>0.9999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24">
        <v>0.2</v>
      </c>
      <c r="AK154" s="23">
        <f t="shared" si="60"/>
        <v>0.7626</v>
      </c>
      <c r="AL154" s="23">
        <f t="shared" si="61"/>
        <v>0.9999</v>
      </c>
      <c r="AM154" s="1">
        <f t="shared" si="62"/>
        <v>0.9999</v>
      </c>
      <c r="AN154" s="10">
        <f t="shared" si="63"/>
        <v>0.9999</v>
      </c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</row>
    <row r="155">
      <c r="A155" s="10"/>
      <c r="B155" s="19" t="s">
        <v>35</v>
      </c>
      <c r="C155" s="19">
        <v>0.781</v>
      </c>
      <c r="D155" s="19"/>
      <c r="E155" s="19">
        <v>0.9999</v>
      </c>
      <c r="F155" s="19"/>
      <c r="G155" s="22">
        <v>0.9999</v>
      </c>
      <c r="H155" s="22"/>
      <c r="I155" s="19">
        <v>0.9999</v>
      </c>
      <c r="J155" s="19"/>
      <c r="K155" s="10"/>
      <c r="L155" s="10"/>
      <c r="M155" s="10"/>
      <c r="N155" s="19" t="s">
        <v>56</v>
      </c>
      <c r="O155" s="1">
        <f>C149</f>
        <v>1</v>
      </c>
      <c r="P155" s="1" t="str">
        <f>E149</f>
        <v/>
      </c>
      <c r="Q155" s="25">
        <f>G149</f>
        <v>0.9923</v>
      </c>
      <c r="R155" s="10">
        <f>I149</f>
        <v>1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24">
        <v>0.5</v>
      </c>
      <c r="AK155" s="23">
        <f t="shared" si="60"/>
        <v>0.781</v>
      </c>
      <c r="AL155" s="23">
        <f t="shared" si="61"/>
        <v>0.9999</v>
      </c>
      <c r="AM155" s="25">
        <f t="shared" si="62"/>
        <v>0.9999</v>
      </c>
      <c r="AN155" s="10">
        <f t="shared" si="63"/>
        <v>0.9999</v>
      </c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>
      <c r="A156" s="10"/>
      <c r="B156" s="19" t="s">
        <v>37</v>
      </c>
      <c r="C156" s="19">
        <v>1.0</v>
      </c>
      <c r="D156" s="19"/>
      <c r="E156" s="30"/>
      <c r="F156" s="30"/>
      <c r="G156" s="22">
        <v>0.9999</v>
      </c>
      <c r="H156" s="22"/>
      <c r="I156" s="19">
        <v>0.9999</v>
      </c>
      <c r="J156" s="19"/>
      <c r="K156" s="10"/>
      <c r="L156" s="10"/>
      <c r="M156" s="10"/>
      <c r="N156" s="19" t="s">
        <v>57</v>
      </c>
      <c r="O156" s="1">
        <f>C156</f>
        <v>1</v>
      </c>
      <c r="P156" s="1" t="str">
        <f>E156</f>
        <v/>
      </c>
      <c r="Q156" s="25">
        <f>G156</f>
        <v>0.9999</v>
      </c>
      <c r="R156" s="10">
        <f>I156</f>
        <v>0.9999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24">
        <v>1.0</v>
      </c>
      <c r="AK156" s="23">
        <f t="shared" si="60"/>
        <v>1</v>
      </c>
      <c r="AL156" s="23" t="str">
        <f t="shared" si="61"/>
        <v/>
      </c>
      <c r="AM156" s="25">
        <f t="shared" si="62"/>
        <v>0.9999</v>
      </c>
      <c r="AN156" s="10">
        <f t="shared" si="63"/>
        <v>0.9999</v>
      </c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>
      <c r="A159" s="10"/>
      <c r="B159" s="11"/>
      <c r="C159" s="12" t="s">
        <v>68</v>
      </c>
      <c r="D159" s="13"/>
      <c r="E159" s="13"/>
      <c r="F159" s="13"/>
      <c r="G159" s="13"/>
      <c r="H159" s="13"/>
      <c r="I159" s="13"/>
      <c r="J159" s="13"/>
      <c r="K159" s="13"/>
      <c r="L159" s="14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</row>
    <row r="160">
      <c r="A160" s="10"/>
      <c r="B160" s="10"/>
      <c r="C160" s="15" t="s">
        <v>15</v>
      </c>
      <c r="D160" s="16"/>
      <c r="E160" s="15" t="s">
        <v>16</v>
      </c>
      <c r="F160" s="16"/>
      <c r="G160" s="15" t="s">
        <v>17</v>
      </c>
      <c r="H160" s="16"/>
      <c r="I160" s="15" t="s">
        <v>18</v>
      </c>
      <c r="J160" s="16"/>
      <c r="K160" s="15" t="s">
        <v>19</v>
      </c>
      <c r="L160" s="1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ht="24.0" customHeight="1">
      <c r="A161" s="10"/>
      <c r="B161" s="10"/>
      <c r="C161" s="17"/>
      <c r="D161" s="18"/>
      <c r="E161" s="17"/>
      <c r="F161" s="18"/>
      <c r="G161" s="17"/>
      <c r="H161" s="18"/>
      <c r="I161" s="17"/>
      <c r="J161" s="18"/>
      <c r="K161" s="17"/>
      <c r="L161" s="18"/>
      <c r="M161" s="10"/>
      <c r="N161" s="19" t="s">
        <v>20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9" t="s">
        <v>44</v>
      </c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</row>
    <row r="162">
      <c r="A162" s="10"/>
      <c r="B162" s="19" t="s">
        <v>45</v>
      </c>
      <c r="C162" s="20" t="s">
        <v>23</v>
      </c>
      <c r="D162" s="20" t="s">
        <v>24</v>
      </c>
      <c r="E162" s="20" t="s">
        <v>23</v>
      </c>
      <c r="F162" s="20" t="s">
        <v>24</v>
      </c>
      <c r="G162" s="20" t="s">
        <v>23</v>
      </c>
      <c r="H162" s="20" t="s">
        <v>24</v>
      </c>
      <c r="I162" s="20" t="s">
        <v>23</v>
      </c>
      <c r="J162" s="20" t="s">
        <v>24</v>
      </c>
      <c r="K162" s="20" t="s">
        <v>23</v>
      </c>
      <c r="L162" s="20" t="s">
        <v>24</v>
      </c>
      <c r="M162" s="10"/>
      <c r="N162" s="19" t="s">
        <v>25</v>
      </c>
      <c r="O162" s="4" t="s">
        <v>15</v>
      </c>
      <c r="P162" s="21" t="s">
        <v>26</v>
      </c>
      <c r="Q162" s="4" t="s">
        <v>27</v>
      </c>
      <c r="R162" s="19" t="s">
        <v>28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9" t="s">
        <v>4</v>
      </c>
      <c r="AK162" s="4" t="s">
        <v>15</v>
      </c>
      <c r="AL162" s="21" t="s">
        <v>26</v>
      </c>
      <c r="AM162" s="4" t="s">
        <v>27</v>
      </c>
      <c r="AN162" s="19" t="s">
        <v>28</v>
      </c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</row>
    <row r="163">
      <c r="A163" s="10"/>
      <c r="B163" s="19" t="s">
        <v>29</v>
      </c>
      <c r="C163" s="4">
        <v>0.9858</v>
      </c>
      <c r="D163" s="4"/>
      <c r="E163" s="19">
        <v>0.8947</v>
      </c>
      <c r="F163" s="19"/>
      <c r="G163" s="22">
        <v>0.9105</v>
      </c>
      <c r="H163" s="22"/>
      <c r="I163" s="19">
        <v>0.8984</v>
      </c>
      <c r="J163" s="19"/>
      <c r="K163" s="10"/>
      <c r="L163" s="10"/>
      <c r="M163" s="10"/>
      <c r="N163" s="19" t="s">
        <v>34</v>
      </c>
      <c r="O163" s="23">
        <f>C163</f>
        <v>0.9858</v>
      </c>
      <c r="P163" s="23">
        <f>E163</f>
        <v>0.8947</v>
      </c>
      <c r="Q163" s="25">
        <f>G163</f>
        <v>0.9105</v>
      </c>
      <c r="R163" s="10">
        <f>I163</f>
        <v>0.8984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24">
        <v>0.01</v>
      </c>
      <c r="AK163" s="23">
        <f t="shared" ref="AK163:AK167" si="64">C163</f>
        <v>0.9858</v>
      </c>
      <c r="AL163" s="23">
        <f t="shared" ref="AL163:AL167" si="65">E163</f>
        <v>0.8947</v>
      </c>
      <c r="AM163" s="28">
        <f t="shared" ref="AM163:AM167" si="66">G163</f>
        <v>0.9105</v>
      </c>
      <c r="AN163" s="23">
        <f t="shared" ref="AN163:AN167" si="67">I163</f>
        <v>0.8984</v>
      </c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</row>
    <row r="164">
      <c r="A164" s="10"/>
      <c r="B164" s="19" t="s">
        <v>31</v>
      </c>
      <c r="C164" s="19">
        <v>0.9867</v>
      </c>
      <c r="D164" s="19"/>
      <c r="E164" s="19">
        <v>0.9355</v>
      </c>
      <c r="F164" s="19"/>
      <c r="G164" s="19">
        <v>0.9031</v>
      </c>
      <c r="H164" s="19"/>
      <c r="I164" s="19">
        <v>0.8911</v>
      </c>
      <c r="J164" s="19"/>
      <c r="K164" s="10"/>
      <c r="L164" s="10"/>
      <c r="M164" s="10"/>
      <c r="N164" s="19" t="s">
        <v>54</v>
      </c>
      <c r="O164" s="1">
        <f>C170</f>
        <v>0.9328</v>
      </c>
      <c r="P164" s="1">
        <f>E170</f>
        <v>0.856</v>
      </c>
      <c r="Q164" s="1">
        <f>G170</f>
        <v>0.8598</v>
      </c>
      <c r="R164" s="10">
        <f>I170</f>
        <v>0.857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24">
        <v>0.1</v>
      </c>
      <c r="AK164" s="23">
        <f t="shared" si="64"/>
        <v>0.9867</v>
      </c>
      <c r="AL164" s="23">
        <f t="shared" si="65"/>
        <v>0.9355</v>
      </c>
      <c r="AM164" s="23">
        <f t="shared" si="66"/>
        <v>0.9031</v>
      </c>
      <c r="AN164" s="23">
        <f t="shared" si="67"/>
        <v>0.8911</v>
      </c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</row>
    <row r="165">
      <c r="A165" s="10"/>
      <c r="B165" s="19" t="s">
        <v>33</v>
      </c>
      <c r="C165" s="19">
        <v>0.98777</v>
      </c>
      <c r="D165" s="19"/>
      <c r="E165" s="19">
        <v>0.9403</v>
      </c>
      <c r="F165" s="19"/>
      <c r="G165" s="19">
        <v>0.9404</v>
      </c>
      <c r="H165" s="19"/>
      <c r="I165" s="19">
        <v>0.9404</v>
      </c>
      <c r="J165" s="19"/>
      <c r="K165" s="10"/>
      <c r="L165" s="10"/>
      <c r="M165" s="10"/>
      <c r="N165" s="19" t="s">
        <v>55</v>
      </c>
      <c r="O165" s="1">
        <f>C177</f>
        <v>0.8977</v>
      </c>
      <c r="P165" s="1">
        <f>E177</f>
        <v>0.8249</v>
      </c>
      <c r="Q165" s="1">
        <f>G177</f>
        <v>0.811</v>
      </c>
      <c r="R165" s="10">
        <f>I177</f>
        <v>0.8249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24">
        <v>0.2</v>
      </c>
      <c r="AK165" s="23">
        <f t="shared" si="64"/>
        <v>0.98777</v>
      </c>
      <c r="AL165" s="23">
        <f t="shared" si="65"/>
        <v>0.9403</v>
      </c>
      <c r="AM165" s="23">
        <f t="shared" si="66"/>
        <v>0.9404</v>
      </c>
      <c r="AN165" s="23">
        <f t="shared" si="67"/>
        <v>0.9404</v>
      </c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</row>
    <row r="166">
      <c r="A166" s="10"/>
      <c r="B166" s="19" t="s">
        <v>35</v>
      </c>
      <c r="C166" s="19">
        <v>0.9905</v>
      </c>
      <c r="D166" s="4"/>
      <c r="E166" s="4">
        <v>0.9165</v>
      </c>
      <c r="F166" s="19"/>
      <c r="G166" s="19">
        <v>0.9743</v>
      </c>
      <c r="H166" s="19"/>
      <c r="I166" s="19">
        <v>0.9166</v>
      </c>
      <c r="J166" s="19"/>
      <c r="K166" s="19"/>
      <c r="L166" s="10"/>
      <c r="M166" s="10"/>
      <c r="N166" s="19" t="s">
        <v>56</v>
      </c>
      <c r="O166" s="1">
        <f>C185</f>
        <v>0.8514</v>
      </c>
      <c r="P166" s="1">
        <f>E185</f>
        <v>0.7834</v>
      </c>
      <c r="Q166" s="1">
        <f>G185</f>
        <v>0.7835</v>
      </c>
      <c r="R166" s="10">
        <f>I185</f>
        <v>0.7899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24">
        <v>0.5</v>
      </c>
      <c r="AK166" s="23">
        <f t="shared" si="64"/>
        <v>0.9905</v>
      </c>
      <c r="AL166" s="23">
        <f t="shared" si="65"/>
        <v>0.9165</v>
      </c>
      <c r="AM166" s="23">
        <f t="shared" si="66"/>
        <v>0.9743</v>
      </c>
      <c r="AN166" s="23">
        <f t="shared" si="67"/>
        <v>0.9166</v>
      </c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</row>
    <row r="167">
      <c r="A167" s="10"/>
      <c r="B167" s="19" t="s">
        <v>37</v>
      </c>
      <c r="C167" s="19">
        <v>0.9939</v>
      </c>
      <c r="D167" s="19"/>
      <c r="E167" s="30"/>
      <c r="F167" s="30"/>
      <c r="G167" s="19">
        <v>0.8664</v>
      </c>
      <c r="H167" s="19"/>
      <c r="I167" s="19">
        <v>0.9844</v>
      </c>
      <c r="J167" s="19"/>
      <c r="K167" s="10"/>
      <c r="L167" s="10"/>
      <c r="M167" s="10"/>
      <c r="N167" s="19" t="s">
        <v>57</v>
      </c>
      <c r="O167" s="1">
        <f>C192</f>
        <v>0.8402</v>
      </c>
      <c r="P167" s="1">
        <f>E192</f>
        <v>0.7034</v>
      </c>
      <c r="Q167" s="1">
        <f>G192</f>
        <v>0.7086</v>
      </c>
      <c r="R167" s="10">
        <f>I192</f>
        <v>0.6928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24">
        <v>1.0</v>
      </c>
      <c r="AK167" s="23">
        <f t="shared" si="64"/>
        <v>0.9939</v>
      </c>
      <c r="AL167" s="23" t="str">
        <f t="shared" si="65"/>
        <v/>
      </c>
      <c r="AM167" s="23">
        <f t="shared" si="66"/>
        <v>0.8664</v>
      </c>
      <c r="AN167" s="23">
        <f t="shared" si="67"/>
        <v>0.9844</v>
      </c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9" t="s">
        <v>39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9" t="s">
        <v>58</v>
      </c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>
      <c r="A169" s="10"/>
      <c r="B169" s="19" t="s">
        <v>59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9" t="s">
        <v>25</v>
      </c>
      <c r="O169" s="4" t="s">
        <v>42</v>
      </c>
      <c r="P169" s="21" t="s">
        <v>26</v>
      </c>
      <c r="Q169" s="4" t="s">
        <v>27</v>
      </c>
      <c r="R169" s="19" t="s">
        <v>28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9" t="s">
        <v>4</v>
      </c>
      <c r="AK169" s="4" t="s">
        <v>15</v>
      </c>
      <c r="AL169" s="21" t="s">
        <v>26</v>
      </c>
      <c r="AM169" s="4" t="s">
        <v>27</v>
      </c>
      <c r="AN169" s="19" t="s">
        <v>28</v>
      </c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</row>
    <row r="170">
      <c r="A170" s="10"/>
      <c r="B170" s="19" t="s">
        <v>29</v>
      </c>
      <c r="C170" s="19">
        <v>0.9328</v>
      </c>
      <c r="D170" s="19"/>
      <c r="E170" s="19">
        <v>0.856</v>
      </c>
      <c r="F170" s="19"/>
      <c r="G170" s="19">
        <v>0.8598</v>
      </c>
      <c r="H170" s="19"/>
      <c r="I170" s="19">
        <v>0.857</v>
      </c>
      <c r="J170" s="19"/>
      <c r="K170" s="10"/>
      <c r="L170" s="10"/>
      <c r="M170" s="10"/>
      <c r="N170" s="19" t="s">
        <v>34</v>
      </c>
      <c r="O170" s="23">
        <f>C164</f>
        <v>0.9867</v>
      </c>
      <c r="P170" s="23">
        <f>E164</f>
        <v>0.9355</v>
      </c>
      <c r="Q170" s="1">
        <f>G164</f>
        <v>0.9031</v>
      </c>
      <c r="R170" s="10">
        <f>I164</f>
        <v>0.8911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24">
        <v>0.01</v>
      </c>
      <c r="AK170" s="23">
        <f t="shared" ref="AK170:AK174" si="68">C170</f>
        <v>0.9328</v>
      </c>
      <c r="AL170" s="23">
        <f t="shared" ref="AL170:AL174" si="69">E170</f>
        <v>0.856</v>
      </c>
      <c r="AM170" s="1">
        <f t="shared" ref="AM170:AM174" si="70">G170</f>
        <v>0.8598</v>
      </c>
      <c r="AN170" s="10">
        <f t="shared" ref="AN170:AN174" si="71">I170</f>
        <v>0.857</v>
      </c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>
      <c r="A171" s="10"/>
      <c r="B171" s="19" t="s">
        <v>31</v>
      </c>
      <c r="C171" s="19">
        <v>0.9367</v>
      </c>
      <c r="D171" s="19"/>
      <c r="E171" s="19">
        <v>0.921</v>
      </c>
      <c r="F171" s="19"/>
      <c r="G171" s="19">
        <v>0.8878</v>
      </c>
      <c r="H171" s="19"/>
      <c r="I171" s="19">
        <v>0.8897</v>
      </c>
      <c r="J171" s="19"/>
      <c r="K171" s="10"/>
      <c r="L171" s="10"/>
      <c r="M171" s="10"/>
      <c r="N171" s="19" t="s">
        <v>54</v>
      </c>
      <c r="O171" s="1">
        <f>C171</f>
        <v>0.9367</v>
      </c>
      <c r="P171" s="1">
        <f>E177</f>
        <v>0.8249</v>
      </c>
      <c r="Q171" s="1">
        <f>G177</f>
        <v>0.811</v>
      </c>
      <c r="R171" s="10">
        <f>I177</f>
        <v>0.8249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24">
        <v>0.1</v>
      </c>
      <c r="AK171" s="23">
        <f t="shared" si="68"/>
        <v>0.9367</v>
      </c>
      <c r="AL171" s="23">
        <f t="shared" si="69"/>
        <v>0.921</v>
      </c>
      <c r="AM171" s="1">
        <f t="shared" si="70"/>
        <v>0.8878</v>
      </c>
      <c r="AN171" s="10">
        <f t="shared" si="71"/>
        <v>0.8897</v>
      </c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>
      <c r="A172" s="10"/>
      <c r="B172" s="19" t="s">
        <v>33</v>
      </c>
      <c r="C172" s="19">
        <v>0.9398</v>
      </c>
      <c r="D172" s="19"/>
      <c r="E172" s="19">
        <v>0.9418</v>
      </c>
      <c r="F172" s="19"/>
      <c r="G172" s="19">
        <v>0.946</v>
      </c>
      <c r="H172" s="19"/>
      <c r="I172" s="19">
        <v>0.8649</v>
      </c>
      <c r="J172" s="19"/>
      <c r="K172" s="10"/>
      <c r="L172" s="10"/>
      <c r="M172" s="10"/>
      <c r="N172" s="19" t="s">
        <v>55</v>
      </c>
      <c r="O172" s="1">
        <f>C179</f>
        <v>0.8958</v>
      </c>
      <c r="P172" s="1">
        <f>E179</f>
        <v>0.8448</v>
      </c>
      <c r="Q172" s="1">
        <f>G179</f>
        <v>0.8891</v>
      </c>
      <c r="R172" s="10">
        <f>I179</f>
        <v>0.8447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24">
        <v>0.2</v>
      </c>
      <c r="AK172" s="23">
        <f t="shared" si="68"/>
        <v>0.9398</v>
      </c>
      <c r="AL172" s="23">
        <f t="shared" si="69"/>
        <v>0.9418</v>
      </c>
      <c r="AM172" s="1">
        <f t="shared" si="70"/>
        <v>0.946</v>
      </c>
      <c r="AN172" s="10">
        <f t="shared" si="71"/>
        <v>0.8649</v>
      </c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</row>
    <row r="173">
      <c r="A173" s="10"/>
      <c r="B173" s="19" t="s">
        <v>35</v>
      </c>
      <c r="C173" s="19">
        <v>0.9635</v>
      </c>
      <c r="D173" s="19"/>
      <c r="E173" s="19">
        <v>0.974</v>
      </c>
      <c r="F173" s="19"/>
      <c r="G173" s="19">
        <v>0.767</v>
      </c>
      <c r="H173" s="19"/>
      <c r="I173" s="19">
        <v>0.767</v>
      </c>
      <c r="J173" s="19"/>
      <c r="K173" s="10"/>
      <c r="L173" s="10"/>
      <c r="M173" s="10"/>
      <c r="N173" s="19" t="s">
        <v>56</v>
      </c>
      <c r="O173" s="1">
        <f>C186</f>
        <v>0.8474</v>
      </c>
      <c r="P173" s="1">
        <f>E186</f>
        <v>0.8428</v>
      </c>
      <c r="Q173" s="1">
        <f>G186</f>
        <v>0.8428</v>
      </c>
      <c r="R173" s="10">
        <f>I186</f>
        <v>0.8428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24">
        <v>0.5</v>
      </c>
      <c r="AK173" s="23">
        <f t="shared" si="68"/>
        <v>0.9635</v>
      </c>
      <c r="AL173" s="23">
        <f t="shared" si="69"/>
        <v>0.974</v>
      </c>
      <c r="AM173" s="1">
        <f t="shared" si="70"/>
        <v>0.767</v>
      </c>
      <c r="AN173" s="10">
        <f t="shared" si="71"/>
        <v>0.767</v>
      </c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>
      <c r="A174" s="10"/>
      <c r="B174" s="19" t="s">
        <v>37</v>
      </c>
      <c r="C174" s="19">
        <v>0.996</v>
      </c>
      <c r="D174" s="19"/>
      <c r="E174" s="30"/>
      <c r="F174" s="30"/>
      <c r="G174" s="19">
        <v>0.9784</v>
      </c>
      <c r="H174" s="19"/>
      <c r="I174" s="19">
        <v>0.9947</v>
      </c>
      <c r="J174" s="19"/>
      <c r="K174" s="10"/>
      <c r="L174" s="10"/>
      <c r="M174" s="10"/>
      <c r="N174" s="19" t="s">
        <v>57</v>
      </c>
      <c r="O174" s="1">
        <f>C193</f>
        <v>0.8355</v>
      </c>
      <c r="P174" s="1">
        <f>E193</f>
        <v>0.6738</v>
      </c>
      <c r="Q174" s="1">
        <f>G193</f>
        <v>0.7515</v>
      </c>
      <c r="R174" s="10">
        <f>I193</f>
        <v>0.7517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24">
        <v>1.0</v>
      </c>
      <c r="AK174" s="23">
        <f t="shared" si="68"/>
        <v>0.996</v>
      </c>
      <c r="AL174" s="23" t="str">
        <f t="shared" si="69"/>
        <v/>
      </c>
      <c r="AM174" s="1">
        <f t="shared" si="70"/>
        <v>0.9784</v>
      </c>
      <c r="AN174" s="10">
        <f t="shared" si="71"/>
        <v>0.9947</v>
      </c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9" t="s">
        <v>43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9" t="s">
        <v>60</v>
      </c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>
      <c r="A176" s="10"/>
      <c r="B176" s="19" t="s">
        <v>61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9" t="s">
        <v>25</v>
      </c>
      <c r="O176" s="4" t="s">
        <v>42</v>
      </c>
      <c r="P176" s="21" t="s">
        <v>26</v>
      </c>
      <c r="Q176" s="4" t="s">
        <v>27</v>
      </c>
      <c r="R176" s="19" t="s">
        <v>28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9" t="s">
        <v>4</v>
      </c>
      <c r="AK176" s="4" t="s">
        <v>15</v>
      </c>
      <c r="AL176" s="21" t="s">
        <v>26</v>
      </c>
      <c r="AM176" s="4" t="s">
        <v>27</v>
      </c>
      <c r="AN176" s="19" t="s">
        <v>28</v>
      </c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>
      <c r="A177" s="10"/>
      <c r="B177" s="19" t="s">
        <v>29</v>
      </c>
      <c r="C177" s="19">
        <v>0.8977</v>
      </c>
      <c r="D177" s="19"/>
      <c r="E177" s="19">
        <v>0.8249</v>
      </c>
      <c r="F177" s="19"/>
      <c r="G177" s="19">
        <v>0.811</v>
      </c>
      <c r="H177" s="19"/>
      <c r="I177" s="19">
        <v>0.8249</v>
      </c>
      <c r="J177" s="19"/>
      <c r="K177" s="10"/>
      <c r="L177" s="10"/>
      <c r="M177" s="10"/>
      <c r="N177" s="19" t="s">
        <v>34</v>
      </c>
      <c r="O177" s="23">
        <f>C165</f>
        <v>0.98777</v>
      </c>
      <c r="P177" s="23">
        <f>E165</f>
        <v>0.9403</v>
      </c>
      <c r="Q177" s="1">
        <f>G165</f>
        <v>0.9404</v>
      </c>
      <c r="R177" s="10">
        <f>I165</f>
        <v>0.9404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24">
        <v>0.01</v>
      </c>
      <c r="AK177" s="23">
        <f>C177</f>
        <v>0.8977</v>
      </c>
      <c r="AL177" s="23">
        <f>E177</f>
        <v>0.8249</v>
      </c>
      <c r="AM177" s="1">
        <f>G177</f>
        <v>0.811</v>
      </c>
      <c r="AN177" s="10">
        <f>I177</f>
        <v>0.8249</v>
      </c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hidden="1">
      <c r="A178" s="10"/>
      <c r="B178" s="29" t="s">
        <v>62</v>
      </c>
      <c r="C178" s="29"/>
      <c r="D178" s="29"/>
      <c r="E178" s="29"/>
      <c r="F178" s="29"/>
      <c r="G178" s="10"/>
      <c r="H178" s="10"/>
      <c r="I178" s="29"/>
      <c r="J178" s="29"/>
      <c r="K178" s="10"/>
      <c r="L178" s="10"/>
      <c r="M178" s="10"/>
      <c r="N178" s="19"/>
      <c r="O178" s="23"/>
      <c r="P178" s="23"/>
      <c r="Q178" s="1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24"/>
      <c r="AK178" s="23"/>
      <c r="AL178" s="23"/>
      <c r="AM178" s="1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>
      <c r="A179" s="10"/>
      <c r="B179" s="19" t="s">
        <v>31</v>
      </c>
      <c r="C179" s="19">
        <v>0.8958</v>
      </c>
      <c r="D179" s="19"/>
      <c r="E179" s="19">
        <v>0.8448</v>
      </c>
      <c r="F179" s="19"/>
      <c r="G179" s="19">
        <v>0.8891</v>
      </c>
      <c r="H179" s="19"/>
      <c r="I179" s="19">
        <v>0.8447</v>
      </c>
      <c r="J179" s="19"/>
      <c r="K179" s="10"/>
      <c r="L179" s="10"/>
      <c r="M179" s="10"/>
      <c r="N179" s="19" t="s">
        <v>54</v>
      </c>
      <c r="O179" s="1">
        <f>C172</f>
        <v>0.9398</v>
      </c>
      <c r="P179" s="1">
        <f>E172</f>
        <v>0.9418</v>
      </c>
      <c r="Q179" s="1">
        <f>G172</f>
        <v>0.946</v>
      </c>
      <c r="R179" s="10">
        <f>I172</f>
        <v>0.8649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24">
        <v>0.1</v>
      </c>
      <c r="AK179" s="23">
        <f t="shared" ref="AK179:AK182" si="72">C179</f>
        <v>0.8958</v>
      </c>
      <c r="AL179" s="23">
        <f t="shared" ref="AL179:AL182" si="73">E179</f>
        <v>0.8448</v>
      </c>
      <c r="AM179" s="1">
        <f t="shared" ref="AM179:AM182" si="74">G179</f>
        <v>0.8891</v>
      </c>
      <c r="AN179" s="10">
        <f t="shared" ref="AN179:AN182" si="75">I179</f>
        <v>0.8447</v>
      </c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>
      <c r="A180" s="10"/>
      <c r="B180" s="19" t="s">
        <v>33</v>
      </c>
      <c r="C180" s="19">
        <v>0.8916</v>
      </c>
      <c r="D180" s="19"/>
      <c r="E180" s="19">
        <v>0.9089</v>
      </c>
      <c r="F180" s="19"/>
      <c r="G180" s="19">
        <v>0.9137</v>
      </c>
      <c r="H180" s="19"/>
      <c r="I180" s="19">
        <v>0.9089</v>
      </c>
      <c r="J180" s="19"/>
      <c r="K180" s="10"/>
      <c r="L180" s="10"/>
      <c r="M180" s="10"/>
      <c r="N180" s="19" t="s">
        <v>55</v>
      </c>
      <c r="O180" s="1">
        <f>C180</f>
        <v>0.8916</v>
      </c>
      <c r="P180" s="1">
        <f>E180</f>
        <v>0.9089</v>
      </c>
      <c r="Q180" s="1">
        <f>G180</f>
        <v>0.9137</v>
      </c>
      <c r="R180" s="10">
        <f>I180</f>
        <v>0.9089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24">
        <v>0.2</v>
      </c>
      <c r="AK180" s="23">
        <f t="shared" si="72"/>
        <v>0.8916</v>
      </c>
      <c r="AL180" s="23">
        <f t="shared" si="73"/>
        <v>0.9089</v>
      </c>
      <c r="AM180" s="1">
        <f t="shared" si="74"/>
        <v>0.9137</v>
      </c>
      <c r="AN180" s="10">
        <f t="shared" si="75"/>
        <v>0.9089</v>
      </c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>
      <c r="A181" s="10"/>
      <c r="B181" s="19" t="s">
        <v>35</v>
      </c>
      <c r="C181" s="19">
        <v>0.9282</v>
      </c>
      <c r="D181" s="19"/>
      <c r="E181" s="19">
        <v>0.9372</v>
      </c>
      <c r="F181" s="19"/>
      <c r="G181" s="19">
        <v>0.9372</v>
      </c>
      <c r="H181" s="19"/>
      <c r="I181" s="19">
        <v>0.9479</v>
      </c>
      <c r="J181" s="19"/>
      <c r="K181" s="10"/>
      <c r="L181" s="10"/>
      <c r="M181" s="10"/>
      <c r="N181" s="19" t="s">
        <v>56</v>
      </c>
      <c r="O181" s="1">
        <f>C187</f>
        <v>0.8424</v>
      </c>
      <c r="P181" s="1">
        <f>E187</f>
        <v>0.7676</v>
      </c>
      <c r="Q181" s="1">
        <f>G187</f>
        <v>0.8774</v>
      </c>
      <c r="R181" s="10">
        <f>I187</f>
        <v>0.8774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24">
        <v>0.5</v>
      </c>
      <c r="AK181" s="23">
        <f t="shared" si="72"/>
        <v>0.9282</v>
      </c>
      <c r="AL181" s="23">
        <f t="shared" si="73"/>
        <v>0.9372</v>
      </c>
      <c r="AM181" s="1">
        <f t="shared" si="74"/>
        <v>0.9372</v>
      </c>
      <c r="AN181" s="10">
        <f t="shared" si="75"/>
        <v>0.9479</v>
      </c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>
      <c r="A182" s="10"/>
      <c r="B182" s="19" t="s">
        <v>37</v>
      </c>
      <c r="C182" s="19">
        <v>0.9925</v>
      </c>
      <c r="D182" s="19"/>
      <c r="E182" s="30"/>
      <c r="F182" s="30"/>
      <c r="G182" s="19">
        <v>0.9916</v>
      </c>
      <c r="H182" s="19"/>
      <c r="I182" s="19">
        <v>0.9916</v>
      </c>
      <c r="J182" s="19"/>
      <c r="K182" s="10"/>
      <c r="L182" s="10"/>
      <c r="M182" s="10"/>
      <c r="N182" s="19" t="s">
        <v>57</v>
      </c>
      <c r="O182" s="1">
        <f>C194</f>
        <v>0.8448</v>
      </c>
      <c r="P182" s="1">
        <f>E194</f>
        <v>0.808</v>
      </c>
      <c r="Q182" s="1">
        <f>G194</f>
        <v>0.6692</v>
      </c>
      <c r="R182" s="10">
        <f>I194</f>
        <v>0.8083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24">
        <v>1.0</v>
      </c>
      <c r="AK182" s="23">
        <f t="shared" si="72"/>
        <v>0.9925</v>
      </c>
      <c r="AL182" s="23" t="str">
        <f t="shared" si="73"/>
        <v/>
      </c>
      <c r="AM182" s="1">
        <f t="shared" si="74"/>
        <v>0.9916</v>
      </c>
      <c r="AN182" s="10">
        <f t="shared" si="75"/>
        <v>0.9916</v>
      </c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9" t="s">
        <v>46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9" t="s">
        <v>63</v>
      </c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>
      <c r="A184" s="10"/>
      <c r="B184" s="19" t="s">
        <v>64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9" t="s">
        <v>25</v>
      </c>
      <c r="O184" s="4" t="s">
        <v>42</v>
      </c>
      <c r="P184" s="21" t="s">
        <v>26</v>
      </c>
      <c r="Q184" s="4" t="s">
        <v>27</v>
      </c>
      <c r="R184" s="19" t="s">
        <v>28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9" t="s">
        <v>4</v>
      </c>
      <c r="AK184" s="4" t="s">
        <v>15</v>
      </c>
      <c r="AL184" s="21" t="s">
        <v>26</v>
      </c>
      <c r="AM184" s="4" t="s">
        <v>27</v>
      </c>
      <c r="AN184" s="19" t="s">
        <v>28</v>
      </c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>
      <c r="A185" s="10"/>
      <c r="B185" s="19" t="s">
        <v>29</v>
      </c>
      <c r="C185" s="19">
        <v>0.8514</v>
      </c>
      <c r="D185" s="19"/>
      <c r="E185" s="19">
        <v>0.7834</v>
      </c>
      <c r="F185" s="19"/>
      <c r="G185" s="19">
        <v>0.7835</v>
      </c>
      <c r="H185" s="19"/>
      <c r="I185" s="19">
        <v>0.7899</v>
      </c>
      <c r="J185" s="19"/>
      <c r="K185" s="10"/>
      <c r="L185" s="10"/>
      <c r="M185" s="10"/>
      <c r="N185" s="19" t="s">
        <v>34</v>
      </c>
      <c r="O185" s="23">
        <f>C166</f>
        <v>0.9905</v>
      </c>
      <c r="P185" s="23">
        <f>E166</f>
        <v>0.9165</v>
      </c>
      <c r="Q185" s="1">
        <f>G166</f>
        <v>0.9743</v>
      </c>
      <c r="R185" s="10">
        <f>I166</f>
        <v>0.9166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24">
        <v>0.01</v>
      </c>
      <c r="AK185" s="23">
        <f t="shared" ref="AK185:AK189" si="76">C185</f>
        <v>0.8514</v>
      </c>
      <c r="AL185" s="23">
        <f t="shared" ref="AL185:AL189" si="77">E185</f>
        <v>0.7834</v>
      </c>
      <c r="AM185" s="1">
        <f t="shared" ref="AM185:AM189" si="78">G185</f>
        <v>0.7835</v>
      </c>
      <c r="AN185" s="10" t="str">
        <f t="shared" ref="AN185:AN189" si="79">I184</f>
        <v/>
      </c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>
      <c r="A186" s="10"/>
      <c r="B186" s="19" t="s">
        <v>31</v>
      </c>
      <c r="C186" s="19">
        <v>0.8474</v>
      </c>
      <c r="D186" s="19"/>
      <c r="E186" s="19">
        <v>0.8428</v>
      </c>
      <c r="F186" s="19"/>
      <c r="G186" s="19">
        <v>0.8428</v>
      </c>
      <c r="H186" s="19"/>
      <c r="I186" s="19">
        <v>0.8428</v>
      </c>
      <c r="J186" s="19"/>
      <c r="K186" s="10"/>
      <c r="L186" s="10"/>
      <c r="M186" s="10"/>
      <c r="N186" s="19" t="s">
        <v>54</v>
      </c>
      <c r="O186" s="1">
        <f>C173</f>
        <v>0.9635</v>
      </c>
      <c r="P186" s="1">
        <f>E173</f>
        <v>0.974</v>
      </c>
      <c r="Q186" s="1">
        <f>G173</f>
        <v>0.767</v>
      </c>
      <c r="R186" s="10">
        <f>I173</f>
        <v>0.767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24">
        <v>0.1</v>
      </c>
      <c r="AK186" s="23">
        <f t="shared" si="76"/>
        <v>0.8474</v>
      </c>
      <c r="AL186" s="23">
        <f t="shared" si="77"/>
        <v>0.8428</v>
      </c>
      <c r="AM186" s="1">
        <f t="shared" si="78"/>
        <v>0.8428</v>
      </c>
      <c r="AN186" s="10">
        <f t="shared" si="79"/>
        <v>0.7899</v>
      </c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>
      <c r="A187" s="10"/>
      <c r="B187" s="19" t="s">
        <v>33</v>
      </c>
      <c r="C187" s="19">
        <v>0.8424</v>
      </c>
      <c r="D187" s="19"/>
      <c r="E187" s="19">
        <v>0.7676</v>
      </c>
      <c r="F187" s="19"/>
      <c r="G187" s="19">
        <v>0.8774</v>
      </c>
      <c r="H187" s="19"/>
      <c r="I187" s="19">
        <v>0.8774</v>
      </c>
      <c r="J187" s="19"/>
      <c r="K187" s="10"/>
      <c r="L187" s="10"/>
      <c r="M187" s="10"/>
      <c r="N187" s="19" t="s">
        <v>55</v>
      </c>
      <c r="O187" s="1">
        <f>C181</f>
        <v>0.9282</v>
      </c>
      <c r="P187" s="1">
        <f>E181</f>
        <v>0.9372</v>
      </c>
      <c r="Q187" s="1">
        <f>G181</f>
        <v>0.9372</v>
      </c>
      <c r="R187" s="10">
        <f>I181</f>
        <v>0.9479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24">
        <v>0.2</v>
      </c>
      <c r="AK187" s="23">
        <f t="shared" si="76"/>
        <v>0.8424</v>
      </c>
      <c r="AL187" s="23">
        <f t="shared" si="77"/>
        <v>0.7676</v>
      </c>
      <c r="AM187" s="1">
        <f t="shared" si="78"/>
        <v>0.8774</v>
      </c>
      <c r="AN187" s="10">
        <f t="shared" si="79"/>
        <v>0.8428</v>
      </c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>
      <c r="A188" s="10"/>
      <c r="B188" s="19" t="s">
        <v>35</v>
      </c>
      <c r="C188" s="19">
        <v>0.896</v>
      </c>
      <c r="D188" s="19"/>
      <c r="E188" s="19">
        <v>0.8552</v>
      </c>
      <c r="F188" s="19"/>
      <c r="G188" s="19">
        <v>0.8951</v>
      </c>
      <c r="H188" s="19"/>
      <c r="I188" s="19">
        <v>0.8951</v>
      </c>
      <c r="J188" s="19"/>
      <c r="K188" s="10"/>
      <c r="L188" s="10"/>
      <c r="M188" s="10"/>
      <c r="N188" s="19" t="s">
        <v>56</v>
      </c>
      <c r="O188" s="1">
        <f>C188</f>
        <v>0.896</v>
      </c>
      <c r="P188" s="1">
        <f>E188</f>
        <v>0.8552</v>
      </c>
      <c r="Q188" s="1">
        <f>G188</f>
        <v>0.8951</v>
      </c>
      <c r="R188" s="10">
        <f>I188</f>
        <v>0.8951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24">
        <v>0.5</v>
      </c>
      <c r="AK188" s="23">
        <f t="shared" si="76"/>
        <v>0.896</v>
      </c>
      <c r="AL188" s="23">
        <f t="shared" si="77"/>
        <v>0.8552</v>
      </c>
      <c r="AM188" s="1">
        <f t="shared" si="78"/>
        <v>0.8951</v>
      </c>
      <c r="AN188" s="10">
        <f t="shared" si="79"/>
        <v>0.8774</v>
      </c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>
      <c r="A189" s="10"/>
      <c r="B189" s="19" t="s">
        <v>37</v>
      </c>
      <c r="C189" s="19">
        <v>0.9917</v>
      </c>
      <c r="D189" s="19"/>
      <c r="E189" s="30"/>
      <c r="F189" s="30"/>
      <c r="G189" s="19">
        <v>0.9898</v>
      </c>
      <c r="H189" s="19"/>
      <c r="I189" s="19">
        <v>0.9898</v>
      </c>
      <c r="J189" s="19"/>
      <c r="K189" s="10"/>
      <c r="L189" s="10"/>
      <c r="M189" s="10"/>
      <c r="N189" s="19" t="s">
        <v>57</v>
      </c>
      <c r="O189" s="1">
        <f>C195</f>
        <v>0.906</v>
      </c>
      <c r="P189" s="1">
        <f>E195</f>
        <v>0.8801</v>
      </c>
      <c r="Q189" s="1">
        <f>G195</f>
        <v>0.8801</v>
      </c>
      <c r="R189" s="10">
        <f>I195</f>
        <v>0.8327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24">
        <v>1.0</v>
      </c>
      <c r="AK189" s="23">
        <f t="shared" si="76"/>
        <v>0.9917</v>
      </c>
      <c r="AL189" s="23" t="str">
        <f t="shared" si="77"/>
        <v/>
      </c>
      <c r="AM189" s="1">
        <f t="shared" si="78"/>
        <v>0.9898</v>
      </c>
      <c r="AN189" s="10">
        <f t="shared" si="79"/>
        <v>0.8951</v>
      </c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9" t="s">
        <v>49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9" t="s">
        <v>65</v>
      </c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>
      <c r="A191" s="10"/>
      <c r="B191" s="19" t="s">
        <v>66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9" t="s">
        <v>25</v>
      </c>
      <c r="O191" s="4" t="s">
        <v>42</v>
      </c>
      <c r="P191" s="21" t="s">
        <v>26</v>
      </c>
      <c r="Q191" s="4" t="s">
        <v>27</v>
      </c>
      <c r="R191" s="19" t="s">
        <v>28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9" t="s">
        <v>4</v>
      </c>
      <c r="AK191" s="4" t="s">
        <v>15</v>
      </c>
      <c r="AL191" s="21" t="s">
        <v>26</v>
      </c>
      <c r="AM191" s="4" t="s">
        <v>27</v>
      </c>
      <c r="AN191" s="19" t="s">
        <v>28</v>
      </c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>
      <c r="A192" s="10"/>
      <c r="B192" s="19" t="s">
        <v>29</v>
      </c>
      <c r="C192" s="19">
        <v>0.8402</v>
      </c>
      <c r="D192" s="19"/>
      <c r="E192" s="19">
        <v>0.7034</v>
      </c>
      <c r="F192" s="19"/>
      <c r="G192" s="19">
        <v>0.7086</v>
      </c>
      <c r="H192" s="19"/>
      <c r="I192" s="19">
        <v>0.6928</v>
      </c>
      <c r="J192" s="19"/>
      <c r="K192" s="10"/>
      <c r="L192" s="10"/>
      <c r="M192" s="10"/>
      <c r="N192" s="19" t="s">
        <v>34</v>
      </c>
      <c r="O192" s="23">
        <f>C167</f>
        <v>0.9939</v>
      </c>
      <c r="P192" s="23" t="str">
        <f>E167</f>
        <v/>
      </c>
      <c r="Q192" s="1">
        <f>G167</f>
        <v>0.8664</v>
      </c>
      <c r="R192" s="10">
        <f>I167</f>
        <v>0.9844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24">
        <v>0.01</v>
      </c>
      <c r="AK192" s="23">
        <f t="shared" ref="AK192:AK196" si="80">C192</f>
        <v>0.8402</v>
      </c>
      <c r="AL192" s="23">
        <f t="shared" ref="AL192:AL196" si="81">E192</f>
        <v>0.7034</v>
      </c>
      <c r="AM192" s="1">
        <f t="shared" ref="AM192:AM196" si="82">G192</f>
        <v>0.7086</v>
      </c>
      <c r="AN192" s="10">
        <f t="shared" ref="AN192:AN196" si="83">I192</f>
        <v>0.6928</v>
      </c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>
      <c r="A193" s="10"/>
      <c r="B193" s="19" t="s">
        <v>31</v>
      </c>
      <c r="C193" s="19">
        <v>0.8355</v>
      </c>
      <c r="D193" s="19"/>
      <c r="E193" s="19">
        <v>0.6738</v>
      </c>
      <c r="F193" s="19"/>
      <c r="G193" s="19">
        <v>0.7515</v>
      </c>
      <c r="H193" s="19"/>
      <c r="I193" s="19">
        <v>0.7517</v>
      </c>
      <c r="J193" s="19"/>
      <c r="K193" s="10"/>
      <c r="L193" s="10"/>
      <c r="M193" s="10"/>
      <c r="N193" s="19" t="s">
        <v>54</v>
      </c>
      <c r="O193" s="1">
        <f>C174</f>
        <v>0.996</v>
      </c>
      <c r="P193" s="1" t="str">
        <f>E174</f>
        <v/>
      </c>
      <c r="Q193" s="1">
        <f>G174</f>
        <v>0.9784</v>
      </c>
      <c r="R193" s="10">
        <f>I174</f>
        <v>0.9947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24">
        <v>0.1</v>
      </c>
      <c r="AK193" s="23">
        <f t="shared" si="80"/>
        <v>0.8355</v>
      </c>
      <c r="AL193" s="23">
        <f t="shared" si="81"/>
        <v>0.6738</v>
      </c>
      <c r="AM193" s="1">
        <f t="shared" si="82"/>
        <v>0.7515</v>
      </c>
      <c r="AN193" s="10">
        <f t="shared" si="83"/>
        <v>0.7517</v>
      </c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>
      <c r="A194" s="10"/>
      <c r="B194" s="19" t="s">
        <v>33</v>
      </c>
      <c r="C194" s="19">
        <v>0.8448</v>
      </c>
      <c r="D194" s="19"/>
      <c r="E194" s="19">
        <v>0.808</v>
      </c>
      <c r="F194" s="19"/>
      <c r="G194" s="19">
        <v>0.6692</v>
      </c>
      <c r="H194" s="19"/>
      <c r="I194" s="19">
        <v>0.8083</v>
      </c>
      <c r="J194" s="19"/>
      <c r="K194" s="10"/>
      <c r="L194" s="10"/>
      <c r="M194" s="10"/>
      <c r="N194" s="19" t="s">
        <v>55</v>
      </c>
      <c r="O194" s="1">
        <f>C182</f>
        <v>0.9925</v>
      </c>
      <c r="P194" s="1" t="str">
        <f>E182</f>
        <v/>
      </c>
      <c r="Q194" s="1">
        <f>G182</f>
        <v>0.9916</v>
      </c>
      <c r="R194" s="10">
        <f>I182</f>
        <v>0.9916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24">
        <v>0.2</v>
      </c>
      <c r="AK194" s="23">
        <f t="shared" si="80"/>
        <v>0.8448</v>
      </c>
      <c r="AL194" s="23">
        <f t="shared" si="81"/>
        <v>0.808</v>
      </c>
      <c r="AM194" s="1">
        <f t="shared" si="82"/>
        <v>0.6692</v>
      </c>
      <c r="AN194" s="10">
        <f t="shared" si="83"/>
        <v>0.8083</v>
      </c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>
      <c r="A195" s="10"/>
      <c r="B195" s="19" t="s">
        <v>35</v>
      </c>
      <c r="C195" s="19">
        <v>0.906</v>
      </c>
      <c r="D195" s="19"/>
      <c r="E195" s="19">
        <v>0.8801</v>
      </c>
      <c r="F195" s="19"/>
      <c r="G195" s="19">
        <v>0.8801</v>
      </c>
      <c r="H195" s="19"/>
      <c r="I195" s="19">
        <v>0.8327</v>
      </c>
      <c r="J195" s="19"/>
      <c r="K195" s="10"/>
      <c r="L195" s="10"/>
      <c r="M195" s="10"/>
      <c r="N195" s="19" t="s">
        <v>56</v>
      </c>
      <c r="O195" s="1">
        <f>C189</f>
        <v>0.9917</v>
      </c>
      <c r="P195" s="1" t="str">
        <f>E189</f>
        <v/>
      </c>
      <c r="Q195" s="1">
        <f>G189</f>
        <v>0.9898</v>
      </c>
      <c r="R195" s="10">
        <f>I189</f>
        <v>0.9898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24">
        <v>0.5</v>
      </c>
      <c r="AK195" s="23">
        <f t="shared" si="80"/>
        <v>0.906</v>
      </c>
      <c r="AL195" s="23">
        <f t="shared" si="81"/>
        <v>0.8801</v>
      </c>
      <c r="AM195" s="1">
        <f t="shared" si="82"/>
        <v>0.8801</v>
      </c>
      <c r="AN195" s="10">
        <f t="shared" si="83"/>
        <v>0.8327</v>
      </c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>
      <c r="A196" s="10"/>
      <c r="B196" s="19" t="s">
        <v>37</v>
      </c>
      <c r="C196" s="19">
        <v>0.9913</v>
      </c>
      <c r="D196" s="19"/>
      <c r="E196" s="30"/>
      <c r="F196" s="30"/>
      <c r="G196" s="19">
        <v>0.9916</v>
      </c>
      <c r="H196" s="19"/>
      <c r="I196" s="19">
        <v>0.9916</v>
      </c>
      <c r="J196" s="19"/>
      <c r="K196" s="10"/>
      <c r="L196" s="10"/>
      <c r="M196" s="10"/>
      <c r="N196" s="19" t="s">
        <v>57</v>
      </c>
      <c r="O196" s="1">
        <f>C196</f>
        <v>0.9913</v>
      </c>
      <c r="P196" s="1" t="str">
        <f>E196</f>
        <v/>
      </c>
      <c r="Q196" s="1">
        <f>G196</f>
        <v>0.9916</v>
      </c>
      <c r="R196" s="10">
        <f>I196</f>
        <v>0.9916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24">
        <v>1.0</v>
      </c>
      <c r="AK196" s="23">
        <f t="shared" si="80"/>
        <v>0.9913</v>
      </c>
      <c r="AL196" s="23" t="str">
        <f t="shared" si="81"/>
        <v/>
      </c>
      <c r="AM196" s="1">
        <f t="shared" si="82"/>
        <v>0.9916</v>
      </c>
      <c r="AN196" s="10">
        <f t="shared" si="83"/>
        <v>0.9916</v>
      </c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>
      <c r="A199" s="10"/>
      <c r="B199" s="11"/>
      <c r="C199" s="12" t="s">
        <v>69</v>
      </c>
      <c r="D199" s="13"/>
      <c r="E199" s="13"/>
      <c r="F199" s="13"/>
      <c r="G199" s="13"/>
      <c r="H199" s="13"/>
      <c r="I199" s="13"/>
      <c r="J199" s="13"/>
      <c r="K199" s="13"/>
      <c r="L199" s="14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>
      <c r="A200" s="10"/>
      <c r="B200" s="10"/>
      <c r="C200" s="15" t="s">
        <v>15</v>
      </c>
      <c r="D200" s="16"/>
      <c r="E200" s="15" t="s">
        <v>16</v>
      </c>
      <c r="F200" s="16"/>
      <c r="G200" s="15" t="s">
        <v>17</v>
      </c>
      <c r="H200" s="16"/>
      <c r="I200" s="15" t="s">
        <v>18</v>
      </c>
      <c r="J200" s="16"/>
      <c r="K200" s="15" t="s">
        <v>19</v>
      </c>
      <c r="L200" s="16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ht="24.75" customHeight="1">
      <c r="A201" s="10"/>
      <c r="B201" s="10"/>
      <c r="C201" s="17"/>
      <c r="D201" s="18"/>
      <c r="E201" s="17"/>
      <c r="F201" s="18"/>
      <c r="G201" s="17"/>
      <c r="H201" s="18"/>
      <c r="I201" s="17"/>
      <c r="J201" s="18"/>
      <c r="K201" s="17"/>
      <c r="L201" s="18"/>
      <c r="M201" s="10"/>
      <c r="N201" s="19" t="s">
        <v>20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9" t="s">
        <v>44</v>
      </c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>
      <c r="A202" s="10"/>
      <c r="B202" s="19" t="s">
        <v>45</v>
      </c>
      <c r="C202" s="20" t="s">
        <v>23</v>
      </c>
      <c r="D202" s="20" t="s">
        <v>24</v>
      </c>
      <c r="E202" s="20" t="s">
        <v>23</v>
      </c>
      <c r="F202" s="20" t="s">
        <v>24</v>
      </c>
      <c r="G202" s="20" t="s">
        <v>23</v>
      </c>
      <c r="H202" s="20" t="s">
        <v>24</v>
      </c>
      <c r="I202" s="20" t="s">
        <v>23</v>
      </c>
      <c r="J202" s="20" t="s">
        <v>24</v>
      </c>
      <c r="K202" s="20" t="s">
        <v>23</v>
      </c>
      <c r="L202" s="20" t="s">
        <v>24</v>
      </c>
      <c r="M202" s="10"/>
      <c r="N202" s="19" t="s">
        <v>25</v>
      </c>
      <c r="O202" s="4" t="s">
        <v>15</v>
      </c>
      <c r="P202" s="21" t="s">
        <v>26</v>
      </c>
      <c r="Q202" s="4" t="s">
        <v>27</v>
      </c>
      <c r="R202" s="19" t="s">
        <v>28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9" t="s">
        <v>4</v>
      </c>
      <c r="AK202" s="4" t="s">
        <v>15</v>
      </c>
      <c r="AL202" s="21" t="s">
        <v>26</v>
      </c>
      <c r="AM202" s="4" t="s">
        <v>27</v>
      </c>
      <c r="AN202" s="19" t="s">
        <v>28</v>
      </c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>
      <c r="A203" s="10"/>
      <c r="B203" s="19" t="s">
        <v>29</v>
      </c>
      <c r="C203" s="19">
        <v>0.9944</v>
      </c>
      <c r="D203" s="19"/>
      <c r="E203" s="19">
        <v>0.9317</v>
      </c>
      <c r="F203" s="19"/>
      <c r="G203" s="19">
        <v>0.9765</v>
      </c>
      <c r="H203" s="19"/>
      <c r="I203" s="19">
        <v>0.9762</v>
      </c>
      <c r="J203" s="19"/>
      <c r="K203" s="10"/>
      <c r="L203" s="10"/>
      <c r="M203" s="10"/>
      <c r="N203" s="19" t="s">
        <v>34</v>
      </c>
      <c r="O203" s="23">
        <f>C203</f>
        <v>0.9944</v>
      </c>
      <c r="P203" s="23">
        <f>E203</f>
        <v>0.9317</v>
      </c>
      <c r="Q203" s="1">
        <f>G203</f>
        <v>0.9765</v>
      </c>
      <c r="R203" s="10">
        <f>I203</f>
        <v>0.9762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24">
        <v>0.01</v>
      </c>
      <c r="AK203" s="23">
        <f t="shared" ref="AK203:AK207" si="84">C203</f>
        <v>0.9944</v>
      </c>
      <c r="AL203" s="23">
        <f t="shared" ref="AL203:AL207" si="85">E203</f>
        <v>0.9317</v>
      </c>
      <c r="AM203" s="23">
        <f t="shared" ref="AM203:AM207" si="86">G203</f>
        <v>0.9765</v>
      </c>
      <c r="AN203" s="23">
        <f t="shared" ref="AN203:AN207" si="87">I203</f>
        <v>0.9762</v>
      </c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>
      <c r="A204" s="10"/>
      <c r="B204" s="19" t="s">
        <v>31</v>
      </c>
      <c r="C204" s="19">
        <v>0.9951</v>
      </c>
      <c r="D204" s="19"/>
      <c r="E204" s="19">
        <v>0.9662</v>
      </c>
      <c r="F204" s="19"/>
      <c r="G204" s="19">
        <v>0.9774</v>
      </c>
      <c r="H204" s="19"/>
      <c r="I204" s="19">
        <v>0.98</v>
      </c>
      <c r="J204" s="19"/>
      <c r="K204" s="10"/>
      <c r="L204" s="10"/>
      <c r="M204" s="10"/>
      <c r="N204" s="19" t="s">
        <v>54</v>
      </c>
      <c r="O204" s="1">
        <f>C210</f>
        <v>0.969</v>
      </c>
      <c r="P204" s="1">
        <f>E210</f>
        <v>0.9212</v>
      </c>
      <c r="Q204" s="1">
        <f>G210</f>
        <v>0.9254</v>
      </c>
      <c r="R204" s="10">
        <f>I210</f>
        <v>0.9346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24">
        <v>0.1</v>
      </c>
      <c r="AK204" s="23">
        <f t="shared" si="84"/>
        <v>0.9951</v>
      </c>
      <c r="AL204" s="23">
        <f t="shared" si="85"/>
        <v>0.9662</v>
      </c>
      <c r="AM204" s="23">
        <f t="shared" si="86"/>
        <v>0.9774</v>
      </c>
      <c r="AN204" s="23">
        <f t="shared" si="87"/>
        <v>0.98</v>
      </c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>
      <c r="A205" s="10"/>
      <c r="B205" s="19" t="s">
        <v>33</v>
      </c>
      <c r="C205" s="19">
        <v>0.995</v>
      </c>
      <c r="D205" s="19"/>
      <c r="E205" s="19">
        <v>0.9835</v>
      </c>
      <c r="F205" s="19"/>
      <c r="G205" s="19">
        <v>0.9835</v>
      </c>
      <c r="H205" s="19"/>
      <c r="I205" s="19">
        <v>0.9758</v>
      </c>
      <c r="J205" s="19"/>
      <c r="K205" s="10"/>
      <c r="L205" s="10"/>
      <c r="M205" s="10"/>
      <c r="N205" s="19" t="s">
        <v>55</v>
      </c>
      <c r="O205" s="1">
        <f>C217</f>
        <v>0.9334</v>
      </c>
      <c r="P205" s="1">
        <f>E217</f>
        <v>0.8717</v>
      </c>
      <c r="Q205" s="1" t="str">
        <f>G217</f>
        <v/>
      </c>
      <c r="R205" s="10">
        <f>I217</f>
        <v>0.8749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24">
        <v>0.2</v>
      </c>
      <c r="AK205" s="23">
        <f t="shared" si="84"/>
        <v>0.995</v>
      </c>
      <c r="AL205" s="23">
        <f t="shared" si="85"/>
        <v>0.9835</v>
      </c>
      <c r="AM205" s="23">
        <f t="shared" si="86"/>
        <v>0.9835</v>
      </c>
      <c r="AN205" s="23">
        <f t="shared" si="87"/>
        <v>0.9758</v>
      </c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>
      <c r="A206" s="10"/>
      <c r="B206" s="19" t="s">
        <v>35</v>
      </c>
      <c r="C206" s="4">
        <v>0.9972</v>
      </c>
      <c r="D206" s="4"/>
      <c r="E206" s="4">
        <v>0.9762</v>
      </c>
      <c r="F206" s="19"/>
      <c r="G206" s="22">
        <v>0.9933</v>
      </c>
      <c r="H206" s="22"/>
      <c r="I206" s="19">
        <v>0.9933</v>
      </c>
      <c r="J206" s="19"/>
      <c r="K206" s="19"/>
      <c r="L206" s="10"/>
      <c r="M206" s="10"/>
      <c r="N206" s="19" t="s">
        <v>56</v>
      </c>
      <c r="O206" s="1">
        <f>C225</f>
        <v>0.9011</v>
      </c>
      <c r="P206" s="1">
        <f>E225</f>
        <v>0.8226</v>
      </c>
      <c r="Q206" s="1" t="str">
        <f>G225</f>
        <v/>
      </c>
      <c r="R206" s="10">
        <f>I225</f>
        <v>0.8234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24">
        <v>0.5</v>
      </c>
      <c r="AK206" s="23">
        <f t="shared" si="84"/>
        <v>0.9972</v>
      </c>
      <c r="AL206" s="23">
        <f t="shared" si="85"/>
        <v>0.9762</v>
      </c>
      <c r="AM206" s="28">
        <f t="shared" si="86"/>
        <v>0.9933</v>
      </c>
      <c r="AN206" s="23">
        <f t="shared" si="87"/>
        <v>0.9933</v>
      </c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>
      <c r="A207" s="10"/>
      <c r="B207" s="19" t="s">
        <v>37</v>
      </c>
      <c r="C207" s="19">
        <v>1.0</v>
      </c>
      <c r="D207" s="19"/>
      <c r="E207" s="30"/>
      <c r="F207" s="30"/>
      <c r="G207" s="22">
        <v>0.9947</v>
      </c>
      <c r="H207" s="22"/>
      <c r="I207" s="19">
        <v>0.9947</v>
      </c>
      <c r="J207" s="19"/>
      <c r="K207" s="10"/>
      <c r="L207" s="10"/>
      <c r="M207" s="10"/>
      <c r="N207" s="19" t="s">
        <v>57</v>
      </c>
      <c r="O207" s="1">
        <f>C232</f>
        <v>0.8738</v>
      </c>
      <c r="P207" s="1">
        <f>E232</f>
        <v>0.7711</v>
      </c>
      <c r="Q207" s="1" t="str">
        <f>G232</f>
        <v/>
      </c>
      <c r="R207" s="10">
        <f>I232</f>
        <v>0.7695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24">
        <v>1.0</v>
      </c>
      <c r="AK207" s="23">
        <f t="shared" si="84"/>
        <v>1</v>
      </c>
      <c r="AL207" s="23" t="str">
        <f t="shared" si="85"/>
        <v/>
      </c>
      <c r="AM207" s="28">
        <f t="shared" si="86"/>
        <v>0.9947</v>
      </c>
      <c r="AN207" s="23">
        <f t="shared" si="87"/>
        <v>0.9947</v>
      </c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9" t="s">
        <v>39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9" t="s">
        <v>58</v>
      </c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>
      <c r="A209" s="10"/>
      <c r="B209" s="19" t="s">
        <v>59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9" t="s">
        <v>25</v>
      </c>
      <c r="O209" s="4" t="s">
        <v>42</v>
      </c>
      <c r="P209" s="21" t="s">
        <v>26</v>
      </c>
      <c r="Q209" s="4" t="s">
        <v>27</v>
      </c>
      <c r="R209" s="19" t="s">
        <v>28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9" t="s">
        <v>4</v>
      </c>
      <c r="AK209" s="4" t="s">
        <v>15</v>
      </c>
      <c r="AL209" s="21" t="s">
        <v>26</v>
      </c>
      <c r="AM209" s="4" t="s">
        <v>27</v>
      </c>
      <c r="AN209" s="19" t="s">
        <v>28</v>
      </c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>
      <c r="A210" s="10"/>
      <c r="B210" s="19" t="s">
        <v>29</v>
      </c>
      <c r="C210" s="19">
        <v>0.969</v>
      </c>
      <c r="D210" s="19"/>
      <c r="E210" s="19">
        <v>0.9212</v>
      </c>
      <c r="F210" s="19"/>
      <c r="G210" s="19">
        <v>0.9254</v>
      </c>
      <c r="H210" s="19"/>
      <c r="I210" s="19">
        <v>0.9346</v>
      </c>
      <c r="J210" s="19"/>
      <c r="K210" s="10"/>
      <c r="L210" s="10"/>
      <c r="M210" s="10"/>
      <c r="N210" s="19" t="s">
        <v>34</v>
      </c>
      <c r="O210" s="23">
        <f>C204</f>
        <v>0.9951</v>
      </c>
      <c r="P210" s="23">
        <f>E204</f>
        <v>0.9662</v>
      </c>
      <c r="Q210" s="1">
        <f>G204</f>
        <v>0.9774</v>
      </c>
      <c r="R210" s="10">
        <f>I204</f>
        <v>0.98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24">
        <v>0.01</v>
      </c>
      <c r="AK210" s="23">
        <f t="shared" ref="AK210:AK214" si="88">C210</f>
        <v>0.969</v>
      </c>
      <c r="AL210" s="23">
        <f t="shared" ref="AL210:AL214" si="89">E210</f>
        <v>0.9212</v>
      </c>
      <c r="AM210" s="1">
        <f t="shared" ref="AM210:AM214" si="90">G210</f>
        <v>0.9254</v>
      </c>
      <c r="AN210" s="10">
        <f t="shared" ref="AN210:AN214" si="91">I210</f>
        <v>0.9346</v>
      </c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>
      <c r="A211" s="10"/>
      <c r="B211" s="19" t="s">
        <v>31</v>
      </c>
      <c r="C211" s="19">
        <v>0.973</v>
      </c>
      <c r="D211" s="19"/>
      <c r="E211" s="19">
        <v>0.9213</v>
      </c>
      <c r="F211" s="19"/>
      <c r="G211" s="19">
        <v>0.9234</v>
      </c>
      <c r="H211" s="19"/>
      <c r="I211" s="19">
        <v>0.9494</v>
      </c>
      <c r="J211" s="19"/>
      <c r="K211" s="10"/>
      <c r="L211" s="10"/>
      <c r="M211" s="10"/>
      <c r="N211" s="19" t="s">
        <v>54</v>
      </c>
      <c r="O211" s="1">
        <f>C211</f>
        <v>0.973</v>
      </c>
      <c r="P211" s="1">
        <f>E217</f>
        <v>0.8717</v>
      </c>
      <c r="Q211" s="1" t="str">
        <f>G217</f>
        <v/>
      </c>
      <c r="R211" s="10">
        <f>I217</f>
        <v>0.8749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24">
        <v>0.1</v>
      </c>
      <c r="AK211" s="23">
        <f t="shared" si="88"/>
        <v>0.973</v>
      </c>
      <c r="AL211" s="23">
        <f t="shared" si="89"/>
        <v>0.9213</v>
      </c>
      <c r="AM211" s="1">
        <f t="shared" si="90"/>
        <v>0.9234</v>
      </c>
      <c r="AN211" s="10">
        <f t="shared" si="91"/>
        <v>0.9494</v>
      </c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>
      <c r="A212" s="10"/>
      <c r="B212" s="19" t="s">
        <v>33</v>
      </c>
      <c r="C212" s="19">
        <v>0.9748</v>
      </c>
      <c r="D212" s="19"/>
      <c r="E212" s="19">
        <v>0.9077</v>
      </c>
      <c r="F212" s="19"/>
      <c r="G212" s="19">
        <v>0.9607</v>
      </c>
      <c r="H212" s="19"/>
      <c r="I212" s="19">
        <v>0.9607</v>
      </c>
      <c r="J212" s="19"/>
      <c r="K212" s="10"/>
      <c r="L212" s="10"/>
      <c r="M212" s="10"/>
      <c r="N212" s="19" t="s">
        <v>55</v>
      </c>
      <c r="O212" s="1">
        <f>C219</f>
        <v>0.9415</v>
      </c>
      <c r="P212" s="1">
        <f>E219</f>
        <v>0.8965</v>
      </c>
      <c r="Q212" s="1" t="str">
        <f>G219</f>
        <v/>
      </c>
      <c r="R212" s="10">
        <f>I219</f>
        <v>0.9007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24">
        <v>0.2</v>
      </c>
      <c r="AK212" s="23">
        <f t="shared" si="88"/>
        <v>0.9748</v>
      </c>
      <c r="AL212" s="23">
        <f t="shared" si="89"/>
        <v>0.9077</v>
      </c>
      <c r="AM212" s="1">
        <f t="shared" si="90"/>
        <v>0.9607</v>
      </c>
      <c r="AN212" s="10">
        <f t="shared" si="91"/>
        <v>0.9607</v>
      </c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>
      <c r="A213" s="10"/>
      <c r="B213" s="19" t="s">
        <v>35</v>
      </c>
      <c r="C213" s="19">
        <v>0.9892</v>
      </c>
      <c r="D213" s="19"/>
      <c r="E213" s="19">
        <v>0.8657</v>
      </c>
      <c r="F213" s="19"/>
      <c r="G213" s="19">
        <v>0.9854</v>
      </c>
      <c r="H213" s="19"/>
      <c r="I213" s="19">
        <v>0.9722</v>
      </c>
      <c r="J213" s="19"/>
      <c r="K213" s="10"/>
      <c r="L213" s="10"/>
      <c r="M213" s="10"/>
      <c r="N213" s="19" t="s">
        <v>56</v>
      </c>
      <c r="O213" s="1">
        <f>C226</f>
        <v>0.9071</v>
      </c>
      <c r="P213" s="1">
        <f>E226</f>
        <v>0.8733</v>
      </c>
      <c r="Q213" s="1" t="str">
        <f>G226</f>
        <v/>
      </c>
      <c r="R213" s="10">
        <f>I226</f>
        <v>0.8733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24">
        <v>0.5</v>
      </c>
      <c r="AK213" s="23">
        <f t="shared" si="88"/>
        <v>0.9892</v>
      </c>
      <c r="AL213" s="23">
        <f t="shared" si="89"/>
        <v>0.8657</v>
      </c>
      <c r="AM213" s="1">
        <f t="shared" si="90"/>
        <v>0.9854</v>
      </c>
      <c r="AN213" s="10">
        <f t="shared" si="91"/>
        <v>0.9722</v>
      </c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>
      <c r="A214" s="10"/>
      <c r="B214" s="19" t="s">
        <v>37</v>
      </c>
      <c r="C214" s="19">
        <v>1.0</v>
      </c>
      <c r="D214" s="19"/>
      <c r="E214" s="30"/>
      <c r="F214" s="30"/>
      <c r="G214" s="19">
        <v>0.9999</v>
      </c>
      <c r="H214" s="19"/>
      <c r="I214" s="19">
        <v>0.9999</v>
      </c>
      <c r="J214" s="19"/>
      <c r="K214" s="10"/>
      <c r="L214" s="10"/>
      <c r="M214" s="10"/>
      <c r="N214" s="19" t="s">
        <v>57</v>
      </c>
      <c r="O214" s="1">
        <f>C233</f>
        <v>0.8929</v>
      </c>
      <c r="P214" s="1">
        <f>E233</f>
        <v>0.8199</v>
      </c>
      <c r="Q214" s="1" t="str">
        <f>G233</f>
        <v/>
      </c>
      <c r="R214" s="10">
        <f>I233</f>
        <v>0.8127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24">
        <v>1.0</v>
      </c>
      <c r="AK214" s="23">
        <f t="shared" si="88"/>
        <v>1</v>
      </c>
      <c r="AL214" s="23" t="str">
        <f t="shared" si="89"/>
        <v/>
      </c>
      <c r="AM214" s="1">
        <f t="shared" si="90"/>
        <v>0.9999</v>
      </c>
      <c r="AN214" s="10">
        <f t="shared" si="91"/>
        <v>0.9999</v>
      </c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9" t="s">
        <v>43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9" t="s">
        <v>60</v>
      </c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>
      <c r="A216" s="10"/>
      <c r="B216" s="19" t="s">
        <v>61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9" t="s">
        <v>25</v>
      </c>
      <c r="O216" s="4" t="s">
        <v>42</v>
      </c>
      <c r="P216" s="21" t="s">
        <v>26</v>
      </c>
      <c r="Q216" s="4" t="s">
        <v>27</v>
      </c>
      <c r="R216" s="19" t="s">
        <v>28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9" t="s">
        <v>4</v>
      </c>
      <c r="AK216" s="4" t="s">
        <v>15</v>
      </c>
      <c r="AL216" s="21" t="s">
        <v>26</v>
      </c>
      <c r="AM216" s="4" t="s">
        <v>27</v>
      </c>
      <c r="AN216" s="19" t="s">
        <v>28</v>
      </c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>
      <c r="A217" s="10"/>
      <c r="B217" s="19" t="s">
        <v>29</v>
      </c>
      <c r="C217" s="19">
        <v>0.9334</v>
      </c>
      <c r="D217" s="19"/>
      <c r="E217" s="19">
        <v>0.8717</v>
      </c>
      <c r="F217" s="19"/>
      <c r="G217" s="31"/>
      <c r="H217" s="27"/>
      <c r="I217" s="19">
        <v>0.8749</v>
      </c>
      <c r="J217" s="19"/>
      <c r="K217" s="10"/>
      <c r="L217" s="10"/>
      <c r="M217" s="10"/>
      <c r="N217" s="19" t="s">
        <v>34</v>
      </c>
      <c r="O217" s="23">
        <f>C205</f>
        <v>0.995</v>
      </c>
      <c r="P217" s="23">
        <f>E205</f>
        <v>0.9835</v>
      </c>
      <c r="Q217" s="1">
        <f>G205</f>
        <v>0.9835</v>
      </c>
      <c r="R217" s="10">
        <f>I205</f>
        <v>0.9758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24">
        <v>0.01</v>
      </c>
      <c r="AK217" s="23">
        <f>C217</f>
        <v>0.9334</v>
      </c>
      <c r="AL217" s="23">
        <f>E217</f>
        <v>0.8717</v>
      </c>
      <c r="AM217" s="1" t="str">
        <f>G217</f>
        <v/>
      </c>
      <c r="AN217" s="10">
        <f>I217</f>
        <v>0.8749</v>
      </c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hidden="1">
      <c r="A218" s="10"/>
      <c r="B218" s="29" t="s">
        <v>62</v>
      </c>
      <c r="C218" s="29"/>
      <c r="D218" s="29"/>
      <c r="E218" s="29"/>
      <c r="F218" s="29"/>
      <c r="G218" s="32">
        <v>106126.5391</v>
      </c>
      <c r="H218" s="32">
        <v>74.8126</v>
      </c>
      <c r="I218" s="29"/>
      <c r="J218" s="29"/>
      <c r="K218" s="10"/>
      <c r="L218" s="10"/>
      <c r="M218" s="10"/>
      <c r="N218" s="19"/>
      <c r="O218" s="23"/>
      <c r="P218" s="23"/>
      <c r="Q218" s="1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24"/>
      <c r="AK218" s="23"/>
      <c r="AL218" s="23"/>
      <c r="AM218" s="1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>
      <c r="A219" s="10"/>
      <c r="B219" s="19" t="s">
        <v>31</v>
      </c>
      <c r="C219" s="19">
        <v>0.9415</v>
      </c>
      <c r="D219" s="19"/>
      <c r="E219" s="19">
        <v>0.8965</v>
      </c>
      <c r="F219" s="19"/>
      <c r="G219" s="27"/>
      <c r="H219" s="27"/>
      <c r="I219" s="19">
        <v>0.9007</v>
      </c>
      <c r="J219" s="19"/>
      <c r="K219" s="10"/>
      <c r="L219" s="10"/>
      <c r="M219" s="10"/>
      <c r="N219" s="19" t="s">
        <v>54</v>
      </c>
      <c r="O219" s="1">
        <f>C212</f>
        <v>0.9748</v>
      </c>
      <c r="P219" s="1">
        <f>E212</f>
        <v>0.9077</v>
      </c>
      <c r="Q219" s="1">
        <f>G212</f>
        <v>0.9607</v>
      </c>
      <c r="R219" s="10">
        <f>I212</f>
        <v>0.9607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24">
        <v>0.1</v>
      </c>
      <c r="AK219" s="23">
        <f t="shared" ref="AK219:AK222" si="92">C219</f>
        <v>0.9415</v>
      </c>
      <c r="AL219" s="23">
        <f t="shared" ref="AL219:AL222" si="93">E219</f>
        <v>0.8965</v>
      </c>
      <c r="AM219" s="1" t="str">
        <f t="shared" ref="AM219:AM222" si="94">G219</f>
        <v/>
      </c>
      <c r="AN219" s="10">
        <f t="shared" ref="AN219:AN222" si="95">I219</f>
        <v>0.9007</v>
      </c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>
      <c r="A220" s="10"/>
      <c r="B220" s="19" t="s">
        <v>33</v>
      </c>
      <c r="C220" s="19">
        <v>0.9565</v>
      </c>
      <c r="D220" s="19"/>
      <c r="E220" s="19">
        <v>0.9092</v>
      </c>
      <c r="F220" s="19"/>
      <c r="G220" s="27"/>
      <c r="H220" s="27"/>
      <c r="I220" s="19">
        <v>0.9092</v>
      </c>
      <c r="J220" s="19"/>
      <c r="K220" s="10"/>
      <c r="L220" s="10"/>
      <c r="M220" s="10"/>
      <c r="N220" s="19" t="s">
        <v>55</v>
      </c>
      <c r="O220" s="1">
        <f>C220</f>
        <v>0.9565</v>
      </c>
      <c r="P220" s="1">
        <f>E220</f>
        <v>0.9092</v>
      </c>
      <c r="Q220" s="1" t="str">
        <f>G220</f>
        <v/>
      </c>
      <c r="R220" s="10">
        <f>I220</f>
        <v>0.9092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24">
        <v>0.2</v>
      </c>
      <c r="AK220" s="23">
        <f t="shared" si="92"/>
        <v>0.9565</v>
      </c>
      <c r="AL220" s="23">
        <f t="shared" si="93"/>
        <v>0.9092</v>
      </c>
      <c r="AM220" s="1" t="str">
        <f t="shared" si="94"/>
        <v/>
      </c>
      <c r="AN220" s="10">
        <f t="shared" si="95"/>
        <v>0.9092</v>
      </c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>
      <c r="A221" s="10"/>
      <c r="B221" s="19" t="s">
        <v>35</v>
      </c>
      <c r="C221" s="19">
        <v>0.9749</v>
      </c>
      <c r="D221" s="19"/>
      <c r="E221" s="19">
        <v>0.824</v>
      </c>
      <c r="F221" s="19"/>
      <c r="G221" s="27"/>
      <c r="H221" s="27"/>
      <c r="I221" s="19">
        <v>0.9572</v>
      </c>
      <c r="J221" s="19"/>
      <c r="K221" s="10"/>
      <c r="L221" s="10"/>
      <c r="M221" s="10"/>
      <c r="N221" s="19" t="s">
        <v>56</v>
      </c>
      <c r="O221" s="1">
        <f>C227</f>
        <v>0.9236</v>
      </c>
      <c r="P221" s="1">
        <f>E227</f>
        <v>0.7653</v>
      </c>
      <c r="Q221" s="1" t="str">
        <f>G227</f>
        <v/>
      </c>
      <c r="R221" s="10">
        <f>I227</f>
        <v>0.8837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24">
        <v>0.5</v>
      </c>
      <c r="AK221" s="23">
        <f t="shared" si="92"/>
        <v>0.9749</v>
      </c>
      <c r="AL221" s="23">
        <f t="shared" si="93"/>
        <v>0.824</v>
      </c>
      <c r="AM221" s="1" t="str">
        <f t="shared" si="94"/>
        <v/>
      </c>
      <c r="AN221" s="10">
        <f t="shared" si="95"/>
        <v>0.9572</v>
      </c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>
      <c r="A222" s="10"/>
      <c r="B222" s="19" t="s">
        <v>37</v>
      </c>
      <c r="C222" s="19">
        <v>1.0</v>
      </c>
      <c r="D222" s="19"/>
      <c r="E222" s="30"/>
      <c r="F222" s="30"/>
      <c r="G222" s="27"/>
      <c r="H222" s="27"/>
      <c r="I222" s="19">
        <v>1.0</v>
      </c>
      <c r="J222" s="19"/>
      <c r="K222" s="10"/>
      <c r="L222" s="10"/>
      <c r="M222" s="10"/>
      <c r="N222" s="19" t="s">
        <v>57</v>
      </c>
      <c r="O222" s="1">
        <f>C234</f>
        <v>0.9075</v>
      </c>
      <c r="P222" s="1">
        <f>E234</f>
        <v>0.864</v>
      </c>
      <c r="Q222" s="1" t="str">
        <f>G234</f>
        <v/>
      </c>
      <c r="R222" s="10">
        <f>I234</f>
        <v>0.864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24">
        <v>1.0</v>
      </c>
      <c r="AK222" s="23">
        <f t="shared" si="92"/>
        <v>1</v>
      </c>
      <c r="AL222" s="23" t="str">
        <f t="shared" si="93"/>
        <v/>
      </c>
      <c r="AM222" s="1" t="str">
        <f t="shared" si="94"/>
        <v/>
      </c>
      <c r="AN222" s="10">
        <f t="shared" si="95"/>
        <v>1</v>
      </c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9" t="s">
        <v>46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9" t="s">
        <v>63</v>
      </c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>
      <c r="A224" s="10"/>
      <c r="B224" s="19" t="s">
        <v>64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9" t="s">
        <v>25</v>
      </c>
      <c r="O224" s="4" t="s">
        <v>42</v>
      </c>
      <c r="P224" s="21" t="s">
        <v>26</v>
      </c>
      <c r="Q224" s="4" t="s">
        <v>27</v>
      </c>
      <c r="R224" s="19" t="s">
        <v>28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9" t="s">
        <v>4</v>
      </c>
      <c r="AK224" s="4" t="s">
        <v>15</v>
      </c>
      <c r="AL224" s="21" t="s">
        <v>26</v>
      </c>
      <c r="AM224" s="4" t="s">
        <v>27</v>
      </c>
      <c r="AN224" s="19" t="s">
        <v>28</v>
      </c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>
      <c r="A225" s="10"/>
      <c r="B225" s="19" t="s">
        <v>29</v>
      </c>
      <c r="C225" s="19">
        <v>0.9011</v>
      </c>
      <c r="D225" s="19"/>
      <c r="E225" s="19">
        <v>0.8226</v>
      </c>
      <c r="F225" s="19"/>
      <c r="G225" s="31"/>
      <c r="H225" s="31"/>
      <c r="I225" s="19">
        <v>0.8234</v>
      </c>
      <c r="J225" s="19"/>
      <c r="K225" s="10"/>
      <c r="L225" s="10"/>
      <c r="M225" s="10"/>
      <c r="N225" s="19" t="s">
        <v>34</v>
      </c>
      <c r="O225" s="23">
        <f>C206</f>
        <v>0.9972</v>
      </c>
      <c r="P225" s="23">
        <f>E206</f>
        <v>0.9762</v>
      </c>
      <c r="Q225" s="25">
        <f>G206</f>
        <v>0.9933</v>
      </c>
      <c r="R225" s="10">
        <f>I206</f>
        <v>0.9933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24">
        <v>0.01</v>
      </c>
      <c r="AK225" s="23">
        <f t="shared" ref="AK225:AK229" si="96">C225</f>
        <v>0.9011</v>
      </c>
      <c r="AL225" s="23">
        <f t="shared" ref="AL225:AL229" si="97">E225</f>
        <v>0.8226</v>
      </c>
      <c r="AM225" s="1" t="str">
        <f t="shared" ref="AM225:AM229" si="98">G225</f>
        <v/>
      </c>
      <c r="AN225" s="19">
        <v>0.8234</v>
      </c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>
      <c r="A226" s="10"/>
      <c r="B226" s="19" t="s">
        <v>31</v>
      </c>
      <c r="C226" s="19">
        <v>0.9071</v>
      </c>
      <c r="D226" s="19"/>
      <c r="E226" s="19">
        <v>0.8733</v>
      </c>
      <c r="F226" s="19"/>
      <c r="G226" s="31"/>
      <c r="H226" s="31"/>
      <c r="I226" s="19">
        <v>0.8733</v>
      </c>
      <c r="J226" s="19"/>
      <c r="K226" s="10"/>
      <c r="L226" s="10"/>
      <c r="M226" s="10"/>
      <c r="N226" s="19" t="s">
        <v>54</v>
      </c>
      <c r="O226" s="1">
        <f>C213</f>
        <v>0.9892</v>
      </c>
      <c r="P226" s="1">
        <f>E213</f>
        <v>0.8657</v>
      </c>
      <c r="Q226" s="1">
        <f>G213</f>
        <v>0.9854</v>
      </c>
      <c r="R226" s="10">
        <f>I213</f>
        <v>0.9722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24">
        <v>0.1</v>
      </c>
      <c r="AK226" s="23">
        <f t="shared" si="96"/>
        <v>0.9071</v>
      </c>
      <c r="AL226" s="23">
        <f t="shared" si="97"/>
        <v>0.8733</v>
      </c>
      <c r="AM226" s="1" t="str">
        <f t="shared" si="98"/>
        <v/>
      </c>
      <c r="AN226" s="19">
        <v>0.8733</v>
      </c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>
      <c r="A227" s="10"/>
      <c r="B227" s="19" t="s">
        <v>33</v>
      </c>
      <c r="C227" s="19">
        <v>0.9236</v>
      </c>
      <c r="D227" s="19"/>
      <c r="E227" s="19">
        <v>0.7653</v>
      </c>
      <c r="F227" s="19"/>
      <c r="G227" s="31"/>
      <c r="H227" s="31"/>
      <c r="I227" s="19">
        <v>0.8837</v>
      </c>
      <c r="J227" s="19"/>
      <c r="K227" s="10"/>
      <c r="L227" s="10"/>
      <c r="M227" s="10"/>
      <c r="N227" s="19" t="s">
        <v>55</v>
      </c>
      <c r="O227" s="1">
        <f>C221</f>
        <v>0.9749</v>
      </c>
      <c r="P227" s="1">
        <f>E221</f>
        <v>0.824</v>
      </c>
      <c r="Q227" s="1" t="str">
        <f>G221</f>
        <v/>
      </c>
      <c r="R227" s="10">
        <f>I221</f>
        <v>0.9572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24">
        <v>0.2</v>
      </c>
      <c r="AK227" s="23">
        <f t="shared" si="96"/>
        <v>0.9236</v>
      </c>
      <c r="AL227" s="23">
        <f t="shared" si="97"/>
        <v>0.7653</v>
      </c>
      <c r="AM227" s="1" t="str">
        <f t="shared" si="98"/>
        <v/>
      </c>
      <c r="AN227" s="19">
        <v>0.8837</v>
      </c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>
      <c r="A228" s="10"/>
      <c r="B228" s="19" t="s">
        <v>35</v>
      </c>
      <c r="C228" s="19">
        <v>0.9836</v>
      </c>
      <c r="D228" s="19"/>
      <c r="E228" s="19">
        <v>0.9324</v>
      </c>
      <c r="F228" s="19"/>
      <c r="G228" s="31"/>
      <c r="H228" s="31"/>
      <c r="I228" s="19">
        <v>0.9617</v>
      </c>
      <c r="J228" s="19"/>
      <c r="K228" s="10"/>
      <c r="L228" s="10"/>
      <c r="M228" s="10"/>
      <c r="N228" s="19" t="s">
        <v>56</v>
      </c>
      <c r="O228" s="1">
        <f>C228</f>
        <v>0.9836</v>
      </c>
      <c r="P228" s="1">
        <f>E228</f>
        <v>0.9324</v>
      </c>
      <c r="Q228" s="1" t="str">
        <f>G228</f>
        <v/>
      </c>
      <c r="R228" s="10">
        <f>I228</f>
        <v>0.9617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24">
        <v>0.5</v>
      </c>
      <c r="AK228" s="23">
        <f t="shared" si="96"/>
        <v>0.9836</v>
      </c>
      <c r="AL228" s="23">
        <f t="shared" si="97"/>
        <v>0.9324</v>
      </c>
      <c r="AM228" s="1" t="str">
        <f t="shared" si="98"/>
        <v/>
      </c>
      <c r="AN228" s="19">
        <v>0.9617</v>
      </c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>
      <c r="A229" s="10"/>
      <c r="B229" s="19" t="s">
        <v>37</v>
      </c>
      <c r="C229" s="19">
        <v>1.0</v>
      </c>
      <c r="D229" s="19"/>
      <c r="E229" s="30"/>
      <c r="F229" s="30"/>
      <c r="G229" s="31"/>
      <c r="H229" s="31"/>
      <c r="I229" s="19">
        <v>1.0</v>
      </c>
      <c r="J229" s="19"/>
      <c r="K229" s="10"/>
      <c r="L229" s="10"/>
      <c r="M229" s="10"/>
      <c r="N229" s="19" t="s">
        <v>57</v>
      </c>
      <c r="O229" s="1">
        <f>C235</f>
        <v>0.943</v>
      </c>
      <c r="P229" s="1">
        <f>E235</f>
        <v>0.9243</v>
      </c>
      <c r="Q229" s="1" t="str">
        <f>G235</f>
        <v/>
      </c>
      <c r="R229" s="10">
        <f>I235</f>
        <v>0.9243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24">
        <v>1.0</v>
      </c>
      <c r="AK229" s="23">
        <f t="shared" si="96"/>
        <v>1</v>
      </c>
      <c r="AL229" s="23" t="str">
        <f t="shared" si="97"/>
        <v/>
      </c>
      <c r="AM229" s="1" t="str">
        <f t="shared" si="98"/>
        <v/>
      </c>
      <c r="AN229" s="19">
        <v>1.0</v>
      </c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9" t="s">
        <v>49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9" t="s">
        <v>65</v>
      </c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>
      <c r="A231" s="10"/>
      <c r="B231" s="19" t="s">
        <v>66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9" t="s">
        <v>25</v>
      </c>
      <c r="O231" s="4" t="s">
        <v>42</v>
      </c>
      <c r="P231" s="21" t="s">
        <v>26</v>
      </c>
      <c r="Q231" s="4" t="s">
        <v>27</v>
      </c>
      <c r="R231" s="19" t="s">
        <v>28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9" t="s">
        <v>4</v>
      </c>
      <c r="AK231" s="4" t="s">
        <v>15</v>
      </c>
      <c r="AL231" s="21" t="s">
        <v>26</v>
      </c>
      <c r="AM231" s="4" t="s">
        <v>27</v>
      </c>
      <c r="AN231" s="19" t="s">
        <v>28</v>
      </c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>
      <c r="A232" s="10"/>
      <c r="B232" s="19" t="s">
        <v>29</v>
      </c>
      <c r="C232" s="19">
        <v>0.8738</v>
      </c>
      <c r="D232" s="19"/>
      <c r="E232" s="19">
        <v>0.7711</v>
      </c>
      <c r="F232" s="19"/>
      <c r="G232" s="31"/>
      <c r="H232" s="31"/>
      <c r="I232" s="19">
        <v>0.7695</v>
      </c>
      <c r="J232" s="19"/>
      <c r="K232" s="10"/>
      <c r="L232" s="10"/>
      <c r="M232" s="10"/>
      <c r="N232" s="19" t="s">
        <v>34</v>
      </c>
      <c r="O232" s="23">
        <f>C207</f>
        <v>1</v>
      </c>
      <c r="P232" s="23" t="str">
        <f>E207</f>
        <v/>
      </c>
      <c r="Q232" s="25">
        <f>G207</f>
        <v>0.9947</v>
      </c>
      <c r="R232" s="10">
        <f>I207</f>
        <v>0.9947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24">
        <v>0.01</v>
      </c>
      <c r="AK232" s="23">
        <f t="shared" ref="AK232:AK236" si="99">C232</f>
        <v>0.8738</v>
      </c>
      <c r="AL232" s="23">
        <f t="shared" ref="AL232:AL236" si="100">E232</f>
        <v>0.7711</v>
      </c>
      <c r="AM232" s="1" t="str">
        <f t="shared" ref="AM232:AM236" si="101">G232</f>
        <v/>
      </c>
      <c r="AN232" s="10">
        <f t="shared" ref="AN232:AN236" si="102">I232</f>
        <v>0.7695</v>
      </c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>
      <c r="A233" s="10"/>
      <c r="B233" s="19" t="s">
        <v>31</v>
      </c>
      <c r="C233" s="19">
        <v>0.8929</v>
      </c>
      <c r="D233" s="19"/>
      <c r="E233" s="19">
        <v>0.8199</v>
      </c>
      <c r="F233" s="19"/>
      <c r="G233" s="31"/>
      <c r="H233" s="31"/>
      <c r="I233" s="19">
        <v>0.8127</v>
      </c>
      <c r="J233" s="19"/>
      <c r="K233" s="10"/>
      <c r="L233" s="10"/>
      <c r="M233" s="10"/>
      <c r="N233" s="19" t="s">
        <v>54</v>
      </c>
      <c r="O233" s="1">
        <f>C214</f>
        <v>1</v>
      </c>
      <c r="P233" s="1" t="str">
        <f>E214</f>
        <v/>
      </c>
      <c r="Q233" s="1">
        <f>G214</f>
        <v>0.9999</v>
      </c>
      <c r="R233" s="10">
        <f>I214</f>
        <v>0.9999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24">
        <v>0.1</v>
      </c>
      <c r="AK233" s="23">
        <f t="shared" si="99"/>
        <v>0.8929</v>
      </c>
      <c r="AL233" s="23">
        <f t="shared" si="100"/>
        <v>0.8199</v>
      </c>
      <c r="AM233" s="1" t="str">
        <f t="shared" si="101"/>
        <v/>
      </c>
      <c r="AN233" s="10">
        <f t="shared" si="102"/>
        <v>0.8127</v>
      </c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>
      <c r="A234" s="10"/>
      <c r="B234" s="19" t="s">
        <v>33</v>
      </c>
      <c r="C234" s="19">
        <v>0.9075</v>
      </c>
      <c r="D234" s="19"/>
      <c r="E234" s="19">
        <v>0.864</v>
      </c>
      <c r="F234" s="19"/>
      <c r="G234" s="31"/>
      <c r="H234" s="31"/>
      <c r="I234" s="19">
        <v>0.864</v>
      </c>
      <c r="J234" s="19"/>
      <c r="K234" s="10"/>
      <c r="L234" s="10"/>
      <c r="M234" s="10"/>
      <c r="N234" s="19" t="s">
        <v>55</v>
      </c>
      <c r="O234" s="1">
        <f>C222</f>
        <v>1</v>
      </c>
      <c r="P234" s="1" t="str">
        <f>E222</f>
        <v/>
      </c>
      <c r="Q234" s="1" t="str">
        <f>G222</f>
        <v/>
      </c>
      <c r="R234" s="10">
        <f>I222</f>
        <v>1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24">
        <v>0.2</v>
      </c>
      <c r="AK234" s="23">
        <f t="shared" si="99"/>
        <v>0.9075</v>
      </c>
      <c r="AL234" s="23">
        <f t="shared" si="100"/>
        <v>0.864</v>
      </c>
      <c r="AM234" s="1" t="str">
        <f t="shared" si="101"/>
        <v/>
      </c>
      <c r="AN234" s="10">
        <f t="shared" si="102"/>
        <v>0.864</v>
      </c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>
      <c r="A235" s="10"/>
      <c r="B235" s="19" t="s">
        <v>35</v>
      </c>
      <c r="C235" s="19">
        <v>0.943</v>
      </c>
      <c r="D235" s="19"/>
      <c r="E235" s="19">
        <v>0.9243</v>
      </c>
      <c r="F235" s="19"/>
      <c r="G235" s="31"/>
      <c r="H235" s="31"/>
      <c r="I235" s="19">
        <v>0.9243</v>
      </c>
      <c r="J235" s="19"/>
      <c r="K235" s="10"/>
      <c r="L235" s="10"/>
      <c r="M235" s="10"/>
      <c r="N235" s="19" t="s">
        <v>56</v>
      </c>
      <c r="O235" s="1">
        <f>C228</f>
        <v>0.9836</v>
      </c>
      <c r="P235" s="1" t="str">
        <f>E229</f>
        <v/>
      </c>
      <c r="Q235" s="1" t="str">
        <f>G229</f>
        <v/>
      </c>
      <c r="R235" s="10">
        <f>I229</f>
        <v>1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24">
        <v>0.5</v>
      </c>
      <c r="AK235" s="23">
        <f t="shared" si="99"/>
        <v>0.943</v>
      </c>
      <c r="AL235" s="23">
        <f t="shared" si="100"/>
        <v>0.9243</v>
      </c>
      <c r="AM235" s="1" t="str">
        <f t="shared" si="101"/>
        <v/>
      </c>
      <c r="AN235" s="10">
        <f t="shared" si="102"/>
        <v>0.9243</v>
      </c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>
      <c r="A236" s="10"/>
      <c r="B236" s="19" t="s">
        <v>37</v>
      </c>
      <c r="C236" s="19">
        <v>1.0</v>
      </c>
      <c r="D236" s="19"/>
      <c r="E236" s="30"/>
      <c r="F236" s="30"/>
      <c r="G236" s="31"/>
      <c r="H236" s="31"/>
      <c r="I236" s="19">
        <v>1.0</v>
      </c>
      <c r="J236" s="19"/>
      <c r="K236" s="10"/>
      <c r="L236" s="10"/>
      <c r="M236" s="10"/>
      <c r="N236" s="19" t="s">
        <v>57</v>
      </c>
      <c r="O236" s="1">
        <f>C236</f>
        <v>1</v>
      </c>
      <c r="P236" s="1" t="str">
        <f>E236</f>
        <v/>
      </c>
      <c r="Q236" s="1" t="str">
        <f>G236</f>
        <v/>
      </c>
      <c r="R236" s="10">
        <f>I236</f>
        <v>1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24">
        <v>1.0</v>
      </c>
      <c r="AK236" s="23">
        <f t="shared" si="99"/>
        <v>1</v>
      </c>
      <c r="AL236" s="23" t="str">
        <f t="shared" si="100"/>
        <v/>
      </c>
      <c r="AM236" s="1" t="str">
        <f t="shared" si="101"/>
        <v/>
      </c>
      <c r="AN236" s="10">
        <f t="shared" si="102"/>
        <v>1</v>
      </c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</row>
  </sheetData>
  <mergeCells count="96">
    <mergeCell ref="N82:R82"/>
    <mergeCell ref="AJ82:AN82"/>
    <mergeCell ref="AJ89:AN89"/>
    <mergeCell ref="AJ96:AN96"/>
    <mergeCell ref="AJ104:AN104"/>
    <mergeCell ref="AJ111:AN111"/>
    <mergeCell ref="I81:J82"/>
    <mergeCell ref="K81:L82"/>
    <mergeCell ref="N89:R89"/>
    <mergeCell ref="N96:R96"/>
    <mergeCell ref="N104:R104"/>
    <mergeCell ref="N111:R111"/>
    <mergeCell ref="C120:L120"/>
    <mergeCell ref="C159:L159"/>
    <mergeCell ref="C160:D161"/>
    <mergeCell ref="E160:F161"/>
    <mergeCell ref="G160:H161"/>
    <mergeCell ref="I160:J161"/>
    <mergeCell ref="K160:L161"/>
    <mergeCell ref="AJ161:AN161"/>
    <mergeCell ref="N161:R161"/>
    <mergeCell ref="N168:R168"/>
    <mergeCell ref="AJ168:AN168"/>
    <mergeCell ref="N175:R175"/>
    <mergeCell ref="AJ175:AN175"/>
    <mergeCell ref="N183:R183"/>
    <mergeCell ref="AJ183:AN183"/>
    <mergeCell ref="N190:R190"/>
    <mergeCell ref="AJ190:AN190"/>
    <mergeCell ref="C199:L199"/>
    <mergeCell ref="C200:D201"/>
    <mergeCell ref="E200:F201"/>
    <mergeCell ref="G200:H201"/>
    <mergeCell ref="I200:J201"/>
    <mergeCell ref="AJ201:AN201"/>
    <mergeCell ref="N223:R223"/>
    <mergeCell ref="N230:R230"/>
    <mergeCell ref="AJ230:AN230"/>
    <mergeCell ref="K200:L201"/>
    <mergeCell ref="N201:R201"/>
    <mergeCell ref="N208:R208"/>
    <mergeCell ref="AJ208:AN208"/>
    <mergeCell ref="N215:R215"/>
    <mergeCell ref="AJ215:AN215"/>
    <mergeCell ref="AJ223:AN223"/>
    <mergeCell ref="C2:L2"/>
    <mergeCell ref="C3:D4"/>
    <mergeCell ref="E3:F4"/>
    <mergeCell ref="G3:H4"/>
    <mergeCell ref="I3:J4"/>
    <mergeCell ref="K3:L4"/>
    <mergeCell ref="AJ4:AN4"/>
    <mergeCell ref="N4:R4"/>
    <mergeCell ref="N11:R11"/>
    <mergeCell ref="AJ11:AN11"/>
    <mergeCell ref="N18:R18"/>
    <mergeCell ref="AJ18:AN18"/>
    <mergeCell ref="N25:R25"/>
    <mergeCell ref="AJ25:AN25"/>
    <mergeCell ref="N32:R32"/>
    <mergeCell ref="AJ32:AN32"/>
    <mergeCell ref="C41:L41"/>
    <mergeCell ref="C42:D43"/>
    <mergeCell ref="E42:F43"/>
    <mergeCell ref="G42:H43"/>
    <mergeCell ref="I42:J43"/>
    <mergeCell ref="AJ43:AN43"/>
    <mergeCell ref="K42:L43"/>
    <mergeCell ref="N43:R43"/>
    <mergeCell ref="N50:R50"/>
    <mergeCell ref="AJ50:AN50"/>
    <mergeCell ref="N57:R57"/>
    <mergeCell ref="AJ57:AN57"/>
    <mergeCell ref="AJ64:AN64"/>
    <mergeCell ref="N64:R64"/>
    <mergeCell ref="N71:R71"/>
    <mergeCell ref="AJ71:AN71"/>
    <mergeCell ref="C80:L80"/>
    <mergeCell ref="C81:D82"/>
    <mergeCell ref="E81:F82"/>
    <mergeCell ref="G81:H82"/>
    <mergeCell ref="C121:D122"/>
    <mergeCell ref="E121:F122"/>
    <mergeCell ref="G121:H122"/>
    <mergeCell ref="I121:J122"/>
    <mergeCell ref="K121:L122"/>
    <mergeCell ref="N122:R122"/>
    <mergeCell ref="AJ122:AN122"/>
    <mergeCell ref="AJ129:AN129"/>
    <mergeCell ref="N129:R129"/>
    <mergeCell ref="N136:R136"/>
    <mergeCell ref="AJ136:AN136"/>
    <mergeCell ref="N143:R143"/>
    <mergeCell ref="AJ143:AN143"/>
    <mergeCell ref="N150:R150"/>
    <mergeCell ref="AJ150:AN150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2.63"/>
    <col customWidth="1" hidden="1" min="2" max="2" width="9.38"/>
    <col customWidth="1" hidden="1" min="3" max="6" width="9.63"/>
    <col customWidth="1" hidden="1" min="7" max="7" width="3.13"/>
    <col customWidth="1" hidden="1" min="8" max="11" width="9.75"/>
    <col hidden="1" min="12" max="13" width="12.63"/>
    <col customWidth="1" min="14" max="14" width="10.0"/>
    <col customWidth="1" min="15" max="19" width="7.38"/>
    <col customWidth="1" min="20" max="20" width="0.63"/>
    <col customWidth="1" min="21" max="25" width="7.63"/>
    <col customWidth="1" min="26" max="26" width="0.63"/>
    <col customWidth="1" min="27" max="31" width="7.5"/>
    <col customWidth="1" min="32" max="32" width="0.38"/>
    <col customWidth="1" min="33" max="37" width="7.5"/>
    <col customWidth="1" min="38" max="38" width="0.5"/>
    <col customWidth="1" min="39" max="43" width="7.75"/>
    <col customWidth="1" min="44" max="44" width="3.0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>
      <c r="A2" s="33"/>
      <c r="B2" s="33"/>
      <c r="C2" s="34" t="s">
        <v>70</v>
      </c>
      <c r="D2" s="33"/>
      <c r="E2" s="33"/>
      <c r="F2" s="33"/>
      <c r="G2" s="33"/>
      <c r="H2" s="35" t="s">
        <v>71</v>
      </c>
      <c r="I2" s="36"/>
      <c r="J2" s="36"/>
      <c r="K2" s="36"/>
      <c r="L2" s="33"/>
      <c r="M2" s="36"/>
      <c r="N2" s="36"/>
      <c r="O2" s="37" t="s">
        <v>72</v>
      </c>
      <c r="P2" s="38"/>
      <c r="Q2" s="38"/>
      <c r="R2" s="38"/>
      <c r="S2" s="39"/>
      <c r="T2" s="33"/>
      <c r="U2" s="40" t="s">
        <v>73</v>
      </c>
      <c r="V2" s="38"/>
      <c r="W2" s="38"/>
      <c r="X2" s="38"/>
      <c r="Y2" s="39"/>
      <c r="Z2" s="33"/>
      <c r="AA2" s="41" t="s">
        <v>74</v>
      </c>
      <c r="AB2" s="38"/>
      <c r="AC2" s="38"/>
      <c r="AD2" s="38"/>
      <c r="AE2" s="39"/>
      <c r="AF2" s="33"/>
      <c r="AG2" s="41" t="s">
        <v>75</v>
      </c>
      <c r="AH2" s="38"/>
      <c r="AI2" s="38"/>
      <c r="AJ2" s="38"/>
      <c r="AK2" s="39"/>
      <c r="AL2" s="33"/>
      <c r="AM2" s="41" t="s">
        <v>76</v>
      </c>
      <c r="AN2" s="38"/>
      <c r="AO2" s="38"/>
      <c r="AP2" s="38"/>
      <c r="AQ2" s="39"/>
      <c r="AR2" s="33"/>
      <c r="AS2" s="33"/>
      <c r="AT2" s="33"/>
      <c r="AU2" s="33"/>
      <c r="AV2" s="33"/>
      <c r="AW2" s="33"/>
      <c r="AX2" s="33"/>
    </row>
    <row r="3">
      <c r="A3" s="33"/>
      <c r="B3" s="36"/>
      <c r="C3" s="42" t="s">
        <v>15</v>
      </c>
      <c r="D3" s="42" t="s">
        <v>77</v>
      </c>
      <c r="E3" s="42" t="s">
        <v>78</v>
      </c>
      <c r="F3" s="42" t="s">
        <v>79</v>
      </c>
      <c r="G3" s="34"/>
      <c r="H3" s="42" t="s">
        <v>15</v>
      </c>
      <c r="I3" s="42" t="s">
        <v>77</v>
      </c>
      <c r="J3" s="42" t="s">
        <v>78</v>
      </c>
      <c r="K3" s="42" t="s">
        <v>79</v>
      </c>
      <c r="L3" s="33"/>
      <c r="M3" s="36"/>
      <c r="N3" s="42"/>
      <c r="O3" s="43" t="s">
        <v>80</v>
      </c>
      <c r="P3" s="44" t="s">
        <v>81</v>
      </c>
      <c r="Q3" s="44" t="s">
        <v>82</v>
      </c>
      <c r="R3" s="44" t="s">
        <v>83</v>
      </c>
      <c r="S3" s="45" t="s">
        <v>84</v>
      </c>
      <c r="T3" s="46"/>
      <c r="U3" s="43" t="s">
        <v>85</v>
      </c>
      <c r="V3" s="44" t="s">
        <v>86</v>
      </c>
      <c r="W3" s="44" t="s">
        <v>87</v>
      </c>
      <c r="X3" s="44" t="s">
        <v>88</v>
      </c>
      <c r="Y3" s="45" t="s">
        <v>89</v>
      </c>
      <c r="Z3" s="46"/>
      <c r="AA3" s="43" t="s">
        <v>90</v>
      </c>
      <c r="AB3" s="44" t="s">
        <v>91</v>
      </c>
      <c r="AC3" s="44" t="s">
        <v>92</v>
      </c>
      <c r="AD3" s="44" t="s">
        <v>93</v>
      </c>
      <c r="AE3" s="45" t="s">
        <v>94</v>
      </c>
      <c r="AF3" s="46"/>
      <c r="AG3" s="43" t="s">
        <v>95</v>
      </c>
      <c r="AH3" s="44" t="s">
        <v>96</v>
      </c>
      <c r="AI3" s="44" t="s">
        <v>97</v>
      </c>
      <c r="AJ3" s="44" t="s">
        <v>98</v>
      </c>
      <c r="AK3" s="45" t="s">
        <v>99</v>
      </c>
      <c r="AL3" s="46"/>
      <c r="AM3" s="43" t="s">
        <v>100</v>
      </c>
      <c r="AN3" s="44" t="s">
        <v>101</v>
      </c>
      <c r="AO3" s="44" t="s">
        <v>102</v>
      </c>
      <c r="AP3" s="44" t="s">
        <v>103</v>
      </c>
      <c r="AQ3" s="45" t="s">
        <v>104</v>
      </c>
      <c r="AR3" s="33"/>
      <c r="AS3" s="33"/>
      <c r="AT3" s="33"/>
      <c r="AU3" s="33"/>
      <c r="AV3" s="33"/>
      <c r="AW3" s="33"/>
      <c r="AX3" s="33"/>
    </row>
    <row r="4" ht="26.25" customHeight="1">
      <c r="A4" s="36"/>
      <c r="B4" s="34" t="s">
        <v>105</v>
      </c>
      <c r="C4" s="47">
        <v>1.0</v>
      </c>
      <c r="D4" s="48">
        <v>0.9325</v>
      </c>
      <c r="E4" s="48">
        <v>0.6959</v>
      </c>
      <c r="F4" s="49">
        <v>0.8979</v>
      </c>
      <c r="G4" s="50"/>
      <c r="H4" s="49">
        <v>0.9743</v>
      </c>
      <c r="I4" s="49">
        <v>0.9426</v>
      </c>
      <c r="J4" s="48">
        <v>0.9426</v>
      </c>
      <c r="K4" s="49">
        <v>0.9406</v>
      </c>
      <c r="L4" s="33"/>
      <c r="M4" s="36"/>
      <c r="N4" s="51" t="s">
        <v>106</v>
      </c>
      <c r="O4" s="52" t="s">
        <v>107</v>
      </c>
      <c r="AR4" s="33"/>
      <c r="AS4" s="33"/>
      <c r="AT4" s="33"/>
      <c r="AU4" s="33"/>
      <c r="AV4" s="33"/>
      <c r="AW4" s="33"/>
      <c r="AX4" s="33"/>
    </row>
    <row r="5">
      <c r="A5" s="36"/>
      <c r="B5" s="34" t="s">
        <v>108</v>
      </c>
      <c r="C5" s="47">
        <v>1.0</v>
      </c>
      <c r="D5" s="48">
        <v>0.8823</v>
      </c>
      <c r="E5" s="48">
        <v>0.9347</v>
      </c>
      <c r="F5" s="49">
        <v>0.8761</v>
      </c>
      <c r="G5" s="50"/>
      <c r="H5" s="49">
        <v>0.9682</v>
      </c>
      <c r="I5" s="49">
        <v>0.9904</v>
      </c>
      <c r="J5" s="48">
        <v>0.9904</v>
      </c>
      <c r="K5" s="49">
        <v>0.9904</v>
      </c>
      <c r="L5" s="33"/>
      <c r="M5" s="36"/>
      <c r="N5" s="53" t="s">
        <v>70</v>
      </c>
      <c r="O5" s="37">
        <v>1.0</v>
      </c>
      <c r="P5" s="54">
        <v>1.0</v>
      </c>
      <c r="Q5" s="55">
        <v>1.0</v>
      </c>
      <c r="R5" s="55">
        <v>1.0</v>
      </c>
      <c r="S5" s="56">
        <v>1.0</v>
      </c>
      <c r="T5" s="33"/>
      <c r="U5" s="37">
        <v>1.0</v>
      </c>
      <c r="V5" s="54">
        <v>1.0</v>
      </c>
      <c r="W5" s="55">
        <v>1.0</v>
      </c>
      <c r="X5" s="55">
        <v>1.0</v>
      </c>
      <c r="Y5" s="56">
        <v>1.0</v>
      </c>
      <c r="Z5" s="33"/>
      <c r="AA5" s="37">
        <v>1.0</v>
      </c>
      <c r="AB5" s="54">
        <v>1.0</v>
      </c>
      <c r="AC5" s="55">
        <v>1.0</v>
      </c>
      <c r="AD5" s="55">
        <v>1.0</v>
      </c>
      <c r="AE5" s="56">
        <v>1.0</v>
      </c>
      <c r="AF5" s="33"/>
      <c r="AG5" s="37">
        <v>1.0</v>
      </c>
      <c r="AH5" s="54">
        <v>1.0</v>
      </c>
      <c r="AI5" s="55">
        <v>1.0</v>
      </c>
      <c r="AJ5" s="55">
        <v>1.0</v>
      </c>
      <c r="AK5" s="56">
        <v>1.0</v>
      </c>
      <c r="AL5" s="33"/>
      <c r="AM5" s="37">
        <v>1.0</v>
      </c>
      <c r="AN5" s="54">
        <v>1.0</v>
      </c>
      <c r="AO5" s="55">
        <v>1.0</v>
      </c>
      <c r="AP5" s="55">
        <v>1.0</v>
      </c>
      <c r="AQ5" s="56">
        <v>1.0</v>
      </c>
      <c r="AR5" s="33"/>
      <c r="AS5" s="33"/>
      <c r="AT5" s="33"/>
      <c r="AU5" s="33"/>
      <c r="AV5" s="33"/>
      <c r="AW5" s="33"/>
      <c r="AX5" s="33"/>
    </row>
    <row r="6">
      <c r="A6" s="36"/>
      <c r="B6" s="34" t="s">
        <v>109</v>
      </c>
      <c r="C6" s="47">
        <v>1.0</v>
      </c>
      <c r="D6" s="48">
        <v>0.8725</v>
      </c>
      <c r="E6" s="48">
        <v>0.8726</v>
      </c>
      <c r="F6" s="49">
        <v>0.8658</v>
      </c>
      <c r="G6" s="50"/>
      <c r="H6" s="49">
        <v>0.9675</v>
      </c>
      <c r="I6" s="49">
        <v>0.9962</v>
      </c>
      <c r="J6" s="48">
        <v>0.9962</v>
      </c>
      <c r="K6" s="49">
        <v>0.9962</v>
      </c>
      <c r="L6" s="33"/>
      <c r="M6" s="36"/>
      <c r="N6" s="57" t="s">
        <v>71</v>
      </c>
      <c r="O6" s="58">
        <v>0.9743</v>
      </c>
      <c r="P6" s="49">
        <v>0.9682</v>
      </c>
      <c r="Q6" s="49">
        <v>0.9675</v>
      </c>
      <c r="R6" s="49">
        <v>0.9663</v>
      </c>
      <c r="S6" s="59">
        <v>1.0</v>
      </c>
      <c r="T6" s="33"/>
      <c r="U6" s="60">
        <v>0.8843</v>
      </c>
      <c r="V6" s="42">
        <v>0.8765</v>
      </c>
      <c r="W6" s="42">
        <v>0.9156</v>
      </c>
      <c r="X6" s="42">
        <v>0.9156</v>
      </c>
      <c r="Y6" s="61">
        <v>1.0</v>
      </c>
      <c r="Z6" s="33"/>
      <c r="AA6" s="60">
        <v>0.8314</v>
      </c>
      <c r="AB6" s="42">
        <v>0.8261</v>
      </c>
      <c r="AC6" s="42">
        <v>0.8261</v>
      </c>
      <c r="AD6" s="42">
        <v>0.8581</v>
      </c>
      <c r="AE6" s="61">
        <v>1.0</v>
      </c>
      <c r="AF6" s="33"/>
      <c r="AG6" s="60">
        <v>0.7857</v>
      </c>
      <c r="AH6" s="42">
        <v>0.7858</v>
      </c>
      <c r="AI6" s="42">
        <v>0.8123</v>
      </c>
      <c r="AJ6" s="42">
        <v>0.9047</v>
      </c>
      <c r="AK6" s="61">
        <v>1.0</v>
      </c>
      <c r="AL6" s="33"/>
      <c r="AM6" s="60">
        <v>0.7829</v>
      </c>
      <c r="AN6" s="42">
        <v>0.7776</v>
      </c>
      <c r="AO6" s="42">
        <v>0.7626</v>
      </c>
      <c r="AP6" s="42">
        <v>0.781</v>
      </c>
      <c r="AQ6" s="61">
        <v>1.0</v>
      </c>
      <c r="AR6" s="33"/>
      <c r="AS6" s="33"/>
      <c r="AT6" s="33"/>
      <c r="AU6" s="33"/>
      <c r="AV6" s="33"/>
      <c r="AW6" s="33"/>
      <c r="AX6" s="33"/>
    </row>
    <row r="7">
      <c r="A7" s="36"/>
      <c r="B7" s="34" t="s">
        <v>110</v>
      </c>
      <c r="C7" s="47">
        <v>1.0</v>
      </c>
      <c r="D7" s="48">
        <v>0.9144</v>
      </c>
      <c r="E7" s="48">
        <v>0.8785</v>
      </c>
      <c r="F7" s="49">
        <v>0.8602</v>
      </c>
      <c r="G7" s="50"/>
      <c r="H7" s="49">
        <v>0.9663</v>
      </c>
      <c r="I7" s="49">
        <v>0.9991</v>
      </c>
      <c r="J7" s="49">
        <v>0.9991</v>
      </c>
      <c r="K7" s="49">
        <v>0.9991</v>
      </c>
      <c r="L7" s="33"/>
      <c r="M7" s="36"/>
      <c r="N7" s="57" t="s">
        <v>111</v>
      </c>
      <c r="O7" s="62">
        <v>0.9944</v>
      </c>
      <c r="P7" s="63">
        <v>0.9944</v>
      </c>
      <c r="Q7" s="42">
        <v>0.995</v>
      </c>
      <c r="R7" s="42">
        <v>0.9972</v>
      </c>
      <c r="S7" s="61">
        <v>1.0</v>
      </c>
      <c r="T7" s="33"/>
      <c r="U7" s="60">
        <v>0.969</v>
      </c>
      <c r="V7" s="42">
        <v>0.973</v>
      </c>
      <c r="W7" s="42">
        <v>0.9748</v>
      </c>
      <c r="X7" s="42">
        <v>0.9892</v>
      </c>
      <c r="Y7" s="61">
        <v>1.0</v>
      </c>
      <c r="Z7" s="33"/>
      <c r="AA7" s="60">
        <v>0.9334</v>
      </c>
      <c r="AB7" s="42">
        <v>0.9415</v>
      </c>
      <c r="AC7" s="42">
        <v>0.9565</v>
      </c>
      <c r="AD7" s="42">
        <v>0.9749</v>
      </c>
      <c r="AE7" s="61">
        <v>1.0</v>
      </c>
      <c r="AF7" s="33"/>
      <c r="AG7" s="60">
        <v>0.9011</v>
      </c>
      <c r="AH7" s="42">
        <v>0.9071</v>
      </c>
      <c r="AI7" s="42">
        <v>0.9236</v>
      </c>
      <c r="AJ7" s="42">
        <v>0.9836</v>
      </c>
      <c r="AK7" s="61">
        <v>1.0</v>
      </c>
      <c r="AL7" s="33"/>
      <c r="AM7" s="60">
        <v>0.8338</v>
      </c>
      <c r="AN7" s="42">
        <v>0.8929</v>
      </c>
      <c r="AO7" s="42">
        <v>0.9075</v>
      </c>
      <c r="AP7" s="42">
        <v>0.943</v>
      </c>
      <c r="AQ7" s="61">
        <v>1.0</v>
      </c>
      <c r="AR7" s="33"/>
      <c r="AS7" s="33"/>
      <c r="AT7" s="33"/>
      <c r="AU7" s="33"/>
      <c r="AV7" s="33"/>
      <c r="AW7" s="33"/>
      <c r="AX7" s="33"/>
    </row>
    <row r="8">
      <c r="A8" s="33"/>
      <c r="B8" s="34" t="s">
        <v>112</v>
      </c>
      <c r="C8" s="47">
        <v>1.0</v>
      </c>
      <c r="D8" s="64" t="s">
        <v>113</v>
      </c>
      <c r="E8" s="48">
        <v>0.8516</v>
      </c>
      <c r="F8" s="49">
        <v>0.848</v>
      </c>
      <c r="G8" s="50"/>
      <c r="H8" s="49">
        <v>1.0</v>
      </c>
      <c r="I8" s="63" t="s">
        <v>113</v>
      </c>
      <c r="J8" s="49">
        <v>0.9999</v>
      </c>
      <c r="K8" s="49">
        <v>0.9999</v>
      </c>
      <c r="L8" s="33"/>
      <c r="M8" s="36"/>
      <c r="N8" s="57" t="s">
        <v>114</v>
      </c>
      <c r="O8" s="62">
        <v>0.9981</v>
      </c>
      <c r="P8" s="63">
        <v>0.998</v>
      </c>
      <c r="Q8" s="42">
        <v>0.9984</v>
      </c>
      <c r="R8" s="42">
        <v>0.9998</v>
      </c>
      <c r="S8" s="61">
        <v>1.0</v>
      </c>
      <c r="T8" s="33"/>
      <c r="U8" s="60">
        <v>0.995</v>
      </c>
      <c r="V8" s="42">
        <v>0.9951</v>
      </c>
      <c r="W8" s="42">
        <v>0.9962</v>
      </c>
      <c r="X8" s="42">
        <v>0.9995</v>
      </c>
      <c r="Y8" s="61">
        <v>1.0</v>
      </c>
      <c r="Z8" s="33"/>
      <c r="AA8" s="60">
        <v>0.9963</v>
      </c>
      <c r="AB8" s="42">
        <v>0.9962</v>
      </c>
      <c r="AC8" s="42">
        <v>0.9973</v>
      </c>
      <c r="AD8" s="42">
        <v>0.9993</v>
      </c>
      <c r="AE8" s="61">
        <v>1.0</v>
      </c>
      <c r="AF8" s="33"/>
      <c r="AG8" s="60">
        <v>0.996</v>
      </c>
      <c r="AH8" s="42">
        <v>0.9976</v>
      </c>
      <c r="AI8" s="42">
        <v>0.9974</v>
      </c>
      <c r="AJ8" s="42">
        <v>0.9992</v>
      </c>
      <c r="AK8" s="61">
        <v>1.0</v>
      </c>
      <c r="AL8" s="33"/>
      <c r="AM8" s="60">
        <v>0.996</v>
      </c>
      <c r="AN8" s="42">
        <v>0.9967</v>
      </c>
      <c r="AO8" s="42">
        <v>0.9963</v>
      </c>
      <c r="AP8" s="42">
        <v>0.9991</v>
      </c>
      <c r="AQ8" s="61">
        <v>1.0</v>
      </c>
      <c r="AR8" s="33"/>
      <c r="AS8" s="33"/>
      <c r="AT8" s="33"/>
      <c r="AU8" s="33"/>
      <c r="AV8" s="33"/>
      <c r="AW8" s="33"/>
      <c r="AX8" s="33"/>
    </row>
    <row r="9">
      <c r="A9" s="36"/>
      <c r="B9" s="33"/>
      <c r="C9" s="63"/>
      <c r="D9" s="65"/>
      <c r="E9" s="63"/>
      <c r="F9" s="42"/>
      <c r="G9" s="34"/>
      <c r="H9" s="36"/>
      <c r="I9" s="36"/>
      <c r="J9" s="36"/>
      <c r="K9" s="36"/>
      <c r="L9" s="33"/>
      <c r="M9" s="36"/>
      <c r="N9" s="57" t="s">
        <v>115</v>
      </c>
      <c r="O9" s="62">
        <v>0.9849</v>
      </c>
      <c r="P9" s="63">
        <v>0.9861</v>
      </c>
      <c r="Q9" s="42">
        <v>0.9869</v>
      </c>
      <c r="R9" s="42">
        <v>0.9898</v>
      </c>
      <c r="S9" s="61">
        <v>1.0</v>
      </c>
      <c r="T9" s="33"/>
      <c r="U9" s="60">
        <v>0.9451</v>
      </c>
      <c r="V9" s="42">
        <v>0.9502</v>
      </c>
      <c r="W9" s="42">
        <v>0.9555</v>
      </c>
      <c r="X9" s="42">
        <v>0.9697</v>
      </c>
      <c r="Y9" s="61">
        <v>1.0</v>
      </c>
      <c r="Z9" s="33"/>
      <c r="AA9" s="60">
        <v>0.9078</v>
      </c>
      <c r="AB9" s="42">
        <v>0.9122</v>
      </c>
      <c r="AC9" s="42">
        <v>0.9206</v>
      </c>
      <c r="AD9" s="42">
        <v>0.946</v>
      </c>
      <c r="AE9" s="61">
        <v>1.0</v>
      </c>
      <c r="AF9" s="33"/>
      <c r="AG9" s="60">
        <v>0.86</v>
      </c>
      <c r="AH9" s="42">
        <v>0.8728</v>
      </c>
      <c r="AI9" s="42">
        <v>0.8931</v>
      </c>
      <c r="AJ9" s="42">
        <v>0.9593</v>
      </c>
      <c r="AK9" s="61">
        <v>1.0</v>
      </c>
      <c r="AL9" s="33"/>
      <c r="AM9" s="60">
        <v>0.8095</v>
      </c>
      <c r="AN9" s="42">
        <v>0.8315</v>
      </c>
      <c r="AO9" s="42">
        <v>0.8485</v>
      </c>
      <c r="AP9" s="42">
        <v>0.9065</v>
      </c>
      <c r="AQ9" s="61">
        <v>1.0</v>
      </c>
      <c r="AR9" s="33"/>
      <c r="AS9" s="33"/>
      <c r="AT9" s="33"/>
      <c r="AU9" s="33"/>
      <c r="AV9" s="33"/>
      <c r="AW9" s="33"/>
      <c r="AX9" s="33"/>
    </row>
    <row r="10">
      <c r="A10" s="36"/>
      <c r="B10" s="34" t="s">
        <v>116</v>
      </c>
      <c r="C10" s="47">
        <v>1.0</v>
      </c>
      <c r="D10" s="48">
        <v>0.4972</v>
      </c>
      <c r="E10" s="48">
        <v>0.5326</v>
      </c>
      <c r="F10" s="49">
        <v>0.5916</v>
      </c>
      <c r="G10" s="50"/>
      <c r="H10" s="66">
        <v>0.8843</v>
      </c>
      <c r="I10" s="66">
        <v>0.9711</v>
      </c>
      <c r="J10" s="67">
        <v>0.9711</v>
      </c>
      <c r="K10" s="66">
        <v>0.9711</v>
      </c>
      <c r="L10" s="33"/>
      <c r="M10" s="36"/>
      <c r="N10" s="68" t="s">
        <v>117</v>
      </c>
      <c r="O10" s="69">
        <v>0.9859</v>
      </c>
      <c r="P10" s="70">
        <v>0.9867</v>
      </c>
      <c r="Q10" s="71">
        <v>0.9878</v>
      </c>
      <c r="R10" s="71">
        <v>0.9905</v>
      </c>
      <c r="S10" s="72">
        <v>1.0</v>
      </c>
      <c r="T10" s="33"/>
      <c r="U10" s="73">
        <v>0.9328</v>
      </c>
      <c r="V10" s="71">
        <v>0.9367</v>
      </c>
      <c r="W10" s="71">
        <v>0.9398</v>
      </c>
      <c r="X10" s="71">
        <v>0.9635</v>
      </c>
      <c r="Y10" s="72">
        <v>1.0</v>
      </c>
      <c r="Z10" s="33"/>
      <c r="AA10" s="73">
        <v>0.8977</v>
      </c>
      <c r="AB10" s="71">
        <v>0.8958</v>
      </c>
      <c r="AC10" s="71">
        <v>0.8916</v>
      </c>
      <c r="AD10" s="71">
        <v>0.9282</v>
      </c>
      <c r="AE10" s="72">
        <v>1.0</v>
      </c>
      <c r="AF10" s="33"/>
      <c r="AG10" s="73">
        <v>0.8514</v>
      </c>
      <c r="AH10" s="71">
        <v>0.8474</v>
      </c>
      <c r="AI10" s="71">
        <v>0.8424</v>
      </c>
      <c r="AJ10" s="71">
        <v>0.896</v>
      </c>
      <c r="AK10" s="72">
        <v>1.0</v>
      </c>
      <c r="AL10" s="33"/>
      <c r="AM10" s="73">
        <v>0.8402</v>
      </c>
      <c r="AN10" s="71">
        <v>0.8355</v>
      </c>
      <c r="AO10" s="71">
        <v>0.8448</v>
      </c>
      <c r="AP10" s="71">
        <v>0.906</v>
      </c>
      <c r="AQ10" s="72">
        <v>1.0</v>
      </c>
      <c r="AR10" s="33"/>
      <c r="AS10" s="33"/>
      <c r="AT10" s="33"/>
      <c r="AU10" s="33"/>
      <c r="AV10" s="33"/>
      <c r="AW10" s="33"/>
      <c r="AX10" s="33"/>
    </row>
    <row r="11" ht="26.25" customHeight="1">
      <c r="A11" s="36"/>
      <c r="B11" s="34" t="s">
        <v>118</v>
      </c>
      <c r="C11" s="47">
        <v>1.0</v>
      </c>
      <c r="D11" s="48">
        <v>0.7084</v>
      </c>
      <c r="E11" s="48">
        <v>0.9091</v>
      </c>
      <c r="F11" s="49">
        <v>0.8564</v>
      </c>
      <c r="G11" s="50"/>
      <c r="H11" s="66">
        <v>0.9156</v>
      </c>
      <c r="I11" s="66">
        <v>0.9999</v>
      </c>
      <c r="J11" s="67">
        <v>0.9999</v>
      </c>
      <c r="K11" s="66">
        <v>0.9999</v>
      </c>
      <c r="L11" s="33"/>
      <c r="M11" s="36"/>
      <c r="N11" s="51"/>
      <c r="O11" s="52" t="s">
        <v>119</v>
      </c>
      <c r="AR11" s="33"/>
      <c r="AS11" s="33"/>
      <c r="AT11" s="33"/>
      <c r="AU11" s="33"/>
      <c r="AV11" s="33"/>
      <c r="AW11" s="33"/>
      <c r="AX11" s="33"/>
    </row>
    <row r="12">
      <c r="A12" s="36"/>
      <c r="B12" s="34" t="s">
        <v>120</v>
      </c>
      <c r="C12" s="47">
        <v>1.0</v>
      </c>
      <c r="D12" s="63" t="s">
        <v>113</v>
      </c>
      <c r="E12" s="48">
        <v>0.9408</v>
      </c>
      <c r="F12" s="47">
        <v>0.9408</v>
      </c>
      <c r="G12" s="34"/>
      <c r="H12" s="66">
        <v>1.0</v>
      </c>
      <c r="I12" s="63" t="s">
        <v>113</v>
      </c>
      <c r="J12" s="67">
        <v>0.9999</v>
      </c>
      <c r="K12" s="66">
        <v>0.9999</v>
      </c>
      <c r="L12" s="33"/>
      <c r="M12" s="36"/>
      <c r="N12" s="53" t="s">
        <v>70</v>
      </c>
      <c r="O12" s="37">
        <v>0.9325</v>
      </c>
      <c r="P12" s="54">
        <v>0.8823</v>
      </c>
      <c r="Q12" s="55">
        <v>0.8725</v>
      </c>
      <c r="R12" s="55">
        <v>0.9144</v>
      </c>
      <c r="S12" s="56" t="s">
        <v>113</v>
      </c>
      <c r="T12" s="33"/>
      <c r="U12" s="74">
        <v>0.4972</v>
      </c>
      <c r="V12" s="55">
        <v>0.5456</v>
      </c>
      <c r="W12" s="55">
        <v>0.7084</v>
      </c>
      <c r="X12" s="55">
        <v>0.839</v>
      </c>
      <c r="Y12" s="56" t="s">
        <v>113</v>
      </c>
      <c r="Z12" s="33"/>
      <c r="AA12" s="74">
        <v>0.7032</v>
      </c>
      <c r="AB12" s="55">
        <v>0.7966</v>
      </c>
      <c r="AC12" s="55">
        <v>0.811</v>
      </c>
      <c r="AD12" s="55">
        <v>0.8895</v>
      </c>
      <c r="AE12" s="56" t="s">
        <v>113</v>
      </c>
      <c r="AF12" s="33"/>
      <c r="AG12" s="74">
        <v>0.6167</v>
      </c>
      <c r="AH12" s="55">
        <v>0.7542</v>
      </c>
      <c r="AI12" s="55">
        <v>0.7935</v>
      </c>
      <c r="AJ12" s="55">
        <v>0.6731</v>
      </c>
      <c r="AK12" s="56" t="s">
        <v>113</v>
      </c>
      <c r="AL12" s="33"/>
      <c r="AM12" s="74">
        <v>0.5434</v>
      </c>
      <c r="AN12" s="55">
        <v>0.6442</v>
      </c>
      <c r="AO12" s="55">
        <v>0.681</v>
      </c>
      <c r="AP12" s="55">
        <v>0.7334</v>
      </c>
      <c r="AQ12" s="56" t="s">
        <v>113</v>
      </c>
      <c r="AR12" s="33"/>
      <c r="AS12" s="33"/>
      <c r="AT12" s="33"/>
      <c r="AU12" s="33"/>
      <c r="AV12" s="33"/>
      <c r="AW12" s="33"/>
      <c r="AX12" s="33"/>
    </row>
    <row r="13">
      <c r="A13" s="36"/>
      <c r="B13" s="33"/>
      <c r="C13" s="64"/>
      <c r="D13" s="64"/>
      <c r="E13" s="75"/>
      <c r="F13" s="49"/>
      <c r="G13" s="50"/>
      <c r="H13" s="36"/>
      <c r="I13" s="36"/>
      <c r="J13" s="36"/>
      <c r="K13" s="36"/>
      <c r="L13" s="33"/>
      <c r="M13" s="36"/>
      <c r="N13" s="57" t="s">
        <v>71</v>
      </c>
      <c r="O13" s="62">
        <v>0.9426</v>
      </c>
      <c r="P13" s="63">
        <v>0.9904</v>
      </c>
      <c r="Q13" s="42">
        <v>0.9962</v>
      </c>
      <c r="R13" s="42">
        <v>0.9991</v>
      </c>
      <c r="S13" s="61" t="s">
        <v>113</v>
      </c>
      <c r="T13" s="33"/>
      <c r="U13" s="60">
        <v>0.9711</v>
      </c>
      <c r="V13" s="42">
        <v>0.9969</v>
      </c>
      <c r="W13" s="42">
        <v>0.9999</v>
      </c>
      <c r="X13" s="42">
        <v>0.9998</v>
      </c>
      <c r="Y13" s="61" t="s">
        <v>113</v>
      </c>
      <c r="Z13" s="33"/>
      <c r="AA13" s="60">
        <v>0.9814</v>
      </c>
      <c r="AB13" s="42">
        <v>0.9999</v>
      </c>
      <c r="AC13" s="42">
        <v>0.9999</v>
      </c>
      <c r="AD13" s="42">
        <v>0.9999</v>
      </c>
      <c r="AE13" s="61" t="s">
        <v>113</v>
      </c>
      <c r="AF13" s="33"/>
      <c r="AG13" s="60">
        <v>0.9816</v>
      </c>
      <c r="AH13" s="42">
        <v>0.9996</v>
      </c>
      <c r="AI13" s="42">
        <v>1.0</v>
      </c>
      <c r="AJ13" s="42">
        <v>1.0</v>
      </c>
      <c r="AK13" s="61" t="s">
        <v>113</v>
      </c>
      <c r="AL13" s="33"/>
      <c r="AM13" s="60">
        <v>0.9493</v>
      </c>
      <c r="AN13" s="42">
        <v>0.9622</v>
      </c>
      <c r="AO13" s="42">
        <v>0.9999</v>
      </c>
      <c r="AP13" s="42">
        <v>0.9999</v>
      </c>
      <c r="AQ13" s="61" t="s">
        <v>113</v>
      </c>
      <c r="AR13" s="33"/>
      <c r="AS13" s="33"/>
      <c r="AT13" s="33"/>
      <c r="AU13" s="33"/>
      <c r="AV13" s="33"/>
      <c r="AW13" s="33"/>
      <c r="AX13" s="33"/>
    </row>
    <row r="14">
      <c r="A14" s="33"/>
      <c r="B14" s="34" t="s">
        <v>121</v>
      </c>
      <c r="C14" s="47">
        <v>1.0</v>
      </c>
      <c r="D14" s="48">
        <v>0.7032</v>
      </c>
      <c r="E14" s="49">
        <v>0.5746</v>
      </c>
      <c r="F14" s="49">
        <v>0.6527</v>
      </c>
      <c r="G14" s="50"/>
      <c r="H14" s="66"/>
      <c r="I14" s="36"/>
      <c r="J14" s="36"/>
      <c r="K14" s="36"/>
      <c r="L14" s="33"/>
      <c r="M14" s="36"/>
      <c r="N14" s="57" t="s">
        <v>111</v>
      </c>
      <c r="O14" s="62">
        <v>0.9317</v>
      </c>
      <c r="P14" s="63">
        <v>0.9662</v>
      </c>
      <c r="Q14" s="42">
        <v>0.9835</v>
      </c>
      <c r="R14" s="42">
        <v>0.9762</v>
      </c>
      <c r="S14" s="61" t="s">
        <v>113</v>
      </c>
      <c r="T14" s="33"/>
      <c r="U14" s="60">
        <v>0.9212</v>
      </c>
      <c r="V14" s="42">
        <v>0.9213</v>
      </c>
      <c r="W14" s="42">
        <v>0.9077</v>
      </c>
      <c r="X14" s="42">
        <v>0.8657</v>
      </c>
      <c r="Y14" s="61" t="s">
        <v>113</v>
      </c>
      <c r="Z14" s="33"/>
      <c r="AA14" s="60">
        <v>0.8717</v>
      </c>
      <c r="AB14" s="42">
        <v>0.8965</v>
      </c>
      <c r="AC14" s="42">
        <v>0.9092</v>
      </c>
      <c r="AD14" s="42">
        <v>0.824</v>
      </c>
      <c r="AE14" s="61" t="s">
        <v>113</v>
      </c>
      <c r="AF14" s="33"/>
      <c r="AG14" s="60">
        <v>0.8226</v>
      </c>
      <c r="AH14" s="42">
        <v>0.8733</v>
      </c>
      <c r="AI14" s="42">
        <v>0.7653</v>
      </c>
      <c r="AJ14" s="42">
        <v>0.9324</v>
      </c>
      <c r="AK14" s="61" t="s">
        <v>113</v>
      </c>
      <c r="AL14" s="33"/>
      <c r="AM14" s="60">
        <v>0.7711</v>
      </c>
      <c r="AN14" s="42">
        <v>0.8199</v>
      </c>
      <c r="AO14" s="42">
        <v>0.864</v>
      </c>
      <c r="AP14" s="42">
        <v>0.9243</v>
      </c>
      <c r="AQ14" s="61" t="s">
        <v>113</v>
      </c>
      <c r="AR14" s="33"/>
      <c r="AS14" s="33"/>
      <c r="AT14" s="33"/>
      <c r="AU14" s="33"/>
      <c r="AV14" s="33"/>
      <c r="AW14" s="33"/>
      <c r="AX14" s="33"/>
    </row>
    <row r="15">
      <c r="A15" s="36"/>
      <c r="B15" s="34" t="s">
        <v>122</v>
      </c>
      <c r="C15" s="47">
        <v>1.0</v>
      </c>
      <c r="D15" s="48">
        <v>0.7966</v>
      </c>
      <c r="E15" s="49">
        <v>0.4702</v>
      </c>
      <c r="F15" s="49">
        <v>0.7283</v>
      </c>
      <c r="G15" s="50"/>
      <c r="H15" s="33"/>
      <c r="I15" s="36"/>
      <c r="J15" s="36"/>
      <c r="K15" s="36"/>
      <c r="L15" s="33"/>
      <c r="M15" s="36"/>
      <c r="N15" s="57" t="s">
        <v>114</v>
      </c>
      <c r="O15" s="62">
        <v>0.9356</v>
      </c>
      <c r="P15" s="63">
        <v>0.9625</v>
      </c>
      <c r="Q15" s="42">
        <v>0.9761</v>
      </c>
      <c r="R15" s="42">
        <v>0.9809</v>
      </c>
      <c r="S15" s="61" t="s">
        <v>113</v>
      </c>
      <c r="T15" s="33"/>
      <c r="U15" s="60">
        <v>0.8995</v>
      </c>
      <c r="V15" s="42">
        <v>0.9511</v>
      </c>
      <c r="W15" s="42">
        <v>0.9833</v>
      </c>
      <c r="X15" s="42">
        <v>0.9715</v>
      </c>
      <c r="Y15" s="61" t="s">
        <v>113</v>
      </c>
      <c r="Z15" s="33"/>
      <c r="AA15" s="60">
        <v>0.9771</v>
      </c>
      <c r="AB15" s="42">
        <v>0.9851</v>
      </c>
      <c r="AC15" s="42">
        <v>0.9904</v>
      </c>
      <c r="AD15" s="42">
        <v>0.9761</v>
      </c>
      <c r="AE15" s="61" t="s">
        <v>113</v>
      </c>
      <c r="AF15" s="33"/>
      <c r="AG15" s="60">
        <v>0.9662</v>
      </c>
      <c r="AH15" s="42">
        <v>0.9845</v>
      </c>
      <c r="AI15" s="42">
        <v>0.9947</v>
      </c>
      <c r="AJ15" s="42">
        <v>0.9731</v>
      </c>
      <c r="AK15" s="61" t="s">
        <v>113</v>
      </c>
      <c r="AL15" s="33"/>
      <c r="AM15" s="60">
        <v>0.9759</v>
      </c>
      <c r="AN15" s="42">
        <v>0.9855</v>
      </c>
      <c r="AO15" s="42">
        <v>0.9822</v>
      </c>
      <c r="AP15" s="42">
        <v>0.9616</v>
      </c>
      <c r="AQ15" s="61" t="s">
        <v>113</v>
      </c>
      <c r="AR15" s="33"/>
      <c r="AS15" s="33"/>
      <c r="AT15" s="33"/>
      <c r="AU15" s="33"/>
      <c r="AV15" s="33"/>
      <c r="AW15" s="33"/>
      <c r="AX15" s="33"/>
    </row>
    <row r="16">
      <c r="A16" s="36"/>
      <c r="B16" s="34" t="s">
        <v>123</v>
      </c>
      <c r="C16" s="47">
        <v>1.0</v>
      </c>
      <c r="D16" s="48">
        <v>0.811</v>
      </c>
      <c r="E16" s="49">
        <v>0.7941</v>
      </c>
      <c r="F16" s="49">
        <v>0.7729</v>
      </c>
      <c r="G16" s="50"/>
      <c r="H16" s="66"/>
      <c r="I16" s="36"/>
      <c r="J16" s="36"/>
      <c r="K16" s="36"/>
      <c r="L16" s="33"/>
      <c r="M16" s="36"/>
      <c r="N16" s="57" t="s">
        <v>115</v>
      </c>
      <c r="O16" s="62">
        <v>0.9437</v>
      </c>
      <c r="P16" s="63">
        <v>0.9437</v>
      </c>
      <c r="Q16" s="42">
        <v>0.9358</v>
      </c>
      <c r="R16" s="42">
        <v>0.9364</v>
      </c>
      <c r="S16" s="61" t="s">
        <v>113</v>
      </c>
      <c r="T16" s="33"/>
      <c r="U16" s="60">
        <v>0.739</v>
      </c>
      <c r="V16" s="42">
        <v>0.7641</v>
      </c>
      <c r="W16" s="42">
        <v>0.7951</v>
      </c>
      <c r="X16" s="42">
        <v>0.9588</v>
      </c>
      <c r="Y16" s="61" t="s">
        <v>113</v>
      </c>
      <c r="Z16" s="33"/>
      <c r="AA16" s="60">
        <v>0.443</v>
      </c>
      <c r="AB16" s="42">
        <v>0.5868</v>
      </c>
      <c r="AC16" s="42">
        <v>0.712</v>
      </c>
      <c r="AD16" s="42">
        <v>0.8875</v>
      </c>
      <c r="AE16" s="61" t="s">
        <v>113</v>
      </c>
      <c r="AF16" s="33"/>
      <c r="AG16" s="60">
        <v>0.3525</v>
      </c>
      <c r="AH16" s="42">
        <v>0.5429</v>
      </c>
      <c r="AI16" s="42">
        <v>0.6274</v>
      </c>
      <c r="AJ16" s="42">
        <v>0.7728</v>
      </c>
      <c r="AK16" s="61" t="s">
        <v>113</v>
      </c>
      <c r="AL16" s="33"/>
      <c r="AM16" s="60">
        <v>0.297</v>
      </c>
      <c r="AN16" s="42">
        <v>0.5644</v>
      </c>
      <c r="AO16" s="42">
        <v>0.7259</v>
      </c>
      <c r="AP16" s="42">
        <v>0.9261</v>
      </c>
      <c r="AQ16" s="61" t="s">
        <v>113</v>
      </c>
      <c r="AR16" s="33"/>
      <c r="AS16" s="33"/>
      <c r="AT16" s="33"/>
      <c r="AU16" s="33"/>
      <c r="AV16" s="33"/>
      <c r="AW16" s="33"/>
      <c r="AX16" s="33"/>
    </row>
    <row r="17">
      <c r="A17" s="33"/>
      <c r="B17" s="34" t="s">
        <v>124</v>
      </c>
      <c r="C17" s="47">
        <v>1.0</v>
      </c>
      <c r="D17" s="48">
        <v>0.8895</v>
      </c>
      <c r="E17" s="47">
        <v>0.804</v>
      </c>
      <c r="F17" s="47">
        <v>0.7905</v>
      </c>
      <c r="G17" s="34"/>
      <c r="H17" s="66"/>
      <c r="I17" s="36"/>
      <c r="J17" s="36"/>
      <c r="K17" s="36"/>
      <c r="L17" s="33"/>
      <c r="M17" s="36"/>
      <c r="N17" s="68" t="s">
        <v>117</v>
      </c>
      <c r="O17" s="69">
        <v>0.8947</v>
      </c>
      <c r="P17" s="70">
        <v>0.9355</v>
      </c>
      <c r="Q17" s="71">
        <v>0.9403</v>
      </c>
      <c r="R17" s="71">
        <v>0.9165</v>
      </c>
      <c r="S17" s="72" t="s">
        <v>113</v>
      </c>
      <c r="T17" s="33"/>
      <c r="U17" s="73">
        <v>0.856</v>
      </c>
      <c r="V17" s="71">
        <v>0.921</v>
      </c>
      <c r="W17" s="71">
        <v>0.9418</v>
      </c>
      <c r="X17" s="71">
        <v>0.974</v>
      </c>
      <c r="Y17" s="72" t="s">
        <v>113</v>
      </c>
      <c r="Z17" s="33"/>
      <c r="AA17" s="73">
        <v>0.8249</v>
      </c>
      <c r="AB17" s="71">
        <v>0.8448</v>
      </c>
      <c r="AC17" s="71">
        <v>0.9089</v>
      </c>
      <c r="AD17" s="71">
        <v>0.9372</v>
      </c>
      <c r="AE17" s="72" t="s">
        <v>113</v>
      </c>
      <c r="AF17" s="33"/>
      <c r="AG17" s="73">
        <v>0.7834</v>
      </c>
      <c r="AH17" s="71">
        <v>0.8428</v>
      </c>
      <c r="AI17" s="71">
        <v>0.7676</v>
      </c>
      <c r="AJ17" s="71">
        <v>0.8552</v>
      </c>
      <c r="AK17" s="72" t="s">
        <v>113</v>
      </c>
      <c r="AL17" s="33"/>
      <c r="AM17" s="73">
        <v>0.7034</v>
      </c>
      <c r="AN17" s="71">
        <v>0.6738</v>
      </c>
      <c r="AO17" s="71">
        <v>0.808</v>
      </c>
      <c r="AP17" s="71">
        <v>0.8801</v>
      </c>
      <c r="AQ17" s="72" t="s">
        <v>113</v>
      </c>
      <c r="AR17" s="33"/>
      <c r="AS17" s="33"/>
      <c r="AT17" s="33"/>
      <c r="AU17" s="33"/>
      <c r="AV17" s="33"/>
      <c r="AW17" s="33"/>
      <c r="AX17" s="33"/>
    </row>
    <row r="18" ht="26.25" customHeight="1">
      <c r="A18" s="36"/>
      <c r="B18" s="33"/>
      <c r="C18" s="64"/>
      <c r="D18" s="64"/>
      <c r="E18" s="75"/>
      <c r="F18" s="49"/>
      <c r="G18" s="50"/>
      <c r="H18" s="66"/>
      <c r="I18" s="36"/>
      <c r="J18" s="36"/>
      <c r="K18" s="36"/>
      <c r="L18" s="33"/>
      <c r="M18" s="36"/>
      <c r="N18" s="51"/>
      <c r="O18" s="52" t="s">
        <v>125</v>
      </c>
      <c r="AR18" s="33"/>
      <c r="AS18" s="33"/>
      <c r="AT18" s="33"/>
      <c r="AU18" s="33"/>
      <c r="AV18" s="33"/>
      <c r="AW18" s="33"/>
      <c r="AX18" s="33"/>
    </row>
    <row r="19">
      <c r="A19" s="36"/>
      <c r="B19" s="34" t="s">
        <v>126</v>
      </c>
      <c r="C19" s="47">
        <v>1.0</v>
      </c>
      <c r="D19" s="48">
        <v>0.7542</v>
      </c>
      <c r="E19" s="49">
        <v>0.716</v>
      </c>
      <c r="F19" s="49">
        <v>0.7542</v>
      </c>
      <c r="G19" s="50"/>
      <c r="H19" s="36"/>
      <c r="I19" s="36"/>
      <c r="J19" s="36"/>
      <c r="K19" s="36"/>
      <c r="L19" s="33"/>
      <c r="M19" s="36"/>
      <c r="N19" s="53" t="s">
        <v>70</v>
      </c>
      <c r="O19" s="37">
        <v>0.6959</v>
      </c>
      <c r="P19" s="54">
        <v>0.9347</v>
      </c>
      <c r="Q19" s="55">
        <v>0.8726</v>
      </c>
      <c r="R19" s="55">
        <v>0.8785</v>
      </c>
      <c r="S19" s="56">
        <v>0.8516</v>
      </c>
      <c r="T19" s="33"/>
      <c r="U19" s="74">
        <v>0.5326</v>
      </c>
      <c r="V19" s="55">
        <v>0.5572</v>
      </c>
      <c r="W19" s="55">
        <v>0.9091</v>
      </c>
      <c r="X19" s="55">
        <v>0.8994</v>
      </c>
      <c r="Y19" s="56">
        <v>0.9408</v>
      </c>
      <c r="Z19" s="33"/>
      <c r="AA19" s="74">
        <v>0.5746</v>
      </c>
      <c r="AB19" s="55">
        <v>0.4702</v>
      </c>
      <c r="AC19" s="55">
        <v>0.7941</v>
      </c>
      <c r="AD19" s="55">
        <v>0.804</v>
      </c>
      <c r="AE19" s="56">
        <v>0.9317</v>
      </c>
      <c r="AF19" s="33"/>
      <c r="AG19" s="74">
        <v>0.6443</v>
      </c>
      <c r="AH19" s="55">
        <v>0.716</v>
      </c>
      <c r="AI19" s="55">
        <v>0.7368</v>
      </c>
      <c r="AJ19" s="55">
        <v>0.7822</v>
      </c>
      <c r="AK19" s="56">
        <v>0.9994</v>
      </c>
      <c r="AL19" s="33"/>
      <c r="AM19" s="74">
        <v>0.5734</v>
      </c>
      <c r="AN19" s="55">
        <v>0.6442</v>
      </c>
      <c r="AO19" s="55">
        <v>0.681</v>
      </c>
      <c r="AP19" s="55">
        <v>0.7168</v>
      </c>
      <c r="AQ19" s="56">
        <v>0.944</v>
      </c>
      <c r="AR19" s="33"/>
      <c r="AS19" s="33"/>
      <c r="AT19" s="33"/>
      <c r="AU19" s="33"/>
      <c r="AV19" s="33"/>
      <c r="AW19" s="33"/>
      <c r="AX19" s="33"/>
    </row>
    <row r="20">
      <c r="A20" s="33"/>
      <c r="B20" s="34" t="s">
        <v>127</v>
      </c>
      <c r="C20" s="47">
        <v>1.0</v>
      </c>
      <c r="D20" s="48">
        <v>0.7934</v>
      </c>
      <c r="E20" s="47">
        <v>0.7368</v>
      </c>
      <c r="F20" s="47">
        <v>0.7863</v>
      </c>
      <c r="G20" s="34"/>
      <c r="H20" s="36"/>
      <c r="I20" s="36"/>
      <c r="J20" s="36"/>
      <c r="K20" s="36"/>
      <c r="L20" s="33"/>
      <c r="M20" s="36"/>
      <c r="N20" s="57" t="s">
        <v>71</v>
      </c>
      <c r="O20" s="62">
        <v>0.9426</v>
      </c>
      <c r="P20" s="63">
        <v>0.9908</v>
      </c>
      <c r="Q20" s="42">
        <v>0.9962</v>
      </c>
      <c r="R20" s="42">
        <v>0.9991</v>
      </c>
      <c r="S20" s="61">
        <v>0.9999</v>
      </c>
      <c r="T20" s="33"/>
      <c r="U20" s="60">
        <v>0.9711</v>
      </c>
      <c r="V20" s="42">
        <v>0.9969</v>
      </c>
      <c r="W20" s="42">
        <v>0.9999</v>
      </c>
      <c r="X20" s="42">
        <v>0.9998</v>
      </c>
      <c r="Y20" s="61">
        <v>0.9999</v>
      </c>
      <c r="Z20" s="33"/>
      <c r="AA20" s="60">
        <v>0.9809</v>
      </c>
      <c r="AB20" s="42">
        <v>0.9999</v>
      </c>
      <c r="AC20" s="42">
        <v>0.9999</v>
      </c>
      <c r="AD20" s="42">
        <v>0.9999</v>
      </c>
      <c r="AE20" s="61">
        <v>0.9999</v>
      </c>
      <c r="AF20" s="33"/>
      <c r="AG20" s="60">
        <v>0.9816</v>
      </c>
      <c r="AH20" s="42">
        <v>0.9996</v>
      </c>
      <c r="AI20" s="42">
        <v>1.0</v>
      </c>
      <c r="AJ20" s="42">
        <v>0.9929</v>
      </c>
      <c r="AK20" s="61">
        <v>0.9923</v>
      </c>
      <c r="AL20" s="33"/>
      <c r="AM20" s="60">
        <v>0.9493</v>
      </c>
      <c r="AN20" s="42">
        <v>0.9622</v>
      </c>
      <c r="AO20" s="42">
        <v>0.9999</v>
      </c>
      <c r="AP20" s="42">
        <v>0.9999</v>
      </c>
      <c r="AQ20" s="61">
        <v>0.9999</v>
      </c>
      <c r="AR20" s="33"/>
      <c r="AS20" s="33"/>
      <c r="AT20" s="33"/>
      <c r="AU20" s="33"/>
      <c r="AV20" s="33"/>
      <c r="AW20" s="33"/>
      <c r="AX20" s="33"/>
    </row>
    <row r="21">
      <c r="A21" s="36"/>
      <c r="B21" s="34" t="s">
        <v>128</v>
      </c>
      <c r="C21" s="47">
        <v>1.0</v>
      </c>
      <c r="D21" s="47">
        <v>0.6731</v>
      </c>
      <c r="E21" s="49">
        <v>0.7822</v>
      </c>
      <c r="F21" s="49">
        <v>0.7519</v>
      </c>
      <c r="G21" s="50"/>
      <c r="H21" s="36"/>
      <c r="I21" s="36"/>
      <c r="J21" s="36"/>
      <c r="K21" s="36"/>
      <c r="L21" s="33"/>
      <c r="M21" s="36"/>
      <c r="N21" s="57" t="s">
        <v>111</v>
      </c>
      <c r="O21" s="62">
        <v>0.9765</v>
      </c>
      <c r="P21" s="63">
        <v>0.9774</v>
      </c>
      <c r="Q21" s="42">
        <v>0.9835</v>
      </c>
      <c r="R21" s="42">
        <v>0.9933</v>
      </c>
      <c r="S21" s="61">
        <v>0.9947</v>
      </c>
      <c r="T21" s="33"/>
      <c r="U21" s="60">
        <v>0.9254</v>
      </c>
      <c r="V21" s="42">
        <v>0.9235</v>
      </c>
      <c r="W21" s="42">
        <v>0.9607</v>
      </c>
      <c r="X21" s="42">
        <v>0.9854</v>
      </c>
      <c r="Y21" s="61">
        <v>0.9999</v>
      </c>
      <c r="Z21" s="33"/>
      <c r="AA21" s="60" t="s">
        <v>113</v>
      </c>
      <c r="AB21" s="42" t="s">
        <v>113</v>
      </c>
      <c r="AC21" s="42" t="s">
        <v>113</v>
      </c>
      <c r="AD21" s="42" t="s">
        <v>113</v>
      </c>
      <c r="AE21" s="61" t="s">
        <v>113</v>
      </c>
      <c r="AF21" s="33"/>
      <c r="AG21" s="60" t="s">
        <v>113</v>
      </c>
      <c r="AH21" s="42" t="s">
        <v>113</v>
      </c>
      <c r="AI21" s="42" t="s">
        <v>113</v>
      </c>
      <c r="AJ21" s="42" t="s">
        <v>113</v>
      </c>
      <c r="AK21" s="61" t="s">
        <v>113</v>
      </c>
      <c r="AL21" s="33"/>
      <c r="AM21" s="60" t="s">
        <v>113</v>
      </c>
      <c r="AN21" s="42" t="s">
        <v>113</v>
      </c>
      <c r="AO21" s="42" t="s">
        <v>113</v>
      </c>
      <c r="AP21" s="42" t="s">
        <v>113</v>
      </c>
      <c r="AQ21" s="61" t="s">
        <v>113</v>
      </c>
      <c r="AR21" s="33"/>
      <c r="AS21" s="33"/>
      <c r="AT21" s="33"/>
      <c r="AU21" s="33"/>
      <c r="AV21" s="33"/>
      <c r="AW21" s="33"/>
      <c r="AX21" s="33"/>
    </row>
    <row r="22">
      <c r="A22" s="36"/>
      <c r="B22" s="34" t="s">
        <v>129</v>
      </c>
      <c r="C22" s="47">
        <v>1.0</v>
      </c>
      <c r="D22" s="63" t="s">
        <v>113</v>
      </c>
      <c r="E22" s="49">
        <v>0.9994</v>
      </c>
      <c r="F22" s="49">
        <v>0.9202</v>
      </c>
      <c r="G22" s="50"/>
      <c r="H22" s="36"/>
      <c r="I22" s="36"/>
      <c r="J22" s="36"/>
      <c r="K22" s="36"/>
      <c r="L22" s="33"/>
      <c r="M22" s="36"/>
      <c r="N22" s="57" t="s">
        <v>114</v>
      </c>
      <c r="O22" s="62">
        <v>0.9161</v>
      </c>
      <c r="P22" s="63">
        <v>0.935</v>
      </c>
      <c r="Q22" s="42">
        <v>0.9507</v>
      </c>
      <c r="R22" s="42">
        <v>0.9629</v>
      </c>
      <c r="S22" s="61">
        <v>0.9562</v>
      </c>
      <c r="T22" s="33"/>
      <c r="U22" s="60">
        <v>0.9304</v>
      </c>
      <c r="V22" s="42">
        <v>0.9872</v>
      </c>
      <c r="W22" s="42">
        <v>0.9103</v>
      </c>
      <c r="X22" s="42">
        <v>0.9769</v>
      </c>
      <c r="Y22" s="61">
        <v>0.9985</v>
      </c>
      <c r="Z22" s="33"/>
      <c r="AA22" s="60">
        <v>0.9564</v>
      </c>
      <c r="AB22" s="42">
        <v>0.9458</v>
      </c>
      <c r="AC22" s="42">
        <v>0.9712</v>
      </c>
      <c r="AD22" s="42">
        <v>0.9533</v>
      </c>
      <c r="AE22" s="61">
        <v>0.9963</v>
      </c>
      <c r="AF22" s="33"/>
      <c r="AG22" s="60">
        <v>0.9382</v>
      </c>
      <c r="AH22" s="42">
        <v>0.9695</v>
      </c>
      <c r="AI22" s="42">
        <v>0.9702</v>
      </c>
      <c r="AJ22" s="42">
        <v>0.9476</v>
      </c>
      <c r="AK22" s="61">
        <v>0.9956</v>
      </c>
      <c r="AL22" s="33"/>
      <c r="AM22" s="60">
        <v>0.947</v>
      </c>
      <c r="AN22" s="42">
        <v>0.9741</v>
      </c>
      <c r="AO22" s="42">
        <v>0.9649</v>
      </c>
      <c r="AP22" s="42">
        <v>0.9946</v>
      </c>
      <c r="AQ22" s="61">
        <v>0.9943</v>
      </c>
      <c r="AR22" s="33"/>
      <c r="AS22" s="33"/>
      <c r="AT22" s="33"/>
      <c r="AU22" s="33"/>
      <c r="AV22" s="33"/>
      <c r="AW22" s="33"/>
      <c r="AX22" s="33"/>
    </row>
    <row r="23">
      <c r="A23" s="36"/>
      <c r="B23" s="33"/>
      <c r="C23" s="64"/>
      <c r="D23" s="64"/>
      <c r="E23" s="75"/>
      <c r="F23" s="49"/>
      <c r="G23" s="50"/>
      <c r="H23" s="36"/>
      <c r="I23" s="36"/>
      <c r="J23" s="36"/>
      <c r="K23" s="36"/>
      <c r="L23" s="33"/>
      <c r="M23" s="36"/>
      <c r="N23" s="57" t="s">
        <v>115</v>
      </c>
      <c r="O23" s="62">
        <v>0.9207</v>
      </c>
      <c r="P23" s="63">
        <v>0.8726</v>
      </c>
      <c r="Q23" s="42">
        <v>0.9197</v>
      </c>
      <c r="R23" s="42">
        <v>0.9676</v>
      </c>
      <c r="S23" s="61">
        <v>0.879</v>
      </c>
      <c r="T23" s="33"/>
      <c r="U23" s="60">
        <v>0.588</v>
      </c>
      <c r="V23" s="42">
        <v>0.649</v>
      </c>
      <c r="W23" s="42">
        <v>0.7407</v>
      </c>
      <c r="X23" s="42">
        <v>0.6085</v>
      </c>
      <c r="Y23" s="61">
        <v>0.9927</v>
      </c>
      <c r="Z23" s="33"/>
      <c r="AA23" s="60">
        <v>0.2887</v>
      </c>
      <c r="AB23" s="42">
        <v>0.4152</v>
      </c>
      <c r="AC23" s="42">
        <v>0.5286</v>
      </c>
      <c r="AD23" s="42">
        <v>0.6975</v>
      </c>
      <c r="AE23" s="61">
        <v>0.9929</v>
      </c>
      <c r="AF23" s="33"/>
      <c r="AG23" s="60">
        <v>0.2141</v>
      </c>
      <c r="AH23" s="42">
        <v>0.3726</v>
      </c>
      <c r="AI23" s="42">
        <v>0.457</v>
      </c>
      <c r="AJ23" s="42">
        <v>0.7215</v>
      </c>
      <c r="AK23" s="61">
        <v>0.6813</v>
      </c>
      <c r="AL23" s="33"/>
      <c r="AM23" s="60">
        <v>0.1745</v>
      </c>
      <c r="AN23" s="42">
        <v>0.3964</v>
      </c>
      <c r="AO23" s="42">
        <v>0.5697</v>
      </c>
      <c r="AP23" s="42">
        <v>0.8623</v>
      </c>
      <c r="AQ23" s="61">
        <v>0.9953</v>
      </c>
      <c r="AR23" s="33"/>
      <c r="AS23" s="33"/>
      <c r="AT23" s="33"/>
      <c r="AU23" s="33"/>
      <c r="AV23" s="33"/>
      <c r="AW23" s="33"/>
      <c r="AX23" s="33"/>
    </row>
    <row r="24">
      <c r="A24" s="36"/>
      <c r="B24" s="34" t="s">
        <v>130</v>
      </c>
      <c r="C24" s="47">
        <v>1.0</v>
      </c>
      <c r="D24" s="48">
        <v>0.5434</v>
      </c>
      <c r="E24" s="49">
        <v>0.5734</v>
      </c>
      <c r="F24" s="49">
        <v>0.6126</v>
      </c>
      <c r="G24" s="50"/>
      <c r="H24" s="36"/>
      <c r="I24" s="36"/>
      <c r="J24" s="36"/>
      <c r="K24" s="36"/>
      <c r="L24" s="33"/>
      <c r="M24" s="36"/>
      <c r="N24" s="68" t="s">
        <v>117</v>
      </c>
      <c r="O24" s="69">
        <v>0.9105</v>
      </c>
      <c r="P24" s="70">
        <v>0.9031</v>
      </c>
      <c r="Q24" s="71">
        <v>0.9404</v>
      </c>
      <c r="R24" s="71">
        <v>0.9743</v>
      </c>
      <c r="S24" s="72">
        <v>0.8664</v>
      </c>
      <c r="T24" s="33"/>
      <c r="U24" s="73">
        <v>0.8598</v>
      </c>
      <c r="V24" s="71">
        <v>0.8878</v>
      </c>
      <c r="W24" s="71">
        <v>0.946</v>
      </c>
      <c r="X24" s="71">
        <v>0.767</v>
      </c>
      <c r="Y24" s="72">
        <v>0.9784</v>
      </c>
      <c r="Z24" s="33"/>
      <c r="AA24" s="73">
        <v>0.811</v>
      </c>
      <c r="AB24" s="71">
        <v>0.8891</v>
      </c>
      <c r="AC24" s="71">
        <v>0.9137</v>
      </c>
      <c r="AD24" s="71">
        <v>0.9372</v>
      </c>
      <c r="AE24" s="72">
        <v>0.9916</v>
      </c>
      <c r="AF24" s="33"/>
      <c r="AG24" s="73">
        <v>0.7835</v>
      </c>
      <c r="AH24" s="71">
        <v>0.8428</v>
      </c>
      <c r="AI24" s="71">
        <v>0.8774</v>
      </c>
      <c r="AJ24" s="71">
        <v>0.8951</v>
      </c>
      <c r="AK24" s="72">
        <v>0.9898</v>
      </c>
      <c r="AL24" s="33"/>
      <c r="AM24" s="73">
        <v>0.7086</v>
      </c>
      <c r="AN24" s="71">
        <v>0.7515</v>
      </c>
      <c r="AO24" s="71">
        <v>0.6692</v>
      </c>
      <c r="AP24" s="71">
        <v>0.8801</v>
      </c>
      <c r="AQ24" s="72">
        <v>0.9916</v>
      </c>
      <c r="AR24" s="33"/>
      <c r="AS24" s="33"/>
      <c r="AT24" s="33"/>
      <c r="AU24" s="33"/>
      <c r="AV24" s="33"/>
      <c r="AW24" s="33"/>
      <c r="AX24" s="33"/>
    </row>
    <row r="25" ht="26.25" customHeight="1">
      <c r="A25" s="33"/>
      <c r="B25" s="34" t="s">
        <v>131</v>
      </c>
      <c r="C25" s="49">
        <v>1.0</v>
      </c>
      <c r="D25" s="48">
        <v>0.681</v>
      </c>
      <c r="E25" s="49">
        <v>0.681</v>
      </c>
      <c r="F25" s="49">
        <v>0.681</v>
      </c>
      <c r="G25" s="33"/>
      <c r="H25" s="36"/>
      <c r="I25" s="36"/>
      <c r="J25" s="36"/>
      <c r="K25" s="36"/>
      <c r="L25" s="33"/>
      <c r="M25" s="36"/>
      <c r="N25" s="51"/>
      <c r="O25" s="52" t="s">
        <v>132</v>
      </c>
      <c r="AR25" s="33"/>
      <c r="AS25" s="33"/>
      <c r="AT25" s="33"/>
      <c r="AU25" s="33"/>
      <c r="AV25" s="33"/>
      <c r="AW25" s="33"/>
      <c r="AX25" s="33"/>
    </row>
    <row r="26">
      <c r="A26" s="33"/>
      <c r="B26" s="34" t="s">
        <v>133</v>
      </c>
      <c r="C26" s="49">
        <v>1.0</v>
      </c>
      <c r="D26" s="63" t="s">
        <v>113</v>
      </c>
      <c r="E26" s="49">
        <v>0.944</v>
      </c>
      <c r="F26" s="49">
        <v>1.0</v>
      </c>
      <c r="G26" s="33"/>
      <c r="H26" s="36"/>
      <c r="I26" s="36"/>
      <c r="J26" s="36"/>
      <c r="K26" s="36"/>
      <c r="L26" s="33"/>
      <c r="M26" s="36"/>
      <c r="N26" s="53" t="s">
        <v>70</v>
      </c>
      <c r="O26" s="37">
        <v>0.8979</v>
      </c>
      <c r="P26" s="54">
        <v>0.8761</v>
      </c>
      <c r="Q26" s="55">
        <v>0.8658</v>
      </c>
      <c r="R26" s="55">
        <v>0.8602</v>
      </c>
      <c r="S26" s="56">
        <v>0.848</v>
      </c>
      <c r="T26" s="34"/>
      <c r="U26" s="74">
        <v>0.5916</v>
      </c>
      <c r="V26" s="55">
        <v>0.8759</v>
      </c>
      <c r="W26" s="55">
        <v>0.8564</v>
      </c>
      <c r="X26" s="55">
        <v>0.839</v>
      </c>
      <c r="Y26" s="56">
        <v>0.9408</v>
      </c>
      <c r="Z26" s="33"/>
      <c r="AA26" s="76">
        <v>0.6527</v>
      </c>
      <c r="AB26" s="77">
        <v>0.7283</v>
      </c>
      <c r="AC26" s="77">
        <v>0.7729</v>
      </c>
      <c r="AD26" s="77">
        <v>0.7905</v>
      </c>
      <c r="AE26" s="78">
        <v>0.9317</v>
      </c>
      <c r="AF26" s="33"/>
      <c r="AG26" s="74">
        <v>0.6393</v>
      </c>
      <c r="AH26" s="55">
        <v>0.7542</v>
      </c>
      <c r="AI26" s="55">
        <v>0.7863</v>
      </c>
      <c r="AJ26" s="55">
        <v>0.7519</v>
      </c>
      <c r="AK26" s="56">
        <v>0.9202</v>
      </c>
      <c r="AL26" s="33"/>
      <c r="AM26" s="74">
        <v>0.6126</v>
      </c>
      <c r="AN26" s="55">
        <v>0.6442</v>
      </c>
      <c r="AO26" s="55">
        <v>0.681</v>
      </c>
      <c r="AP26" s="55">
        <v>0.7168</v>
      </c>
      <c r="AQ26" s="56">
        <v>1.0</v>
      </c>
      <c r="AR26" s="33"/>
      <c r="AS26" s="33"/>
      <c r="AT26" s="33"/>
      <c r="AU26" s="33"/>
      <c r="AV26" s="33"/>
      <c r="AW26" s="33"/>
      <c r="AX26" s="33"/>
    </row>
    <row r="27">
      <c r="A27" s="36"/>
      <c r="B27" s="33"/>
      <c r="C27" s="33"/>
      <c r="D27" s="33"/>
      <c r="E27" s="33"/>
      <c r="F27" s="33"/>
      <c r="G27" s="34"/>
      <c r="H27" s="35"/>
      <c r="I27" s="79"/>
      <c r="J27" s="35"/>
      <c r="K27" s="34"/>
      <c r="L27" s="33"/>
      <c r="M27" s="33"/>
      <c r="N27" s="57" t="s">
        <v>71</v>
      </c>
      <c r="O27" s="60">
        <v>0.9406</v>
      </c>
      <c r="P27" s="42">
        <v>0.9904</v>
      </c>
      <c r="Q27" s="42">
        <v>0.9962</v>
      </c>
      <c r="R27" s="42">
        <v>0.9991</v>
      </c>
      <c r="S27" s="61">
        <v>0.9999</v>
      </c>
      <c r="T27" s="33"/>
      <c r="U27" s="60">
        <v>0.9711</v>
      </c>
      <c r="V27" s="42">
        <v>0.9969</v>
      </c>
      <c r="W27" s="42">
        <v>0.9999</v>
      </c>
      <c r="X27" s="42">
        <v>0.9998</v>
      </c>
      <c r="Y27" s="61">
        <v>0.9999</v>
      </c>
      <c r="Z27" s="33"/>
      <c r="AA27" s="80">
        <v>0.9814</v>
      </c>
      <c r="AB27" s="34">
        <v>0.9999</v>
      </c>
      <c r="AC27" s="34">
        <v>0.9999</v>
      </c>
      <c r="AD27" s="34">
        <v>0.9999</v>
      </c>
      <c r="AE27" s="81">
        <v>0.9999</v>
      </c>
      <c r="AF27" s="33"/>
      <c r="AG27" s="60">
        <v>0.9816</v>
      </c>
      <c r="AH27" s="42">
        <v>0.9996</v>
      </c>
      <c r="AI27" s="42">
        <v>1.0</v>
      </c>
      <c r="AJ27" s="42">
        <v>1.0</v>
      </c>
      <c r="AK27" s="61">
        <v>1.0</v>
      </c>
      <c r="AL27" s="33"/>
      <c r="AM27" s="60">
        <v>0.9493</v>
      </c>
      <c r="AN27" s="42">
        <v>0.9622</v>
      </c>
      <c r="AO27" s="42">
        <v>0.9999</v>
      </c>
      <c r="AP27" s="42">
        <v>0.9999</v>
      </c>
      <c r="AQ27" s="61">
        <v>0.9999</v>
      </c>
      <c r="AR27" s="33"/>
      <c r="AS27" s="33"/>
      <c r="AT27" s="33"/>
      <c r="AU27" s="33"/>
      <c r="AV27" s="33"/>
      <c r="AW27" s="33"/>
      <c r="AX27" s="33"/>
    </row>
    <row r="28">
      <c r="A28" s="36"/>
      <c r="B28" s="33"/>
      <c r="C28" s="33"/>
      <c r="D28" s="33"/>
      <c r="E28" s="33"/>
      <c r="F28" s="33"/>
      <c r="G28" s="50"/>
      <c r="H28" s="82"/>
      <c r="I28" s="82"/>
      <c r="J28" s="36"/>
      <c r="K28" s="33"/>
      <c r="L28" s="33"/>
      <c r="M28" s="33"/>
      <c r="N28" s="57" t="s">
        <v>111</v>
      </c>
      <c r="O28" s="60">
        <v>0.9762</v>
      </c>
      <c r="P28" s="42">
        <v>0.98</v>
      </c>
      <c r="Q28" s="42">
        <v>0.9758</v>
      </c>
      <c r="R28" s="42">
        <v>0.9933</v>
      </c>
      <c r="S28" s="61">
        <v>0.9947</v>
      </c>
      <c r="T28" s="33"/>
      <c r="U28" s="60">
        <v>0.9346</v>
      </c>
      <c r="V28" s="42">
        <v>0.9494</v>
      </c>
      <c r="W28" s="42">
        <v>0.9607</v>
      </c>
      <c r="X28" s="42">
        <v>0.9722</v>
      </c>
      <c r="Y28" s="61">
        <v>0.9999</v>
      </c>
      <c r="Z28" s="33"/>
      <c r="AA28" s="80">
        <v>0.8749</v>
      </c>
      <c r="AB28" s="34">
        <v>0.9007</v>
      </c>
      <c r="AC28" s="34">
        <v>0.9092</v>
      </c>
      <c r="AD28" s="34">
        <v>0.9572</v>
      </c>
      <c r="AE28" s="81">
        <v>1.0</v>
      </c>
      <c r="AF28" s="33"/>
      <c r="AG28" s="60">
        <v>0.8234</v>
      </c>
      <c r="AH28" s="42">
        <v>0.8733</v>
      </c>
      <c r="AI28" s="42">
        <v>0.8837</v>
      </c>
      <c r="AJ28" s="42">
        <v>0.9617</v>
      </c>
      <c r="AK28" s="61">
        <v>1.0</v>
      </c>
      <c r="AL28" s="33"/>
      <c r="AM28" s="60">
        <v>0.7695</v>
      </c>
      <c r="AN28" s="42">
        <v>0.8127</v>
      </c>
      <c r="AO28" s="42">
        <v>0.864</v>
      </c>
      <c r="AP28" s="42">
        <v>0.9243</v>
      </c>
      <c r="AQ28" s="61">
        <v>1.0</v>
      </c>
      <c r="AR28" s="33"/>
      <c r="AS28" s="33"/>
      <c r="AT28" s="33"/>
      <c r="AU28" s="33"/>
      <c r="AV28" s="33"/>
      <c r="AW28" s="33"/>
      <c r="AX28" s="33"/>
    </row>
    <row r="29">
      <c r="A29" s="36"/>
      <c r="B29" s="33"/>
      <c r="C29" s="33"/>
      <c r="D29" s="33"/>
      <c r="E29" s="33"/>
      <c r="F29" s="33"/>
      <c r="G29" s="50"/>
      <c r="H29" s="82"/>
      <c r="I29" s="82"/>
      <c r="J29" s="36"/>
      <c r="K29" s="33"/>
      <c r="L29" s="33"/>
      <c r="M29" s="33"/>
      <c r="N29" s="57" t="s">
        <v>114</v>
      </c>
      <c r="O29" s="60">
        <v>0.9101</v>
      </c>
      <c r="P29" s="42">
        <v>0.9305</v>
      </c>
      <c r="Q29" s="42">
        <v>0.9513</v>
      </c>
      <c r="R29" s="42">
        <v>0.9625</v>
      </c>
      <c r="S29" s="61">
        <v>0.972</v>
      </c>
      <c r="T29" s="33"/>
      <c r="U29" s="60">
        <v>0.8874</v>
      </c>
      <c r="V29" s="42">
        <v>0.9658</v>
      </c>
      <c r="W29" s="42">
        <v>0.9531</v>
      </c>
      <c r="X29" s="42">
        <v>0.9769</v>
      </c>
      <c r="Y29" s="61">
        <v>0.9985</v>
      </c>
      <c r="Z29" s="33"/>
      <c r="AA29" s="80">
        <v>0.939</v>
      </c>
      <c r="AB29" s="34">
        <v>0.9835</v>
      </c>
      <c r="AC29" s="34">
        <v>0.9712</v>
      </c>
      <c r="AD29" s="34">
        <v>0.9533</v>
      </c>
      <c r="AE29" s="81">
        <v>0.9101</v>
      </c>
      <c r="AF29" s="33"/>
      <c r="AG29" s="60">
        <v>0.926</v>
      </c>
      <c r="AH29" s="42">
        <v>0.9645</v>
      </c>
      <c r="AI29" s="42">
        <v>0.9541</v>
      </c>
      <c r="AJ29" s="42">
        <v>0.9476</v>
      </c>
      <c r="AK29" s="61">
        <v>0.9956</v>
      </c>
      <c r="AL29" s="33"/>
      <c r="AM29" s="60">
        <v>0.9534</v>
      </c>
      <c r="AN29" s="42">
        <v>0.9741</v>
      </c>
      <c r="AO29" s="42">
        <v>0.9649</v>
      </c>
      <c r="AP29" s="42">
        <v>0.9945</v>
      </c>
      <c r="AQ29" s="61">
        <v>0.9943</v>
      </c>
      <c r="AR29" s="33"/>
      <c r="AS29" s="33"/>
      <c r="AT29" s="33"/>
      <c r="AU29" s="33"/>
      <c r="AV29" s="33"/>
      <c r="AW29" s="33"/>
      <c r="AX29" s="33"/>
    </row>
    <row r="30">
      <c r="A30" s="36"/>
      <c r="B30" s="33"/>
      <c r="C30" s="34" t="s">
        <v>114</v>
      </c>
      <c r="D30" s="33"/>
      <c r="E30" s="33"/>
      <c r="F30" s="33"/>
      <c r="G30" s="50"/>
      <c r="H30" s="82"/>
      <c r="I30" s="82"/>
      <c r="J30" s="36"/>
      <c r="K30" s="33"/>
      <c r="L30" s="33"/>
      <c r="M30" s="33"/>
      <c r="N30" s="57" t="s">
        <v>115</v>
      </c>
      <c r="O30" s="60">
        <v>0.8783</v>
      </c>
      <c r="P30" s="42">
        <v>0.9428</v>
      </c>
      <c r="Q30" s="42">
        <v>0.9197</v>
      </c>
      <c r="R30" s="42">
        <v>0.8803</v>
      </c>
      <c r="S30" s="61">
        <v>0.9868</v>
      </c>
      <c r="T30" s="33"/>
      <c r="U30" s="60">
        <v>0.6057</v>
      </c>
      <c r="V30" s="42">
        <v>0.6183</v>
      </c>
      <c r="W30" s="42">
        <v>0.6599</v>
      </c>
      <c r="X30" s="42">
        <v>0.6085</v>
      </c>
      <c r="Y30" s="61">
        <v>0.9927</v>
      </c>
      <c r="Z30" s="33"/>
      <c r="AA30" s="80">
        <v>0.2876</v>
      </c>
      <c r="AB30" s="34">
        <v>0.4101</v>
      </c>
      <c r="AC30" s="34">
        <v>0.5528</v>
      </c>
      <c r="AD30" s="34">
        <v>0.7977</v>
      </c>
      <c r="AE30" s="81">
        <v>0.9929</v>
      </c>
      <c r="AF30" s="33"/>
      <c r="AG30" s="60">
        <v>0.2147</v>
      </c>
      <c r="AH30" s="42">
        <v>0.3726</v>
      </c>
      <c r="AI30" s="42">
        <v>0.457</v>
      </c>
      <c r="AJ30" s="42">
        <v>0.7215</v>
      </c>
      <c r="AK30" s="61">
        <v>0.9921</v>
      </c>
      <c r="AL30" s="33"/>
      <c r="AM30" s="60">
        <v>0.1744</v>
      </c>
      <c r="AN30" s="42">
        <v>0.3985</v>
      </c>
      <c r="AO30" s="42">
        <v>0.5401</v>
      </c>
      <c r="AP30" s="42">
        <v>0.8623</v>
      </c>
      <c r="AQ30" s="61">
        <v>0.9953</v>
      </c>
      <c r="AR30" s="33"/>
      <c r="AS30" s="33"/>
      <c r="AT30" s="33"/>
      <c r="AU30" s="33"/>
      <c r="AV30" s="33"/>
      <c r="AW30" s="33"/>
      <c r="AX30" s="33"/>
    </row>
    <row r="31">
      <c r="A31" s="36"/>
      <c r="B31" s="33"/>
      <c r="C31" s="42" t="s">
        <v>15</v>
      </c>
      <c r="D31" s="42" t="s">
        <v>77</v>
      </c>
      <c r="E31" s="42" t="s">
        <v>78</v>
      </c>
      <c r="F31" s="42" t="s">
        <v>79</v>
      </c>
      <c r="G31" s="50"/>
      <c r="H31" s="82"/>
      <c r="I31" s="82"/>
      <c r="J31" s="36"/>
      <c r="K31" s="33"/>
      <c r="L31" s="33"/>
      <c r="M31" s="33"/>
      <c r="N31" s="68" t="s">
        <v>117</v>
      </c>
      <c r="O31" s="73">
        <v>0.8984</v>
      </c>
      <c r="P31" s="71">
        <v>0.8911</v>
      </c>
      <c r="Q31" s="71">
        <v>0.9404</v>
      </c>
      <c r="R31" s="71">
        <v>0.9166</v>
      </c>
      <c r="S31" s="72">
        <v>0.9844</v>
      </c>
      <c r="T31" s="33"/>
      <c r="U31" s="73">
        <v>0.857</v>
      </c>
      <c r="V31" s="71">
        <v>0.8897</v>
      </c>
      <c r="W31" s="71">
        <v>0.8649</v>
      </c>
      <c r="X31" s="71">
        <v>0.767</v>
      </c>
      <c r="Y31" s="72">
        <v>0.9947</v>
      </c>
      <c r="Z31" s="33"/>
      <c r="AA31" s="83">
        <v>0.8249</v>
      </c>
      <c r="AB31" s="84">
        <v>0.8447</v>
      </c>
      <c r="AC31" s="84">
        <v>0.9089</v>
      </c>
      <c r="AD31" s="84">
        <v>0.9479</v>
      </c>
      <c r="AE31" s="85">
        <v>0.9916</v>
      </c>
      <c r="AF31" s="33"/>
      <c r="AG31" s="73">
        <v>0.7899</v>
      </c>
      <c r="AH31" s="71">
        <v>0.8428</v>
      </c>
      <c r="AI31" s="71">
        <v>0.8774</v>
      </c>
      <c r="AJ31" s="71">
        <v>0.8951</v>
      </c>
      <c r="AK31" s="72">
        <v>0.9898</v>
      </c>
      <c r="AL31" s="33"/>
      <c r="AM31" s="73">
        <v>0.7899</v>
      </c>
      <c r="AN31" s="71">
        <v>0.8428</v>
      </c>
      <c r="AO31" s="71">
        <v>0.8774</v>
      </c>
      <c r="AP31" s="71">
        <v>0.8951</v>
      </c>
      <c r="AQ31" s="72">
        <v>0.9898</v>
      </c>
      <c r="AR31" s="33"/>
      <c r="AS31" s="33"/>
      <c r="AT31" s="33"/>
      <c r="AU31" s="33"/>
      <c r="AV31" s="33"/>
      <c r="AW31" s="33"/>
      <c r="AX31" s="33"/>
    </row>
    <row r="32">
      <c r="A32" s="36"/>
      <c r="B32" s="34" t="s">
        <v>134</v>
      </c>
      <c r="C32" s="42">
        <v>0.9981</v>
      </c>
      <c r="D32" s="42">
        <v>0.9356</v>
      </c>
      <c r="E32" s="42">
        <v>0.9161</v>
      </c>
      <c r="F32" s="42">
        <v>0.9101</v>
      </c>
      <c r="G32" s="50"/>
      <c r="H32" s="82"/>
      <c r="I32" s="82"/>
      <c r="J32" s="3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>
      <c r="A33" s="33"/>
      <c r="B33" s="34" t="s">
        <v>135</v>
      </c>
      <c r="C33" s="42">
        <v>0.998</v>
      </c>
      <c r="D33" s="42">
        <v>0.9625</v>
      </c>
      <c r="E33" s="42">
        <v>0.935</v>
      </c>
      <c r="F33" s="42">
        <v>0.9305</v>
      </c>
      <c r="G33" s="34"/>
      <c r="H33" s="35"/>
      <c r="I33" s="79"/>
      <c r="J33" s="35"/>
      <c r="K33" s="3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86">
        <v>0.0</v>
      </c>
      <c r="AB33" s="87">
        <v>0.25</v>
      </c>
      <c r="AC33" s="88">
        <v>0.5</v>
      </c>
      <c r="AD33" s="89">
        <v>0.75</v>
      </c>
      <c r="AE33" s="90">
        <v>1.0</v>
      </c>
      <c r="AF33" s="34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>
      <c r="A34" s="36"/>
      <c r="B34" s="34" t="s">
        <v>136</v>
      </c>
      <c r="C34" s="42">
        <v>0.9984</v>
      </c>
      <c r="D34" s="42">
        <v>0.9761</v>
      </c>
      <c r="E34" s="42">
        <v>0.9507</v>
      </c>
      <c r="F34" s="42">
        <v>0.9513</v>
      </c>
      <c r="G34" s="50"/>
      <c r="H34" s="82"/>
      <c r="I34" s="82"/>
      <c r="J34" s="36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91">
        <v>0.0</v>
      </c>
      <c r="AB34" s="33"/>
      <c r="AC34" s="92" t="s">
        <v>137</v>
      </c>
      <c r="AD34" s="33"/>
      <c r="AE34" s="93">
        <v>1.0</v>
      </c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>
      <c r="A35" s="36"/>
      <c r="B35" s="34" t="s">
        <v>138</v>
      </c>
      <c r="C35" s="42">
        <v>0.9998</v>
      </c>
      <c r="D35" s="42">
        <v>0.9809</v>
      </c>
      <c r="E35" s="42">
        <v>0.9629</v>
      </c>
      <c r="F35" s="42">
        <v>0.9625</v>
      </c>
      <c r="G35" s="50"/>
      <c r="H35" s="82"/>
      <c r="I35" s="82"/>
      <c r="J35" s="3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>
      <c r="A36" s="36"/>
      <c r="B36" s="34" t="s">
        <v>139</v>
      </c>
      <c r="C36" s="42">
        <v>1.0</v>
      </c>
      <c r="D36" s="63" t="s">
        <v>113</v>
      </c>
      <c r="E36" s="42">
        <v>0.9562</v>
      </c>
      <c r="F36" s="42">
        <v>0.972</v>
      </c>
      <c r="G36" s="50"/>
      <c r="H36" s="82"/>
      <c r="I36" s="82"/>
      <c r="J36" s="36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>
      <c r="A37" s="36"/>
      <c r="B37" s="33"/>
      <c r="C37" s="49"/>
      <c r="D37" s="49"/>
      <c r="E37" s="49"/>
      <c r="F37" s="49"/>
      <c r="G37" s="50"/>
      <c r="H37" s="82"/>
      <c r="I37" s="82"/>
      <c r="J37" s="36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>
      <c r="A38" s="36"/>
      <c r="B38" s="34" t="s">
        <v>140</v>
      </c>
      <c r="C38" s="42">
        <v>0.995</v>
      </c>
      <c r="D38" s="42">
        <v>0.8985</v>
      </c>
      <c r="E38" s="42">
        <v>0.9304</v>
      </c>
      <c r="F38" s="42">
        <v>0.8874</v>
      </c>
      <c r="G38" s="50"/>
      <c r="H38" s="82"/>
      <c r="I38" s="82"/>
      <c r="J38" s="36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>
      <c r="A39" s="33"/>
      <c r="B39" s="34" t="s">
        <v>141</v>
      </c>
      <c r="C39" s="42">
        <v>0.9951</v>
      </c>
      <c r="D39" s="42">
        <v>0.9511</v>
      </c>
      <c r="E39" s="42">
        <v>0.9872</v>
      </c>
      <c r="F39" s="42">
        <v>0.9658</v>
      </c>
      <c r="G39" s="3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>
      <c r="A40" s="33"/>
      <c r="B40" s="34" t="s">
        <v>142</v>
      </c>
      <c r="C40" s="42">
        <v>0.9962</v>
      </c>
      <c r="D40" s="42">
        <v>0.9833</v>
      </c>
      <c r="E40" s="42">
        <v>0.9103</v>
      </c>
      <c r="F40" s="42">
        <v>0.9531</v>
      </c>
      <c r="G40" s="34"/>
      <c r="H40" s="35"/>
      <c r="I40" s="79"/>
      <c r="J40" s="35"/>
      <c r="K40" s="3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>
      <c r="A41" s="36"/>
      <c r="B41" s="34" t="s">
        <v>143</v>
      </c>
      <c r="C41" s="42">
        <v>0.9995</v>
      </c>
      <c r="D41" s="42">
        <v>0.9715</v>
      </c>
      <c r="E41" s="42">
        <v>0.9769</v>
      </c>
      <c r="F41" s="42">
        <v>0.9769</v>
      </c>
      <c r="G41" s="50"/>
      <c r="H41" s="82"/>
      <c r="I41" s="82"/>
      <c r="J41" s="3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>
      <c r="A42" s="36"/>
      <c r="B42" s="34" t="s">
        <v>144</v>
      </c>
      <c r="C42" s="42">
        <v>1.0</v>
      </c>
      <c r="D42" s="63" t="s">
        <v>113</v>
      </c>
      <c r="E42" s="42">
        <v>0.9985</v>
      </c>
      <c r="F42" s="42">
        <v>0.9985</v>
      </c>
      <c r="G42" s="50"/>
      <c r="H42" s="82"/>
      <c r="I42" s="82"/>
      <c r="J42" s="36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>
      <c r="A43" s="36"/>
      <c r="B43" s="33"/>
      <c r="C43" s="49"/>
      <c r="D43" s="49"/>
      <c r="E43" s="49"/>
      <c r="F43" s="49"/>
      <c r="G43" s="50"/>
      <c r="H43" s="82"/>
      <c r="I43" s="82"/>
      <c r="J43" s="36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>
      <c r="A44" s="36"/>
      <c r="B44" s="34" t="s">
        <v>145</v>
      </c>
      <c r="C44" s="42">
        <v>0.9963</v>
      </c>
      <c r="D44" s="42">
        <v>0.9771</v>
      </c>
      <c r="E44" s="42">
        <v>0.9564</v>
      </c>
      <c r="F44" s="42">
        <v>0.939</v>
      </c>
      <c r="G44" s="50"/>
      <c r="H44" s="82"/>
      <c r="I44" s="82"/>
      <c r="J44" s="36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>
      <c r="A45" s="36"/>
      <c r="B45" s="34" t="s">
        <v>146</v>
      </c>
      <c r="C45" s="42">
        <v>0.9962</v>
      </c>
      <c r="D45" s="42">
        <v>0.9851</v>
      </c>
      <c r="E45" s="42">
        <v>0.9458</v>
      </c>
      <c r="F45" s="42">
        <v>0.9835</v>
      </c>
      <c r="G45" s="50"/>
      <c r="H45" s="82"/>
      <c r="I45" s="82"/>
      <c r="J45" s="36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>
      <c r="A46" s="33"/>
      <c r="B46" s="34" t="s">
        <v>147</v>
      </c>
      <c r="C46" s="42">
        <v>0.9973</v>
      </c>
      <c r="D46" s="42">
        <v>0.9904</v>
      </c>
      <c r="E46" s="42">
        <v>0.9712</v>
      </c>
      <c r="F46" s="42">
        <v>0.9712</v>
      </c>
      <c r="G46" s="3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>
      <c r="A47" s="33"/>
      <c r="B47" s="34" t="s">
        <v>148</v>
      </c>
      <c r="C47" s="42">
        <v>0.9993</v>
      </c>
      <c r="D47" s="42">
        <v>0.9761</v>
      </c>
      <c r="E47" s="42">
        <v>0.9533</v>
      </c>
      <c r="F47" s="42">
        <v>0.9533</v>
      </c>
      <c r="G47" s="34"/>
      <c r="H47" s="35"/>
      <c r="I47" s="79"/>
      <c r="J47" s="35"/>
      <c r="K47" s="34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>
      <c r="A48" s="36"/>
      <c r="B48" s="34" t="s">
        <v>149</v>
      </c>
      <c r="C48" s="42">
        <v>1.0</v>
      </c>
      <c r="D48" s="63" t="s">
        <v>113</v>
      </c>
      <c r="E48" s="42">
        <v>0.9963</v>
      </c>
      <c r="F48" s="42">
        <v>0.9101</v>
      </c>
      <c r="G48" s="50"/>
      <c r="H48" s="82"/>
      <c r="I48" s="82"/>
      <c r="J48" s="36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>
      <c r="A49" s="33"/>
      <c r="B49" s="33"/>
      <c r="C49" s="49"/>
      <c r="D49" s="49"/>
      <c r="E49" s="49"/>
      <c r="F49" s="49"/>
      <c r="G49" s="50"/>
      <c r="H49" s="82"/>
      <c r="I49" s="82"/>
      <c r="J49" s="36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>
      <c r="A50" s="33"/>
      <c r="B50" s="34" t="s">
        <v>150</v>
      </c>
      <c r="C50" s="49">
        <v>0.996</v>
      </c>
      <c r="D50" s="49">
        <v>0.9662</v>
      </c>
      <c r="E50" s="48">
        <v>0.9382</v>
      </c>
      <c r="F50" s="49">
        <v>0.926</v>
      </c>
      <c r="G50" s="50"/>
      <c r="H50" s="82"/>
      <c r="I50" s="82"/>
      <c r="J50" s="36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>
      <c r="A51" s="33"/>
      <c r="B51" s="34" t="s">
        <v>151</v>
      </c>
      <c r="C51" s="49">
        <v>0.9976</v>
      </c>
      <c r="D51" s="49">
        <v>0.9845</v>
      </c>
      <c r="E51" s="48">
        <v>0.9695</v>
      </c>
      <c r="F51" s="49">
        <v>0.9645</v>
      </c>
      <c r="G51" s="50"/>
      <c r="H51" s="82"/>
      <c r="I51" s="82"/>
      <c r="J51" s="36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>
      <c r="A52" s="33"/>
      <c r="B52" s="34" t="s">
        <v>152</v>
      </c>
      <c r="C52" s="49">
        <v>0.9974</v>
      </c>
      <c r="D52" s="49">
        <v>0.9947</v>
      </c>
      <c r="E52" s="48">
        <v>0.9702</v>
      </c>
      <c r="F52" s="49">
        <v>0.9541</v>
      </c>
      <c r="G52" s="50"/>
      <c r="H52" s="82"/>
      <c r="I52" s="82"/>
      <c r="J52" s="36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>
      <c r="A53" s="33"/>
      <c r="B53" s="34" t="s">
        <v>153</v>
      </c>
      <c r="C53" s="49">
        <v>0.9992</v>
      </c>
      <c r="D53" s="49">
        <v>0.9731</v>
      </c>
      <c r="E53" s="48">
        <v>0.9476</v>
      </c>
      <c r="F53" s="49">
        <v>0.9476</v>
      </c>
      <c r="G53" s="34"/>
      <c r="H53" s="35"/>
      <c r="I53" s="79"/>
      <c r="J53" s="35"/>
      <c r="K53" s="3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>
      <c r="A54" s="36"/>
      <c r="B54" s="34" t="s">
        <v>154</v>
      </c>
      <c r="C54" s="49">
        <v>1.0</v>
      </c>
      <c r="D54" s="63" t="s">
        <v>113</v>
      </c>
      <c r="E54" s="48">
        <v>0.9956</v>
      </c>
      <c r="F54" s="49">
        <v>0.9956</v>
      </c>
      <c r="G54" s="50"/>
      <c r="H54" s="82"/>
      <c r="I54" s="82"/>
      <c r="J54" s="36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>
      <c r="A55" s="33"/>
      <c r="B55" s="33"/>
      <c r="C55" s="49"/>
      <c r="D55" s="49"/>
      <c r="E55" s="49"/>
      <c r="F55" s="49"/>
      <c r="G55" s="50"/>
      <c r="H55" s="82"/>
      <c r="I55" s="82"/>
      <c r="J55" s="36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>
      <c r="A56" s="33"/>
      <c r="B56" s="34" t="s">
        <v>155</v>
      </c>
      <c r="C56" s="49">
        <v>0.996</v>
      </c>
      <c r="D56" s="49">
        <v>0.9759</v>
      </c>
      <c r="E56" s="48">
        <v>0.947</v>
      </c>
      <c r="F56" s="49">
        <v>0.9534</v>
      </c>
      <c r="G56" s="50"/>
      <c r="H56" s="82"/>
      <c r="I56" s="82"/>
      <c r="J56" s="36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>
      <c r="A57" s="33"/>
      <c r="B57" s="34" t="s">
        <v>156</v>
      </c>
      <c r="C57" s="49">
        <v>0.9967</v>
      </c>
      <c r="D57" s="49">
        <v>0.9855</v>
      </c>
      <c r="E57" s="48">
        <v>0.9741</v>
      </c>
      <c r="F57" s="49">
        <v>0.9741</v>
      </c>
      <c r="G57" s="50"/>
      <c r="H57" s="82"/>
      <c r="I57" s="82"/>
      <c r="J57" s="36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>
      <c r="A58" s="33"/>
      <c r="B58" s="34" t="s">
        <v>157</v>
      </c>
      <c r="C58" s="49">
        <v>0.9963</v>
      </c>
      <c r="D58" s="49">
        <v>0.9822</v>
      </c>
      <c r="E58" s="48">
        <v>0.9649</v>
      </c>
      <c r="F58" s="49">
        <v>0.9649</v>
      </c>
      <c r="G58" s="50"/>
      <c r="H58" s="82"/>
      <c r="I58" s="82"/>
      <c r="J58" s="36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>
      <c r="A59" s="33"/>
      <c r="B59" s="34" t="s">
        <v>158</v>
      </c>
      <c r="C59" s="49">
        <v>0.9991</v>
      </c>
      <c r="D59" s="49">
        <v>0.9616</v>
      </c>
      <c r="E59" s="48">
        <v>0.9946</v>
      </c>
      <c r="F59" s="49">
        <v>0.9945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>
      <c r="A60" s="33"/>
      <c r="B60" s="34" t="s">
        <v>159</v>
      </c>
      <c r="C60" s="49">
        <v>1.0</v>
      </c>
      <c r="D60" s="63" t="s">
        <v>113</v>
      </c>
      <c r="E60" s="48">
        <v>0.9943</v>
      </c>
      <c r="F60" s="49">
        <v>0.9943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>
      <c r="A62" s="33"/>
      <c r="B62" s="33"/>
      <c r="C62" s="33"/>
      <c r="D62" s="33"/>
      <c r="E62" s="33"/>
      <c r="F62" s="33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>
      <c r="A63" s="36"/>
      <c r="B63" s="33"/>
      <c r="C63" s="33"/>
      <c r="D63" s="33"/>
      <c r="E63" s="33"/>
      <c r="F63" s="33"/>
      <c r="G63" s="34"/>
      <c r="H63" s="35"/>
      <c r="I63" s="79"/>
      <c r="J63" s="35"/>
      <c r="K63" s="3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>
      <c r="A64" s="36"/>
      <c r="B64" s="33"/>
      <c r="C64" s="33"/>
      <c r="D64" s="33"/>
      <c r="E64" s="33"/>
      <c r="F64" s="33"/>
      <c r="G64" s="50"/>
      <c r="H64" s="82"/>
      <c r="I64" s="82"/>
      <c r="J64" s="36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>
      <c r="A65" s="33"/>
      <c r="B65" s="33"/>
      <c r="C65" s="33"/>
      <c r="D65" s="33"/>
      <c r="E65" s="33"/>
      <c r="F65" s="33"/>
      <c r="G65" s="50"/>
      <c r="H65" s="82"/>
      <c r="I65" s="82"/>
      <c r="J65" s="36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>
      <c r="A66" s="33"/>
      <c r="B66" s="33"/>
      <c r="C66" s="33"/>
      <c r="D66" s="33"/>
      <c r="E66" s="33"/>
      <c r="F66" s="33"/>
      <c r="G66" s="50"/>
      <c r="H66" s="82"/>
      <c r="I66" s="82"/>
      <c r="J66" s="36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>
      <c r="A67" s="33"/>
      <c r="B67" s="33"/>
      <c r="C67" s="33"/>
      <c r="D67" s="33"/>
      <c r="E67" s="33"/>
      <c r="F67" s="33"/>
      <c r="G67" s="50"/>
      <c r="H67" s="82"/>
      <c r="I67" s="82"/>
      <c r="J67" s="36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</row>
    <row r="69">
      <c r="A69" s="33"/>
      <c r="B69" s="33"/>
      <c r="C69" s="33"/>
      <c r="D69" s="33"/>
      <c r="E69" s="33"/>
      <c r="F69" s="33"/>
      <c r="G69" s="34"/>
      <c r="H69" s="35"/>
      <c r="I69" s="79"/>
      <c r="J69" s="35"/>
      <c r="K69" s="3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>
      <c r="A70" s="33"/>
      <c r="B70" s="33"/>
      <c r="C70" s="33"/>
      <c r="D70" s="33"/>
      <c r="E70" s="33"/>
      <c r="F70" s="33"/>
      <c r="G70" s="50"/>
      <c r="H70" s="34"/>
      <c r="I70" s="34"/>
      <c r="J70" s="34"/>
      <c r="K70" s="3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>
      <c r="A71" s="33"/>
      <c r="B71" s="33"/>
      <c r="C71" s="33"/>
      <c r="D71" s="33"/>
      <c r="E71" s="33"/>
      <c r="F71" s="33"/>
      <c r="G71" s="50"/>
      <c r="H71" s="34"/>
      <c r="I71" s="34"/>
      <c r="J71" s="34"/>
      <c r="K71" s="3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>
      <c r="A72" s="33"/>
      <c r="B72" s="33"/>
      <c r="C72" s="33"/>
      <c r="D72" s="33"/>
      <c r="E72" s="33"/>
      <c r="F72" s="33"/>
      <c r="G72" s="50"/>
      <c r="H72" s="34"/>
      <c r="I72" s="34"/>
      <c r="J72" s="34"/>
      <c r="K72" s="3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>
      <c r="A73" s="33"/>
      <c r="B73" s="33"/>
      <c r="C73" s="33"/>
      <c r="D73" s="33"/>
      <c r="E73" s="33"/>
      <c r="F73" s="33"/>
      <c r="G73" s="50"/>
      <c r="H73" s="34"/>
      <c r="I73" s="34"/>
      <c r="J73" s="34"/>
      <c r="K73" s="3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>
      <c r="A74" s="33"/>
      <c r="B74" s="33"/>
      <c r="C74" s="33"/>
      <c r="D74" s="33"/>
      <c r="E74" s="33"/>
      <c r="F74" s="33"/>
      <c r="G74" s="50"/>
      <c r="H74" s="34"/>
      <c r="I74" s="82"/>
      <c r="J74" s="34"/>
      <c r="K74" s="3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>
      <c r="A75" s="33"/>
      <c r="B75" s="33"/>
      <c r="C75" s="33"/>
      <c r="D75" s="33"/>
      <c r="E75" s="33"/>
      <c r="F75" s="33"/>
      <c r="G75" s="3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>
      <c r="A76" s="36"/>
      <c r="B76" s="33"/>
      <c r="C76" s="33"/>
      <c r="D76" s="33"/>
      <c r="E76" s="33"/>
      <c r="F76" s="33"/>
      <c r="G76" s="34"/>
      <c r="H76" s="35"/>
      <c r="I76" s="79"/>
      <c r="J76" s="35"/>
      <c r="K76" s="3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>
      <c r="A77" s="33"/>
      <c r="B77" s="33"/>
      <c r="C77" s="33"/>
      <c r="D77" s="33"/>
      <c r="E77" s="33"/>
      <c r="F77" s="33"/>
      <c r="G77" s="50"/>
      <c r="H77" s="34"/>
      <c r="I77" s="34"/>
      <c r="J77" s="34"/>
      <c r="K77" s="3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>
      <c r="A78" s="33"/>
      <c r="B78" s="33"/>
      <c r="C78" s="33"/>
      <c r="D78" s="33"/>
      <c r="E78" s="33"/>
      <c r="F78" s="33"/>
      <c r="G78" s="50"/>
      <c r="H78" s="93"/>
      <c r="I78" s="93"/>
      <c r="J78" s="93"/>
      <c r="K78" s="9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>
      <c r="A79" s="33"/>
      <c r="B79" s="33"/>
      <c r="C79" s="33"/>
      <c r="D79" s="33"/>
      <c r="E79" s="33"/>
      <c r="F79" s="33"/>
      <c r="G79" s="50"/>
      <c r="H79" s="34"/>
      <c r="I79" s="34"/>
      <c r="J79" s="34"/>
      <c r="K79" s="3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>
      <c r="A80" s="33"/>
      <c r="B80" s="33"/>
      <c r="C80" s="33"/>
      <c r="D80" s="33"/>
      <c r="E80" s="33"/>
      <c r="F80" s="33"/>
      <c r="G80" s="50"/>
      <c r="H80" s="34"/>
      <c r="I80" s="34"/>
      <c r="J80" s="34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>
      <c r="A81" s="33"/>
      <c r="B81" s="33"/>
      <c r="C81" s="33"/>
      <c r="D81" s="33"/>
      <c r="E81" s="33"/>
      <c r="F81" s="33"/>
      <c r="G81" s="50"/>
      <c r="H81" s="34"/>
      <c r="I81" s="34"/>
      <c r="J81" s="34"/>
      <c r="K81" s="3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>
      <c r="A82" s="33"/>
      <c r="B82" s="33"/>
      <c r="C82" s="33"/>
      <c r="D82" s="33"/>
      <c r="E82" s="33"/>
      <c r="F82" s="33"/>
      <c r="G82" s="50"/>
      <c r="H82" s="34"/>
      <c r="I82" s="82"/>
      <c r="J82" s="34"/>
      <c r="K82" s="3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>
      <c r="A83" s="33"/>
      <c r="B83" s="33"/>
      <c r="C83" s="33"/>
      <c r="D83" s="33"/>
      <c r="E83" s="33"/>
      <c r="F83" s="33"/>
      <c r="G83" s="3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>
      <c r="A84" s="36"/>
      <c r="B84" s="33"/>
      <c r="C84" s="33"/>
      <c r="D84" s="33"/>
      <c r="E84" s="33"/>
      <c r="F84" s="33"/>
      <c r="G84" s="34"/>
      <c r="H84" s="35"/>
      <c r="I84" s="79"/>
      <c r="J84" s="35"/>
      <c r="K84" s="3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>
      <c r="A85" s="33"/>
      <c r="B85" s="33"/>
      <c r="C85" s="33"/>
      <c r="D85" s="33"/>
      <c r="E85" s="33"/>
      <c r="F85" s="33"/>
      <c r="G85" s="50"/>
      <c r="H85" s="34"/>
      <c r="I85" s="34"/>
      <c r="J85" s="34"/>
      <c r="K85" s="3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>
      <c r="A86" s="33"/>
      <c r="B86" s="33"/>
      <c r="C86" s="33"/>
      <c r="D86" s="33"/>
      <c r="E86" s="33"/>
      <c r="F86" s="33"/>
      <c r="G86" s="50"/>
      <c r="H86" s="34"/>
      <c r="I86" s="34"/>
      <c r="J86" s="34"/>
      <c r="K86" s="3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>
      <c r="A87" s="33"/>
      <c r="B87" s="33"/>
      <c r="C87" s="33"/>
      <c r="D87" s="33"/>
      <c r="E87" s="33"/>
      <c r="F87" s="33"/>
      <c r="G87" s="50"/>
      <c r="H87" s="34"/>
      <c r="I87" s="34"/>
      <c r="J87" s="34"/>
      <c r="K87" s="3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>
      <c r="A88" s="33"/>
      <c r="B88" s="33"/>
      <c r="C88" s="33"/>
      <c r="D88" s="33"/>
      <c r="E88" s="33"/>
      <c r="F88" s="33"/>
      <c r="G88" s="50"/>
      <c r="H88" s="34"/>
      <c r="I88" s="34"/>
      <c r="J88" s="34"/>
      <c r="K88" s="3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>
      <c r="A89" s="33"/>
      <c r="B89" s="33"/>
      <c r="C89" s="33"/>
      <c r="D89" s="33"/>
      <c r="E89" s="33"/>
      <c r="F89" s="33"/>
      <c r="G89" s="50"/>
      <c r="H89" s="34"/>
      <c r="I89" s="82"/>
      <c r="J89" s="34"/>
      <c r="K89" s="34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>
      <c r="A90" s="33"/>
      <c r="B90" s="33"/>
      <c r="C90" s="33"/>
      <c r="D90" s="33"/>
      <c r="E90" s="33"/>
      <c r="F90" s="33"/>
      <c r="G90" s="34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>
      <c r="A91" s="33"/>
      <c r="B91" s="33"/>
      <c r="C91" s="33"/>
      <c r="D91" s="33"/>
      <c r="E91" s="33"/>
      <c r="F91" s="33"/>
      <c r="G91" s="34"/>
      <c r="H91" s="35"/>
      <c r="I91" s="79"/>
      <c r="J91" s="35"/>
      <c r="K91" s="34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>
      <c r="A92" s="33"/>
      <c r="B92" s="33"/>
      <c r="C92" s="33"/>
      <c r="D92" s="33"/>
      <c r="E92" s="33"/>
      <c r="F92" s="33"/>
      <c r="G92" s="50"/>
      <c r="H92" s="34"/>
      <c r="I92" s="34"/>
      <c r="J92" s="34"/>
      <c r="K92" s="34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>
      <c r="A93" s="33"/>
      <c r="B93" s="33"/>
      <c r="C93" s="33"/>
      <c r="D93" s="33"/>
      <c r="E93" s="33"/>
      <c r="F93" s="33"/>
      <c r="G93" s="50"/>
      <c r="H93" s="34"/>
      <c r="I93" s="34"/>
      <c r="J93" s="34"/>
      <c r="K93" s="34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>
      <c r="A94" s="33"/>
      <c r="B94" s="33"/>
      <c r="C94" s="33"/>
      <c r="D94" s="33"/>
      <c r="E94" s="33"/>
      <c r="F94" s="33"/>
      <c r="G94" s="50"/>
      <c r="H94" s="34"/>
      <c r="I94" s="34"/>
      <c r="J94" s="34"/>
      <c r="K94" s="34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>
      <c r="A95" s="33"/>
      <c r="B95" s="33"/>
      <c r="C95" s="33"/>
      <c r="D95" s="33"/>
      <c r="E95" s="33"/>
      <c r="F95" s="33"/>
      <c r="G95" s="50"/>
      <c r="H95" s="34"/>
      <c r="I95" s="34"/>
      <c r="J95" s="34"/>
      <c r="K95" s="34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>
      <c r="A96" s="33"/>
      <c r="B96" s="33"/>
      <c r="C96" s="33"/>
      <c r="D96" s="33"/>
      <c r="E96" s="33"/>
      <c r="F96" s="33"/>
      <c r="G96" s="50"/>
      <c r="H96" s="34"/>
      <c r="I96" s="82"/>
      <c r="J96" s="34"/>
      <c r="K96" s="34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>
      <c r="A101" s="36"/>
      <c r="B101" s="33"/>
      <c r="C101" s="33"/>
      <c r="D101" s="33"/>
      <c r="E101" s="33"/>
      <c r="F101" s="33"/>
      <c r="G101" s="34"/>
      <c r="H101" s="35"/>
      <c r="I101" s="79"/>
      <c r="J101" s="35"/>
      <c r="K101" s="34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>
      <c r="A102" s="36"/>
      <c r="B102" s="33"/>
      <c r="C102" s="33"/>
      <c r="D102" s="33"/>
      <c r="E102" s="33"/>
      <c r="F102" s="33"/>
      <c r="G102" s="50"/>
      <c r="H102" s="82"/>
      <c r="I102" s="82"/>
      <c r="J102" s="82"/>
      <c r="K102" s="8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>
      <c r="A103" s="33"/>
      <c r="B103" s="33"/>
      <c r="C103" s="33"/>
      <c r="D103" s="33"/>
      <c r="E103" s="33"/>
      <c r="F103" s="33"/>
      <c r="G103" s="50"/>
      <c r="H103" s="82"/>
      <c r="I103" s="82"/>
      <c r="J103" s="82"/>
      <c r="K103" s="8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>
      <c r="A104" s="33"/>
      <c r="B104" s="33"/>
      <c r="C104" s="33"/>
      <c r="D104" s="33"/>
      <c r="E104" s="33"/>
      <c r="F104" s="33"/>
      <c r="G104" s="50"/>
      <c r="H104" s="82"/>
      <c r="I104" s="82"/>
      <c r="J104" s="82"/>
      <c r="K104" s="8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</row>
    <row r="105">
      <c r="A105" s="33"/>
      <c r="B105" s="33"/>
      <c r="C105" s="33"/>
      <c r="D105" s="33"/>
      <c r="E105" s="33"/>
      <c r="F105" s="33"/>
      <c r="G105" s="50"/>
      <c r="H105" s="82"/>
      <c r="I105" s="82"/>
      <c r="J105" s="82"/>
      <c r="K105" s="8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>
      <c r="A106" s="33"/>
      <c r="B106" s="33"/>
      <c r="C106" s="33"/>
      <c r="D106" s="33"/>
      <c r="E106" s="33"/>
      <c r="F106" s="33"/>
      <c r="G106" s="50"/>
      <c r="H106" s="82"/>
      <c r="I106" s="82"/>
      <c r="J106" s="82"/>
      <c r="K106" s="8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>
      <c r="A107" s="36"/>
      <c r="B107" s="33"/>
      <c r="C107" s="33"/>
      <c r="D107" s="33"/>
      <c r="E107" s="33"/>
      <c r="F107" s="33"/>
      <c r="G107" s="34"/>
      <c r="H107" s="35"/>
      <c r="I107" s="79"/>
      <c r="J107" s="35"/>
      <c r="K107" s="34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</row>
    <row r="109">
      <c r="A109" s="33"/>
      <c r="B109" s="33"/>
      <c r="C109" s="33"/>
      <c r="D109" s="33"/>
      <c r="E109" s="33"/>
      <c r="F109" s="33"/>
      <c r="G109" s="50"/>
      <c r="H109" s="82"/>
      <c r="I109" s="82"/>
      <c r="J109" s="36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</row>
    <row r="110">
      <c r="A110" s="33"/>
      <c r="B110" s="33"/>
      <c r="C110" s="33"/>
      <c r="D110" s="33"/>
      <c r="E110" s="33"/>
      <c r="F110" s="33"/>
      <c r="G110" s="50"/>
      <c r="H110" s="82"/>
      <c r="I110" s="82"/>
      <c r="J110" s="36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</row>
    <row r="111">
      <c r="A111" s="33"/>
      <c r="B111" s="33"/>
      <c r="C111" s="33"/>
      <c r="D111" s="33"/>
      <c r="E111" s="33"/>
      <c r="F111" s="33"/>
      <c r="G111" s="50"/>
      <c r="H111" s="82"/>
      <c r="I111" s="82"/>
      <c r="J111" s="36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</row>
    <row r="112">
      <c r="A112" s="33"/>
      <c r="B112" s="33"/>
      <c r="C112" s="33"/>
      <c r="D112" s="33"/>
      <c r="E112" s="33"/>
      <c r="F112" s="33"/>
      <c r="G112" s="50"/>
      <c r="H112" s="82"/>
      <c r="I112" s="82"/>
      <c r="J112" s="36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>
      <c r="A113" s="33"/>
      <c r="B113" s="33"/>
      <c r="C113" s="33"/>
      <c r="D113" s="33"/>
      <c r="E113" s="33"/>
      <c r="F113" s="33"/>
      <c r="G113" s="50"/>
      <c r="H113" s="82"/>
      <c r="I113" s="82"/>
      <c r="J113" s="36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>
      <c r="A114" s="33"/>
      <c r="B114" s="33"/>
      <c r="C114" s="33"/>
      <c r="D114" s="33"/>
      <c r="E114" s="33"/>
      <c r="F114" s="33"/>
      <c r="G114" s="34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>
      <c r="A115" s="36"/>
      <c r="B115" s="33"/>
      <c r="C115" s="33"/>
      <c r="D115" s="33"/>
      <c r="E115" s="33"/>
      <c r="F115" s="33"/>
      <c r="G115" s="34"/>
      <c r="H115" s="35"/>
      <c r="I115" s="79"/>
      <c r="J115" s="35"/>
      <c r="K115" s="34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>
      <c r="A116" s="33"/>
      <c r="B116" s="33"/>
      <c r="C116" s="33"/>
      <c r="D116" s="33"/>
      <c r="E116" s="33"/>
      <c r="F116" s="33"/>
      <c r="G116" s="50"/>
      <c r="H116" s="82"/>
      <c r="I116" s="82"/>
      <c r="J116" s="36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hidden="1">
      <c r="A117" s="33"/>
      <c r="B117" s="33"/>
      <c r="C117" s="33"/>
      <c r="D117" s="33"/>
      <c r="E117" s="33"/>
      <c r="F117" s="33"/>
      <c r="G117" s="50"/>
      <c r="H117" s="82"/>
      <c r="I117" s="82"/>
      <c r="J117" s="36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>
      <c r="A118" s="33"/>
      <c r="B118" s="33"/>
      <c r="C118" s="33"/>
      <c r="D118" s="33"/>
      <c r="E118" s="33"/>
      <c r="F118" s="33"/>
      <c r="G118" s="50"/>
      <c r="H118" s="82"/>
      <c r="I118" s="82"/>
      <c r="J118" s="36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>
      <c r="A119" s="33"/>
      <c r="B119" s="33"/>
      <c r="C119" s="33"/>
      <c r="D119" s="33"/>
      <c r="E119" s="33"/>
      <c r="F119" s="33"/>
      <c r="G119" s="50"/>
      <c r="H119" s="82"/>
      <c r="I119" s="82"/>
      <c r="J119" s="36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>
      <c r="A120" s="33"/>
      <c r="B120" s="33"/>
      <c r="C120" s="33"/>
      <c r="D120" s="33"/>
      <c r="E120" s="33"/>
      <c r="F120" s="33"/>
      <c r="G120" s="50"/>
      <c r="H120" s="82"/>
      <c r="I120" s="82"/>
      <c r="J120" s="36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>
      <c r="A121" s="33"/>
      <c r="B121" s="33"/>
      <c r="C121" s="33"/>
      <c r="D121" s="33"/>
      <c r="E121" s="33"/>
      <c r="F121" s="33"/>
      <c r="G121" s="50"/>
      <c r="H121" s="82"/>
      <c r="I121" s="82"/>
      <c r="J121" s="36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>
      <c r="A122" s="33"/>
      <c r="B122" s="33"/>
      <c r="C122" s="33"/>
      <c r="D122" s="33"/>
      <c r="E122" s="33"/>
      <c r="F122" s="33"/>
      <c r="G122" s="34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>
      <c r="A123" s="36"/>
      <c r="B123" s="33"/>
      <c r="C123" s="33"/>
      <c r="D123" s="33"/>
      <c r="E123" s="33"/>
      <c r="F123" s="33"/>
      <c r="G123" s="34"/>
      <c r="H123" s="35"/>
      <c r="I123" s="79"/>
      <c r="J123" s="35"/>
      <c r="K123" s="34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>
      <c r="A124" s="33"/>
      <c r="B124" s="33"/>
      <c r="C124" s="33"/>
      <c r="D124" s="33"/>
      <c r="E124" s="33"/>
      <c r="F124" s="33"/>
      <c r="G124" s="50"/>
      <c r="H124" s="82"/>
      <c r="I124" s="82"/>
      <c r="J124" s="36"/>
      <c r="K124" s="34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>
      <c r="A125" s="33"/>
      <c r="B125" s="33"/>
      <c r="C125" s="33"/>
      <c r="D125" s="33"/>
      <c r="E125" s="33"/>
      <c r="F125" s="33"/>
      <c r="G125" s="50"/>
      <c r="H125" s="82"/>
      <c r="I125" s="82"/>
      <c r="J125" s="36"/>
      <c r="K125" s="34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>
      <c r="A126" s="33"/>
      <c r="B126" s="33"/>
      <c r="C126" s="33"/>
      <c r="D126" s="33"/>
      <c r="E126" s="33"/>
      <c r="F126" s="33"/>
      <c r="G126" s="50"/>
      <c r="H126" s="82"/>
      <c r="I126" s="82"/>
      <c r="J126" s="36"/>
      <c r="K126" s="34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>
      <c r="A127" s="33"/>
      <c r="B127" s="33"/>
      <c r="C127" s="33"/>
      <c r="D127" s="33"/>
      <c r="E127" s="33"/>
      <c r="F127" s="33"/>
      <c r="G127" s="50"/>
      <c r="H127" s="82"/>
      <c r="I127" s="82"/>
      <c r="J127" s="36"/>
      <c r="K127" s="34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>
      <c r="A128" s="36"/>
      <c r="B128" s="33"/>
      <c r="C128" s="33"/>
      <c r="D128" s="33"/>
      <c r="E128" s="33"/>
      <c r="F128" s="33"/>
      <c r="G128" s="50"/>
      <c r="H128" s="82"/>
      <c r="I128" s="82"/>
      <c r="J128" s="36"/>
      <c r="K128" s="34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>
      <c r="A129" s="33"/>
      <c r="B129" s="33"/>
      <c r="C129" s="33"/>
      <c r="D129" s="33"/>
      <c r="E129" s="33"/>
      <c r="F129" s="33"/>
      <c r="G129" s="34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>
      <c r="A130" s="36"/>
      <c r="B130" s="33"/>
      <c r="C130" s="33"/>
      <c r="D130" s="33"/>
      <c r="E130" s="33"/>
      <c r="F130" s="33"/>
      <c r="G130" s="34"/>
      <c r="H130" s="35"/>
      <c r="I130" s="79"/>
      <c r="J130" s="35"/>
      <c r="K130" s="34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>
      <c r="A131" s="33"/>
      <c r="B131" s="33"/>
      <c r="C131" s="33"/>
      <c r="D131" s="33"/>
      <c r="E131" s="33"/>
      <c r="F131" s="33"/>
      <c r="G131" s="50"/>
      <c r="H131" s="82"/>
      <c r="I131" s="82"/>
      <c r="J131" s="36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>
      <c r="A132" s="33"/>
      <c r="B132" s="33"/>
      <c r="C132" s="33"/>
      <c r="D132" s="33"/>
      <c r="E132" s="33"/>
      <c r="F132" s="33"/>
      <c r="G132" s="50"/>
      <c r="H132" s="82"/>
      <c r="I132" s="82"/>
      <c r="J132" s="36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>
      <c r="A133" s="33"/>
      <c r="B133" s="33"/>
      <c r="C133" s="33"/>
      <c r="D133" s="33"/>
      <c r="E133" s="33"/>
      <c r="F133" s="33"/>
      <c r="G133" s="50"/>
      <c r="H133" s="82"/>
      <c r="I133" s="82"/>
      <c r="J133" s="36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>
      <c r="A134" s="33"/>
      <c r="B134" s="33"/>
      <c r="C134" s="33"/>
      <c r="D134" s="33"/>
      <c r="E134" s="33"/>
      <c r="F134" s="33"/>
      <c r="G134" s="50"/>
      <c r="H134" s="82"/>
      <c r="I134" s="82"/>
      <c r="J134" s="36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>
      <c r="A135" s="33"/>
      <c r="B135" s="33"/>
      <c r="C135" s="33"/>
      <c r="D135" s="33"/>
      <c r="E135" s="33"/>
      <c r="F135" s="33"/>
      <c r="G135" s="50"/>
      <c r="H135" s="82"/>
      <c r="I135" s="82"/>
      <c r="J135" s="36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ht="24.0" customHeight="1">
      <c r="A140" s="33"/>
      <c r="B140" s="33"/>
      <c r="C140" s="33"/>
      <c r="D140" s="33"/>
      <c r="E140" s="33"/>
      <c r="F140" s="33"/>
      <c r="G140" s="34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</row>
    <row r="141">
      <c r="A141" s="33"/>
      <c r="B141" s="33"/>
      <c r="C141" s="33"/>
      <c r="D141" s="33"/>
      <c r="E141" s="33"/>
      <c r="F141" s="33"/>
      <c r="G141" s="34"/>
      <c r="H141" s="35"/>
      <c r="I141" s="79"/>
      <c r="J141" s="35"/>
      <c r="K141" s="34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</row>
    <row r="142">
      <c r="A142" s="33"/>
      <c r="B142" s="33"/>
      <c r="C142" s="33"/>
      <c r="D142" s="33"/>
      <c r="E142" s="33"/>
      <c r="F142" s="33"/>
      <c r="G142" s="50"/>
      <c r="H142" s="82"/>
      <c r="I142" s="82"/>
      <c r="J142" s="82"/>
      <c r="K142" s="82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>
      <c r="A143" s="33"/>
      <c r="B143" s="33"/>
      <c r="C143" s="33"/>
      <c r="D143" s="33"/>
      <c r="E143" s="33"/>
      <c r="F143" s="33"/>
      <c r="G143" s="50"/>
      <c r="H143" s="82"/>
      <c r="I143" s="82"/>
      <c r="J143" s="82"/>
      <c r="K143" s="82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>
      <c r="A144" s="33"/>
      <c r="B144" s="33"/>
      <c r="C144" s="33"/>
      <c r="D144" s="33"/>
      <c r="E144" s="33"/>
      <c r="F144" s="33"/>
      <c r="G144" s="50"/>
      <c r="H144" s="82"/>
      <c r="I144" s="82"/>
      <c r="J144" s="82"/>
      <c r="K144" s="82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>
      <c r="A145" s="33"/>
      <c r="B145" s="33"/>
      <c r="C145" s="33"/>
      <c r="D145" s="33"/>
      <c r="E145" s="33"/>
      <c r="F145" s="33"/>
      <c r="G145" s="50"/>
      <c r="H145" s="82"/>
      <c r="I145" s="82"/>
      <c r="J145" s="82"/>
      <c r="K145" s="82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>
      <c r="A146" s="33"/>
      <c r="B146" s="33"/>
      <c r="C146" s="33"/>
      <c r="D146" s="33"/>
      <c r="E146" s="33"/>
      <c r="F146" s="33"/>
      <c r="G146" s="50"/>
      <c r="H146" s="82"/>
      <c r="I146" s="82"/>
      <c r="J146" s="82"/>
      <c r="K146" s="82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>
      <c r="A147" s="33"/>
      <c r="B147" s="33"/>
      <c r="C147" s="33"/>
      <c r="D147" s="33"/>
      <c r="E147" s="33"/>
      <c r="F147" s="33"/>
      <c r="G147" s="34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>
      <c r="A148" s="33"/>
      <c r="B148" s="33"/>
      <c r="C148" s="33"/>
      <c r="D148" s="33"/>
      <c r="E148" s="33"/>
      <c r="F148" s="33"/>
      <c r="G148" s="34"/>
      <c r="H148" s="35"/>
      <c r="I148" s="79"/>
      <c r="J148" s="35"/>
      <c r="K148" s="34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</row>
    <row r="149">
      <c r="A149" s="33"/>
      <c r="B149" s="33"/>
      <c r="C149" s="33"/>
      <c r="D149" s="33"/>
      <c r="E149" s="33"/>
      <c r="F149" s="33"/>
      <c r="G149" s="50"/>
      <c r="H149" s="82"/>
      <c r="I149" s="82"/>
      <c r="J149" s="36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</row>
    <row r="150">
      <c r="A150" s="33"/>
      <c r="B150" s="33"/>
      <c r="C150" s="33"/>
      <c r="D150" s="33"/>
      <c r="E150" s="33"/>
      <c r="F150" s="33"/>
      <c r="G150" s="50"/>
      <c r="H150" s="82"/>
      <c r="I150" s="82"/>
      <c r="J150" s="36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</row>
    <row r="151">
      <c r="A151" s="33"/>
      <c r="B151" s="33"/>
      <c r="C151" s="33"/>
      <c r="D151" s="33"/>
      <c r="E151" s="33"/>
      <c r="F151" s="33"/>
      <c r="G151" s="50"/>
      <c r="H151" s="82"/>
      <c r="I151" s="82"/>
      <c r="J151" s="36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</row>
    <row r="152">
      <c r="A152" s="33"/>
      <c r="B152" s="33"/>
      <c r="C152" s="33"/>
      <c r="D152" s="33"/>
      <c r="E152" s="33"/>
      <c r="F152" s="33"/>
      <c r="G152" s="50"/>
      <c r="H152" s="82"/>
      <c r="I152" s="82"/>
      <c r="J152" s="36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</row>
    <row r="153">
      <c r="A153" s="33"/>
      <c r="B153" s="33"/>
      <c r="C153" s="33"/>
      <c r="D153" s="33"/>
      <c r="E153" s="33"/>
      <c r="F153" s="33"/>
      <c r="G153" s="50"/>
      <c r="H153" s="82"/>
      <c r="I153" s="82"/>
      <c r="J153" s="36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</row>
    <row r="154">
      <c r="A154" s="33"/>
      <c r="B154" s="33"/>
      <c r="C154" s="33"/>
      <c r="D154" s="33"/>
      <c r="E154" s="33"/>
      <c r="F154" s="33"/>
      <c r="G154" s="34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</row>
    <row r="155">
      <c r="A155" s="33"/>
      <c r="B155" s="33"/>
      <c r="C155" s="33"/>
      <c r="D155" s="33"/>
      <c r="E155" s="33"/>
      <c r="F155" s="33"/>
      <c r="G155" s="34"/>
      <c r="H155" s="35"/>
      <c r="I155" s="79"/>
      <c r="J155" s="35"/>
      <c r="K155" s="34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</row>
    <row r="156">
      <c r="A156" s="33"/>
      <c r="B156" s="33"/>
      <c r="C156" s="33"/>
      <c r="D156" s="33"/>
      <c r="E156" s="33"/>
      <c r="F156" s="33"/>
      <c r="G156" s="50"/>
      <c r="H156" s="82"/>
      <c r="I156" s="82"/>
      <c r="J156" s="36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</row>
    <row r="157" hidden="1">
      <c r="A157" s="33"/>
      <c r="B157" s="33"/>
      <c r="C157" s="33"/>
      <c r="D157" s="33"/>
      <c r="E157" s="33"/>
      <c r="F157" s="33"/>
      <c r="G157" s="50"/>
      <c r="H157" s="82"/>
      <c r="I157" s="82"/>
      <c r="J157" s="36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</row>
    <row r="158">
      <c r="A158" s="33"/>
      <c r="B158" s="33"/>
      <c r="C158" s="33"/>
      <c r="D158" s="33"/>
      <c r="E158" s="33"/>
      <c r="F158" s="33"/>
      <c r="G158" s="50"/>
      <c r="H158" s="82"/>
      <c r="I158" s="82"/>
      <c r="J158" s="36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</row>
    <row r="159">
      <c r="A159" s="33"/>
      <c r="B159" s="33"/>
      <c r="C159" s="33"/>
      <c r="D159" s="33"/>
      <c r="E159" s="33"/>
      <c r="F159" s="33"/>
      <c r="G159" s="50"/>
      <c r="H159" s="82"/>
      <c r="I159" s="82"/>
      <c r="J159" s="36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</row>
    <row r="160">
      <c r="A160" s="33"/>
      <c r="B160" s="33"/>
      <c r="C160" s="33"/>
      <c r="D160" s="33"/>
      <c r="E160" s="33"/>
      <c r="F160" s="33"/>
      <c r="G160" s="50"/>
      <c r="H160" s="82"/>
      <c r="I160" s="82"/>
      <c r="J160" s="36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</row>
    <row r="161">
      <c r="A161" s="33"/>
      <c r="B161" s="33"/>
      <c r="C161" s="33"/>
      <c r="D161" s="33"/>
      <c r="E161" s="33"/>
      <c r="F161" s="33"/>
      <c r="G161" s="50"/>
      <c r="H161" s="82"/>
      <c r="I161" s="82"/>
      <c r="J161" s="36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</row>
    <row r="162">
      <c r="A162" s="33"/>
      <c r="B162" s="33"/>
      <c r="C162" s="33"/>
      <c r="D162" s="33"/>
      <c r="E162" s="33"/>
      <c r="F162" s="33"/>
      <c r="G162" s="34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</row>
    <row r="163">
      <c r="A163" s="33"/>
      <c r="B163" s="33"/>
      <c r="C163" s="33"/>
      <c r="D163" s="33"/>
      <c r="E163" s="33"/>
      <c r="F163" s="33"/>
      <c r="G163" s="34"/>
      <c r="H163" s="35"/>
      <c r="I163" s="79"/>
      <c r="J163" s="35"/>
      <c r="K163" s="34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</row>
    <row r="164">
      <c r="A164" s="33"/>
      <c r="B164" s="33"/>
      <c r="C164" s="33"/>
      <c r="D164" s="33"/>
      <c r="E164" s="33"/>
      <c r="F164" s="33"/>
      <c r="G164" s="50"/>
      <c r="H164" s="82"/>
      <c r="I164" s="82"/>
      <c r="J164" s="36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</row>
    <row r="165">
      <c r="A165" s="33"/>
      <c r="B165" s="33"/>
      <c r="C165" s="33"/>
      <c r="D165" s="33"/>
      <c r="E165" s="33"/>
      <c r="F165" s="33"/>
      <c r="G165" s="50"/>
      <c r="H165" s="82"/>
      <c r="I165" s="82"/>
      <c r="J165" s="36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</row>
    <row r="166">
      <c r="A166" s="33"/>
      <c r="B166" s="33"/>
      <c r="C166" s="33"/>
      <c r="D166" s="33"/>
      <c r="E166" s="33"/>
      <c r="F166" s="33"/>
      <c r="G166" s="50"/>
      <c r="H166" s="82"/>
      <c r="I166" s="82"/>
      <c r="J166" s="36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</row>
    <row r="167">
      <c r="A167" s="33"/>
      <c r="B167" s="33"/>
      <c r="C167" s="33"/>
      <c r="D167" s="33"/>
      <c r="E167" s="33"/>
      <c r="F167" s="33"/>
      <c r="G167" s="50"/>
      <c r="H167" s="82"/>
      <c r="I167" s="82"/>
      <c r="J167" s="36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</row>
    <row r="168">
      <c r="A168" s="33"/>
      <c r="B168" s="33"/>
      <c r="C168" s="33"/>
      <c r="D168" s="33"/>
      <c r="E168" s="33"/>
      <c r="F168" s="33"/>
      <c r="G168" s="50"/>
      <c r="H168" s="82"/>
      <c r="I168" s="82"/>
      <c r="J168" s="36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</row>
    <row r="169">
      <c r="A169" s="33"/>
      <c r="B169" s="33"/>
      <c r="C169" s="33"/>
      <c r="D169" s="33"/>
      <c r="E169" s="33"/>
      <c r="F169" s="33"/>
      <c r="G169" s="34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</row>
    <row r="170">
      <c r="A170" s="33"/>
      <c r="B170" s="33"/>
      <c r="C170" s="33"/>
      <c r="D170" s="33"/>
      <c r="E170" s="33"/>
      <c r="F170" s="33"/>
      <c r="G170" s="34"/>
      <c r="H170" s="35"/>
      <c r="I170" s="79"/>
      <c r="J170" s="35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</row>
    <row r="171">
      <c r="A171" s="33"/>
      <c r="B171" s="33"/>
      <c r="C171" s="33"/>
      <c r="D171" s="33"/>
      <c r="E171" s="33"/>
      <c r="F171" s="33"/>
      <c r="G171" s="50"/>
      <c r="H171" s="82"/>
      <c r="I171" s="82"/>
      <c r="J171" s="36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</row>
    <row r="172">
      <c r="A172" s="33"/>
      <c r="B172" s="33"/>
      <c r="C172" s="33"/>
      <c r="D172" s="33"/>
      <c r="E172" s="33"/>
      <c r="F172" s="33"/>
      <c r="G172" s="50"/>
      <c r="H172" s="82"/>
      <c r="I172" s="82"/>
      <c r="J172" s="36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</row>
    <row r="173">
      <c r="A173" s="33"/>
      <c r="B173" s="33"/>
      <c r="C173" s="33"/>
      <c r="D173" s="33"/>
      <c r="E173" s="33"/>
      <c r="F173" s="33"/>
      <c r="G173" s="50"/>
      <c r="H173" s="82"/>
      <c r="I173" s="82"/>
      <c r="J173" s="36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</row>
    <row r="174">
      <c r="A174" s="33"/>
      <c r="B174" s="33"/>
      <c r="C174" s="33"/>
      <c r="D174" s="33"/>
      <c r="E174" s="33"/>
      <c r="F174" s="33"/>
      <c r="G174" s="50"/>
      <c r="H174" s="82"/>
      <c r="I174" s="82"/>
      <c r="J174" s="36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</row>
    <row r="175">
      <c r="A175" s="33"/>
      <c r="B175" s="33"/>
      <c r="C175" s="33"/>
      <c r="D175" s="33"/>
      <c r="E175" s="33"/>
      <c r="F175" s="33"/>
      <c r="G175" s="50"/>
      <c r="H175" s="82"/>
      <c r="I175" s="82"/>
      <c r="J175" s="36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</row>
    <row r="180" ht="24.75" customHeight="1">
      <c r="A180" s="33"/>
      <c r="B180" s="33"/>
      <c r="C180" s="33"/>
      <c r="D180" s="33"/>
      <c r="E180" s="33"/>
      <c r="F180" s="33"/>
      <c r="G180" s="34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</row>
    <row r="181">
      <c r="A181" s="33"/>
      <c r="B181" s="33"/>
      <c r="C181" s="33"/>
      <c r="D181" s="33"/>
      <c r="E181" s="33"/>
      <c r="F181" s="33"/>
      <c r="G181" s="34"/>
      <c r="H181" s="35"/>
      <c r="I181" s="79"/>
      <c r="J181" s="35"/>
      <c r="K181" s="34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</row>
    <row r="182">
      <c r="A182" s="33"/>
      <c r="B182" s="33"/>
      <c r="C182" s="33"/>
      <c r="D182" s="33"/>
      <c r="E182" s="33"/>
      <c r="F182" s="33"/>
      <c r="G182" s="50"/>
      <c r="H182" s="82"/>
      <c r="I182" s="82"/>
      <c r="J182" s="82"/>
      <c r="K182" s="82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</row>
    <row r="183">
      <c r="A183" s="33"/>
      <c r="B183" s="33"/>
      <c r="C183" s="33"/>
      <c r="D183" s="33"/>
      <c r="E183" s="33"/>
      <c r="F183" s="33"/>
      <c r="G183" s="50"/>
      <c r="H183" s="82"/>
      <c r="I183" s="82"/>
      <c r="J183" s="82"/>
      <c r="K183" s="82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</row>
    <row r="184">
      <c r="A184" s="33"/>
      <c r="B184" s="33"/>
      <c r="C184" s="33"/>
      <c r="D184" s="33"/>
      <c r="E184" s="33"/>
      <c r="F184" s="33"/>
      <c r="G184" s="50"/>
      <c r="H184" s="82"/>
      <c r="I184" s="82"/>
      <c r="J184" s="82"/>
      <c r="K184" s="82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</row>
    <row r="185">
      <c r="A185" s="33"/>
      <c r="B185" s="33"/>
      <c r="C185" s="33"/>
      <c r="D185" s="33"/>
      <c r="E185" s="33"/>
      <c r="F185" s="33"/>
      <c r="G185" s="50"/>
      <c r="H185" s="82"/>
      <c r="I185" s="82"/>
      <c r="J185" s="82"/>
      <c r="K185" s="82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</row>
    <row r="186">
      <c r="A186" s="33"/>
      <c r="B186" s="33"/>
      <c r="C186" s="33"/>
      <c r="D186" s="33"/>
      <c r="E186" s="33"/>
      <c r="F186" s="33"/>
      <c r="G186" s="50"/>
      <c r="H186" s="82"/>
      <c r="I186" s="82"/>
      <c r="J186" s="82"/>
      <c r="K186" s="82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</row>
    <row r="187">
      <c r="A187" s="33"/>
      <c r="B187" s="33"/>
      <c r="C187" s="33"/>
      <c r="D187" s="33"/>
      <c r="E187" s="33"/>
      <c r="F187" s="33"/>
      <c r="G187" s="34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</row>
    <row r="188">
      <c r="A188" s="33"/>
      <c r="B188" s="33"/>
      <c r="C188" s="33"/>
      <c r="D188" s="33"/>
      <c r="E188" s="33"/>
      <c r="F188" s="33"/>
      <c r="G188" s="34"/>
      <c r="H188" s="35"/>
      <c r="I188" s="79"/>
      <c r="J188" s="35"/>
      <c r="K188" s="34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</row>
    <row r="189">
      <c r="A189" s="33"/>
      <c r="B189" s="33"/>
      <c r="C189" s="33"/>
      <c r="D189" s="33"/>
      <c r="E189" s="33"/>
      <c r="F189" s="33"/>
      <c r="G189" s="50"/>
      <c r="H189" s="82"/>
      <c r="I189" s="82"/>
      <c r="J189" s="36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</row>
    <row r="190">
      <c r="A190" s="33"/>
      <c r="B190" s="33"/>
      <c r="C190" s="33"/>
      <c r="D190" s="33"/>
      <c r="E190" s="33"/>
      <c r="F190" s="33"/>
      <c r="G190" s="50"/>
      <c r="H190" s="82"/>
      <c r="I190" s="82"/>
      <c r="J190" s="36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</row>
    <row r="191">
      <c r="A191" s="33"/>
      <c r="B191" s="33"/>
      <c r="C191" s="33"/>
      <c r="D191" s="33"/>
      <c r="E191" s="33"/>
      <c r="F191" s="33"/>
      <c r="G191" s="50"/>
      <c r="H191" s="82"/>
      <c r="I191" s="82"/>
      <c r="J191" s="36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</row>
    <row r="192">
      <c r="A192" s="33"/>
      <c r="B192" s="33"/>
      <c r="C192" s="33"/>
      <c r="D192" s="33"/>
      <c r="E192" s="33"/>
      <c r="F192" s="33"/>
      <c r="G192" s="50"/>
      <c r="H192" s="82"/>
      <c r="I192" s="82"/>
      <c r="J192" s="36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</row>
    <row r="193">
      <c r="A193" s="33"/>
      <c r="B193" s="33"/>
      <c r="C193" s="33"/>
      <c r="D193" s="33"/>
      <c r="E193" s="33"/>
      <c r="F193" s="33"/>
      <c r="G193" s="50"/>
      <c r="H193" s="82"/>
      <c r="I193" s="82"/>
      <c r="J193" s="36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</row>
    <row r="194">
      <c r="A194" s="33"/>
      <c r="B194" s="33"/>
      <c r="C194" s="33"/>
      <c r="D194" s="33"/>
      <c r="E194" s="33"/>
      <c r="F194" s="33"/>
      <c r="G194" s="34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</row>
    <row r="195">
      <c r="A195" s="33"/>
      <c r="B195" s="33"/>
      <c r="C195" s="33"/>
      <c r="D195" s="33"/>
      <c r="E195" s="33"/>
      <c r="F195" s="33"/>
      <c r="G195" s="34"/>
      <c r="H195" s="35"/>
      <c r="I195" s="79"/>
      <c r="J195" s="35"/>
      <c r="K195" s="34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</row>
    <row r="196">
      <c r="A196" s="33"/>
      <c r="B196" s="33"/>
      <c r="C196" s="33"/>
      <c r="D196" s="33"/>
      <c r="E196" s="33"/>
      <c r="F196" s="33"/>
      <c r="G196" s="50"/>
      <c r="H196" s="82"/>
      <c r="I196" s="82"/>
      <c r="J196" s="36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</row>
    <row r="197" hidden="1">
      <c r="A197" s="33"/>
      <c r="B197" s="33"/>
      <c r="C197" s="33"/>
      <c r="D197" s="33"/>
      <c r="E197" s="33"/>
      <c r="F197" s="33"/>
      <c r="G197" s="50"/>
      <c r="H197" s="82"/>
      <c r="I197" s="82"/>
      <c r="J197" s="36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</row>
    <row r="198">
      <c r="A198" s="33"/>
      <c r="B198" s="33"/>
      <c r="C198" s="33"/>
      <c r="D198" s="33"/>
      <c r="E198" s="33"/>
      <c r="F198" s="33"/>
      <c r="G198" s="50"/>
      <c r="H198" s="82"/>
      <c r="I198" s="82"/>
      <c r="J198" s="36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</row>
    <row r="199">
      <c r="A199" s="33"/>
      <c r="B199" s="33"/>
      <c r="C199" s="33"/>
      <c r="D199" s="33"/>
      <c r="E199" s="33"/>
      <c r="F199" s="33"/>
      <c r="G199" s="50"/>
      <c r="H199" s="82"/>
      <c r="I199" s="82"/>
      <c r="J199" s="36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</row>
    <row r="200">
      <c r="A200" s="33"/>
      <c r="B200" s="33"/>
      <c r="C200" s="33"/>
      <c r="D200" s="33"/>
      <c r="E200" s="33"/>
      <c r="F200" s="33"/>
      <c r="G200" s="50"/>
      <c r="H200" s="82"/>
      <c r="I200" s="82"/>
      <c r="J200" s="36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</row>
    <row r="201">
      <c r="A201" s="33"/>
      <c r="B201" s="33"/>
      <c r="C201" s="33"/>
      <c r="D201" s="33"/>
      <c r="E201" s="33"/>
      <c r="F201" s="33"/>
      <c r="G201" s="50"/>
      <c r="H201" s="82"/>
      <c r="I201" s="82"/>
      <c r="J201" s="36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</row>
    <row r="202">
      <c r="A202" s="33"/>
      <c r="B202" s="33"/>
      <c r="C202" s="33"/>
      <c r="D202" s="33"/>
      <c r="E202" s="33"/>
      <c r="F202" s="33"/>
      <c r="G202" s="34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</row>
    <row r="203">
      <c r="A203" s="33"/>
      <c r="B203" s="33"/>
      <c r="C203" s="33"/>
      <c r="D203" s="33"/>
      <c r="E203" s="33"/>
      <c r="F203" s="33"/>
      <c r="G203" s="34"/>
      <c r="H203" s="35"/>
      <c r="I203" s="79"/>
      <c r="J203" s="35"/>
      <c r="K203" s="34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</row>
    <row r="204">
      <c r="A204" s="33"/>
      <c r="B204" s="33"/>
      <c r="C204" s="33"/>
      <c r="D204" s="33"/>
      <c r="E204" s="33"/>
      <c r="F204" s="33"/>
      <c r="G204" s="50"/>
      <c r="H204" s="82"/>
      <c r="I204" s="82"/>
      <c r="J204" s="36"/>
      <c r="K204" s="34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</row>
    <row r="205">
      <c r="A205" s="33"/>
      <c r="B205" s="33"/>
      <c r="C205" s="33"/>
      <c r="D205" s="33"/>
      <c r="E205" s="33"/>
      <c r="F205" s="33"/>
      <c r="G205" s="50"/>
      <c r="H205" s="82"/>
      <c r="I205" s="82"/>
      <c r="J205" s="36"/>
      <c r="K205" s="34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</row>
    <row r="206">
      <c r="A206" s="33"/>
      <c r="B206" s="33"/>
      <c r="C206" s="33"/>
      <c r="D206" s="33"/>
      <c r="E206" s="33"/>
      <c r="F206" s="33"/>
      <c r="G206" s="50"/>
      <c r="H206" s="82"/>
      <c r="I206" s="82"/>
      <c r="J206" s="36"/>
      <c r="K206" s="34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</row>
    <row r="207">
      <c r="A207" s="33"/>
      <c r="B207" s="33"/>
      <c r="C207" s="33"/>
      <c r="D207" s="33"/>
      <c r="E207" s="33"/>
      <c r="F207" s="33"/>
      <c r="G207" s="50"/>
      <c r="H207" s="82"/>
      <c r="I207" s="82"/>
      <c r="J207" s="36"/>
      <c r="K207" s="34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</row>
    <row r="208">
      <c r="A208" s="33"/>
      <c r="B208" s="33"/>
      <c r="C208" s="33"/>
      <c r="D208" s="33"/>
      <c r="E208" s="33"/>
      <c r="F208" s="33"/>
      <c r="G208" s="50"/>
      <c r="H208" s="82"/>
      <c r="I208" s="82"/>
      <c r="J208" s="36"/>
      <c r="K208" s="34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</row>
    <row r="209">
      <c r="A209" s="33"/>
      <c r="B209" s="33"/>
      <c r="C209" s="33"/>
      <c r="D209" s="33"/>
      <c r="E209" s="33"/>
      <c r="F209" s="33"/>
      <c r="G209" s="34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</row>
    <row r="210">
      <c r="A210" s="33"/>
      <c r="B210" s="33"/>
      <c r="C210" s="33"/>
      <c r="D210" s="33"/>
      <c r="E210" s="33"/>
      <c r="F210" s="33"/>
      <c r="G210" s="34"/>
      <c r="H210" s="35"/>
      <c r="I210" s="79"/>
      <c r="J210" s="35"/>
      <c r="K210" s="34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</row>
    <row r="211">
      <c r="A211" s="33"/>
      <c r="B211" s="33"/>
      <c r="C211" s="33"/>
      <c r="D211" s="33"/>
      <c r="E211" s="33"/>
      <c r="F211" s="33"/>
      <c r="G211" s="50"/>
      <c r="H211" s="82"/>
      <c r="I211" s="82"/>
      <c r="J211" s="36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</row>
    <row r="212">
      <c r="A212" s="33"/>
      <c r="B212" s="33"/>
      <c r="C212" s="33"/>
      <c r="D212" s="33"/>
      <c r="E212" s="33"/>
      <c r="F212" s="33"/>
      <c r="G212" s="50"/>
      <c r="H212" s="82"/>
      <c r="I212" s="82"/>
      <c r="J212" s="36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</row>
    <row r="213">
      <c r="A213" s="33"/>
      <c r="B213" s="33"/>
      <c r="C213" s="33"/>
      <c r="D213" s="33"/>
      <c r="E213" s="33"/>
      <c r="F213" s="33"/>
      <c r="G213" s="50"/>
      <c r="H213" s="82"/>
      <c r="I213" s="82"/>
      <c r="J213" s="36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</row>
    <row r="214">
      <c r="A214" s="33"/>
      <c r="B214" s="33"/>
      <c r="C214" s="33"/>
      <c r="D214" s="33"/>
      <c r="E214" s="33"/>
      <c r="F214" s="33"/>
      <c r="G214" s="50"/>
      <c r="H214" s="82"/>
      <c r="I214" s="82"/>
      <c r="J214" s="36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</row>
    <row r="215">
      <c r="A215" s="33"/>
      <c r="B215" s="33"/>
      <c r="C215" s="33"/>
      <c r="D215" s="33"/>
      <c r="E215" s="33"/>
      <c r="F215" s="33"/>
      <c r="G215" s="50"/>
      <c r="H215" s="82"/>
      <c r="I215" s="82"/>
      <c r="J215" s="36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</row>
  </sheetData>
  <mergeCells count="27">
    <mergeCell ref="O2:S2"/>
    <mergeCell ref="U2:Y2"/>
    <mergeCell ref="AA2:AE2"/>
    <mergeCell ref="AG2:AK2"/>
    <mergeCell ref="AM2:AQ2"/>
    <mergeCell ref="O4:AQ4"/>
    <mergeCell ref="O11:AQ11"/>
    <mergeCell ref="O18:AQ18"/>
    <mergeCell ref="O25:AQ25"/>
    <mergeCell ref="G39:K39"/>
    <mergeCell ref="G46:K46"/>
    <mergeCell ref="G75:K75"/>
    <mergeCell ref="G83:K83"/>
    <mergeCell ref="G90:K90"/>
    <mergeCell ref="G169:K169"/>
    <mergeCell ref="G180:K180"/>
    <mergeCell ref="G187:K187"/>
    <mergeCell ref="G194:K194"/>
    <mergeCell ref="G202:K202"/>
    <mergeCell ref="G209:K209"/>
    <mergeCell ref="G114:K114"/>
    <mergeCell ref="G122:K122"/>
    <mergeCell ref="G129:K129"/>
    <mergeCell ref="G140:K140"/>
    <mergeCell ref="G147:K147"/>
    <mergeCell ref="G154:K154"/>
    <mergeCell ref="G162:K162"/>
  </mergeCells>
  <conditionalFormatting sqref="C32:F36">
    <cfRule type="colorScale" priority="1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38:F42">
    <cfRule type="colorScale" priority="2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44:F48">
    <cfRule type="colorScale" priority="3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50:F54">
    <cfRule type="colorScale" priority="4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4:F8">
    <cfRule type="colorScale" priority="5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10:F12">
    <cfRule type="colorScale" priority="6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14:F17">
    <cfRule type="colorScale" priority="7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56:F60">
    <cfRule type="colorScale" priority="8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19:F22">
    <cfRule type="colorScale" priority="9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C24:F26">
    <cfRule type="colorScale" priority="10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O5:S10">
    <cfRule type="colorScale" priority="11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U5:Y10">
    <cfRule type="colorScale" priority="12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A5:AE10">
    <cfRule type="colorScale" priority="13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G5:AK10">
    <cfRule type="colorScale" priority="14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M5:AQ10">
    <cfRule type="colorScale" priority="15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O12:S17">
    <cfRule type="colorScale" priority="16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A12:AE17">
    <cfRule type="colorScale" priority="17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G12:AK17">
    <cfRule type="colorScale" priority="18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M12:AQ17">
    <cfRule type="colorScale" priority="19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O19:S24">
    <cfRule type="colorScale" priority="20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U19:Y24">
    <cfRule type="colorScale" priority="21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A19:AE24">
    <cfRule type="colorScale" priority="22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G19:AK24">
    <cfRule type="colorScale" priority="23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M19:AQ24">
    <cfRule type="colorScale" priority="24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O26:S31">
    <cfRule type="colorScale" priority="25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U26:Y31">
    <cfRule type="colorScale" priority="26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A26:AE31">
    <cfRule type="colorScale" priority="27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G26:AK31">
    <cfRule type="colorScale" priority="28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M26:AQ31">
    <cfRule type="colorScale" priority="29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U12:Y17">
    <cfRule type="colorScale" priority="30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AA33:AE33">
    <cfRule type="colorScale" priority="31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printOptions gridLines="1" horizontalCentered="1" verticalCentered="1"/>
  <pageMargins bottom="0.0" footer="0.0" header="0.0" left="0.0" right="0.0" top="0.0"/>
  <pageSetup cellComments="atEnd" orientation="landscape" pageOrder="overThenDown" paperHeight="8.031496062992124in" paperWidth="17.519685039370078i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2.63"/>
    <col customWidth="1" min="3" max="3" width="11.38"/>
    <col customWidth="1" min="4" max="4" width="10.0"/>
    <col customWidth="1" min="5" max="5" width="11.5"/>
    <col customWidth="1" min="6" max="6" width="11.0"/>
    <col customWidth="1" min="7" max="7" width="12.25"/>
    <col customWidth="1" min="8" max="8" width="10.75"/>
    <col customWidth="1" min="9" max="9" width="12.75"/>
    <col customWidth="1" min="10" max="10" width="11.38"/>
    <col customWidth="1" hidden="1" min="11" max="11" width="10.88"/>
    <col customWidth="1" hidden="1" min="12" max="12" width="9.13"/>
    <col customWidth="1" min="13" max="13" width="4.13"/>
    <col customWidth="1" min="14" max="14" width="8.38"/>
    <col customWidth="1" min="15" max="16" width="10.25"/>
    <col customWidth="1" min="17" max="17" width="13.5"/>
    <col customWidth="1" min="18" max="19" width="10.25"/>
    <col customWidth="1" min="22" max="22" width="13.13"/>
    <col customWidth="1" min="24" max="24" width="23.38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</row>
    <row r="2" ht="23.25" customHeight="1">
      <c r="A2" s="11" t="s">
        <v>14</v>
      </c>
      <c r="B2" s="11"/>
      <c r="C2" s="12" t="s">
        <v>14</v>
      </c>
      <c r="D2" s="13"/>
      <c r="E2" s="13"/>
      <c r="F2" s="13"/>
      <c r="G2" s="13"/>
      <c r="H2" s="13"/>
      <c r="I2" s="13"/>
      <c r="J2" s="13"/>
      <c r="K2" s="13"/>
      <c r="L2" s="1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>
      <c r="A3" s="10"/>
      <c r="B3" s="10"/>
      <c r="C3" s="15" t="s">
        <v>15</v>
      </c>
      <c r="D3" s="16"/>
      <c r="E3" s="15" t="s">
        <v>16</v>
      </c>
      <c r="F3" s="16"/>
      <c r="G3" s="15" t="s">
        <v>17</v>
      </c>
      <c r="H3" s="16"/>
      <c r="I3" s="15" t="s">
        <v>18</v>
      </c>
      <c r="J3" s="16"/>
      <c r="K3" s="15" t="s">
        <v>19</v>
      </c>
      <c r="L3" s="16"/>
      <c r="M3" s="10"/>
      <c r="N3" s="10"/>
      <c r="O3" s="1"/>
      <c r="P3" s="1"/>
      <c r="Q3" s="1"/>
      <c r="R3" s="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ht="24.0" customHeight="1">
      <c r="A4" s="10"/>
      <c r="B4" s="10"/>
      <c r="C4" s="17"/>
      <c r="D4" s="18"/>
      <c r="E4" s="17"/>
      <c r="F4" s="18"/>
      <c r="G4" s="17"/>
      <c r="H4" s="18"/>
      <c r="I4" s="17"/>
      <c r="J4" s="18"/>
      <c r="K4" s="17"/>
      <c r="L4" s="18"/>
      <c r="M4" s="10"/>
      <c r="N4" s="19" t="s">
        <v>20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9" t="s">
        <v>21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>
      <c r="A5" s="10"/>
      <c r="B5" s="19" t="s">
        <v>22</v>
      </c>
      <c r="C5" s="20" t="s">
        <v>23</v>
      </c>
      <c r="D5" s="20" t="s">
        <v>24</v>
      </c>
      <c r="E5" s="20" t="s">
        <v>23</v>
      </c>
      <c r="F5" s="20" t="s">
        <v>24</v>
      </c>
      <c r="G5" s="20" t="s">
        <v>23</v>
      </c>
      <c r="H5" s="20" t="s">
        <v>24</v>
      </c>
      <c r="I5" s="20" t="s">
        <v>23</v>
      </c>
      <c r="J5" s="20" t="s">
        <v>24</v>
      </c>
      <c r="K5" s="20" t="s">
        <v>23</v>
      </c>
      <c r="L5" s="20" t="s">
        <v>24</v>
      </c>
      <c r="M5" s="10"/>
      <c r="N5" s="19" t="s">
        <v>25</v>
      </c>
      <c r="O5" s="4" t="s">
        <v>15</v>
      </c>
      <c r="P5" s="21" t="s">
        <v>26</v>
      </c>
      <c r="Q5" s="4" t="s">
        <v>27</v>
      </c>
      <c r="R5" s="19" t="s">
        <v>28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9" t="s">
        <v>4</v>
      </c>
      <c r="AK5" s="4" t="s">
        <v>15</v>
      </c>
      <c r="AL5" s="21" t="s">
        <v>26</v>
      </c>
      <c r="AM5" s="4" t="s">
        <v>27</v>
      </c>
      <c r="AN5" s="19" t="s">
        <v>28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>
      <c r="B6" s="19" t="s">
        <v>29</v>
      </c>
      <c r="C6" s="19">
        <v>206.5881</v>
      </c>
      <c r="D6" s="19">
        <v>7.9256</v>
      </c>
      <c r="E6" s="22">
        <v>0.24335358159792</v>
      </c>
      <c r="F6" s="22">
        <v>0.0133</v>
      </c>
      <c r="G6" s="19">
        <v>1.0854</v>
      </c>
      <c r="H6" s="19">
        <v>0.0432</v>
      </c>
      <c r="I6" s="19">
        <v>0.1929</v>
      </c>
      <c r="J6" s="19">
        <v>0.03</v>
      </c>
      <c r="K6" s="10"/>
      <c r="L6" s="10"/>
      <c r="M6" s="10"/>
      <c r="N6" s="19" t="s">
        <v>30</v>
      </c>
      <c r="O6" s="23">
        <f>C6</f>
        <v>206.5881</v>
      </c>
      <c r="P6" s="28">
        <f>E6</f>
        <v>0.2433535816</v>
      </c>
      <c r="Q6" s="1">
        <f>G6</f>
        <v>1.0854</v>
      </c>
      <c r="R6" s="10">
        <f>I6</f>
        <v>0.1929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24">
        <v>0.01</v>
      </c>
      <c r="AK6" s="23">
        <f t="shared" ref="AK6:AK10" si="1">C6</f>
        <v>206.5881</v>
      </c>
      <c r="AL6" s="28">
        <f t="shared" ref="AL6:AL10" si="2">E6</f>
        <v>0.2433535816</v>
      </c>
      <c r="AM6" s="1">
        <f t="shared" ref="AM6:AM10" si="3">G6</f>
        <v>1.0854</v>
      </c>
      <c r="AN6" s="10">
        <f t="shared" ref="AN6:AN10" si="4">I6</f>
        <v>0.1929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>
      <c r="B7" s="19" t="s">
        <v>31</v>
      </c>
      <c r="C7" s="19">
        <v>202.0525</v>
      </c>
      <c r="D7" s="19">
        <v>2.0944</v>
      </c>
      <c r="E7" s="22">
        <v>0.6748</v>
      </c>
      <c r="F7" s="22">
        <v>0.0163</v>
      </c>
      <c r="G7" s="19">
        <v>9.5658</v>
      </c>
      <c r="H7" s="19">
        <v>0.2754</v>
      </c>
      <c r="I7" s="19">
        <v>1.8645</v>
      </c>
      <c r="J7" s="19">
        <v>0.1091</v>
      </c>
      <c r="K7" s="10"/>
      <c r="L7" s="10"/>
      <c r="M7" s="10"/>
      <c r="N7" s="19" t="s">
        <v>32</v>
      </c>
      <c r="O7" s="1">
        <f>C13</f>
        <v>320.8773</v>
      </c>
      <c r="P7" s="1">
        <f>E13</f>
        <v>0.7304</v>
      </c>
      <c r="Q7" s="1">
        <f>G13</f>
        <v>16.8294</v>
      </c>
      <c r="R7" s="10">
        <f>I13</f>
        <v>1.0199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24">
        <v>0.1</v>
      </c>
      <c r="AK7" s="23">
        <f t="shared" si="1"/>
        <v>202.0525</v>
      </c>
      <c r="AL7" s="28">
        <f t="shared" si="2"/>
        <v>0.6748</v>
      </c>
      <c r="AM7" s="1">
        <f t="shared" si="3"/>
        <v>9.5658</v>
      </c>
      <c r="AN7" s="10">
        <f t="shared" si="4"/>
        <v>1.8645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>
      <c r="B8" s="19" t="s">
        <v>33</v>
      </c>
      <c r="C8" s="19">
        <v>195.6495</v>
      </c>
      <c r="D8" s="19">
        <v>3.9067</v>
      </c>
      <c r="E8" s="26">
        <v>1.6014</v>
      </c>
      <c r="F8" s="22">
        <v>0.1215</v>
      </c>
      <c r="G8" s="19">
        <v>17.9972</v>
      </c>
      <c r="H8" s="19">
        <v>0.4033</v>
      </c>
      <c r="I8" s="19">
        <v>2.8524</v>
      </c>
      <c r="J8" s="19">
        <v>0.0979</v>
      </c>
      <c r="K8" s="10"/>
      <c r="L8" s="10"/>
      <c r="M8" s="10"/>
      <c r="N8" s="19" t="s">
        <v>34</v>
      </c>
      <c r="O8" s="1">
        <f>C20</f>
        <v>412.2463</v>
      </c>
      <c r="P8" s="1">
        <f>E20</f>
        <v>1.0912</v>
      </c>
      <c r="Q8" s="25">
        <f>G20</f>
        <v>48.9551</v>
      </c>
      <c r="R8" s="10">
        <f>I20</f>
        <v>2.1206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24">
        <v>0.2</v>
      </c>
      <c r="AK8" s="23">
        <f t="shared" si="1"/>
        <v>195.6495</v>
      </c>
      <c r="AL8" s="28">
        <f t="shared" si="2"/>
        <v>1.6014</v>
      </c>
      <c r="AM8" s="1">
        <f t="shared" si="3"/>
        <v>17.9972</v>
      </c>
      <c r="AN8" s="10">
        <f t="shared" si="4"/>
        <v>2.8524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>
      <c r="B9" s="19" t="s">
        <v>35</v>
      </c>
      <c r="C9" s="4">
        <v>196.6252</v>
      </c>
      <c r="D9" s="4">
        <v>2.6861</v>
      </c>
      <c r="E9" s="26">
        <v>8.1335</v>
      </c>
      <c r="F9" s="26">
        <v>0.1727</v>
      </c>
      <c r="G9" s="19">
        <v>43.5338</v>
      </c>
      <c r="H9" s="19">
        <v>1.2007</v>
      </c>
      <c r="I9" s="19">
        <v>4.6805</v>
      </c>
      <c r="J9" s="19">
        <v>0.1643</v>
      </c>
      <c r="K9" s="19"/>
      <c r="L9" s="10"/>
      <c r="M9" s="10"/>
      <c r="N9" s="19" t="s">
        <v>36</v>
      </c>
      <c r="O9" s="1">
        <f>C28</f>
        <v>501.5748</v>
      </c>
      <c r="P9" s="1">
        <f>E28</f>
        <v>1.9336</v>
      </c>
      <c r="Q9" s="25">
        <f>G28</f>
        <v>95.0602</v>
      </c>
      <c r="R9" s="10">
        <f>I28</f>
        <v>3.529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24">
        <v>0.5</v>
      </c>
      <c r="AK9" s="23">
        <f t="shared" si="1"/>
        <v>196.6252</v>
      </c>
      <c r="AL9" s="28">
        <f t="shared" si="2"/>
        <v>8.1335</v>
      </c>
      <c r="AM9" s="1">
        <f t="shared" si="3"/>
        <v>43.5338</v>
      </c>
      <c r="AN9" s="10">
        <f t="shared" si="4"/>
        <v>4.6805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>
      <c r="A10" s="10"/>
      <c r="B10" s="19" t="s">
        <v>37</v>
      </c>
      <c r="C10" s="19">
        <v>201.2503</v>
      </c>
      <c r="D10" s="19">
        <v>4.498</v>
      </c>
      <c r="E10" s="27"/>
      <c r="F10" s="27"/>
      <c r="G10" s="19">
        <v>72.3957</v>
      </c>
      <c r="H10" s="19">
        <v>2.3446</v>
      </c>
      <c r="I10" s="19">
        <v>5.7754</v>
      </c>
      <c r="J10" s="19">
        <v>0.8223</v>
      </c>
      <c r="K10" s="10"/>
      <c r="L10" s="10"/>
      <c r="M10" s="10"/>
      <c r="N10" s="19" t="s">
        <v>38</v>
      </c>
      <c r="O10" s="1">
        <f>C35</f>
        <v>512.983</v>
      </c>
      <c r="P10" s="1">
        <f>E35</f>
        <v>2.5434</v>
      </c>
      <c r="Q10" s="25">
        <f>G35</f>
        <v>149.5237</v>
      </c>
      <c r="R10" s="10">
        <f>I35</f>
        <v>5.3786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4">
        <v>1.0</v>
      </c>
      <c r="AK10" s="23">
        <f t="shared" si="1"/>
        <v>201.2503</v>
      </c>
      <c r="AL10" s="23" t="str">
        <f t="shared" si="2"/>
        <v/>
      </c>
      <c r="AM10" s="1">
        <f t="shared" si="3"/>
        <v>72.3957</v>
      </c>
      <c r="AN10" s="10">
        <f t="shared" si="4"/>
        <v>5.7754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9" t="s">
        <v>39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9" t="s">
        <v>40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>
      <c r="B12" s="19" t="s">
        <v>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9" t="s">
        <v>25</v>
      </c>
      <c r="O12" s="4" t="s">
        <v>15</v>
      </c>
      <c r="P12" s="21" t="s">
        <v>26</v>
      </c>
      <c r="Q12" s="4" t="s">
        <v>27</v>
      </c>
      <c r="R12" s="19" t="s">
        <v>28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9" t="s">
        <v>4</v>
      </c>
      <c r="AK12" s="4" t="s">
        <v>15</v>
      </c>
      <c r="AL12" s="21" t="s">
        <v>26</v>
      </c>
      <c r="AM12" s="4" t="s">
        <v>27</v>
      </c>
      <c r="AN12" s="19" t="s">
        <v>28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>
      <c r="B13" s="19" t="s">
        <v>29</v>
      </c>
      <c r="C13" s="19">
        <v>320.8773</v>
      </c>
      <c r="D13" s="19">
        <v>24.9081</v>
      </c>
      <c r="E13" s="19">
        <v>0.7304</v>
      </c>
      <c r="F13" s="19">
        <v>0.0244</v>
      </c>
      <c r="G13" s="19">
        <v>16.8294</v>
      </c>
      <c r="H13" s="19">
        <v>0.4917</v>
      </c>
      <c r="I13" s="19">
        <v>1.0199</v>
      </c>
      <c r="J13" s="19">
        <v>0.0494</v>
      </c>
      <c r="K13" s="10"/>
      <c r="L13" s="10"/>
      <c r="M13" s="10"/>
      <c r="N13" s="19" t="s">
        <v>30</v>
      </c>
      <c r="O13" s="23">
        <f>C7</f>
        <v>202.0525</v>
      </c>
      <c r="P13" s="28">
        <f>E7</f>
        <v>0.6748</v>
      </c>
      <c r="Q13" s="1">
        <f>G7</f>
        <v>9.5658</v>
      </c>
      <c r="R13" s="10">
        <f>I7</f>
        <v>1.8645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24">
        <v>0.01</v>
      </c>
      <c r="AK13" s="23">
        <f t="shared" ref="AK13:AK17" si="5">C13</f>
        <v>320.8773</v>
      </c>
      <c r="AL13" s="23">
        <f t="shared" ref="AL13:AL17" si="6">E13</f>
        <v>0.7304</v>
      </c>
      <c r="AM13" s="1">
        <f t="shared" ref="AM13:AM17" si="7">G13</f>
        <v>16.8294</v>
      </c>
      <c r="AN13" s="10">
        <f t="shared" ref="AN13:AN17" si="8">I13</f>
        <v>1.0199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>
      <c r="B14" s="19" t="s">
        <v>31</v>
      </c>
      <c r="C14" s="19">
        <v>312.3828</v>
      </c>
      <c r="D14" s="19">
        <v>12.0202</v>
      </c>
      <c r="E14" s="19">
        <v>7.8937</v>
      </c>
      <c r="F14" s="19">
        <v>0.0603</v>
      </c>
      <c r="G14" s="19">
        <v>158.8403</v>
      </c>
      <c r="H14" s="19">
        <v>0.7107</v>
      </c>
      <c r="I14" s="19">
        <v>10.523</v>
      </c>
      <c r="J14" s="19">
        <v>0.4393</v>
      </c>
      <c r="K14" s="10"/>
      <c r="L14" s="10"/>
      <c r="M14" s="10"/>
      <c r="N14" s="19" t="s">
        <v>32</v>
      </c>
      <c r="O14" s="1">
        <f>C14</f>
        <v>312.3828</v>
      </c>
      <c r="P14" s="1">
        <f>E14</f>
        <v>7.8937</v>
      </c>
      <c r="Q14" s="1">
        <f>G14</f>
        <v>158.8403</v>
      </c>
      <c r="R14" s="10">
        <f>I14</f>
        <v>10.523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24">
        <v>0.1</v>
      </c>
      <c r="AK14" s="23">
        <f t="shared" si="5"/>
        <v>312.3828</v>
      </c>
      <c r="AL14" s="23">
        <f t="shared" si="6"/>
        <v>7.8937</v>
      </c>
      <c r="AM14" s="1">
        <f t="shared" si="7"/>
        <v>158.8403</v>
      </c>
      <c r="AN14" s="10">
        <f t="shared" si="8"/>
        <v>10.523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>
      <c r="B15" s="19" t="s">
        <v>33</v>
      </c>
      <c r="C15" s="19">
        <v>317.8285</v>
      </c>
      <c r="D15" s="19">
        <v>13.8497</v>
      </c>
      <c r="E15" s="19">
        <v>23.8606</v>
      </c>
      <c r="F15" s="19">
        <v>0.0762</v>
      </c>
      <c r="G15" s="22">
        <v>310.9449</v>
      </c>
      <c r="H15" s="22">
        <v>7.8195</v>
      </c>
      <c r="I15" s="19">
        <v>17.5394</v>
      </c>
      <c r="J15" s="19">
        <v>0.2608</v>
      </c>
      <c r="K15" s="10"/>
      <c r="L15" s="10"/>
      <c r="M15" s="10"/>
      <c r="N15" s="19" t="s">
        <v>34</v>
      </c>
      <c r="O15" s="1">
        <f>C22</f>
        <v>437.1191</v>
      </c>
      <c r="P15" s="1">
        <f>E22</f>
        <v>25.1363</v>
      </c>
      <c r="Q15" s="25">
        <f>G22</f>
        <v>502.8237</v>
      </c>
      <c r="R15" s="10">
        <f>I22</f>
        <v>21.5573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24">
        <v>0.2</v>
      </c>
      <c r="AK15" s="23">
        <f t="shared" si="5"/>
        <v>317.8285</v>
      </c>
      <c r="AL15" s="23">
        <f t="shared" si="6"/>
        <v>23.8606</v>
      </c>
      <c r="AM15" s="25">
        <f t="shared" si="7"/>
        <v>310.9449</v>
      </c>
      <c r="AN15" s="10">
        <f t="shared" si="8"/>
        <v>17.5394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>
      <c r="B16" s="19" t="s">
        <v>35</v>
      </c>
      <c r="C16" s="19">
        <v>330.4765</v>
      </c>
      <c r="D16" s="19">
        <v>7.8991</v>
      </c>
      <c r="E16" s="19">
        <v>116.5373</v>
      </c>
      <c r="F16" s="19">
        <v>3.8864</v>
      </c>
      <c r="G16" s="22">
        <v>734.195</v>
      </c>
      <c r="H16" s="22">
        <v>23.8626</v>
      </c>
      <c r="I16" s="19">
        <v>35.9968</v>
      </c>
      <c r="J16" s="19">
        <v>0.3056</v>
      </c>
      <c r="K16" s="10"/>
      <c r="L16" s="10"/>
      <c r="M16" s="10"/>
      <c r="N16" s="19" t="s">
        <v>36</v>
      </c>
      <c r="O16" s="1">
        <f>C29</f>
        <v>532.8058</v>
      </c>
      <c r="P16" s="1">
        <f>E29</f>
        <v>52.4037</v>
      </c>
      <c r="Q16" s="25">
        <f>G29</f>
        <v>942.3338</v>
      </c>
      <c r="R16" s="10">
        <f>I29</f>
        <v>34.064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24">
        <v>0.5</v>
      </c>
      <c r="AK16" s="23">
        <f t="shared" si="5"/>
        <v>330.4765</v>
      </c>
      <c r="AL16" s="23">
        <f t="shared" si="6"/>
        <v>116.5373</v>
      </c>
      <c r="AM16" s="25">
        <f t="shared" si="7"/>
        <v>734.195</v>
      </c>
      <c r="AN16" s="10">
        <f t="shared" si="8"/>
        <v>35.9968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>
      <c r="B17" s="19" t="s">
        <v>37</v>
      </c>
      <c r="C17" s="19">
        <v>360.007</v>
      </c>
      <c r="D17" s="19">
        <v>10.541</v>
      </c>
      <c r="E17" s="27"/>
      <c r="F17" s="27"/>
      <c r="G17" s="22">
        <v>1225.0662</v>
      </c>
      <c r="H17" s="22">
        <v>20.7801</v>
      </c>
      <c r="I17" s="19">
        <v>38.8959</v>
      </c>
      <c r="J17" s="19">
        <v>4.2644</v>
      </c>
      <c r="K17" s="10"/>
      <c r="L17" s="10"/>
      <c r="M17" s="10"/>
      <c r="N17" s="19" t="s">
        <v>38</v>
      </c>
      <c r="O17" s="1">
        <f>C36</f>
        <v>476.3278</v>
      </c>
      <c r="P17" s="1">
        <f>E36</f>
        <v>90.2338</v>
      </c>
      <c r="Q17" s="25">
        <f>G36</f>
        <v>1391.7529</v>
      </c>
      <c r="R17" s="10">
        <f>I36</f>
        <v>49.0959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24">
        <v>1.0</v>
      </c>
      <c r="AK17" s="23">
        <f t="shared" si="5"/>
        <v>360.007</v>
      </c>
      <c r="AL17" s="23" t="str">
        <f t="shared" si="6"/>
        <v/>
      </c>
      <c r="AM17" s="25">
        <f t="shared" si="7"/>
        <v>1225.0662</v>
      </c>
      <c r="AN17" s="10">
        <f t="shared" si="8"/>
        <v>38.8959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9" t="s">
        <v>43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9" t="s">
        <v>44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>
      <c r="A19" s="1"/>
      <c r="B19" s="19" t="s">
        <v>45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9" t="s">
        <v>25</v>
      </c>
      <c r="O19" s="4" t="s">
        <v>15</v>
      </c>
      <c r="P19" s="21" t="s">
        <v>26</v>
      </c>
      <c r="Q19" s="4" t="s">
        <v>27</v>
      </c>
      <c r="R19" s="19" t="s">
        <v>28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9" t="s">
        <v>4</v>
      </c>
      <c r="AK19" s="4" t="s">
        <v>15</v>
      </c>
      <c r="AL19" s="21" t="s">
        <v>26</v>
      </c>
      <c r="AM19" s="4" t="s">
        <v>27</v>
      </c>
      <c r="AN19" s="19" t="s">
        <v>28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>
      <c r="B20" s="19" t="s">
        <v>29</v>
      </c>
      <c r="C20" s="19">
        <v>412.2463</v>
      </c>
      <c r="D20" s="19">
        <v>9.4073</v>
      </c>
      <c r="E20" s="4">
        <v>1.0912</v>
      </c>
      <c r="F20" s="19">
        <v>0.0611</v>
      </c>
      <c r="G20" s="22">
        <v>48.9551</v>
      </c>
      <c r="H20" s="22">
        <v>0.599</v>
      </c>
      <c r="I20" s="19">
        <v>2.1206</v>
      </c>
      <c r="J20" s="19">
        <v>0.1151</v>
      </c>
      <c r="K20" s="10"/>
      <c r="L20" s="10"/>
      <c r="M20" s="10"/>
      <c r="N20" s="19" t="s">
        <v>30</v>
      </c>
      <c r="O20" s="23">
        <f>C8</f>
        <v>195.6495</v>
      </c>
      <c r="P20" s="28">
        <f>E8</f>
        <v>1.6014</v>
      </c>
      <c r="Q20" s="1">
        <f>G8</f>
        <v>17.9972</v>
      </c>
      <c r="R20" s="10">
        <f>I8</f>
        <v>2.8524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4">
        <v>0.01</v>
      </c>
      <c r="AK20" s="23">
        <f>C20</f>
        <v>412.2463</v>
      </c>
      <c r="AL20" s="23">
        <f>E20</f>
        <v>1.0912</v>
      </c>
      <c r="AM20" s="25">
        <f>G20</f>
        <v>48.9551</v>
      </c>
      <c r="AN20" s="10">
        <f>I20</f>
        <v>2.1206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hidden="1">
      <c r="B21" s="29" t="s">
        <v>62</v>
      </c>
      <c r="C21" s="29">
        <v>380.1673</v>
      </c>
      <c r="D21" s="29">
        <v>17.175</v>
      </c>
      <c r="E21" s="29">
        <v>7.7463</v>
      </c>
      <c r="F21" s="29">
        <v>0.2834</v>
      </c>
      <c r="G21" s="29">
        <v>280.6525</v>
      </c>
      <c r="H21" s="29">
        <v>5.5646</v>
      </c>
      <c r="I21" s="29">
        <v>12.2455</v>
      </c>
      <c r="J21" s="29">
        <v>0.5789</v>
      </c>
      <c r="K21" s="10"/>
      <c r="L21" s="10"/>
      <c r="M21" s="10"/>
      <c r="N21" s="19"/>
      <c r="O21" s="23"/>
      <c r="P21" s="23"/>
      <c r="Q21" s="1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4"/>
      <c r="AK21" s="23"/>
      <c r="AL21" s="23"/>
      <c r="AM21" s="1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>
      <c r="B22" s="19" t="s">
        <v>31</v>
      </c>
      <c r="C22" s="19">
        <v>437.1191</v>
      </c>
      <c r="D22" s="19">
        <v>14.9213</v>
      </c>
      <c r="E22" s="19">
        <v>25.1363</v>
      </c>
      <c r="F22" s="19">
        <v>0.6318</v>
      </c>
      <c r="G22" s="22">
        <v>502.8237</v>
      </c>
      <c r="H22" s="22">
        <v>3.8303</v>
      </c>
      <c r="I22" s="19">
        <v>21.5573</v>
      </c>
      <c r="J22" s="19">
        <v>0.2517</v>
      </c>
      <c r="K22" s="10"/>
      <c r="L22" s="10"/>
      <c r="M22" s="10"/>
      <c r="N22" s="19" t="s">
        <v>32</v>
      </c>
      <c r="O22" s="1">
        <f>C15</f>
        <v>317.8285</v>
      </c>
      <c r="P22" s="1">
        <f>E15</f>
        <v>23.8606</v>
      </c>
      <c r="Q22" s="25">
        <f>G15</f>
        <v>310.9449</v>
      </c>
      <c r="R22" s="10">
        <f>I15</f>
        <v>17.5394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4">
        <v>0.1</v>
      </c>
      <c r="AK22" s="23">
        <f t="shared" ref="AK22:AK25" si="9">C22</f>
        <v>437.1191</v>
      </c>
      <c r="AL22" s="23">
        <f t="shared" ref="AL22:AL25" si="10">E22</f>
        <v>25.1363</v>
      </c>
      <c r="AM22" s="25">
        <f t="shared" ref="AM22:AM25" si="11">G22</f>
        <v>502.8237</v>
      </c>
      <c r="AN22" s="10">
        <f t="shared" ref="AN22:AN25" si="12">I22</f>
        <v>21.5573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>
      <c r="A23" s="10"/>
      <c r="B23" s="19" t="s">
        <v>33</v>
      </c>
      <c r="C23" s="19">
        <v>428.8393</v>
      </c>
      <c r="D23" s="19">
        <v>2.1319</v>
      </c>
      <c r="E23" s="19">
        <v>81.1005</v>
      </c>
      <c r="F23" s="19">
        <v>0.0605</v>
      </c>
      <c r="G23" s="22">
        <v>960.0691</v>
      </c>
      <c r="H23" s="22">
        <v>6.5683</v>
      </c>
      <c r="I23" s="19">
        <v>41.2874</v>
      </c>
      <c r="J23" s="19">
        <v>2.191</v>
      </c>
      <c r="K23" s="10"/>
      <c r="L23" s="10"/>
      <c r="M23" s="10"/>
      <c r="N23" s="19" t="s">
        <v>34</v>
      </c>
      <c r="O23" s="1">
        <f>C23</f>
        <v>428.8393</v>
      </c>
      <c r="P23" s="1">
        <f>E23</f>
        <v>81.1005</v>
      </c>
      <c r="Q23" s="25">
        <f>G23</f>
        <v>960.0691</v>
      </c>
      <c r="R23" s="10">
        <f>I23</f>
        <v>41.2874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24">
        <v>0.2</v>
      </c>
      <c r="AK23" s="23">
        <f t="shared" si="9"/>
        <v>428.8393</v>
      </c>
      <c r="AL23" s="23">
        <f t="shared" si="10"/>
        <v>81.1005</v>
      </c>
      <c r="AM23" s="25">
        <f t="shared" si="11"/>
        <v>960.0691</v>
      </c>
      <c r="AN23" s="10">
        <f t="shared" si="12"/>
        <v>41.2874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>
      <c r="A24" s="1"/>
      <c r="B24" s="19" t="s">
        <v>35</v>
      </c>
      <c r="C24" s="19">
        <v>463.9544</v>
      </c>
      <c r="D24" s="19">
        <v>10.1702</v>
      </c>
      <c r="E24" s="19">
        <v>398.3136</v>
      </c>
      <c r="F24" s="19">
        <v>5.1093</v>
      </c>
      <c r="G24" s="22">
        <v>2248.795</v>
      </c>
      <c r="H24" s="22">
        <v>51.0599</v>
      </c>
      <c r="I24" s="19">
        <v>81.6727</v>
      </c>
      <c r="J24" s="19">
        <v>1.8225</v>
      </c>
      <c r="K24" s="10"/>
      <c r="L24" s="10"/>
      <c r="M24" s="10"/>
      <c r="N24" s="19" t="s">
        <v>36</v>
      </c>
      <c r="O24" s="1">
        <f>C30</f>
        <v>574.6543</v>
      </c>
      <c r="P24" s="1">
        <f>E30</f>
        <v>169.2993</v>
      </c>
      <c r="Q24" s="25">
        <f>G30</f>
        <v>1838.7432</v>
      </c>
      <c r="R24" s="10">
        <f>I30</f>
        <v>62.828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24">
        <v>0.5</v>
      </c>
      <c r="AK24" s="23">
        <f t="shared" si="9"/>
        <v>463.9544</v>
      </c>
      <c r="AL24" s="23">
        <f t="shared" si="10"/>
        <v>398.3136</v>
      </c>
      <c r="AM24" s="25">
        <f t="shared" si="11"/>
        <v>2248.795</v>
      </c>
      <c r="AN24" s="10">
        <f t="shared" si="12"/>
        <v>81.6727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>
      <c r="A25" s="1"/>
      <c r="B25" s="19" t="s">
        <v>37</v>
      </c>
      <c r="C25" s="19">
        <v>501.4526</v>
      </c>
      <c r="D25" s="19">
        <v>17.1568</v>
      </c>
      <c r="E25" s="27"/>
      <c r="F25" s="27"/>
      <c r="G25" s="22">
        <v>3819.5952</v>
      </c>
      <c r="H25" s="22">
        <v>145.7084</v>
      </c>
      <c r="I25" s="19">
        <v>96.6592</v>
      </c>
      <c r="J25" s="19">
        <v>8.9326</v>
      </c>
      <c r="K25" s="10"/>
      <c r="L25" s="10"/>
      <c r="M25" s="10"/>
      <c r="N25" s="19" t="s">
        <v>38</v>
      </c>
      <c r="O25" s="1">
        <f>C37</f>
        <v>465.9754</v>
      </c>
      <c r="P25" s="1">
        <f>E37</f>
        <v>279.2734</v>
      </c>
      <c r="Q25" s="25">
        <f>G37</f>
        <v>2924.0206</v>
      </c>
      <c r="R25" s="10">
        <f>I37</f>
        <v>89.4136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24">
        <v>1.0</v>
      </c>
      <c r="AK25" s="23">
        <f t="shared" si="9"/>
        <v>501.4526</v>
      </c>
      <c r="AL25" s="23" t="str">
        <f t="shared" si="10"/>
        <v/>
      </c>
      <c r="AM25" s="25">
        <f t="shared" si="11"/>
        <v>3819.5952</v>
      </c>
      <c r="AN25" s="10">
        <f t="shared" si="12"/>
        <v>96.6592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9" t="s">
        <v>46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9" t="s">
        <v>47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>
      <c r="A27" s="10"/>
      <c r="B27" s="19" t="s">
        <v>48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9" t="s">
        <v>25</v>
      </c>
      <c r="O27" s="4" t="s">
        <v>15</v>
      </c>
      <c r="P27" s="21" t="s">
        <v>26</v>
      </c>
      <c r="Q27" s="4" t="s">
        <v>27</v>
      </c>
      <c r="R27" s="19" t="s">
        <v>28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9" t="s">
        <v>4</v>
      </c>
      <c r="AK27" s="4" t="s">
        <v>15</v>
      </c>
      <c r="AL27" s="21" t="s">
        <v>26</v>
      </c>
      <c r="AM27" s="4" t="s">
        <v>27</v>
      </c>
      <c r="AN27" s="19" t="s">
        <v>28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>
      <c r="A28" s="1"/>
      <c r="B28" s="19" t="s">
        <v>29</v>
      </c>
      <c r="C28" s="19">
        <v>501.5748</v>
      </c>
      <c r="D28" s="19">
        <v>4.2173</v>
      </c>
      <c r="E28" s="19">
        <v>1.9336</v>
      </c>
      <c r="F28" s="19">
        <v>0.0723</v>
      </c>
      <c r="G28" s="22">
        <v>95.0602</v>
      </c>
      <c r="H28" s="22">
        <v>3.9505</v>
      </c>
      <c r="I28" s="19">
        <v>3.529</v>
      </c>
      <c r="J28" s="19">
        <v>0.0999</v>
      </c>
      <c r="K28" s="10"/>
      <c r="L28" s="10"/>
      <c r="M28" s="10"/>
      <c r="N28" s="19" t="s">
        <v>30</v>
      </c>
      <c r="O28" s="23">
        <f>C9</f>
        <v>196.6252</v>
      </c>
      <c r="P28" s="28">
        <f>E8</f>
        <v>1.6014</v>
      </c>
      <c r="Q28" s="1">
        <f>G9</f>
        <v>43.5338</v>
      </c>
      <c r="R28" s="10">
        <f>I9</f>
        <v>4.6805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4">
        <v>0.01</v>
      </c>
      <c r="AK28" s="23">
        <f t="shared" ref="AK28:AK32" si="13">C28</f>
        <v>501.5748</v>
      </c>
      <c r="AL28" s="23">
        <f t="shared" ref="AL28:AL32" si="14">E28</f>
        <v>1.9336</v>
      </c>
      <c r="AM28" s="25">
        <f t="shared" ref="AM28:AM32" si="15">G28</f>
        <v>95.0602</v>
      </c>
      <c r="AN28" s="10">
        <f t="shared" ref="AN28:AN32" si="16">I28</f>
        <v>3.529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>
      <c r="A29" s="1"/>
      <c r="B29" s="19" t="s">
        <v>31</v>
      </c>
      <c r="C29" s="19">
        <v>532.8058</v>
      </c>
      <c r="D29" s="19">
        <v>14.6979</v>
      </c>
      <c r="E29" s="19">
        <v>52.4037</v>
      </c>
      <c r="F29" s="19">
        <v>1.1549</v>
      </c>
      <c r="G29" s="22">
        <v>942.3338</v>
      </c>
      <c r="H29" s="22">
        <v>26.6748</v>
      </c>
      <c r="I29" s="19">
        <v>34.064</v>
      </c>
      <c r="J29" s="19">
        <v>1.787</v>
      </c>
      <c r="K29" s="10"/>
      <c r="L29" s="10"/>
      <c r="M29" s="10"/>
      <c r="N29" s="19" t="s">
        <v>32</v>
      </c>
      <c r="O29" s="1">
        <f>C16</f>
        <v>330.4765</v>
      </c>
      <c r="P29" s="1">
        <f>E16</f>
        <v>116.5373</v>
      </c>
      <c r="Q29" s="25">
        <f>G16</f>
        <v>734.195</v>
      </c>
      <c r="R29" s="10">
        <f>I16</f>
        <v>35.9968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4">
        <v>0.1</v>
      </c>
      <c r="AK29" s="23">
        <f t="shared" si="13"/>
        <v>532.8058</v>
      </c>
      <c r="AL29" s="23">
        <f t="shared" si="14"/>
        <v>52.4037</v>
      </c>
      <c r="AM29" s="25">
        <f t="shared" si="15"/>
        <v>942.3338</v>
      </c>
      <c r="AN29" s="10">
        <f t="shared" si="16"/>
        <v>34.064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>
      <c r="A30" s="1"/>
      <c r="B30" s="19" t="s">
        <v>33</v>
      </c>
      <c r="C30" s="19">
        <v>574.6543</v>
      </c>
      <c r="D30" s="19">
        <v>18.8459</v>
      </c>
      <c r="E30" s="19">
        <v>169.2993</v>
      </c>
      <c r="F30" s="19">
        <v>1.0336</v>
      </c>
      <c r="G30" s="22">
        <v>1838.7432</v>
      </c>
      <c r="H30" s="22">
        <v>15.3543</v>
      </c>
      <c r="I30" s="19">
        <v>62.828</v>
      </c>
      <c r="J30" s="19">
        <v>2.9712</v>
      </c>
      <c r="K30" s="10"/>
      <c r="L30" s="10"/>
      <c r="M30" s="10"/>
      <c r="N30" s="19" t="s">
        <v>34</v>
      </c>
      <c r="O30" s="1">
        <f>C24</f>
        <v>463.9544</v>
      </c>
      <c r="P30" s="1">
        <f>E24</f>
        <v>398.3136</v>
      </c>
      <c r="Q30" s="25">
        <f>G24</f>
        <v>2248.795</v>
      </c>
      <c r="R30" s="10">
        <f>I24</f>
        <v>81.6727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4">
        <v>0.2</v>
      </c>
      <c r="AK30" s="23">
        <f t="shared" si="13"/>
        <v>574.6543</v>
      </c>
      <c r="AL30" s="23">
        <f t="shared" si="14"/>
        <v>169.2993</v>
      </c>
      <c r="AM30" s="25">
        <f t="shared" si="15"/>
        <v>1838.7432</v>
      </c>
      <c r="AN30" s="10">
        <f t="shared" si="16"/>
        <v>62.828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</row>
    <row r="31">
      <c r="A31" s="1"/>
      <c r="B31" s="19" t="s">
        <v>35</v>
      </c>
      <c r="C31" s="19">
        <v>610.008</v>
      </c>
      <c r="D31" s="19">
        <v>20.5357</v>
      </c>
      <c r="E31" s="19">
        <v>791.06</v>
      </c>
      <c r="F31" s="19">
        <v>12.8669</v>
      </c>
      <c r="G31" s="22">
        <v>4648.8951</v>
      </c>
      <c r="H31" s="22">
        <v>37.0715</v>
      </c>
      <c r="I31" s="19">
        <v>130.5633</v>
      </c>
      <c r="J31" s="19">
        <v>4.8606</v>
      </c>
      <c r="K31" s="10"/>
      <c r="L31" s="10"/>
      <c r="M31" s="10"/>
      <c r="N31" s="19" t="s">
        <v>36</v>
      </c>
      <c r="O31" s="1">
        <f>C31</f>
        <v>610.008</v>
      </c>
      <c r="P31" s="1">
        <f>E31</f>
        <v>791.06</v>
      </c>
      <c r="Q31" s="25">
        <f>G31</f>
        <v>4648.8951</v>
      </c>
      <c r="R31" s="10">
        <f>I31</f>
        <v>130.5633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4">
        <v>0.5</v>
      </c>
      <c r="AK31" s="23">
        <f t="shared" si="13"/>
        <v>610.008</v>
      </c>
      <c r="AL31" s="23">
        <f t="shared" si="14"/>
        <v>791.06</v>
      </c>
      <c r="AM31" s="25">
        <f t="shared" si="15"/>
        <v>4648.8951</v>
      </c>
      <c r="AN31" s="10">
        <f t="shared" si="16"/>
        <v>130.5633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>
      <c r="A32" s="1"/>
      <c r="B32" s="19" t="s">
        <v>37</v>
      </c>
      <c r="C32" s="19">
        <v>681.2703</v>
      </c>
      <c r="D32" s="19">
        <v>23.4851</v>
      </c>
      <c r="E32" s="27"/>
      <c r="F32" s="27"/>
      <c r="G32" s="22">
        <v>7663.0132</v>
      </c>
      <c r="H32" s="22">
        <v>16.5288</v>
      </c>
      <c r="I32" s="19">
        <v>176.8173</v>
      </c>
      <c r="J32" s="19">
        <v>1.6695</v>
      </c>
      <c r="K32" s="10"/>
      <c r="L32" s="10"/>
      <c r="M32" s="10"/>
      <c r="N32" s="19" t="s">
        <v>38</v>
      </c>
      <c r="O32" s="1">
        <f>C38</f>
        <v>511.5964</v>
      </c>
      <c r="P32" s="1">
        <f>E38</f>
        <v>1265.7679</v>
      </c>
      <c r="Q32" s="25">
        <f>G38</f>
        <v>7039.8328</v>
      </c>
      <c r="R32" s="10">
        <f>I38</f>
        <v>174.1665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24">
        <v>1.0</v>
      </c>
      <c r="AK32" s="23">
        <f t="shared" si="13"/>
        <v>681.2703</v>
      </c>
      <c r="AL32" s="23" t="str">
        <f t="shared" si="14"/>
        <v/>
      </c>
      <c r="AM32" s="25">
        <f t="shared" si="15"/>
        <v>7663.0132</v>
      </c>
      <c r="AN32" s="10">
        <f t="shared" si="16"/>
        <v>176.8173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9" t="s">
        <v>49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9" t="s">
        <v>50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>
      <c r="A34" s="10"/>
      <c r="B34" s="19" t="s">
        <v>51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9" t="s">
        <v>25</v>
      </c>
      <c r="O34" s="4" t="s">
        <v>15</v>
      </c>
      <c r="P34" s="21" t="s">
        <v>26</v>
      </c>
      <c r="Q34" s="4" t="s">
        <v>27</v>
      </c>
      <c r="R34" s="19" t="s">
        <v>28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9" t="s">
        <v>4</v>
      </c>
      <c r="AK34" s="4" t="s">
        <v>15</v>
      </c>
      <c r="AL34" s="21" t="s">
        <v>26</v>
      </c>
      <c r="AM34" s="4" t="s">
        <v>27</v>
      </c>
      <c r="AN34" s="19" t="s">
        <v>28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</row>
    <row r="35">
      <c r="A35" s="1"/>
      <c r="B35" s="19" t="s">
        <v>29</v>
      </c>
      <c r="C35" s="19">
        <v>512.983</v>
      </c>
      <c r="D35" s="19">
        <v>20.5468</v>
      </c>
      <c r="E35" s="19">
        <v>2.5434</v>
      </c>
      <c r="F35" s="19">
        <v>0.0945</v>
      </c>
      <c r="G35" s="22">
        <v>149.5237</v>
      </c>
      <c r="H35" s="22">
        <v>0.72</v>
      </c>
      <c r="I35" s="19">
        <v>5.3786</v>
      </c>
      <c r="J35" s="19">
        <v>0.343</v>
      </c>
      <c r="K35" s="10"/>
      <c r="L35" s="10"/>
      <c r="M35" s="10"/>
      <c r="N35" s="19" t="s">
        <v>30</v>
      </c>
      <c r="O35" s="23">
        <f>C10</f>
        <v>201.2503</v>
      </c>
      <c r="P35" s="23" t="str">
        <f>E10</f>
        <v/>
      </c>
      <c r="Q35" s="1">
        <f>G10</f>
        <v>72.3957</v>
      </c>
      <c r="R35" s="10">
        <f>I10</f>
        <v>5.7754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24">
        <v>0.01</v>
      </c>
      <c r="AK35" s="23">
        <f t="shared" ref="AK35:AK39" si="17">C35</f>
        <v>512.983</v>
      </c>
      <c r="AL35" s="23">
        <f t="shared" ref="AL35:AL39" si="18">E35</f>
        <v>2.5434</v>
      </c>
      <c r="AM35" s="25">
        <f t="shared" ref="AM35:AM39" si="19">G35</f>
        <v>149.5237</v>
      </c>
      <c r="AN35" s="10">
        <f t="shared" ref="AN35:AN39" si="20">I35</f>
        <v>5.3786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</row>
    <row r="36">
      <c r="A36" s="1"/>
      <c r="B36" s="19" t="s">
        <v>31</v>
      </c>
      <c r="C36" s="19">
        <v>476.3278</v>
      </c>
      <c r="D36" s="19">
        <v>12.7081</v>
      </c>
      <c r="E36" s="19">
        <v>90.2338</v>
      </c>
      <c r="F36" s="19">
        <v>0.1905</v>
      </c>
      <c r="G36" s="22">
        <v>1391.7529</v>
      </c>
      <c r="H36" s="22">
        <v>15.5708</v>
      </c>
      <c r="I36" s="19">
        <v>49.0959</v>
      </c>
      <c r="J36" s="19">
        <v>1.0058</v>
      </c>
      <c r="K36" s="10"/>
      <c r="L36" s="10"/>
      <c r="M36" s="10"/>
      <c r="N36" s="19" t="s">
        <v>32</v>
      </c>
      <c r="O36" s="1">
        <f>C17</f>
        <v>360.007</v>
      </c>
      <c r="P36" s="1" t="str">
        <f>E17</f>
        <v/>
      </c>
      <c r="Q36" s="25">
        <f>G17</f>
        <v>1225.0662</v>
      </c>
      <c r="R36" s="10">
        <f>I17</f>
        <v>38.8959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24">
        <v>0.1</v>
      </c>
      <c r="AK36" s="23">
        <f t="shared" si="17"/>
        <v>476.3278</v>
      </c>
      <c r="AL36" s="23">
        <f t="shared" si="18"/>
        <v>90.2338</v>
      </c>
      <c r="AM36" s="25">
        <f t="shared" si="19"/>
        <v>1391.7529</v>
      </c>
      <c r="AN36" s="10">
        <f t="shared" si="20"/>
        <v>49.0959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</row>
    <row r="37">
      <c r="A37" s="1"/>
      <c r="B37" s="19" t="s">
        <v>33</v>
      </c>
      <c r="C37" s="19">
        <v>465.9754</v>
      </c>
      <c r="D37" s="19">
        <v>20.7882</v>
      </c>
      <c r="E37" s="19">
        <v>279.2734</v>
      </c>
      <c r="F37" s="19">
        <v>5.0968</v>
      </c>
      <c r="G37" s="22">
        <v>2924.0206</v>
      </c>
      <c r="H37" s="22">
        <v>11.8537</v>
      </c>
      <c r="I37" s="19">
        <v>89.4136</v>
      </c>
      <c r="J37" s="19">
        <v>3.7051</v>
      </c>
      <c r="K37" s="10"/>
      <c r="L37" s="10"/>
      <c r="M37" s="10"/>
      <c r="N37" s="19" t="s">
        <v>34</v>
      </c>
      <c r="O37" s="1">
        <f>C25</f>
        <v>501.4526</v>
      </c>
      <c r="P37" s="1" t="str">
        <f>E25</f>
        <v/>
      </c>
      <c r="Q37" s="25">
        <f>G25</f>
        <v>3819.5952</v>
      </c>
      <c r="R37" s="10">
        <f>I25</f>
        <v>96.6592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24">
        <v>0.2</v>
      </c>
      <c r="AK37" s="23">
        <f t="shared" si="17"/>
        <v>465.9754</v>
      </c>
      <c r="AL37" s="23">
        <f t="shared" si="18"/>
        <v>279.2734</v>
      </c>
      <c r="AM37" s="25">
        <f t="shared" si="19"/>
        <v>2924.0206</v>
      </c>
      <c r="AN37" s="10">
        <f t="shared" si="20"/>
        <v>89.4136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</row>
    <row r="38">
      <c r="A38" s="1"/>
      <c r="B38" s="19" t="s">
        <v>35</v>
      </c>
      <c r="C38" s="19">
        <v>511.5964</v>
      </c>
      <c r="D38" s="19">
        <v>10.855</v>
      </c>
      <c r="E38" s="19">
        <v>1265.7679</v>
      </c>
      <c r="F38" s="19">
        <v>21.6754</v>
      </c>
      <c r="G38" s="22">
        <v>7039.8328</v>
      </c>
      <c r="H38" s="22">
        <v>93.472</v>
      </c>
      <c r="I38" s="19">
        <v>174.1665</v>
      </c>
      <c r="J38" s="19">
        <v>0.2167</v>
      </c>
      <c r="K38" s="10"/>
      <c r="L38" s="10"/>
      <c r="M38" s="10"/>
      <c r="N38" s="19" t="s">
        <v>36</v>
      </c>
      <c r="O38" s="1">
        <f>C32</f>
        <v>681.2703</v>
      </c>
      <c r="P38" s="1" t="str">
        <f>E32</f>
        <v/>
      </c>
      <c r="Q38" s="25">
        <f>G32</f>
        <v>7663.0132</v>
      </c>
      <c r="R38" s="10">
        <f>I32</f>
        <v>176.8173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24">
        <v>0.5</v>
      </c>
      <c r="AK38" s="23">
        <f t="shared" si="17"/>
        <v>511.5964</v>
      </c>
      <c r="AL38" s="23">
        <f t="shared" si="18"/>
        <v>1265.7679</v>
      </c>
      <c r="AM38" s="25">
        <f t="shared" si="19"/>
        <v>7039.8328</v>
      </c>
      <c r="AN38" s="10">
        <f t="shared" si="20"/>
        <v>174.1665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>
      <c r="A39" s="1"/>
      <c r="B39" s="19" t="s">
        <v>37</v>
      </c>
      <c r="C39" s="19">
        <v>534.2222</v>
      </c>
      <c r="D39" s="19">
        <v>21.3875</v>
      </c>
      <c r="E39" s="27"/>
      <c r="F39" s="27"/>
      <c r="G39" s="22">
        <v>11926.9575</v>
      </c>
      <c r="H39" s="22">
        <v>221.9786</v>
      </c>
      <c r="I39" s="19">
        <v>242.1847</v>
      </c>
      <c r="J39" s="19">
        <v>4.3148</v>
      </c>
      <c r="K39" s="10"/>
      <c r="L39" s="10"/>
      <c r="M39" s="10"/>
      <c r="N39" s="19" t="s">
        <v>38</v>
      </c>
      <c r="O39" s="1">
        <f>C39</f>
        <v>534.2222</v>
      </c>
      <c r="P39" s="1" t="str">
        <f>E39</f>
        <v/>
      </c>
      <c r="Q39" s="25">
        <f>G39</f>
        <v>11926.9575</v>
      </c>
      <c r="R39" s="10">
        <f>I39</f>
        <v>242.1847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24">
        <v>1.0</v>
      </c>
      <c r="AK39" s="23">
        <f t="shared" si="17"/>
        <v>534.2222</v>
      </c>
      <c r="AL39" s="23" t="str">
        <f t="shared" si="18"/>
        <v/>
      </c>
      <c r="AM39" s="25">
        <f t="shared" si="19"/>
        <v>11926.9575</v>
      </c>
      <c r="AN39" s="10">
        <f t="shared" si="20"/>
        <v>242.1847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>
      <c r="A42" s="10"/>
      <c r="B42" s="11"/>
      <c r="C42" s="12" t="s">
        <v>52</v>
      </c>
      <c r="D42" s="13"/>
      <c r="E42" s="13"/>
      <c r="F42" s="13"/>
      <c r="G42" s="13"/>
      <c r="H42" s="13"/>
      <c r="I42" s="13"/>
      <c r="J42" s="13"/>
      <c r="K42" s="13"/>
      <c r="L42" s="1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>
      <c r="A43" s="10"/>
      <c r="B43" s="10"/>
      <c r="C43" s="15" t="s">
        <v>15</v>
      </c>
      <c r="D43" s="16"/>
      <c r="E43" s="15" t="s">
        <v>16</v>
      </c>
      <c r="F43" s="16"/>
      <c r="G43" s="15" t="s">
        <v>17</v>
      </c>
      <c r="H43" s="16"/>
      <c r="I43" s="15" t="s">
        <v>18</v>
      </c>
      <c r="J43" s="16"/>
      <c r="K43" s="15" t="s">
        <v>19</v>
      </c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ht="27.0" customHeight="1">
      <c r="A44" s="10"/>
      <c r="B44" s="10"/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0"/>
      <c r="N44" s="19" t="s">
        <v>20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9" t="s">
        <v>21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>
      <c r="B45" s="19" t="s">
        <v>22</v>
      </c>
      <c r="C45" s="20" t="s">
        <v>23</v>
      </c>
      <c r="D45" s="20" t="s">
        <v>24</v>
      </c>
      <c r="E45" s="20" t="s">
        <v>23</v>
      </c>
      <c r="F45" s="20" t="s">
        <v>24</v>
      </c>
      <c r="G45" s="20" t="s">
        <v>23</v>
      </c>
      <c r="H45" s="20" t="s">
        <v>24</v>
      </c>
      <c r="I45" s="20" t="s">
        <v>23</v>
      </c>
      <c r="J45" s="20" t="s">
        <v>24</v>
      </c>
      <c r="K45" s="20" t="s">
        <v>23</v>
      </c>
      <c r="L45" s="20" t="s">
        <v>24</v>
      </c>
      <c r="M45" s="10"/>
      <c r="N45" s="19" t="s">
        <v>25</v>
      </c>
      <c r="O45" s="4" t="s">
        <v>15</v>
      </c>
      <c r="P45" s="21" t="s">
        <v>26</v>
      </c>
      <c r="Q45" s="4" t="s">
        <v>27</v>
      </c>
      <c r="R45" s="19" t="s">
        <v>28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9" t="s">
        <v>4</v>
      </c>
      <c r="AK45" s="4" t="s">
        <v>15</v>
      </c>
      <c r="AL45" s="21" t="s">
        <v>26</v>
      </c>
      <c r="AM45" s="4" t="s">
        <v>27</v>
      </c>
      <c r="AN45" s="19" t="s">
        <v>28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>
      <c r="A46" s="1"/>
      <c r="B46" s="19" t="s">
        <v>29</v>
      </c>
      <c r="C46" s="19">
        <v>143.2283</v>
      </c>
      <c r="D46" s="19">
        <v>5.091</v>
      </c>
      <c r="E46" s="22">
        <v>3.02699998493834</v>
      </c>
      <c r="F46" s="22">
        <v>0.112890080216152</v>
      </c>
      <c r="G46" s="22">
        <v>20.7606</v>
      </c>
      <c r="H46" s="22">
        <v>0.9083</v>
      </c>
      <c r="I46" s="19">
        <v>31.3233</v>
      </c>
      <c r="J46" s="19">
        <v>2.9127</v>
      </c>
      <c r="K46" s="10"/>
      <c r="L46" s="10"/>
      <c r="M46" s="10"/>
      <c r="N46" s="19" t="s">
        <v>30</v>
      </c>
      <c r="O46" s="23">
        <f>C46</f>
        <v>143.2283</v>
      </c>
      <c r="P46" s="28">
        <f>E46</f>
        <v>3.026999985</v>
      </c>
      <c r="Q46" s="25">
        <f>G46</f>
        <v>20.7606</v>
      </c>
      <c r="R46" s="10">
        <f>I46</f>
        <v>31.3233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24">
        <v>0.01</v>
      </c>
      <c r="AK46" s="23">
        <f t="shared" ref="AK46:AK50" si="21">C46</f>
        <v>143.2283</v>
      </c>
      <c r="AL46" s="28">
        <f t="shared" ref="AL46:AL50" si="22">E46</f>
        <v>3.026999985</v>
      </c>
      <c r="AM46" s="25">
        <f t="shared" ref="AM46:AM50" si="23">G46</f>
        <v>20.7606</v>
      </c>
      <c r="AN46" s="10">
        <f t="shared" ref="AN46:AN50" si="24">I46</f>
        <v>31.3233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>
      <c r="B47" s="19" t="s">
        <v>31</v>
      </c>
      <c r="C47" s="19">
        <v>151.8126</v>
      </c>
      <c r="D47" s="19">
        <v>2.7877</v>
      </c>
      <c r="E47" s="26">
        <v>32.4374554062425</v>
      </c>
      <c r="F47" s="22">
        <v>2.04109159610677</v>
      </c>
      <c r="G47" s="22">
        <v>235.309</v>
      </c>
      <c r="H47" s="22">
        <v>13.1369</v>
      </c>
      <c r="I47" s="19">
        <v>305.8395</v>
      </c>
      <c r="J47" s="19">
        <v>73.1795</v>
      </c>
      <c r="K47" s="10"/>
      <c r="L47" s="10"/>
      <c r="M47" s="10"/>
      <c r="N47" s="19" t="s">
        <v>32</v>
      </c>
      <c r="O47" s="1">
        <f>C53</f>
        <v>284.6314</v>
      </c>
      <c r="P47" s="25">
        <f>E53</f>
        <v>16.95996452</v>
      </c>
      <c r="Q47" s="25">
        <f>G53</f>
        <v>439.7286</v>
      </c>
      <c r="R47" s="10">
        <f>I53</f>
        <v>240.9013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24">
        <v>0.1</v>
      </c>
      <c r="AK47" s="23">
        <f t="shared" si="21"/>
        <v>151.8126</v>
      </c>
      <c r="AL47" s="28">
        <f t="shared" si="22"/>
        <v>32.43745541</v>
      </c>
      <c r="AM47" s="25">
        <f t="shared" si="23"/>
        <v>235.309</v>
      </c>
      <c r="AN47" s="10">
        <f t="shared" si="24"/>
        <v>305.8395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>
      <c r="A48" s="1"/>
      <c r="B48" s="19" t="s">
        <v>33</v>
      </c>
      <c r="C48" s="19">
        <v>143.2479</v>
      </c>
      <c r="D48" s="19">
        <v>4.3717</v>
      </c>
      <c r="E48" s="22">
        <v>65.1453667961987</v>
      </c>
      <c r="F48" s="22">
        <v>2.44327801471732</v>
      </c>
      <c r="G48" s="22">
        <v>415.0808</v>
      </c>
      <c r="H48" s="22">
        <v>17.245</v>
      </c>
      <c r="I48" s="19">
        <v>363.3998</v>
      </c>
      <c r="J48" s="19">
        <v>123.0659</v>
      </c>
      <c r="K48" s="10"/>
      <c r="L48" s="10"/>
      <c r="M48" s="10"/>
      <c r="N48" s="19" t="s">
        <v>34</v>
      </c>
      <c r="O48" s="1">
        <f>C60</f>
        <v>324.9459</v>
      </c>
      <c r="P48" s="25">
        <f>E60</f>
        <v>32.61251457</v>
      </c>
      <c r="Q48" s="1">
        <f>G60</f>
        <v>1343.2624</v>
      </c>
      <c r="R48" s="10">
        <f>I60</f>
        <v>729.3187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24">
        <v>0.2</v>
      </c>
      <c r="AK48" s="23">
        <f t="shared" si="21"/>
        <v>143.2479</v>
      </c>
      <c r="AL48" s="28">
        <f t="shared" si="22"/>
        <v>65.1453668</v>
      </c>
      <c r="AM48" s="25">
        <f t="shared" si="23"/>
        <v>415.0808</v>
      </c>
      <c r="AN48" s="10">
        <f t="shared" si="24"/>
        <v>363.3998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>
      <c r="A49" s="1"/>
      <c r="B49" s="19" t="s">
        <v>35</v>
      </c>
      <c r="C49" s="4">
        <v>143.8572</v>
      </c>
      <c r="D49" s="4">
        <v>9.6627</v>
      </c>
      <c r="E49" s="26">
        <v>164.661084019159</v>
      </c>
      <c r="F49" s="22">
        <v>1.88592967242486</v>
      </c>
      <c r="G49" s="22">
        <v>992.9548</v>
      </c>
      <c r="H49" s="22">
        <v>47.7119</v>
      </c>
      <c r="I49" s="19">
        <v>628.8827</v>
      </c>
      <c r="J49" s="19">
        <v>284.7992</v>
      </c>
      <c r="K49" s="19"/>
      <c r="L49" s="10"/>
      <c r="M49" s="10"/>
      <c r="N49" s="19" t="s">
        <v>36</v>
      </c>
      <c r="O49" s="1">
        <f>C68</f>
        <v>518.3781</v>
      </c>
      <c r="P49" s="25">
        <f>E68</f>
        <v>55.07540167</v>
      </c>
      <c r="Q49" s="1">
        <f>G68</f>
        <v>2526.0404</v>
      </c>
      <c r="R49" s="10">
        <f>I68</f>
        <v>1202.0659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24">
        <v>0.5</v>
      </c>
      <c r="AK49" s="23">
        <f t="shared" si="21"/>
        <v>143.8572</v>
      </c>
      <c r="AL49" s="28">
        <f t="shared" si="22"/>
        <v>164.661084</v>
      </c>
      <c r="AM49" s="25">
        <f t="shared" si="23"/>
        <v>992.9548</v>
      </c>
      <c r="AN49" s="10">
        <f t="shared" si="24"/>
        <v>628.8827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>
      <c r="A50" s="1"/>
      <c r="B50" s="19" t="s">
        <v>37</v>
      </c>
      <c r="C50" s="19">
        <v>152.3648</v>
      </c>
      <c r="D50" s="19">
        <v>1.553</v>
      </c>
      <c r="E50" s="27"/>
      <c r="F50" s="27"/>
      <c r="G50" s="22">
        <v>1814.7554</v>
      </c>
      <c r="H50" s="22">
        <v>135.8596</v>
      </c>
      <c r="I50" s="19">
        <v>647.6572</v>
      </c>
      <c r="J50" s="19">
        <v>192.3979</v>
      </c>
      <c r="K50" s="10"/>
      <c r="L50" s="10"/>
      <c r="M50" s="10"/>
      <c r="N50" s="19" t="s">
        <v>38</v>
      </c>
      <c r="O50" s="1">
        <f>C75</f>
        <v>625.2302</v>
      </c>
      <c r="P50" s="25">
        <f>E75</f>
        <v>68.208676</v>
      </c>
      <c r="Q50" s="1">
        <f>G75</f>
        <v>4678.3586</v>
      </c>
      <c r="R50" s="10">
        <f>I75</f>
        <v>2196.6063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24">
        <v>1.0</v>
      </c>
      <c r="AK50" s="23">
        <f t="shared" si="21"/>
        <v>152.3648</v>
      </c>
      <c r="AL50" s="23" t="str">
        <f t="shared" si="22"/>
        <v/>
      </c>
      <c r="AM50" s="25">
        <f t="shared" si="23"/>
        <v>1814.7554</v>
      </c>
      <c r="AN50" s="10">
        <f t="shared" si="24"/>
        <v>647.6572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9" t="s">
        <v>39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9" t="s">
        <v>40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>
      <c r="A52" s="10"/>
      <c r="B52" s="19" t="s">
        <v>41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9" t="s">
        <v>25</v>
      </c>
      <c r="O52" s="4" t="s">
        <v>15</v>
      </c>
      <c r="P52" s="21" t="s">
        <v>26</v>
      </c>
      <c r="Q52" s="4" t="s">
        <v>27</v>
      </c>
      <c r="R52" s="19" t="s">
        <v>28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9" t="s">
        <v>4</v>
      </c>
      <c r="AK52" s="4" t="s">
        <v>15</v>
      </c>
      <c r="AL52" s="21" t="s">
        <v>26</v>
      </c>
      <c r="AM52" s="4" t="s">
        <v>27</v>
      </c>
      <c r="AN52" s="19" t="s">
        <v>28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>
      <c r="A53" s="1"/>
      <c r="B53" s="19" t="s">
        <v>29</v>
      </c>
      <c r="C53" s="19">
        <v>284.6314</v>
      </c>
      <c r="D53" s="19">
        <v>23.1354</v>
      </c>
      <c r="E53" s="22">
        <v>16.959964521931</v>
      </c>
      <c r="F53" s="22">
        <v>1.54161445827667</v>
      </c>
      <c r="G53" s="22">
        <v>439.7286</v>
      </c>
      <c r="H53" s="22">
        <v>29.1844</v>
      </c>
      <c r="I53" s="19">
        <v>240.9013</v>
      </c>
      <c r="J53" s="19">
        <v>45.0535</v>
      </c>
      <c r="K53" s="10"/>
      <c r="L53" s="10"/>
      <c r="M53" s="10"/>
      <c r="N53" s="19" t="s">
        <v>30</v>
      </c>
      <c r="O53" s="23">
        <f>C47</f>
        <v>151.8126</v>
      </c>
      <c r="P53" s="28">
        <f>E47</f>
        <v>32.43745541</v>
      </c>
      <c r="Q53" s="25">
        <f>G47</f>
        <v>235.309</v>
      </c>
      <c r="R53" s="10">
        <f>I47</f>
        <v>305.8395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24">
        <v>0.01</v>
      </c>
      <c r="AK53" s="23">
        <f t="shared" ref="AK53:AK57" si="25">C53</f>
        <v>284.6314</v>
      </c>
      <c r="AL53" s="28">
        <f t="shared" ref="AL53:AL57" si="26">E53</f>
        <v>16.95996452</v>
      </c>
      <c r="AM53" s="25">
        <f t="shared" ref="AM53:AM57" si="27">G53</f>
        <v>439.7286</v>
      </c>
      <c r="AN53" s="10">
        <f t="shared" ref="AN53:AN57" si="28">I53</f>
        <v>240.9013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>
      <c r="A54" s="1"/>
      <c r="B54" s="19" t="s">
        <v>31</v>
      </c>
      <c r="C54" s="19">
        <v>284.5254</v>
      </c>
      <c r="D54" s="19">
        <v>4.5613</v>
      </c>
      <c r="E54" s="22">
        <v>195.3184</v>
      </c>
      <c r="F54" s="22">
        <v>19.2221</v>
      </c>
      <c r="G54" s="22">
        <v>4522.1811</v>
      </c>
      <c r="H54" s="22">
        <v>200.5484</v>
      </c>
      <c r="I54" s="19">
        <v>2151.9859</v>
      </c>
      <c r="J54" s="19">
        <v>485.2343</v>
      </c>
      <c r="K54" s="10"/>
      <c r="L54" s="10"/>
      <c r="M54" s="10"/>
      <c r="N54" s="19" t="s">
        <v>32</v>
      </c>
      <c r="O54" s="1">
        <f>C54</f>
        <v>284.5254</v>
      </c>
      <c r="P54" s="25">
        <f>E54</f>
        <v>195.3184</v>
      </c>
      <c r="Q54" s="25">
        <f>G54</f>
        <v>4522.1811</v>
      </c>
      <c r="R54" s="10">
        <f>I54</f>
        <v>2151.9859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24">
        <v>0.1</v>
      </c>
      <c r="AK54" s="23">
        <f t="shared" si="25"/>
        <v>284.5254</v>
      </c>
      <c r="AL54" s="28">
        <f t="shared" si="26"/>
        <v>195.3184</v>
      </c>
      <c r="AM54" s="25">
        <f t="shared" si="27"/>
        <v>4522.1811</v>
      </c>
      <c r="AN54" s="10">
        <f t="shared" si="28"/>
        <v>2151.9859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>
      <c r="A55" s="1"/>
      <c r="B55" s="19" t="s">
        <v>33</v>
      </c>
      <c r="C55" s="19">
        <v>273.5878</v>
      </c>
      <c r="D55" s="19">
        <v>19.9477</v>
      </c>
      <c r="E55" s="22">
        <v>400.475</v>
      </c>
      <c r="F55" s="22">
        <v>16.8161</v>
      </c>
      <c r="G55" s="22">
        <v>8117.5072</v>
      </c>
      <c r="H55" s="22">
        <v>617.2255</v>
      </c>
      <c r="I55" s="19">
        <v>2716.821</v>
      </c>
      <c r="J55" s="19">
        <v>781.8855</v>
      </c>
      <c r="K55" s="10"/>
      <c r="L55" s="10"/>
      <c r="M55" s="10"/>
      <c r="N55" s="19" t="s">
        <v>34</v>
      </c>
      <c r="O55" s="1">
        <f>C62</f>
        <v>310.0789</v>
      </c>
      <c r="P55" s="25">
        <f>E62</f>
        <v>375.0604717</v>
      </c>
      <c r="Q55" s="1">
        <f>G62</f>
        <v>13291.042</v>
      </c>
      <c r="R55" s="10">
        <f>I62</f>
        <v>6375.2212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24">
        <v>0.2</v>
      </c>
      <c r="AK55" s="23">
        <f t="shared" si="25"/>
        <v>273.5878</v>
      </c>
      <c r="AL55" s="28">
        <f t="shared" si="26"/>
        <v>400.475</v>
      </c>
      <c r="AM55" s="25">
        <f t="shared" si="27"/>
        <v>8117.5072</v>
      </c>
      <c r="AN55" s="10">
        <f t="shared" si="28"/>
        <v>2716.821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>
      <c r="A56" s="1"/>
      <c r="B56" s="19" t="s">
        <v>35</v>
      </c>
      <c r="C56" s="19">
        <v>288.0539</v>
      </c>
      <c r="D56" s="19">
        <v>27.2506</v>
      </c>
      <c r="E56" s="19">
        <v>1870.619</v>
      </c>
      <c r="F56" s="19">
        <v>34.8463</v>
      </c>
      <c r="G56" s="22">
        <v>17342.2478</v>
      </c>
      <c r="H56" s="22">
        <v>1195.224</v>
      </c>
      <c r="I56" s="94">
        <v>5201.368</v>
      </c>
      <c r="J56" s="19">
        <v>3287.6499</v>
      </c>
      <c r="K56" s="10"/>
      <c r="L56" s="10"/>
      <c r="M56" s="10"/>
      <c r="N56" s="19" t="s">
        <v>36</v>
      </c>
      <c r="O56" s="1">
        <f>C69</f>
        <v>546.8897</v>
      </c>
      <c r="P56" s="25">
        <f>E69</f>
        <v>707.8487358</v>
      </c>
      <c r="Q56" s="1">
        <f>G69</f>
        <v>24210.5981</v>
      </c>
      <c r="R56" s="10">
        <f>I69</f>
        <v>6468.8513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24">
        <v>0.5</v>
      </c>
      <c r="AK56" s="23">
        <f t="shared" si="25"/>
        <v>288.0539</v>
      </c>
      <c r="AL56" s="23">
        <f t="shared" si="26"/>
        <v>1870.619</v>
      </c>
      <c r="AM56" s="25">
        <f t="shared" si="27"/>
        <v>17342.2478</v>
      </c>
      <c r="AN56" s="10">
        <f t="shared" si="28"/>
        <v>5201.368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>
      <c r="A57" s="1"/>
      <c r="B57" s="19" t="s">
        <v>37</v>
      </c>
      <c r="C57" s="19">
        <v>339.64</v>
      </c>
      <c r="D57" s="19">
        <v>13.1582</v>
      </c>
      <c r="E57" s="27"/>
      <c r="F57" s="27"/>
      <c r="G57" s="22">
        <v>29485.109</v>
      </c>
      <c r="H57" s="22">
        <v>106.9052</v>
      </c>
      <c r="I57" s="19">
        <v>6905.8589</v>
      </c>
      <c r="J57" s="19">
        <v>808.7313</v>
      </c>
      <c r="K57" s="10"/>
      <c r="L57" s="10"/>
      <c r="M57" s="10"/>
      <c r="N57" s="19" t="s">
        <v>38</v>
      </c>
      <c r="O57" s="1">
        <f>C76</f>
        <v>651.3579</v>
      </c>
      <c r="P57" s="25">
        <f>E76</f>
        <v>1133.477276</v>
      </c>
      <c r="Q57" s="1">
        <f>G76</f>
        <v>38346.974</v>
      </c>
      <c r="R57" s="10">
        <f>I76</f>
        <v>11459.3749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24">
        <v>1.0</v>
      </c>
      <c r="AK57" s="23">
        <f t="shared" si="25"/>
        <v>339.64</v>
      </c>
      <c r="AL57" s="23" t="str">
        <f t="shared" si="26"/>
        <v/>
      </c>
      <c r="AM57" s="25">
        <f t="shared" si="27"/>
        <v>29485.109</v>
      </c>
      <c r="AN57" s="10">
        <f t="shared" si="28"/>
        <v>6905.8589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9" t="s">
        <v>43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9" t="s">
        <v>44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>
      <c r="A59" s="10"/>
      <c r="B59" s="19" t="s">
        <v>45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9" t="s">
        <v>25</v>
      </c>
      <c r="O59" s="4" t="s">
        <v>15</v>
      </c>
      <c r="P59" s="21" t="s">
        <v>26</v>
      </c>
      <c r="Q59" s="4" t="s">
        <v>27</v>
      </c>
      <c r="R59" s="19" t="s">
        <v>28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9" t="s">
        <v>4</v>
      </c>
      <c r="AK59" s="4" t="s">
        <v>15</v>
      </c>
      <c r="AL59" s="21" t="s">
        <v>26</v>
      </c>
      <c r="AM59" s="4" t="s">
        <v>27</v>
      </c>
      <c r="AN59" s="19" t="s">
        <v>28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>
      <c r="A60" s="1"/>
      <c r="B60" s="19" t="s">
        <v>29</v>
      </c>
      <c r="C60" s="19">
        <v>324.9459</v>
      </c>
      <c r="D60" s="19">
        <v>16.3279</v>
      </c>
      <c r="E60" s="22">
        <v>32.6125145725964</v>
      </c>
      <c r="F60" s="22">
        <v>1.9414101046832</v>
      </c>
      <c r="G60" s="19">
        <v>1343.2624</v>
      </c>
      <c r="H60" s="19">
        <v>12.0681</v>
      </c>
      <c r="I60" s="19">
        <v>729.3187</v>
      </c>
      <c r="J60" s="19">
        <v>35.6978</v>
      </c>
      <c r="K60" s="10"/>
      <c r="L60" s="10"/>
      <c r="M60" s="10"/>
      <c r="N60" s="19" t="s">
        <v>30</v>
      </c>
      <c r="O60" s="23">
        <f>C48</f>
        <v>143.2479</v>
      </c>
      <c r="P60" s="28">
        <f>E48</f>
        <v>65.1453668</v>
      </c>
      <c r="Q60" s="25">
        <f>G48</f>
        <v>415.0808</v>
      </c>
      <c r="R60" s="10">
        <f>I48</f>
        <v>363.3998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24">
        <v>0.01</v>
      </c>
      <c r="AK60" s="23">
        <f>C60</f>
        <v>324.9459</v>
      </c>
      <c r="AL60" s="28">
        <f>E60</f>
        <v>32.61251457</v>
      </c>
      <c r="AM60" s="1">
        <f>G60</f>
        <v>1343.2624</v>
      </c>
      <c r="AN60" s="10">
        <f>I60</f>
        <v>729.3187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hidden="1">
      <c r="A61" s="1"/>
      <c r="B61" s="29" t="s">
        <v>62</v>
      </c>
      <c r="C61" s="29">
        <v>392.6052</v>
      </c>
      <c r="D61" s="29">
        <v>12.2934</v>
      </c>
      <c r="E61" s="95">
        <v>199.4593</v>
      </c>
      <c r="F61" s="95">
        <v>10.1891</v>
      </c>
      <c r="G61" s="29">
        <v>7306.3104</v>
      </c>
      <c r="H61" s="29">
        <v>445.6078</v>
      </c>
      <c r="I61" s="29">
        <v>2388.3009</v>
      </c>
      <c r="J61" s="29">
        <v>590.9637</v>
      </c>
      <c r="K61" s="10"/>
      <c r="L61" s="10"/>
      <c r="M61" s="10"/>
      <c r="N61" s="19"/>
      <c r="O61" s="23"/>
      <c r="P61" s="23"/>
      <c r="Q61" s="1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24"/>
      <c r="AK61" s="23"/>
      <c r="AL61" s="23"/>
      <c r="AM61" s="1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>
      <c r="A62" s="1"/>
      <c r="B62" s="19" t="s">
        <v>31</v>
      </c>
      <c r="C62" s="19">
        <v>310.0789</v>
      </c>
      <c r="D62" s="19">
        <v>3.5354</v>
      </c>
      <c r="E62" s="22">
        <v>375.060471693691</v>
      </c>
      <c r="F62" s="22">
        <v>8.98216723690936</v>
      </c>
      <c r="G62" s="19">
        <v>13291.042</v>
      </c>
      <c r="H62" s="19">
        <v>122.5624</v>
      </c>
      <c r="I62" s="19">
        <v>6375.2212</v>
      </c>
      <c r="J62" s="19">
        <v>2441.2381</v>
      </c>
      <c r="K62" s="10"/>
      <c r="L62" s="10"/>
      <c r="M62" s="10"/>
      <c r="N62" s="19" t="s">
        <v>32</v>
      </c>
      <c r="O62" s="1">
        <f>C55</f>
        <v>273.5878</v>
      </c>
      <c r="P62" s="25">
        <f>E55</f>
        <v>400.475</v>
      </c>
      <c r="Q62" s="25">
        <f>G55</f>
        <v>8117.5072</v>
      </c>
      <c r="R62" s="10">
        <f>I55</f>
        <v>2716.821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24">
        <v>0.1</v>
      </c>
      <c r="AK62" s="23">
        <f t="shared" ref="AK62:AK65" si="29">C62</f>
        <v>310.0789</v>
      </c>
      <c r="AL62" s="28">
        <f t="shared" ref="AL62:AL65" si="30">E62</f>
        <v>375.0604717</v>
      </c>
      <c r="AM62" s="1">
        <f t="shared" ref="AM62:AM65" si="31">G62</f>
        <v>13291.042</v>
      </c>
      <c r="AN62" s="10">
        <f t="shared" ref="AN62:AN65" si="32">I62</f>
        <v>6375.2212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>
      <c r="A63" s="1"/>
      <c r="B63" s="19" t="s">
        <v>33</v>
      </c>
      <c r="C63" s="19">
        <v>316.5546</v>
      </c>
      <c r="D63" s="19">
        <v>5.8499</v>
      </c>
      <c r="E63" s="22">
        <v>1142.80964477566</v>
      </c>
      <c r="F63" s="22">
        <v>44.3354018733151</v>
      </c>
      <c r="G63" s="19">
        <v>28772.2822</v>
      </c>
      <c r="H63" s="19">
        <v>237.9788</v>
      </c>
      <c r="I63" s="19">
        <v>8770.7234</v>
      </c>
      <c r="J63" s="19">
        <v>1789.4426</v>
      </c>
      <c r="K63" s="10"/>
      <c r="L63" s="10"/>
      <c r="M63" s="10"/>
      <c r="N63" s="19" t="s">
        <v>34</v>
      </c>
      <c r="O63" s="1">
        <f>C63</f>
        <v>316.5546</v>
      </c>
      <c r="P63" s="25">
        <f>E63</f>
        <v>1142.809645</v>
      </c>
      <c r="Q63" s="1">
        <f>G63</f>
        <v>28772.2822</v>
      </c>
      <c r="R63" s="10">
        <f>I63</f>
        <v>8770.7234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24">
        <v>0.2</v>
      </c>
      <c r="AK63" s="23">
        <f t="shared" si="29"/>
        <v>316.5546</v>
      </c>
      <c r="AL63" s="28">
        <f t="shared" si="30"/>
        <v>1142.809645</v>
      </c>
      <c r="AM63" s="1">
        <f t="shared" si="31"/>
        <v>28772.2822</v>
      </c>
      <c r="AN63" s="10">
        <f t="shared" si="32"/>
        <v>8770.7234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>
      <c r="A64" s="1"/>
      <c r="B64" s="19" t="s">
        <v>35</v>
      </c>
      <c r="C64" s="19">
        <v>343.9504</v>
      </c>
      <c r="D64" s="19">
        <v>10.3477</v>
      </c>
      <c r="E64" s="22">
        <v>5907.13172626586</v>
      </c>
      <c r="F64" s="22">
        <v>252.088507645578</v>
      </c>
      <c r="G64" s="19">
        <v>57515.2403</v>
      </c>
      <c r="H64" s="19">
        <v>1385.674</v>
      </c>
      <c r="I64" s="19">
        <v>17123.0318</v>
      </c>
      <c r="J64" s="19">
        <v>3768.1669</v>
      </c>
      <c r="K64" s="10"/>
      <c r="L64" s="10"/>
      <c r="M64" s="10"/>
      <c r="N64" s="19" t="s">
        <v>36</v>
      </c>
      <c r="O64" s="1">
        <f>C70</f>
        <v>558.6851</v>
      </c>
      <c r="P64" s="25">
        <f>E70</f>
        <v>2310.059172</v>
      </c>
      <c r="Q64" s="1">
        <f>G70</f>
        <v>45225.3978</v>
      </c>
      <c r="R64" s="10">
        <f>I70</f>
        <v>24099.9534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24">
        <v>0.5</v>
      </c>
      <c r="AK64" s="23">
        <f t="shared" si="29"/>
        <v>343.9504</v>
      </c>
      <c r="AL64" s="28">
        <f t="shared" si="30"/>
        <v>5907.131726</v>
      </c>
      <c r="AM64" s="1">
        <f t="shared" si="31"/>
        <v>57515.2403</v>
      </c>
      <c r="AN64" s="10">
        <f t="shared" si="32"/>
        <v>17123.0318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>
      <c r="A65" s="1"/>
      <c r="B65" s="19" t="s">
        <v>37</v>
      </c>
      <c r="C65" s="19">
        <v>367.5179</v>
      </c>
      <c r="D65" s="19">
        <v>10.9253</v>
      </c>
      <c r="E65" s="27"/>
      <c r="F65" s="27"/>
      <c r="G65" s="19">
        <v>112042.4747</v>
      </c>
      <c r="H65" s="19">
        <v>4278.0694</v>
      </c>
      <c r="I65" s="19">
        <v>32502.2943</v>
      </c>
      <c r="J65" s="19">
        <v>888.8652</v>
      </c>
      <c r="K65" s="10"/>
      <c r="L65" s="10"/>
      <c r="M65" s="10"/>
      <c r="N65" s="19" t="s">
        <v>38</v>
      </c>
      <c r="O65" s="1">
        <f>C77</f>
        <v>717.1857</v>
      </c>
      <c r="P65" s="25">
        <f>E77</f>
        <v>3803.308457</v>
      </c>
      <c r="Q65" s="1">
        <f>G77</f>
        <v>38641.9513</v>
      </c>
      <c r="R65" s="10">
        <f>I77</f>
        <v>19159.5406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24">
        <v>1.0</v>
      </c>
      <c r="AK65" s="23">
        <f t="shared" si="29"/>
        <v>367.5179</v>
      </c>
      <c r="AL65" s="23" t="str">
        <f t="shared" si="30"/>
        <v/>
      </c>
      <c r="AM65" s="1">
        <f t="shared" si="31"/>
        <v>112042.4747</v>
      </c>
      <c r="AN65" s="10">
        <f t="shared" si="32"/>
        <v>32502.2943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9" t="s">
        <v>46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9" t="s">
        <v>47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>
      <c r="A67" s="10"/>
      <c r="B67" s="19" t="s">
        <v>48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9" t="s">
        <v>25</v>
      </c>
      <c r="O67" s="4" t="s">
        <v>15</v>
      </c>
      <c r="P67" s="21" t="s">
        <v>26</v>
      </c>
      <c r="Q67" s="4" t="s">
        <v>27</v>
      </c>
      <c r="R67" s="19" t="s">
        <v>28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9" t="s">
        <v>4</v>
      </c>
      <c r="AK67" s="4" t="s">
        <v>15</v>
      </c>
      <c r="AL67" s="21" t="s">
        <v>26</v>
      </c>
      <c r="AM67" s="4" t="s">
        <v>27</v>
      </c>
      <c r="AN67" s="19" t="s">
        <v>28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>
      <c r="A68" s="1"/>
      <c r="B68" s="19" t="s">
        <v>29</v>
      </c>
      <c r="C68" s="19">
        <v>518.3781</v>
      </c>
      <c r="D68" s="19">
        <v>24.8521</v>
      </c>
      <c r="E68" s="22">
        <v>55.075401665339</v>
      </c>
      <c r="F68" s="22">
        <v>5.14937781312517</v>
      </c>
      <c r="G68" s="19">
        <v>2526.0404</v>
      </c>
      <c r="H68" s="19">
        <v>14.808</v>
      </c>
      <c r="I68" s="19">
        <v>1202.0659</v>
      </c>
      <c r="J68" s="19">
        <v>37.7007</v>
      </c>
      <c r="K68" s="10"/>
      <c r="L68" s="10"/>
      <c r="M68" s="10"/>
      <c r="N68" s="19" t="s">
        <v>30</v>
      </c>
      <c r="O68" s="23">
        <f>C49</f>
        <v>143.8572</v>
      </c>
      <c r="P68" s="23" t="str">
        <f>A152</f>
        <v/>
      </c>
      <c r="Q68" s="25">
        <f>G49</f>
        <v>992.9548</v>
      </c>
      <c r="R68" s="10">
        <f>I49</f>
        <v>628.8827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24">
        <v>0.01</v>
      </c>
      <c r="AK68" s="23">
        <f t="shared" ref="AK68:AK72" si="33">C68</f>
        <v>518.3781</v>
      </c>
      <c r="AL68" s="28">
        <f t="shared" ref="AL68:AL72" si="34">E68</f>
        <v>55.07540167</v>
      </c>
      <c r="AM68" s="1">
        <f t="shared" ref="AM68:AM72" si="35">G68</f>
        <v>2526.0404</v>
      </c>
      <c r="AN68" s="10">
        <f t="shared" ref="AN68:AN72" si="36">I68</f>
        <v>1202.0659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>
      <c r="A69" s="10"/>
      <c r="B69" s="19" t="s">
        <v>31</v>
      </c>
      <c r="C69" s="19">
        <v>546.8897</v>
      </c>
      <c r="D69" s="19">
        <v>8.5883</v>
      </c>
      <c r="E69" s="22">
        <v>707.848735827044</v>
      </c>
      <c r="F69" s="22">
        <v>14.6233829910608</v>
      </c>
      <c r="G69" s="19">
        <v>24210.5981</v>
      </c>
      <c r="H69" s="19">
        <v>414.4289</v>
      </c>
      <c r="I69" s="19">
        <v>6468.8513</v>
      </c>
      <c r="J69" s="19">
        <v>19.7905</v>
      </c>
      <c r="K69" s="10"/>
      <c r="L69" s="10"/>
      <c r="M69" s="10"/>
      <c r="N69" s="19" t="s">
        <v>32</v>
      </c>
      <c r="O69" s="1">
        <f>C56</f>
        <v>288.0539</v>
      </c>
      <c r="P69" s="1">
        <f>E56</f>
        <v>1870.619</v>
      </c>
      <c r="Q69" s="25">
        <f>G56</f>
        <v>17342.2478</v>
      </c>
      <c r="R69" s="10">
        <f>I56</f>
        <v>5201.368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24">
        <v>0.1</v>
      </c>
      <c r="AK69" s="23">
        <f t="shared" si="33"/>
        <v>546.8897</v>
      </c>
      <c r="AL69" s="28">
        <f t="shared" si="34"/>
        <v>707.8487358</v>
      </c>
      <c r="AM69" s="1">
        <f t="shared" si="35"/>
        <v>24210.5981</v>
      </c>
      <c r="AN69" s="10">
        <f t="shared" si="36"/>
        <v>6468.8513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>
      <c r="A70" s="10"/>
      <c r="B70" s="19" t="s">
        <v>33</v>
      </c>
      <c r="C70" s="19">
        <v>558.6851</v>
      </c>
      <c r="D70" s="19">
        <v>16.968</v>
      </c>
      <c r="E70" s="22">
        <v>2310.05917164427</v>
      </c>
      <c r="F70" s="22">
        <v>102.780791643652</v>
      </c>
      <c r="G70" s="19">
        <v>45225.3978</v>
      </c>
      <c r="H70" s="19">
        <v>825.2828</v>
      </c>
      <c r="I70" s="19">
        <v>24099.9534</v>
      </c>
      <c r="J70" s="19">
        <v>215.8778</v>
      </c>
      <c r="K70" s="10"/>
      <c r="L70" s="10"/>
      <c r="M70" s="10"/>
      <c r="N70" s="19" t="s">
        <v>34</v>
      </c>
      <c r="O70" s="1">
        <f>C64</f>
        <v>343.9504</v>
      </c>
      <c r="P70" s="25">
        <f>E64</f>
        <v>5907.131726</v>
      </c>
      <c r="Q70" s="1">
        <f>G64</f>
        <v>57515.2403</v>
      </c>
      <c r="R70" s="10">
        <f>I64</f>
        <v>17123.0318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24">
        <v>0.2</v>
      </c>
      <c r="AK70" s="23">
        <f t="shared" si="33"/>
        <v>558.6851</v>
      </c>
      <c r="AL70" s="28">
        <f t="shared" si="34"/>
        <v>2310.059172</v>
      </c>
      <c r="AM70" s="1">
        <f t="shared" si="35"/>
        <v>45225.3978</v>
      </c>
      <c r="AN70" s="10">
        <f t="shared" si="36"/>
        <v>24099.9534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>
      <c r="A71" s="10"/>
      <c r="B71" s="19" t="s">
        <v>35</v>
      </c>
      <c r="C71" s="19">
        <v>602.3227</v>
      </c>
      <c r="D71" s="19">
        <v>12.1584</v>
      </c>
      <c r="E71" s="19">
        <v>12130.4525380779</v>
      </c>
      <c r="F71" s="19">
        <v>412.447331503598</v>
      </c>
      <c r="G71" s="19">
        <v>92571.6942</v>
      </c>
      <c r="H71" s="19">
        <v>450.0024</v>
      </c>
      <c r="I71" s="19">
        <v>30690.326</v>
      </c>
      <c r="J71" s="19">
        <v>930.1856</v>
      </c>
      <c r="K71" s="10"/>
      <c r="L71" s="10"/>
      <c r="M71" s="10"/>
      <c r="N71" s="19" t="s">
        <v>36</v>
      </c>
      <c r="O71" s="1">
        <f>C71</f>
        <v>602.3227</v>
      </c>
      <c r="P71" s="1">
        <f>E71</f>
        <v>12130.45254</v>
      </c>
      <c r="Q71" s="1">
        <f>G71</f>
        <v>92571.6942</v>
      </c>
      <c r="R71" s="10">
        <f>I71</f>
        <v>30690.326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24">
        <v>0.5</v>
      </c>
      <c r="AK71" s="23">
        <f t="shared" si="33"/>
        <v>602.3227</v>
      </c>
      <c r="AL71" s="23">
        <f t="shared" si="34"/>
        <v>12130.45254</v>
      </c>
      <c r="AM71" s="1">
        <f t="shared" si="35"/>
        <v>92571.6942</v>
      </c>
      <c r="AN71" s="10">
        <f t="shared" si="36"/>
        <v>30690.326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>
      <c r="A72" s="10"/>
      <c r="B72" s="19" t="s">
        <v>37</v>
      </c>
      <c r="C72" s="19">
        <v>648.9568</v>
      </c>
      <c r="D72" s="19">
        <v>35.0751</v>
      </c>
      <c r="E72" s="27"/>
      <c r="F72" s="27"/>
      <c r="G72" s="19">
        <v>137395.3134</v>
      </c>
      <c r="H72" s="19">
        <v>1897.3582</v>
      </c>
      <c r="I72" s="19">
        <v>39541.3386</v>
      </c>
      <c r="J72" s="19">
        <v>1737.8723</v>
      </c>
      <c r="K72" s="10"/>
      <c r="L72" s="10"/>
      <c r="M72" s="10"/>
      <c r="N72" s="19" t="s">
        <v>38</v>
      </c>
      <c r="O72" s="1">
        <f>C78</f>
        <v>783.6571</v>
      </c>
      <c r="P72" s="25">
        <f>E78</f>
        <v>20213.44133</v>
      </c>
      <c r="Q72" s="1">
        <f>G78</f>
        <v>233319.2226</v>
      </c>
      <c r="R72" s="10">
        <f>I78</f>
        <v>30143.3086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24">
        <v>1.0</v>
      </c>
      <c r="AK72" s="23">
        <f t="shared" si="33"/>
        <v>648.9568</v>
      </c>
      <c r="AL72" s="23" t="str">
        <f t="shared" si="34"/>
        <v/>
      </c>
      <c r="AM72" s="1">
        <f t="shared" si="35"/>
        <v>137395.3134</v>
      </c>
      <c r="AN72" s="10">
        <f t="shared" si="36"/>
        <v>39541.3386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9" t="s">
        <v>49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9" t="s">
        <v>50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</row>
    <row r="74">
      <c r="A74" s="10"/>
      <c r="B74" s="19" t="s">
        <v>51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9" t="s">
        <v>25</v>
      </c>
      <c r="O74" s="4" t="s">
        <v>15</v>
      </c>
      <c r="P74" s="21" t="s">
        <v>26</v>
      </c>
      <c r="Q74" s="4" t="s">
        <v>27</v>
      </c>
      <c r="R74" s="19" t="s">
        <v>28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9" t="s">
        <v>4</v>
      </c>
      <c r="AK74" s="4" t="s">
        <v>15</v>
      </c>
      <c r="AL74" s="21" t="s">
        <v>26</v>
      </c>
      <c r="AM74" s="4" t="s">
        <v>27</v>
      </c>
      <c r="AN74" s="19" t="s">
        <v>28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>
      <c r="A75" s="1"/>
      <c r="B75" s="19" t="s">
        <v>29</v>
      </c>
      <c r="C75" s="19">
        <v>625.2302</v>
      </c>
      <c r="D75" s="19">
        <v>12.9604</v>
      </c>
      <c r="E75" s="22">
        <v>68.208676004643</v>
      </c>
      <c r="F75" s="22">
        <v>0.849185938138949</v>
      </c>
      <c r="G75" s="19">
        <v>4678.3586</v>
      </c>
      <c r="H75" s="19">
        <v>54.0928</v>
      </c>
      <c r="I75" s="19">
        <v>2196.6063</v>
      </c>
      <c r="J75" s="19">
        <v>394.7282</v>
      </c>
      <c r="K75" s="10"/>
      <c r="L75" s="10"/>
      <c r="M75" s="10"/>
      <c r="N75" s="19" t="s">
        <v>30</v>
      </c>
      <c r="O75" s="23">
        <f>C50</f>
        <v>152.3648</v>
      </c>
      <c r="P75" s="23" t="str">
        <f>E50</f>
        <v/>
      </c>
      <c r="Q75" s="25">
        <f>G50</f>
        <v>1814.7554</v>
      </c>
      <c r="R75" s="10">
        <f>I50</f>
        <v>647.6572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24">
        <v>0.01</v>
      </c>
      <c r="AK75" s="23">
        <f t="shared" ref="AK75:AK79" si="37">C75</f>
        <v>625.2302</v>
      </c>
      <c r="AL75" s="28">
        <f t="shared" ref="AL75:AL79" si="38">E75</f>
        <v>68.208676</v>
      </c>
      <c r="AM75" s="1">
        <f t="shared" ref="AM75:AM79" si="39">G75</f>
        <v>4678.3586</v>
      </c>
      <c r="AN75" s="10">
        <f t="shared" ref="AN75:AN79" si="40">I75</f>
        <v>2196.6063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>
      <c r="A76" s="10"/>
      <c r="B76" s="19" t="s">
        <v>31</v>
      </c>
      <c r="C76" s="19">
        <v>651.3579</v>
      </c>
      <c r="D76" s="19">
        <v>3.5901</v>
      </c>
      <c r="E76" s="22">
        <v>1133.47727551656</v>
      </c>
      <c r="F76" s="22">
        <v>29.0025151226932</v>
      </c>
      <c r="G76" s="19">
        <v>38346.974</v>
      </c>
      <c r="H76" s="19">
        <v>1103.2742</v>
      </c>
      <c r="I76" s="19">
        <v>11459.3749</v>
      </c>
      <c r="J76" s="19">
        <v>2738.0681</v>
      </c>
      <c r="K76" s="10"/>
      <c r="L76" s="10"/>
      <c r="M76" s="10"/>
      <c r="N76" s="19" t="s">
        <v>32</v>
      </c>
      <c r="O76" s="1">
        <f>C57</f>
        <v>339.64</v>
      </c>
      <c r="P76" s="1" t="str">
        <f>E57</f>
        <v/>
      </c>
      <c r="Q76" s="25">
        <f>G57</f>
        <v>29485.109</v>
      </c>
      <c r="R76" s="10">
        <f>I57</f>
        <v>6905.8589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24">
        <v>0.1</v>
      </c>
      <c r="AK76" s="23">
        <f t="shared" si="37"/>
        <v>651.3579</v>
      </c>
      <c r="AL76" s="28">
        <f t="shared" si="38"/>
        <v>1133.477276</v>
      </c>
      <c r="AM76" s="1">
        <f t="shared" si="39"/>
        <v>38346.974</v>
      </c>
      <c r="AN76" s="10">
        <f t="shared" si="40"/>
        <v>11459.3749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</row>
    <row r="77">
      <c r="A77" s="10"/>
      <c r="B77" s="19" t="s">
        <v>33</v>
      </c>
      <c r="C77" s="19">
        <v>717.1857</v>
      </c>
      <c r="D77" s="19">
        <v>19.9188</v>
      </c>
      <c r="E77" s="22">
        <v>3803.30845689416</v>
      </c>
      <c r="F77" s="22">
        <v>180.45477052201</v>
      </c>
      <c r="G77" s="19">
        <v>38641.9513</v>
      </c>
      <c r="H77" s="19">
        <v>1358.8744</v>
      </c>
      <c r="I77" s="19">
        <v>19159.5406</v>
      </c>
      <c r="J77" s="19">
        <v>4259.0397</v>
      </c>
      <c r="K77" s="10"/>
      <c r="L77" s="10"/>
      <c r="M77" s="10"/>
      <c r="N77" s="19" t="s">
        <v>34</v>
      </c>
      <c r="O77" s="1">
        <f>C65</f>
        <v>367.5179</v>
      </c>
      <c r="P77" s="1" t="str">
        <f>E65</f>
        <v/>
      </c>
      <c r="Q77" s="1">
        <f>G65</f>
        <v>112042.4747</v>
      </c>
      <c r="R77" s="10">
        <f>I65</f>
        <v>32502.2943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24">
        <v>0.2</v>
      </c>
      <c r="AK77" s="23">
        <f t="shared" si="37"/>
        <v>717.1857</v>
      </c>
      <c r="AL77" s="28">
        <f t="shared" si="38"/>
        <v>3803.308457</v>
      </c>
      <c r="AM77" s="1">
        <f t="shared" si="39"/>
        <v>38641.9513</v>
      </c>
      <c r="AN77" s="10">
        <f t="shared" si="40"/>
        <v>19159.5406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>
      <c r="A78" s="10"/>
      <c r="B78" s="19" t="s">
        <v>35</v>
      </c>
      <c r="C78" s="19">
        <v>783.6571</v>
      </c>
      <c r="D78" s="19">
        <v>38.9005</v>
      </c>
      <c r="E78" s="22">
        <v>20213.4413272813</v>
      </c>
      <c r="F78" s="22">
        <v>81.594654307294</v>
      </c>
      <c r="G78" s="19">
        <v>233319.2226</v>
      </c>
      <c r="H78" s="19">
        <v>3110.2662</v>
      </c>
      <c r="I78" s="94">
        <v>30143.3086</v>
      </c>
      <c r="J78" s="19">
        <v>8362.1428</v>
      </c>
      <c r="K78" s="10"/>
      <c r="L78" s="10"/>
      <c r="M78" s="10"/>
      <c r="N78" s="19" t="s">
        <v>36</v>
      </c>
      <c r="O78" s="1">
        <f>C72</f>
        <v>648.9568</v>
      </c>
      <c r="P78" s="1" t="str">
        <f>E72</f>
        <v/>
      </c>
      <c r="Q78" s="1">
        <f>G72</f>
        <v>137395.3134</v>
      </c>
      <c r="R78" s="10">
        <f>I72</f>
        <v>39541.3386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24">
        <v>0.5</v>
      </c>
      <c r="AK78" s="23">
        <f t="shared" si="37"/>
        <v>783.6571</v>
      </c>
      <c r="AL78" s="28">
        <f t="shared" si="38"/>
        <v>20213.44133</v>
      </c>
      <c r="AM78" s="1">
        <f t="shared" si="39"/>
        <v>233319.2226</v>
      </c>
      <c r="AN78" s="10">
        <f t="shared" si="40"/>
        <v>30143.3086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</row>
    <row r="79">
      <c r="A79" s="10"/>
      <c r="B79" s="19" t="s">
        <v>37</v>
      </c>
      <c r="C79" s="19">
        <v>831.45</v>
      </c>
      <c r="D79" s="19">
        <v>30.571</v>
      </c>
      <c r="E79" s="27"/>
      <c r="F79" s="27"/>
      <c r="G79" s="19">
        <v>352227.9726</v>
      </c>
      <c r="H79" s="19">
        <v>1999.2981</v>
      </c>
      <c r="I79" s="19">
        <v>39966.2616</v>
      </c>
      <c r="J79" s="19">
        <v>7799.538</v>
      </c>
      <c r="K79" s="10"/>
      <c r="L79" s="10"/>
      <c r="M79" s="10"/>
      <c r="N79" s="19" t="s">
        <v>38</v>
      </c>
      <c r="O79" s="1">
        <f>C79</f>
        <v>831.45</v>
      </c>
      <c r="P79" s="1" t="str">
        <f>E79</f>
        <v/>
      </c>
      <c r="Q79" s="1">
        <f>G79</f>
        <v>352227.9726</v>
      </c>
      <c r="R79" s="10">
        <f>I79</f>
        <v>39966.2616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24">
        <v>1.0</v>
      </c>
      <c r="AK79" s="23">
        <f t="shared" si="37"/>
        <v>831.45</v>
      </c>
      <c r="AL79" s="23" t="str">
        <f t="shared" si="38"/>
        <v/>
      </c>
      <c r="AM79" s="1">
        <f t="shared" si="39"/>
        <v>352227.9726</v>
      </c>
      <c r="AN79" s="10">
        <f t="shared" si="40"/>
        <v>39966.2616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</row>
    <row r="82">
      <c r="A82" s="10"/>
      <c r="B82" s="11"/>
      <c r="C82" s="12" t="s">
        <v>53</v>
      </c>
      <c r="D82" s="13"/>
      <c r="E82" s="13"/>
      <c r="F82" s="13"/>
      <c r="G82" s="13"/>
      <c r="H82" s="13"/>
      <c r="I82" s="13"/>
      <c r="J82" s="13"/>
      <c r="K82" s="13"/>
      <c r="L82" s="14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</row>
    <row r="83">
      <c r="A83" s="10"/>
      <c r="B83" s="10"/>
      <c r="C83" s="15" t="s">
        <v>15</v>
      </c>
      <c r="D83" s="16"/>
      <c r="E83" s="15" t="s">
        <v>16</v>
      </c>
      <c r="F83" s="16"/>
      <c r="G83" s="15" t="s">
        <v>17</v>
      </c>
      <c r="H83" s="16"/>
      <c r="I83" s="15" t="s">
        <v>18</v>
      </c>
      <c r="J83" s="16"/>
      <c r="K83" s="15" t="s">
        <v>19</v>
      </c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</row>
    <row r="84" ht="27.0" customHeight="1">
      <c r="A84" s="10"/>
      <c r="B84" s="10"/>
      <c r="C84" s="17"/>
      <c r="D84" s="18"/>
      <c r="E84" s="17"/>
      <c r="F84" s="18"/>
      <c r="G84" s="17"/>
      <c r="H84" s="18"/>
      <c r="I84" s="17"/>
      <c r="J84" s="18"/>
      <c r="K84" s="17"/>
      <c r="L84" s="18"/>
      <c r="M84" s="10"/>
      <c r="N84" s="19" t="s">
        <v>20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9" t="s">
        <v>44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</row>
    <row r="85">
      <c r="B85" s="19" t="s">
        <v>45</v>
      </c>
      <c r="C85" s="20" t="s">
        <v>23</v>
      </c>
      <c r="D85" s="20" t="s">
        <v>24</v>
      </c>
      <c r="E85" s="20" t="s">
        <v>23</v>
      </c>
      <c r="F85" s="20" t="s">
        <v>24</v>
      </c>
      <c r="G85" s="20" t="s">
        <v>23</v>
      </c>
      <c r="H85" s="20" t="s">
        <v>24</v>
      </c>
      <c r="I85" s="20" t="s">
        <v>23</v>
      </c>
      <c r="J85" s="20" t="s">
        <v>24</v>
      </c>
      <c r="K85" s="20" t="s">
        <v>23</v>
      </c>
      <c r="L85" s="20" t="s">
        <v>24</v>
      </c>
      <c r="M85" s="10"/>
      <c r="N85" s="19" t="s">
        <v>25</v>
      </c>
      <c r="O85" s="4" t="s">
        <v>15</v>
      </c>
      <c r="P85" s="21" t="s">
        <v>26</v>
      </c>
      <c r="Q85" s="4" t="s">
        <v>27</v>
      </c>
      <c r="R85" s="19" t="s">
        <v>28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9" t="s">
        <v>4</v>
      </c>
      <c r="AK85" s="4" t="s">
        <v>15</v>
      </c>
      <c r="AL85" s="21" t="s">
        <v>26</v>
      </c>
      <c r="AM85" s="4" t="s">
        <v>27</v>
      </c>
      <c r="AN85" s="19" t="s">
        <v>28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</row>
    <row r="86">
      <c r="A86" s="1"/>
      <c r="B86" s="19" t="s">
        <v>29</v>
      </c>
      <c r="C86" s="19">
        <v>203.3935</v>
      </c>
      <c r="D86" s="19">
        <v>2.865</v>
      </c>
      <c r="E86" s="19">
        <v>7.9703</v>
      </c>
      <c r="F86" s="19">
        <v>0.0364</v>
      </c>
      <c r="G86" s="19">
        <v>1.4603</v>
      </c>
      <c r="H86" s="19">
        <v>0.0512</v>
      </c>
      <c r="I86" s="19">
        <v>1.9822</v>
      </c>
      <c r="J86" s="19">
        <v>0.0488</v>
      </c>
      <c r="K86" s="10"/>
      <c r="L86" s="10"/>
      <c r="M86" s="10"/>
      <c r="N86" s="19" t="s">
        <v>34</v>
      </c>
      <c r="O86" s="23">
        <f>C86</f>
        <v>203.3935</v>
      </c>
      <c r="P86" s="23">
        <f>E86</f>
        <v>7.9703</v>
      </c>
      <c r="Q86" s="1">
        <f>G86</f>
        <v>1.4603</v>
      </c>
      <c r="R86" s="10">
        <f>I86</f>
        <v>1.9822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24">
        <v>0.01</v>
      </c>
      <c r="AK86" s="23">
        <f t="shared" ref="AK86:AK90" si="41">C86</f>
        <v>203.3935</v>
      </c>
      <c r="AL86" s="23">
        <f t="shared" ref="AL86:AL90" si="42">E86</f>
        <v>7.9703</v>
      </c>
      <c r="AM86" s="1">
        <f t="shared" ref="AM86:AM90" si="43">G86</f>
        <v>1.4603</v>
      </c>
      <c r="AN86" s="10">
        <f t="shared" ref="AN86:AN90" si="44">I86</f>
        <v>1.9822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</row>
    <row r="87">
      <c r="A87" s="10"/>
      <c r="B87" s="19" t="s">
        <v>31</v>
      </c>
      <c r="C87" s="19">
        <v>232.5763</v>
      </c>
      <c r="D87" s="19">
        <v>2.4867</v>
      </c>
      <c r="E87" s="19">
        <v>9.8313</v>
      </c>
      <c r="F87" s="19">
        <v>0.1859</v>
      </c>
      <c r="G87" s="19">
        <v>7.4203</v>
      </c>
      <c r="H87" s="19">
        <v>0.0654</v>
      </c>
      <c r="I87" s="19">
        <v>9.0366</v>
      </c>
      <c r="J87" s="19">
        <v>0.2213</v>
      </c>
      <c r="K87" s="10"/>
      <c r="L87" s="10"/>
      <c r="M87" s="10"/>
      <c r="N87" s="19" t="s">
        <v>54</v>
      </c>
      <c r="O87" s="1">
        <f>C93</f>
        <v>456.7687</v>
      </c>
      <c r="P87" s="1">
        <f>E93</f>
        <v>46.4836</v>
      </c>
      <c r="Q87" s="1">
        <f>G93</f>
        <v>19.5095</v>
      </c>
      <c r="R87" s="10">
        <f>I93</f>
        <v>4.7939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24">
        <v>0.1</v>
      </c>
      <c r="AK87" s="23">
        <f t="shared" si="41"/>
        <v>232.5763</v>
      </c>
      <c r="AL87" s="23">
        <f t="shared" si="42"/>
        <v>9.8313</v>
      </c>
      <c r="AM87" s="1">
        <f t="shared" si="43"/>
        <v>7.4203</v>
      </c>
      <c r="AN87" s="10">
        <f t="shared" si="44"/>
        <v>9.0366</v>
      </c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</row>
    <row r="88">
      <c r="A88" s="10"/>
      <c r="B88" s="19" t="s">
        <v>33</v>
      </c>
      <c r="C88" s="19">
        <v>229.6494</v>
      </c>
      <c r="D88" s="19">
        <v>8.4566</v>
      </c>
      <c r="E88" s="19">
        <v>14.3044</v>
      </c>
      <c r="F88" s="19">
        <v>0.4672</v>
      </c>
      <c r="G88" s="19">
        <v>12.823</v>
      </c>
      <c r="H88" s="19">
        <v>0.198</v>
      </c>
      <c r="I88" s="19">
        <v>19.2169</v>
      </c>
      <c r="J88" s="19">
        <v>1.2918</v>
      </c>
      <c r="K88" s="10"/>
      <c r="L88" s="10"/>
      <c r="M88" s="10"/>
      <c r="N88" s="19" t="s">
        <v>55</v>
      </c>
      <c r="O88" s="1">
        <f>C100</f>
        <v>662.7192</v>
      </c>
      <c r="P88" s="1">
        <f>E100</f>
        <v>80.6724</v>
      </c>
      <c r="Q88" s="1">
        <f>G100</f>
        <v>66.595</v>
      </c>
      <c r="R88" s="10">
        <f>I100</f>
        <v>6.323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24">
        <v>0.2</v>
      </c>
      <c r="AK88" s="23">
        <f t="shared" si="41"/>
        <v>229.6494</v>
      </c>
      <c r="AL88" s="23">
        <f t="shared" si="42"/>
        <v>14.3044</v>
      </c>
      <c r="AM88" s="1">
        <f t="shared" si="43"/>
        <v>12.823</v>
      </c>
      <c r="AN88" s="10">
        <f t="shared" si="44"/>
        <v>19.2169</v>
      </c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</row>
    <row r="89">
      <c r="A89" s="10"/>
      <c r="B89" s="19" t="s">
        <v>35</v>
      </c>
      <c r="C89" s="4">
        <v>260.2944</v>
      </c>
      <c r="D89" s="4">
        <v>6.6418</v>
      </c>
      <c r="E89" s="4">
        <v>25.5374</v>
      </c>
      <c r="F89" s="19">
        <v>0.112</v>
      </c>
      <c r="G89" s="19">
        <v>29.2657</v>
      </c>
      <c r="H89" s="19">
        <v>0.8133</v>
      </c>
      <c r="I89" s="19">
        <v>36.612</v>
      </c>
      <c r="J89" s="19">
        <v>4.3615</v>
      </c>
      <c r="K89" s="19"/>
      <c r="L89" s="10"/>
      <c r="M89" s="10"/>
      <c r="N89" s="19" t="s">
        <v>56</v>
      </c>
      <c r="O89" s="1">
        <f>C108</f>
        <v>939.4208</v>
      </c>
      <c r="P89" s="1">
        <f>E108</f>
        <v>108.0993</v>
      </c>
      <c r="Q89" s="1">
        <f>G108</f>
        <v>123.3834</v>
      </c>
      <c r="R89" s="10">
        <f>I108</f>
        <v>7.7471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24">
        <v>0.5</v>
      </c>
      <c r="AK89" s="23">
        <f t="shared" si="41"/>
        <v>260.2944</v>
      </c>
      <c r="AL89" s="23">
        <f t="shared" si="42"/>
        <v>25.5374</v>
      </c>
      <c r="AM89" s="1">
        <f t="shared" si="43"/>
        <v>29.2657</v>
      </c>
      <c r="AN89" s="10">
        <f t="shared" si="44"/>
        <v>36.612</v>
      </c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</row>
    <row r="90">
      <c r="A90" s="10"/>
      <c r="B90" s="19" t="s">
        <v>37</v>
      </c>
      <c r="C90" s="19">
        <v>282.7388</v>
      </c>
      <c r="D90" s="19">
        <v>9.6528</v>
      </c>
      <c r="E90" s="27"/>
      <c r="F90" s="27"/>
      <c r="G90" s="19">
        <v>44.4533</v>
      </c>
      <c r="H90" s="19">
        <v>0.2762</v>
      </c>
      <c r="I90" s="19">
        <v>36.5835</v>
      </c>
      <c r="J90" s="19">
        <v>4.6113</v>
      </c>
      <c r="K90" s="10"/>
      <c r="L90" s="10"/>
      <c r="M90" s="10"/>
      <c r="N90" s="19" t="s">
        <v>57</v>
      </c>
      <c r="O90" s="1">
        <f>C115</f>
        <v>1152.3153</v>
      </c>
      <c r="P90" s="1">
        <f>E115</f>
        <v>120.2327</v>
      </c>
      <c r="Q90" s="1">
        <f>G115</f>
        <v>186.2321</v>
      </c>
      <c r="R90" s="10">
        <f>I115</f>
        <v>9.0625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24">
        <v>1.0</v>
      </c>
      <c r="AK90" s="23">
        <f t="shared" si="41"/>
        <v>282.7388</v>
      </c>
      <c r="AL90" s="23" t="str">
        <f t="shared" si="42"/>
        <v/>
      </c>
      <c r="AM90" s="1">
        <f t="shared" si="43"/>
        <v>44.4533</v>
      </c>
      <c r="AN90" s="10">
        <f t="shared" si="44"/>
        <v>36.5835</v>
      </c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9" t="s">
        <v>39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9" t="s">
        <v>58</v>
      </c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</row>
    <row r="92">
      <c r="A92" s="10"/>
      <c r="B92" s="19" t="s">
        <v>59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9" t="s">
        <v>25</v>
      </c>
      <c r="O92" s="4" t="s">
        <v>15</v>
      </c>
      <c r="P92" s="21" t="s">
        <v>26</v>
      </c>
      <c r="Q92" s="4" t="s">
        <v>27</v>
      </c>
      <c r="R92" s="19" t="s">
        <v>28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9" t="s">
        <v>4</v>
      </c>
      <c r="AK92" s="4" t="s">
        <v>15</v>
      </c>
      <c r="AL92" s="21" t="s">
        <v>26</v>
      </c>
      <c r="AM92" s="4" t="s">
        <v>27</v>
      </c>
      <c r="AN92" s="19" t="s">
        <v>28</v>
      </c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</row>
    <row r="93">
      <c r="A93" s="10"/>
      <c r="B93" s="19" t="s">
        <v>29</v>
      </c>
      <c r="C93" s="19">
        <v>456.7687</v>
      </c>
      <c r="D93" s="19">
        <v>8.7087</v>
      </c>
      <c r="E93" s="19">
        <v>46.4836</v>
      </c>
      <c r="F93" s="19">
        <v>1.1078</v>
      </c>
      <c r="G93" s="19">
        <v>19.5095</v>
      </c>
      <c r="H93" s="19">
        <v>1.9223</v>
      </c>
      <c r="I93" s="19">
        <v>4.7939</v>
      </c>
      <c r="J93" s="19">
        <v>0.0038</v>
      </c>
      <c r="K93" s="10"/>
      <c r="L93" s="10"/>
      <c r="M93" s="10"/>
      <c r="N93" s="19" t="s">
        <v>34</v>
      </c>
      <c r="O93" s="23">
        <f>C87</f>
        <v>232.5763</v>
      </c>
      <c r="P93" s="23">
        <f>E87</f>
        <v>9.8313</v>
      </c>
      <c r="Q93" s="1">
        <f>G87</f>
        <v>7.4203</v>
      </c>
      <c r="R93" s="10">
        <f>I87</f>
        <v>9.0366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24">
        <v>0.01</v>
      </c>
      <c r="AK93" s="19">
        <v>456.7687</v>
      </c>
      <c r="AL93" s="19">
        <v>46.4836</v>
      </c>
      <c r="AM93" s="19">
        <v>19.5095</v>
      </c>
      <c r="AN93" s="19">
        <v>4.7939</v>
      </c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</row>
    <row r="94">
      <c r="A94" s="10"/>
      <c r="B94" s="19" t="s">
        <v>31</v>
      </c>
      <c r="C94" s="19">
        <v>500.2847</v>
      </c>
      <c r="D94" s="19">
        <v>6.3152</v>
      </c>
      <c r="E94" s="19">
        <v>79.0822</v>
      </c>
      <c r="F94" s="19">
        <v>0.1488</v>
      </c>
      <c r="G94" s="19">
        <v>180.1423</v>
      </c>
      <c r="H94" s="19">
        <v>7.1233</v>
      </c>
      <c r="I94" s="19">
        <v>48.0931</v>
      </c>
      <c r="J94" s="19">
        <v>0.1285</v>
      </c>
      <c r="K94" s="10"/>
      <c r="L94" s="10"/>
      <c r="M94" s="10"/>
      <c r="N94" s="19" t="s">
        <v>54</v>
      </c>
      <c r="O94" s="1">
        <f>C94</f>
        <v>500.2847</v>
      </c>
      <c r="P94" s="1">
        <f>E100</f>
        <v>80.6724</v>
      </c>
      <c r="Q94" s="1">
        <f>G100</f>
        <v>66.595</v>
      </c>
      <c r="R94" s="10">
        <f>I100</f>
        <v>6.323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24">
        <v>0.1</v>
      </c>
      <c r="AK94" s="19">
        <v>500.2847</v>
      </c>
      <c r="AL94" s="19">
        <v>79.0822</v>
      </c>
      <c r="AM94" s="19">
        <v>180.1423</v>
      </c>
      <c r="AN94" s="19">
        <v>48.0931</v>
      </c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</row>
    <row r="95">
      <c r="A95" s="10"/>
      <c r="B95" s="19" t="s">
        <v>33</v>
      </c>
      <c r="C95" s="19">
        <v>540.1936</v>
      </c>
      <c r="D95" s="19">
        <v>5.958</v>
      </c>
      <c r="E95" s="19">
        <v>105.1939</v>
      </c>
      <c r="F95" s="19">
        <v>1.3188</v>
      </c>
      <c r="G95" s="19">
        <v>315.8469</v>
      </c>
      <c r="H95" s="19">
        <v>9.1807</v>
      </c>
      <c r="I95" s="19">
        <v>100.5157</v>
      </c>
      <c r="J95" s="19">
        <v>6.3712</v>
      </c>
      <c r="K95" s="10"/>
      <c r="L95" s="10"/>
      <c r="M95" s="10"/>
      <c r="N95" s="19" t="s">
        <v>55</v>
      </c>
      <c r="O95" s="1">
        <f>C102</f>
        <v>761.7191</v>
      </c>
      <c r="P95" s="1">
        <f>E102</f>
        <v>163.8433</v>
      </c>
      <c r="Q95" s="1">
        <f>G102</f>
        <v>583.4538</v>
      </c>
      <c r="R95" s="10">
        <f>I102</f>
        <v>59.2005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24">
        <v>0.2</v>
      </c>
      <c r="AK95" s="19">
        <v>540.1936</v>
      </c>
      <c r="AL95" s="19">
        <v>105.1939</v>
      </c>
      <c r="AM95" s="19">
        <v>315.8469</v>
      </c>
      <c r="AN95" s="19">
        <v>100.5157</v>
      </c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</row>
    <row r="96">
      <c r="A96" s="10"/>
      <c r="B96" s="19" t="s">
        <v>35</v>
      </c>
      <c r="C96" s="19">
        <v>570.8378</v>
      </c>
      <c r="D96" s="19">
        <v>9.3529</v>
      </c>
      <c r="E96" s="19">
        <v>264.7826</v>
      </c>
      <c r="F96" s="19">
        <v>5.1453</v>
      </c>
      <c r="G96" s="19">
        <v>713.0247</v>
      </c>
      <c r="H96" s="19">
        <v>9.3657</v>
      </c>
      <c r="I96" s="19">
        <v>256.9517</v>
      </c>
      <c r="J96" s="19">
        <v>1.0379</v>
      </c>
      <c r="K96" s="10"/>
      <c r="L96" s="10"/>
      <c r="M96" s="10"/>
      <c r="N96" s="19" t="s">
        <v>56</v>
      </c>
      <c r="O96" s="1">
        <f>C109</f>
        <v>1052.5679</v>
      </c>
      <c r="P96" s="1">
        <f>E109</f>
        <v>274.2311</v>
      </c>
      <c r="Q96" s="1">
        <f>G109</f>
        <v>1152.5139</v>
      </c>
      <c r="R96" s="10">
        <f>I109</f>
        <v>68.9825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24">
        <v>0.5</v>
      </c>
      <c r="AK96" s="19">
        <v>570.8378</v>
      </c>
      <c r="AL96" s="19">
        <v>264.7826</v>
      </c>
      <c r="AM96" s="19">
        <v>713.0247</v>
      </c>
      <c r="AN96" s="19">
        <v>256.9517</v>
      </c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</row>
    <row r="97">
      <c r="A97" s="10"/>
      <c r="B97" s="19" t="s">
        <v>37</v>
      </c>
      <c r="C97" s="19">
        <v>618.6222</v>
      </c>
      <c r="D97" s="19">
        <v>19.0896</v>
      </c>
      <c r="E97" s="27"/>
      <c r="F97" s="27"/>
      <c r="G97" s="19">
        <v>1004.8436</v>
      </c>
      <c r="H97" s="19">
        <v>41.2568</v>
      </c>
      <c r="I97" s="19">
        <v>335.848</v>
      </c>
      <c r="J97" s="19">
        <v>4.5022</v>
      </c>
      <c r="K97" s="10"/>
      <c r="L97" s="10"/>
      <c r="M97" s="10"/>
      <c r="N97" s="19" t="s">
        <v>57</v>
      </c>
      <c r="O97" s="1">
        <f>C116</f>
        <v>1292.1897</v>
      </c>
      <c r="P97" s="1">
        <f>E116</f>
        <v>432.4836</v>
      </c>
      <c r="Q97" s="1">
        <f>G116</f>
        <v>1763.3815</v>
      </c>
      <c r="R97" s="10">
        <f>I116</f>
        <v>79.0965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24">
        <v>1.0</v>
      </c>
      <c r="AK97" s="19">
        <v>618.6222</v>
      </c>
      <c r="AL97" s="23"/>
      <c r="AM97" s="19">
        <v>1004.8436</v>
      </c>
      <c r="AN97" s="19">
        <v>335.848</v>
      </c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9" t="s">
        <v>43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9" t="s">
        <v>60</v>
      </c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</row>
    <row r="99">
      <c r="B99" s="19" t="s">
        <v>61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9" t="s">
        <v>25</v>
      </c>
      <c r="O99" s="4" t="s">
        <v>15</v>
      </c>
      <c r="P99" s="21" t="s">
        <v>26</v>
      </c>
      <c r="Q99" s="4" t="s">
        <v>27</v>
      </c>
      <c r="R99" s="19" t="s">
        <v>28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9" t="s">
        <v>4</v>
      </c>
      <c r="AK99" s="4" t="s">
        <v>15</v>
      </c>
      <c r="AL99" s="21" t="s">
        <v>26</v>
      </c>
      <c r="AM99" s="4" t="s">
        <v>27</v>
      </c>
      <c r="AN99" s="19" t="s">
        <v>28</v>
      </c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</row>
    <row r="100">
      <c r="A100" s="10"/>
      <c r="B100" s="19" t="s">
        <v>29</v>
      </c>
      <c r="C100" s="19">
        <v>662.7192</v>
      </c>
      <c r="D100" s="19">
        <v>43.1054</v>
      </c>
      <c r="E100" s="19">
        <v>80.6724</v>
      </c>
      <c r="F100" s="19">
        <v>1.962</v>
      </c>
      <c r="G100" s="19">
        <v>66.595</v>
      </c>
      <c r="H100" s="19">
        <v>5.1969</v>
      </c>
      <c r="I100" s="19">
        <v>6.323</v>
      </c>
      <c r="J100" s="19">
        <v>0.1646</v>
      </c>
      <c r="K100" s="10"/>
      <c r="L100" s="10"/>
      <c r="M100" s="10"/>
      <c r="N100" s="19" t="s">
        <v>34</v>
      </c>
      <c r="O100" s="23">
        <f>C88</f>
        <v>229.6494</v>
      </c>
      <c r="P100" s="23">
        <f>E88</f>
        <v>14.3044</v>
      </c>
      <c r="Q100" s="1">
        <f>G88</f>
        <v>12.823</v>
      </c>
      <c r="R100" s="10">
        <f>I88</f>
        <v>19.2169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24">
        <v>0.01</v>
      </c>
      <c r="AK100" s="19">
        <v>662.7192</v>
      </c>
      <c r="AL100" s="19">
        <v>80.6724</v>
      </c>
      <c r="AM100" s="19">
        <v>66.595</v>
      </c>
      <c r="AN100" s="19">
        <v>6.323</v>
      </c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</row>
    <row r="101" hidden="1">
      <c r="A101" s="10"/>
      <c r="B101" s="29" t="s">
        <v>62</v>
      </c>
      <c r="C101" s="29">
        <v>687.9</v>
      </c>
      <c r="D101" s="29">
        <v>28.3079</v>
      </c>
      <c r="E101" s="29">
        <v>142.2057</v>
      </c>
      <c r="F101" s="29">
        <v>1.4925</v>
      </c>
      <c r="G101" s="29">
        <v>320.2148</v>
      </c>
      <c r="H101" s="29">
        <v>11.0866</v>
      </c>
      <c r="I101" s="29">
        <v>30.1693</v>
      </c>
      <c r="J101" s="29">
        <v>1.1442</v>
      </c>
      <c r="K101" s="10"/>
      <c r="L101" s="10"/>
      <c r="M101" s="10"/>
      <c r="N101" s="19"/>
      <c r="O101" s="23"/>
      <c r="P101" s="23"/>
      <c r="Q101" s="1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24"/>
      <c r="AK101" s="29">
        <v>687.9</v>
      </c>
      <c r="AL101" s="29">
        <v>142.2057</v>
      </c>
      <c r="AM101" s="29">
        <v>320.2148</v>
      </c>
      <c r="AN101" s="29">
        <v>30.1693</v>
      </c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</row>
    <row r="102">
      <c r="A102" s="10"/>
      <c r="B102" s="19" t="s">
        <v>31</v>
      </c>
      <c r="C102" s="19">
        <v>761.7191</v>
      </c>
      <c r="D102" s="19">
        <v>8.068</v>
      </c>
      <c r="E102" s="19">
        <v>163.8433</v>
      </c>
      <c r="F102" s="19">
        <v>2.7186</v>
      </c>
      <c r="G102" s="19">
        <v>583.4538</v>
      </c>
      <c r="H102" s="19">
        <v>20.2057</v>
      </c>
      <c r="I102" s="19">
        <v>59.2005</v>
      </c>
      <c r="J102" s="19">
        <v>2.4991</v>
      </c>
      <c r="K102" s="10"/>
      <c r="L102" s="10"/>
      <c r="M102" s="10"/>
      <c r="N102" s="19" t="s">
        <v>54</v>
      </c>
      <c r="O102" s="1">
        <f>C95</f>
        <v>540.1936</v>
      </c>
      <c r="P102" s="1">
        <f>E95</f>
        <v>105.1939</v>
      </c>
      <c r="Q102" s="1">
        <f>G95</f>
        <v>315.8469</v>
      </c>
      <c r="R102" s="10">
        <f>I95</f>
        <v>100.5157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24">
        <v>0.1</v>
      </c>
      <c r="AK102" s="19">
        <v>761.7191</v>
      </c>
      <c r="AL102" s="19">
        <v>163.8433</v>
      </c>
      <c r="AM102" s="19">
        <v>583.4538</v>
      </c>
      <c r="AN102" s="19">
        <v>59.2005</v>
      </c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</row>
    <row r="103">
      <c r="A103" s="10"/>
      <c r="B103" s="19" t="s">
        <v>33</v>
      </c>
      <c r="C103" s="19">
        <v>833.3682</v>
      </c>
      <c r="D103" s="19">
        <v>26.6341</v>
      </c>
      <c r="E103" s="19">
        <v>300.7146</v>
      </c>
      <c r="F103" s="19">
        <v>6.9524</v>
      </c>
      <c r="G103" s="19">
        <v>1077.7325</v>
      </c>
      <c r="H103" s="19">
        <v>9.9753</v>
      </c>
      <c r="I103" s="19">
        <v>113.8905</v>
      </c>
      <c r="J103" s="19">
        <v>1.5726</v>
      </c>
      <c r="K103" s="10"/>
      <c r="L103" s="10"/>
      <c r="M103" s="10"/>
      <c r="N103" s="19" t="s">
        <v>55</v>
      </c>
      <c r="O103" s="1">
        <f>C103</f>
        <v>833.3682</v>
      </c>
      <c r="P103" s="1">
        <f>E103</f>
        <v>300.7146</v>
      </c>
      <c r="Q103" s="1">
        <f>G103</f>
        <v>1077.7325</v>
      </c>
      <c r="R103" s="10">
        <f>I103</f>
        <v>113.8905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24">
        <v>0.2</v>
      </c>
      <c r="AK103" s="19">
        <v>833.3682</v>
      </c>
      <c r="AL103" s="19">
        <v>300.7146</v>
      </c>
      <c r="AM103" s="19">
        <v>1077.7325</v>
      </c>
      <c r="AN103" s="19">
        <v>113.8905</v>
      </c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</row>
    <row r="104">
      <c r="A104" s="10"/>
      <c r="B104" s="19" t="s">
        <v>35</v>
      </c>
      <c r="C104" s="19">
        <v>928.2471</v>
      </c>
      <c r="D104" s="19">
        <v>29.5555</v>
      </c>
      <c r="E104" s="19">
        <v>1219.9921</v>
      </c>
      <c r="F104" s="19">
        <v>10.7198</v>
      </c>
      <c r="G104" s="19">
        <v>2657.3767</v>
      </c>
      <c r="H104" s="19">
        <v>116.7422</v>
      </c>
      <c r="I104" s="19">
        <v>309.4642</v>
      </c>
      <c r="J104" s="19">
        <v>2.1675</v>
      </c>
      <c r="K104" s="10"/>
      <c r="L104" s="10"/>
      <c r="M104" s="10"/>
      <c r="N104" s="19" t="s">
        <v>56</v>
      </c>
      <c r="O104" s="1">
        <f>C110</f>
        <v>1116.4429</v>
      </c>
      <c r="P104" s="1">
        <f>E110</f>
        <v>626.0051</v>
      </c>
      <c r="Q104" s="1">
        <f>G110</f>
        <v>2153.2796</v>
      </c>
      <c r="R104" s="10">
        <f>I110</f>
        <v>148.2352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24">
        <v>0.5</v>
      </c>
      <c r="AK104" s="19">
        <v>928.2471</v>
      </c>
      <c r="AL104" s="19">
        <v>1219.9921</v>
      </c>
      <c r="AM104" s="19">
        <v>2657.3767</v>
      </c>
      <c r="AN104" s="19">
        <v>309.4642</v>
      </c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</row>
    <row r="105">
      <c r="A105" s="10"/>
      <c r="B105" s="19" t="s">
        <v>37</v>
      </c>
      <c r="C105" s="19">
        <v>981.625</v>
      </c>
      <c r="D105" s="19">
        <v>40.5241</v>
      </c>
      <c r="E105" s="27"/>
      <c r="F105" s="27"/>
      <c r="G105" s="19">
        <v>3879.6377</v>
      </c>
      <c r="H105" s="19">
        <v>61.0661</v>
      </c>
      <c r="I105" s="19">
        <v>669.1087</v>
      </c>
      <c r="J105" s="19">
        <v>43.4441</v>
      </c>
      <c r="K105" s="10"/>
      <c r="L105" s="10"/>
      <c r="M105" s="10"/>
      <c r="N105" s="19" t="s">
        <v>57</v>
      </c>
      <c r="O105" s="1">
        <f>C117</f>
        <v>1327.2842</v>
      </c>
      <c r="P105" s="1">
        <f>E117</f>
        <v>1130.414</v>
      </c>
      <c r="Q105" s="1">
        <f>G117</f>
        <v>3532.3742</v>
      </c>
      <c r="R105" s="10">
        <f>I117</f>
        <v>160.0806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24">
        <v>1.0</v>
      </c>
      <c r="AK105" s="19">
        <v>981.625</v>
      </c>
      <c r="AL105" s="23"/>
      <c r="AM105" s="19">
        <v>3879.6377</v>
      </c>
      <c r="AN105" s="19">
        <v>669.1087</v>
      </c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9" t="s">
        <v>46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9" t="s">
        <v>63</v>
      </c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</row>
    <row r="107">
      <c r="B107" s="19" t="s">
        <v>64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9" t="s">
        <v>25</v>
      </c>
      <c r="O107" s="4" t="s">
        <v>15</v>
      </c>
      <c r="P107" s="21" t="s">
        <v>26</v>
      </c>
      <c r="Q107" s="4" t="s">
        <v>27</v>
      </c>
      <c r="R107" s="19" t="s">
        <v>28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9" t="s">
        <v>4</v>
      </c>
      <c r="AK107" s="4" t="s">
        <v>15</v>
      </c>
      <c r="AL107" s="21" t="s">
        <v>26</v>
      </c>
      <c r="AM107" s="4" t="s">
        <v>27</v>
      </c>
      <c r="AN107" s="19" t="s">
        <v>28</v>
      </c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</row>
    <row r="108">
      <c r="A108" s="10"/>
      <c r="B108" s="19" t="s">
        <v>29</v>
      </c>
      <c r="C108" s="19">
        <v>939.4208</v>
      </c>
      <c r="D108" s="19">
        <v>10.5459</v>
      </c>
      <c r="E108" s="19">
        <v>108.0993</v>
      </c>
      <c r="F108" s="19">
        <v>1.4441</v>
      </c>
      <c r="G108" s="19">
        <v>123.3834</v>
      </c>
      <c r="H108" s="19">
        <v>9.5305</v>
      </c>
      <c r="I108" s="19">
        <v>7.7471</v>
      </c>
      <c r="J108" s="19">
        <v>0.3318</v>
      </c>
      <c r="K108" s="10"/>
      <c r="L108" s="10"/>
      <c r="M108" s="10"/>
      <c r="N108" s="19" t="s">
        <v>34</v>
      </c>
      <c r="O108" s="23">
        <f>C89</f>
        <v>260.2944</v>
      </c>
      <c r="P108" s="23">
        <f>E89</f>
        <v>25.5374</v>
      </c>
      <c r="Q108" s="1">
        <f>G89</f>
        <v>29.2657</v>
      </c>
      <c r="R108" s="10">
        <f>I89</f>
        <v>36.612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24">
        <v>0.01</v>
      </c>
      <c r="AK108" s="19">
        <v>939.4208</v>
      </c>
      <c r="AL108" s="19">
        <v>108.0993</v>
      </c>
      <c r="AM108" s="19">
        <v>123.3834</v>
      </c>
      <c r="AN108" s="19">
        <v>7.7471</v>
      </c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</row>
    <row r="109">
      <c r="A109" s="10"/>
      <c r="B109" s="19" t="s">
        <v>31</v>
      </c>
      <c r="C109" s="19">
        <v>1052.5679</v>
      </c>
      <c r="D109" s="19">
        <v>25.9286</v>
      </c>
      <c r="E109" s="19">
        <v>274.2311</v>
      </c>
      <c r="F109" s="19">
        <v>1.6941</v>
      </c>
      <c r="G109" s="19">
        <v>1152.5139</v>
      </c>
      <c r="H109" s="19">
        <v>17.0953</v>
      </c>
      <c r="I109" s="19">
        <v>68.9825</v>
      </c>
      <c r="J109" s="19">
        <v>0.0726</v>
      </c>
      <c r="K109" s="10"/>
      <c r="L109" s="10"/>
      <c r="M109" s="10"/>
      <c r="N109" s="19" t="s">
        <v>54</v>
      </c>
      <c r="O109" s="1">
        <f>C96</f>
        <v>570.8378</v>
      </c>
      <c r="P109" s="1">
        <f>E96</f>
        <v>264.7826</v>
      </c>
      <c r="Q109" s="1">
        <f>G96</f>
        <v>713.0247</v>
      </c>
      <c r="R109" s="10">
        <f>I96</f>
        <v>256.9517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24">
        <v>0.1</v>
      </c>
      <c r="AK109" s="19">
        <v>1052.5679</v>
      </c>
      <c r="AL109" s="19">
        <v>274.2311</v>
      </c>
      <c r="AM109" s="19">
        <v>1152.5139</v>
      </c>
      <c r="AN109" s="19">
        <v>68.9825</v>
      </c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</row>
    <row r="110">
      <c r="A110" s="10"/>
      <c r="B110" s="19" t="s">
        <v>33</v>
      </c>
      <c r="C110" s="19">
        <v>1116.4429</v>
      </c>
      <c r="D110" s="19">
        <v>14.3753</v>
      </c>
      <c r="E110" s="19">
        <v>626.0051</v>
      </c>
      <c r="F110" s="19">
        <v>6.4038</v>
      </c>
      <c r="G110" s="19">
        <v>2153.2796</v>
      </c>
      <c r="H110" s="19">
        <v>37.6353</v>
      </c>
      <c r="I110" s="19">
        <v>148.2352</v>
      </c>
      <c r="J110" s="19">
        <v>3.5757</v>
      </c>
      <c r="K110" s="10"/>
      <c r="L110" s="10"/>
      <c r="M110" s="10"/>
      <c r="N110" s="19" t="s">
        <v>55</v>
      </c>
      <c r="O110" s="1">
        <f>C104</f>
        <v>928.2471</v>
      </c>
      <c r="P110" s="1">
        <f>E104</f>
        <v>1219.9921</v>
      </c>
      <c r="Q110" s="1">
        <f>G104</f>
        <v>2657.3767</v>
      </c>
      <c r="R110" s="10">
        <f>I104</f>
        <v>309.4642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24">
        <v>0.2</v>
      </c>
      <c r="AK110" s="19">
        <v>1116.4429</v>
      </c>
      <c r="AL110" s="19">
        <v>626.0051</v>
      </c>
      <c r="AM110" s="19">
        <v>2153.2796</v>
      </c>
      <c r="AN110" s="19">
        <v>148.2352</v>
      </c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</row>
    <row r="111">
      <c r="A111" s="10"/>
      <c r="B111" s="19" t="s">
        <v>35</v>
      </c>
      <c r="C111" s="19">
        <v>1163.3455</v>
      </c>
      <c r="D111" s="19">
        <v>46.6338</v>
      </c>
      <c r="E111" s="19">
        <v>2521.8875</v>
      </c>
      <c r="F111" s="19">
        <v>27.4036</v>
      </c>
      <c r="G111" s="19">
        <v>5341.5111</v>
      </c>
      <c r="H111" s="19">
        <v>41.1148</v>
      </c>
      <c r="I111" s="19">
        <v>375.4259</v>
      </c>
      <c r="J111" s="19">
        <v>7.5783</v>
      </c>
      <c r="K111" s="10"/>
      <c r="L111" s="10"/>
      <c r="M111" s="10"/>
      <c r="N111" s="19" t="s">
        <v>56</v>
      </c>
      <c r="O111" s="1">
        <f>C111</f>
        <v>1163.3455</v>
      </c>
      <c r="P111" s="1">
        <f>E111</f>
        <v>2521.8875</v>
      </c>
      <c r="Q111" s="1">
        <f>G111</f>
        <v>5341.5111</v>
      </c>
      <c r="R111" s="10">
        <f>I111</f>
        <v>375.4259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24">
        <v>0.5</v>
      </c>
      <c r="AK111" s="19">
        <v>1163.3455</v>
      </c>
      <c r="AL111" s="19">
        <v>2521.8875</v>
      </c>
      <c r="AM111" s="19">
        <v>5341.5111</v>
      </c>
      <c r="AN111" s="19">
        <v>375.4259</v>
      </c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</row>
    <row r="112">
      <c r="A112" s="10"/>
      <c r="B112" s="19" t="s">
        <v>37</v>
      </c>
      <c r="C112" s="19">
        <v>1216.12</v>
      </c>
      <c r="D112" s="19">
        <v>57.3625</v>
      </c>
      <c r="E112" s="27"/>
      <c r="F112" s="27"/>
      <c r="G112" s="19">
        <v>7343.6116</v>
      </c>
      <c r="H112" s="19">
        <v>680.4876</v>
      </c>
      <c r="I112" s="19">
        <v>927.2321</v>
      </c>
      <c r="J112" s="19">
        <v>48.5893</v>
      </c>
      <c r="K112" s="10"/>
      <c r="L112" s="10"/>
      <c r="M112" s="10"/>
      <c r="N112" s="19" t="s">
        <v>57</v>
      </c>
      <c r="O112" s="1">
        <f>C118</f>
        <v>1443.6571</v>
      </c>
      <c r="P112" s="1">
        <f>E118</f>
        <v>4297.3517</v>
      </c>
      <c r="Q112" s="1">
        <f>G118</f>
        <v>8896.079</v>
      </c>
      <c r="R112" s="10">
        <f>I118</f>
        <v>427.0932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24">
        <v>1.0</v>
      </c>
      <c r="AK112" s="19">
        <v>1216.12</v>
      </c>
      <c r="AL112" s="23"/>
      <c r="AM112" s="19">
        <v>7343.6116</v>
      </c>
      <c r="AN112" s="19">
        <v>927.2321</v>
      </c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9" t="s">
        <v>49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9" t="s">
        <v>65</v>
      </c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</row>
    <row r="114">
      <c r="A114" s="10"/>
      <c r="B114" s="19" t="s">
        <v>66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9" t="s">
        <v>25</v>
      </c>
      <c r="O114" s="4" t="s">
        <v>15</v>
      </c>
      <c r="P114" s="21" t="s">
        <v>26</v>
      </c>
      <c r="Q114" s="4" t="s">
        <v>27</v>
      </c>
      <c r="R114" s="19" t="s">
        <v>28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9" t="s">
        <v>4</v>
      </c>
      <c r="AK114" s="4" t="s">
        <v>15</v>
      </c>
      <c r="AL114" s="21" t="s">
        <v>26</v>
      </c>
      <c r="AM114" s="4" t="s">
        <v>27</v>
      </c>
      <c r="AN114" s="19" t="s">
        <v>28</v>
      </c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</row>
    <row r="115">
      <c r="A115" s="10"/>
      <c r="B115" s="19" t="s">
        <v>29</v>
      </c>
      <c r="C115" s="19">
        <v>1152.3153</v>
      </c>
      <c r="D115" s="19">
        <v>24.4276</v>
      </c>
      <c r="E115" s="19">
        <v>120.2327</v>
      </c>
      <c r="F115" s="19">
        <v>4.3502</v>
      </c>
      <c r="G115" s="19">
        <v>186.2321</v>
      </c>
      <c r="H115" s="19">
        <v>4.1724</v>
      </c>
      <c r="I115" s="19">
        <v>9.0625</v>
      </c>
      <c r="J115" s="19">
        <v>0.3351</v>
      </c>
      <c r="K115" s="10"/>
      <c r="L115" s="10"/>
      <c r="M115" s="10"/>
      <c r="N115" s="19" t="s">
        <v>34</v>
      </c>
      <c r="O115" s="23">
        <f>C90</f>
        <v>282.7388</v>
      </c>
      <c r="P115" s="23" t="str">
        <f>E90</f>
        <v/>
      </c>
      <c r="Q115" s="1">
        <f>G90</f>
        <v>44.4533</v>
      </c>
      <c r="R115" s="10">
        <f>I90</f>
        <v>36.5835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24">
        <v>0.01</v>
      </c>
      <c r="AK115" s="19">
        <v>1152.3153</v>
      </c>
      <c r="AL115" s="19">
        <v>120.2327</v>
      </c>
      <c r="AM115" s="19">
        <v>186.2321</v>
      </c>
      <c r="AN115" s="19">
        <v>9.0625</v>
      </c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</row>
    <row r="116">
      <c r="A116" s="10"/>
      <c r="B116" s="19" t="s">
        <v>31</v>
      </c>
      <c r="C116" s="19">
        <v>1292.1897</v>
      </c>
      <c r="D116" s="19">
        <v>30.7632</v>
      </c>
      <c r="E116" s="19">
        <v>432.4836</v>
      </c>
      <c r="F116" s="19">
        <v>6.3469</v>
      </c>
      <c r="G116" s="19">
        <v>1763.3815</v>
      </c>
      <c r="H116" s="19">
        <v>30.1666</v>
      </c>
      <c r="I116" s="19">
        <v>79.0965</v>
      </c>
      <c r="J116" s="19">
        <v>0.367</v>
      </c>
      <c r="K116" s="10"/>
      <c r="L116" s="10"/>
      <c r="M116" s="10"/>
      <c r="N116" s="19" t="s">
        <v>54</v>
      </c>
      <c r="O116" s="1">
        <f>C97</f>
        <v>618.6222</v>
      </c>
      <c r="P116" s="1" t="str">
        <f>E97</f>
        <v/>
      </c>
      <c r="Q116" s="1">
        <f>G97</f>
        <v>1004.8436</v>
      </c>
      <c r="R116" s="10">
        <f>I97</f>
        <v>335.848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24">
        <v>0.1</v>
      </c>
      <c r="AK116" s="19">
        <v>1292.1897</v>
      </c>
      <c r="AL116" s="19">
        <v>432.4836</v>
      </c>
      <c r="AM116" s="19">
        <v>1763.3815</v>
      </c>
      <c r="AN116" s="19">
        <v>79.0965</v>
      </c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</row>
    <row r="117">
      <c r="A117" s="10"/>
      <c r="B117" s="19" t="s">
        <v>33</v>
      </c>
      <c r="C117" s="19">
        <v>1327.2842</v>
      </c>
      <c r="D117" s="19">
        <v>22.3704</v>
      </c>
      <c r="E117" s="19">
        <v>1130.414</v>
      </c>
      <c r="F117" s="19">
        <v>42.3084</v>
      </c>
      <c r="G117" s="19">
        <v>3532.3742</v>
      </c>
      <c r="H117" s="19">
        <v>101.4344</v>
      </c>
      <c r="I117" s="19">
        <v>160.0806</v>
      </c>
      <c r="J117" s="19">
        <v>5.4032</v>
      </c>
      <c r="K117" s="10"/>
      <c r="L117" s="10"/>
      <c r="M117" s="10"/>
      <c r="N117" s="19" t="s">
        <v>55</v>
      </c>
      <c r="O117" s="1">
        <f>C105</f>
        <v>981.625</v>
      </c>
      <c r="P117" s="1" t="str">
        <f>E105</f>
        <v/>
      </c>
      <c r="Q117" s="1">
        <f>G105</f>
        <v>3879.6377</v>
      </c>
      <c r="R117" s="10">
        <f>I105</f>
        <v>669.1087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24">
        <v>0.2</v>
      </c>
      <c r="AK117" s="19">
        <v>1327.2842</v>
      </c>
      <c r="AL117" s="19">
        <v>1130.414</v>
      </c>
      <c r="AM117" s="19">
        <v>3532.3742</v>
      </c>
      <c r="AN117" s="19">
        <v>160.0806</v>
      </c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</row>
    <row r="118">
      <c r="A118" s="10"/>
      <c r="B118" s="19" t="s">
        <v>35</v>
      </c>
      <c r="C118" s="19">
        <v>1443.6571</v>
      </c>
      <c r="D118" s="19">
        <v>21.8777</v>
      </c>
      <c r="E118" s="19">
        <v>4297.3517</v>
      </c>
      <c r="F118" s="19">
        <v>273.542</v>
      </c>
      <c r="G118" s="19">
        <v>8896.079</v>
      </c>
      <c r="H118" s="19">
        <v>484.854</v>
      </c>
      <c r="I118" s="19">
        <v>427.0932</v>
      </c>
      <c r="J118" s="19">
        <v>21.9746</v>
      </c>
      <c r="K118" s="10"/>
      <c r="L118" s="10"/>
      <c r="M118" s="10"/>
      <c r="N118" s="19" t="s">
        <v>56</v>
      </c>
      <c r="O118" s="1">
        <f>C112</f>
        <v>1216.12</v>
      </c>
      <c r="P118" s="1" t="str">
        <f>E112</f>
        <v/>
      </c>
      <c r="Q118" s="1">
        <f>G112</f>
        <v>7343.6116</v>
      </c>
      <c r="R118" s="10">
        <f>I112</f>
        <v>927.2321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24">
        <v>0.5</v>
      </c>
      <c r="AK118" s="19">
        <v>1443.6571</v>
      </c>
      <c r="AL118" s="19">
        <v>4297.3517</v>
      </c>
      <c r="AM118" s="19">
        <v>8896.079</v>
      </c>
      <c r="AN118" s="19">
        <v>427.0932</v>
      </c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</row>
    <row r="119">
      <c r="A119" s="10"/>
      <c r="B119" s="19" t="s">
        <v>37</v>
      </c>
      <c r="C119" s="19">
        <v>1423.1333</v>
      </c>
      <c r="D119" s="19">
        <v>75.8401</v>
      </c>
      <c r="E119" s="27"/>
      <c r="F119" s="27"/>
      <c r="G119" s="19">
        <v>13704.0412</v>
      </c>
      <c r="H119" s="19">
        <v>333.0616</v>
      </c>
      <c r="I119" s="19">
        <v>1190.1728</v>
      </c>
      <c r="J119" s="19">
        <v>35.9506</v>
      </c>
      <c r="K119" s="10"/>
      <c r="L119" s="10"/>
      <c r="M119" s="10"/>
      <c r="N119" s="19" t="s">
        <v>57</v>
      </c>
      <c r="O119" s="1">
        <f>C119</f>
        <v>1423.1333</v>
      </c>
      <c r="P119" s="1" t="str">
        <f>E119</f>
        <v/>
      </c>
      <c r="Q119" s="1">
        <f>G119</f>
        <v>13704.0412</v>
      </c>
      <c r="R119" s="10">
        <f>I119</f>
        <v>1190.1728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24">
        <v>1.0</v>
      </c>
      <c r="AK119" s="19">
        <v>1423.1333</v>
      </c>
      <c r="AL119" s="23"/>
      <c r="AM119" s="19">
        <v>13704.0412</v>
      </c>
      <c r="AN119" s="19">
        <v>1190.1728</v>
      </c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</row>
    <row r="122">
      <c r="A122" s="10"/>
      <c r="B122" s="11"/>
      <c r="C122" s="12" t="s">
        <v>67</v>
      </c>
      <c r="D122" s="13"/>
      <c r="E122" s="13"/>
      <c r="F122" s="13"/>
      <c r="G122" s="13"/>
      <c r="H122" s="13"/>
      <c r="I122" s="13"/>
      <c r="J122" s="13"/>
      <c r="K122" s="13"/>
      <c r="L122" s="14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</row>
    <row r="123">
      <c r="A123" s="10"/>
      <c r="B123" s="10"/>
      <c r="C123" s="15" t="s">
        <v>15</v>
      </c>
      <c r="D123" s="16"/>
      <c r="E123" s="15" t="s">
        <v>16</v>
      </c>
      <c r="F123" s="16"/>
      <c r="G123" s="15" t="s">
        <v>17</v>
      </c>
      <c r="H123" s="16"/>
      <c r="I123" s="15" t="s">
        <v>18</v>
      </c>
      <c r="J123" s="16"/>
      <c r="K123" s="15" t="s">
        <v>19</v>
      </c>
      <c r="L123" s="16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</row>
    <row r="124" ht="24.75" customHeight="1">
      <c r="A124" s="10"/>
      <c r="B124" s="10"/>
      <c r="C124" s="17"/>
      <c r="D124" s="18"/>
      <c r="E124" s="17"/>
      <c r="F124" s="18"/>
      <c r="G124" s="17"/>
      <c r="H124" s="18"/>
      <c r="I124" s="17"/>
      <c r="J124" s="18"/>
      <c r="K124" s="17"/>
      <c r="L124" s="18"/>
      <c r="M124" s="10"/>
      <c r="N124" s="19" t="s">
        <v>20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9" t="s">
        <v>44</v>
      </c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</row>
    <row r="125">
      <c r="A125" s="1"/>
      <c r="B125" s="19" t="s">
        <v>45</v>
      </c>
      <c r="C125" s="20" t="s">
        <v>23</v>
      </c>
      <c r="D125" s="20" t="s">
        <v>24</v>
      </c>
      <c r="E125" s="20" t="s">
        <v>23</v>
      </c>
      <c r="F125" s="20" t="s">
        <v>24</v>
      </c>
      <c r="G125" s="20" t="s">
        <v>23</v>
      </c>
      <c r="H125" s="20" t="s">
        <v>24</v>
      </c>
      <c r="I125" s="20" t="s">
        <v>23</v>
      </c>
      <c r="J125" s="20" t="s">
        <v>24</v>
      </c>
      <c r="K125" s="20" t="s">
        <v>23</v>
      </c>
      <c r="L125" s="20" t="s">
        <v>24</v>
      </c>
      <c r="M125" s="10"/>
      <c r="N125" s="19" t="s">
        <v>25</v>
      </c>
      <c r="O125" s="4" t="s">
        <v>15</v>
      </c>
      <c r="P125" s="21" t="s">
        <v>26</v>
      </c>
      <c r="Q125" s="4" t="s">
        <v>27</v>
      </c>
      <c r="R125" s="19" t="s">
        <v>28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9" t="s">
        <v>4</v>
      </c>
      <c r="AK125" s="4" t="s">
        <v>15</v>
      </c>
      <c r="AL125" s="21" t="s">
        <v>26</v>
      </c>
      <c r="AM125" s="4" t="s">
        <v>27</v>
      </c>
      <c r="AN125" s="19" t="s">
        <v>28</v>
      </c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</row>
    <row r="126">
      <c r="B126" s="19" t="s">
        <v>29</v>
      </c>
      <c r="C126" s="19">
        <v>320.6892</v>
      </c>
      <c r="D126" s="19">
        <v>3.3449</v>
      </c>
      <c r="E126" s="19">
        <v>8.6516</v>
      </c>
      <c r="F126" s="19">
        <v>0.0876</v>
      </c>
      <c r="G126" s="22">
        <v>260.531522873588</v>
      </c>
      <c r="H126" s="22">
        <v>1.62502772045481</v>
      </c>
      <c r="I126" s="19">
        <v>31.4311</v>
      </c>
      <c r="J126" s="19">
        <v>3.3241</v>
      </c>
      <c r="K126" s="10"/>
      <c r="L126" s="10"/>
      <c r="M126" s="10"/>
      <c r="N126" s="19" t="s">
        <v>34</v>
      </c>
      <c r="O126" s="23">
        <f>C126</f>
        <v>320.6892</v>
      </c>
      <c r="P126" s="23">
        <f>E126</f>
        <v>8.6516</v>
      </c>
      <c r="Q126" s="25">
        <f>G126</f>
        <v>260.5315229</v>
      </c>
      <c r="R126" s="10">
        <f>I126</f>
        <v>31.4311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24">
        <v>0.01</v>
      </c>
      <c r="AK126" s="23">
        <f t="shared" ref="AK126:AK130" si="45">C126</f>
        <v>320.6892</v>
      </c>
      <c r="AL126" s="23">
        <f t="shared" ref="AL126:AL130" si="46">E126</f>
        <v>8.6516</v>
      </c>
      <c r="AM126" s="28">
        <f t="shared" ref="AM126:AM130" si="47">G126</f>
        <v>260.5315229</v>
      </c>
      <c r="AN126" s="23">
        <f t="shared" ref="AN126:AN130" si="48">I126</f>
        <v>31.4311</v>
      </c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</row>
    <row r="127">
      <c r="A127" s="10"/>
      <c r="B127" s="19" t="s">
        <v>31</v>
      </c>
      <c r="C127" s="19">
        <v>296.3252</v>
      </c>
      <c r="D127" s="19">
        <v>20.6079</v>
      </c>
      <c r="E127" s="19">
        <v>536.9995</v>
      </c>
      <c r="F127" s="19">
        <v>0.3136</v>
      </c>
      <c r="G127" s="22">
        <v>2760.55900299927</v>
      </c>
      <c r="H127" s="22">
        <v>24.9255454116322</v>
      </c>
      <c r="I127" s="19">
        <v>184.0706</v>
      </c>
      <c r="J127" s="19">
        <v>11.4902</v>
      </c>
      <c r="K127" s="10"/>
      <c r="L127" s="10"/>
      <c r="M127" s="10"/>
      <c r="N127" s="19" t="s">
        <v>54</v>
      </c>
      <c r="O127" s="1">
        <f>C133</f>
        <v>1221.2012</v>
      </c>
      <c r="P127" s="1">
        <f>E133</f>
        <v>97.9687</v>
      </c>
      <c r="Q127" s="25">
        <f>G133</f>
        <v>1116.268842</v>
      </c>
      <c r="R127" s="10">
        <f>I133</f>
        <v>184.1107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24">
        <v>0.1</v>
      </c>
      <c r="AK127" s="23">
        <f t="shared" si="45"/>
        <v>296.3252</v>
      </c>
      <c r="AL127" s="23">
        <f t="shared" si="46"/>
        <v>536.9995</v>
      </c>
      <c r="AM127" s="28">
        <f t="shared" si="47"/>
        <v>2760.559003</v>
      </c>
      <c r="AN127" s="23">
        <f t="shared" si="48"/>
        <v>184.0706</v>
      </c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</row>
    <row r="128">
      <c r="A128" s="10"/>
      <c r="B128" s="19" t="s">
        <v>33</v>
      </c>
      <c r="C128" s="19">
        <v>365.5057</v>
      </c>
      <c r="D128" s="19">
        <v>3.6097</v>
      </c>
      <c r="E128" s="19">
        <v>1964.2266</v>
      </c>
      <c r="F128" s="19">
        <v>138.549</v>
      </c>
      <c r="G128" s="22">
        <v>5827.76854140914</v>
      </c>
      <c r="H128" s="22">
        <v>18.4755871446227</v>
      </c>
      <c r="I128" s="19">
        <v>443.3013</v>
      </c>
      <c r="J128" s="19">
        <v>153.2477</v>
      </c>
      <c r="K128" s="10"/>
      <c r="L128" s="10"/>
      <c r="M128" s="10"/>
      <c r="N128" s="19" t="s">
        <v>55</v>
      </c>
      <c r="O128" s="1">
        <f>C140</f>
        <v>2365.1867</v>
      </c>
      <c r="P128" s="1">
        <f>E140</f>
        <v>292.4958</v>
      </c>
      <c r="Q128" s="25">
        <f>G140</f>
        <v>1975.516163</v>
      </c>
      <c r="R128" s="10">
        <f>I140</f>
        <v>472.7992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24">
        <v>0.2</v>
      </c>
      <c r="AK128" s="23">
        <f t="shared" si="45"/>
        <v>365.5057</v>
      </c>
      <c r="AL128" s="23">
        <f t="shared" si="46"/>
        <v>1964.2266</v>
      </c>
      <c r="AM128" s="28">
        <f t="shared" si="47"/>
        <v>5827.768541</v>
      </c>
      <c r="AN128" s="23">
        <f t="shared" si="48"/>
        <v>443.3013</v>
      </c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</row>
    <row r="129">
      <c r="A129" s="10"/>
      <c r="B129" s="19" t="s">
        <v>35</v>
      </c>
      <c r="C129" s="4">
        <v>396.8975</v>
      </c>
      <c r="D129" s="4">
        <v>8.8105</v>
      </c>
      <c r="E129" s="4">
        <v>8467.3532</v>
      </c>
      <c r="F129" s="19">
        <v>135.1934</v>
      </c>
      <c r="G129" s="19">
        <v>16814.7823</v>
      </c>
      <c r="H129" s="19">
        <v>615.499</v>
      </c>
      <c r="I129" s="19">
        <v>722.9075</v>
      </c>
      <c r="J129" s="19">
        <v>21.9475</v>
      </c>
      <c r="K129" s="19"/>
      <c r="L129" s="10"/>
      <c r="M129" s="10"/>
      <c r="N129" s="19" t="s">
        <v>56</v>
      </c>
      <c r="O129" s="1">
        <f>C148</f>
        <v>4336.0257</v>
      </c>
      <c r="P129" s="1">
        <f>E148</f>
        <v>479.9008</v>
      </c>
      <c r="Q129" s="1">
        <f>G148</f>
        <v>2762.0056</v>
      </c>
      <c r="R129" s="10">
        <f>I148</f>
        <v>846.2881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24">
        <v>0.5</v>
      </c>
      <c r="AK129" s="23">
        <f t="shared" si="45"/>
        <v>396.8975</v>
      </c>
      <c r="AL129" s="23">
        <f t="shared" si="46"/>
        <v>8467.3532</v>
      </c>
      <c r="AM129" s="23">
        <f t="shared" si="47"/>
        <v>16814.7823</v>
      </c>
      <c r="AN129" s="23">
        <f t="shared" si="48"/>
        <v>722.9075</v>
      </c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</row>
    <row r="130">
      <c r="A130" s="10"/>
      <c r="B130" s="19" t="s">
        <v>37</v>
      </c>
      <c r="C130" s="19">
        <v>418.8755</v>
      </c>
      <c r="D130" s="19">
        <v>4.4965</v>
      </c>
      <c r="E130" s="27"/>
      <c r="F130" s="27"/>
      <c r="G130" s="19">
        <v>29801.3705</v>
      </c>
      <c r="H130" s="19">
        <v>298.2841</v>
      </c>
      <c r="I130" s="19">
        <v>2209.6922</v>
      </c>
      <c r="J130" s="19">
        <v>130.4273</v>
      </c>
      <c r="K130" s="10"/>
      <c r="L130" s="10"/>
      <c r="M130" s="10"/>
      <c r="N130" s="19" t="s">
        <v>57</v>
      </c>
      <c r="O130" s="1">
        <f>C155</f>
        <v>5628.2411</v>
      </c>
      <c r="P130" s="1">
        <f>E155</f>
        <v>692.4758</v>
      </c>
      <c r="Q130" s="1">
        <f>G155</f>
        <v>3245.6306</v>
      </c>
      <c r="R130" s="10">
        <f>I155</f>
        <v>1080.9563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24">
        <v>1.0</v>
      </c>
      <c r="AK130" s="23">
        <f t="shared" si="45"/>
        <v>418.8755</v>
      </c>
      <c r="AL130" s="23" t="str">
        <f t="shared" si="46"/>
        <v/>
      </c>
      <c r="AM130" s="23">
        <f t="shared" si="47"/>
        <v>29801.3705</v>
      </c>
      <c r="AN130" s="23">
        <f t="shared" si="48"/>
        <v>2209.6922</v>
      </c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9" t="s">
        <v>39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9" t="s">
        <v>58</v>
      </c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</row>
    <row r="132">
      <c r="B132" s="19" t="s">
        <v>59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9" t="s">
        <v>25</v>
      </c>
      <c r="O132" s="4" t="s">
        <v>15</v>
      </c>
      <c r="P132" s="21" t="s">
        <v>26</v>
      </c>
      <c r="Q132" s="4" t="s">
        <v>27</v>
      </c>
      <c r="R132" s="19" t="s">
        <v>28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9" t="s">
        <v>4</v>
      </c>
      <c r="AK132" s="4" t="s">
        <v>15</v>
      </c>
      <c r="AL132" s="21" t="s">
        <v>26</v>
      </c>
      <c r="AM132" s="4" t="s">
        <v>27</v>
      </c>
      <c r="AN132" s="19" t="s">
        <v>28</v>
      </c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</row>
    <row r="133">
      <c r="A133" s="10"/>
      <c r="B133" s="19" t="s">
        <v>29</v>
      </c>
      <c r="C133" s="19">
        <v>1221.2012</v>
      </c>
      <c r="D133" s="19">
        <v>27.1567</v>
      </c>
      <c r="E133" s="19">
        <v>97.9687</v>
      </c>
      <c r="F133" s="19">
        <v>0.313</v>
      </c>
      <c r="G133" s="22">
        <v>1116.26884239888</v>
      </c>
      <c r="H133" s="22">
        <v>44.0508694126662</v>
      </c>
      <c r="I133" s="19">
        <v>184.1107</v>
      </c>
      <c r="J133" s="19">
        <v>2.3704</v>
      </c>
      <c r="K133" s="10"/>
      <c r="L133" s="10"/>
      <c r="M133" s="10"/>
      <c r="N133" s="19" t="s">
        <v>34</v>
      </c>
      <c r="O133" s="23">
        <f>C127</f>
        <v>296.3252</v>
      </c>
      <c r="P133" s="23">
        <f>E127</f>
        <v>536.9995</v>
      </c>
      <c r="Q133" s="25">
        <f>G127</f>
        <v>2760.559003</v>
      </c>
      <c r="R133" s="10">
        <f>I127</f>
        <v>184.0706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24">
        <v>0.01</v>
      </c>
      <c r="AK133" s="23">
        <f t="shared" ref="AK133:AK137" si="49">C133</f>
        <v>1221.2012</v>
      </c>
      <c r="AL133" s="23">
        <f t="shared" ref="AL133:AL137" si="50">E133</f>
        <v>97.9687</v>
      </c>
      <c r="AM133" s="25">
        <f t="shared" ref="AM133:AM137" si="51">G133</f>
        <v>1116.268842</v>
      </c>
      <c r="AN133" s="10">
        <f t="shared" ref="AN133:AN137" si="52">I133</f>
        <v>184.1107</v>
      </c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</row>
    <row r="134">
      <c r="A134" s="10"/>
      <c r="B134" s="19" t="s">
        <v>31</v>
      </c>
      <c r="C134" s="19">
        <v>1337.0307</v>
      </c>
      <c r="D134" s="19">
        <v>53.7711</v>
      </c>
      <c r="E134" s="19">
        <v>4871.1449</v>
      </c>
      <c r="F134" s="19">
        <v>67.9985</v>
      </c>
      <c r="G134" s="22">
        <v>12685.2197986577</v>
      </c>
      <c r="H134" s="22">
        <v>52.2518949287379</v>
      </c>
      <c r="I134" s="19">
        <v>1650.6862</v>
      </c>
      <c r="J134" s="19">
        <v>453.2128</v>
      </c>
      <c r="K134" s="10"/>
      <c r="L134" s="10"/>
      <c r="M134" s="10"/>
      <c r="N134" s="19" t="s">
        <v>54</v>
      </c>
      <c r="O134" s="1">
        <f>C134</f>
        <v>1337.0307</v>
      </c>
      <c r="P134" s="1">
        <f>E134</f>
        <v>4871.1449</v>
      </c>
      <c r="Q134" s="25">
        <f>G134</f>
        <v>12685.2198</v>
      </c>
      <c r="R134" s="10">
        <f>I134</f>
        <v>1650.6862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24">
        <v>0.1</v>
      </c>
      <c r="AK134" s="23">
        <f t="shared" si="49"/>
        <v>1337.0307</v>
      </c>
      <c r="AL134" s="23">
        <f t="shared" si="50"/>
        <v>4871.1449</v>
      </c>
      <c r="AM134" s="25">
        <f t="shared" si="51"/>
        <v>12685.2198</v>
      </c>
      <c r="AN134" s="10">
        <f t="shared" si="52"/>
        <v>1650.6862</v>
      </c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</row>
    <row r="135">
      <c r="A135" s="10"/>
      <c r="B135" s="19" t="s">
        <v>33</v>
      </c>
      <c r="C135" s="19">
        <v>1329.034</v>
      </c>
      <c r="D135" s="19">
        <v>38.4447</v>
      </c>
      <c r="E135" s="19">
        <v>14080.5748</v>
      </c>
      <c r="F135" s="19">
        <v>505.8093</v>
      </c>
      <c r="G135" s="22">
        <v>27242.5817978782</v>
      </c>
      <c r="H135" s="22">
        <v>290.647268317084</v>
      </c>
      <c r="I135" s="19">
        <v>2490.7169</v>
      </c>
      <c r="J135" s="19">
        <v>41.5512</v>
      </c>
      <c r="K135" s="10"/>
      <c r="L135" s="10"/>
      <c r="M135" s="10"/>
      <c r="N135" s="19" t="s">
        <v>55</v>
      </c>
      <c r="O135" s="1">
        <f>C142</f>
        <v>2835.8837</v>
      </c>
      <c r="P135" s="1">
        <f>E142</f>
        <v>10942.4497</v>
      </c>
      <c r="Q135" s="25">
        <f>G142</f>
        <v>24544.58163</v>
      </c>
      <c r="R135" s="10">
        <f>I142</f>
        <v>3496.2301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24">
        <v>0.2</v>
      </c>
      <c r="AK135" s="23">
        <f t="shared" si="49"/>
        <v>1329.034</v>
      </c>
      <c r="AL135" s="23">
        <f t="shared" si="50"/>
        <v>14080.5748</v>
      </c>
      <c r="AM135" s="25">
        <f t="shared" si="51"/>
        <v>27242.5818</v>
      </c>
      <c r="AN135" s="10">
        <f t="shared" si="52"/>
        <v>2490.7169</v>
      </c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</row>
    <row r="136">
      <c r="A136" s="10"/>
      <c r="B136" s="19" t="s">
        <v>35</v>
      </c>
      <c r="C136" s="19">
        <v>1362.027</v>
      </c>
      <c r="D136" s="19">
        <v>64.9067</v>
      </c>
      <c r="E136" s="19">
        <v>52108.519</v>
      </c>
      <c r="F136" s="19">
        <v>2337.4224</v>
      </c>
      <c r="G136" s="22">
        <v>73169.1364275668</v>
      </c>
      <c r="H136" s="22">
        <v>1276.38315130367</v>
      </c>
      <c r="I136" s="19">
        <v>5583.2325</v>
      </c>
      <c r="J136" s="19">
        <v>143.2042</v>
      </c>
      <c r="K136" s="10"/>
      <c r="L136" s="10"/>
      <c r="M136" s="10"/>
      <c r="N136" s="19" t="s">
        <v>56</v>
      </c>
      <c r="O136" s="1">
        <f>C149</f>
        <v>4476.7825</v>
      </c>
      <c r="P136" s="1">
        <f>E149</f>
        <v>16245.4773</v>
      </c>
      <c r="Q136" s="25">
        <f>G149</f>
        <v>32666.42117</v>
      </c>
      <c r="R136" s="10">
        <f>I149</f>
        <v>7195.9286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24">
        <v>0.5</v>
      </c>
      <c r="AK136" s="23">
        <f t="shared" si="49"/>
        <v>1362.027</v>
      </c>
      <c r="AL136" s="23">
        <f t="shared" si="50"/>
        <v>52108.519</v>
      </c>
      <c r="AM136" s="25">
        <f t="shared" si="51"/>
        <v>73169.13643</v>
      </c>
      <c r="AN136" s="10">
        <f t="shared" si="52"/>
        <v>5583.2325</v>
      </c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</row>
    <row r="137">
      <c r="A137" s="10"/>
      <c r="B137" s="19" t="s">
        <v>37</v>
      </c>
      <c r="C137" s="19">
        <v>1514.9556</v>
      </c>
      <c r="D137" s="19">
        <v>61.7862</v>
      </c>
      <c r="E137" s="27"/>
      <c r="F137" s="27"/>
      <c r="G137" s="22">
        <v>144788.633053221</v>
      </c>
      <c r="H137" s="22">
        <v>1665.17686453314</v>
      </c>
      <c r="I137" s="19">
        <v>13040.8185</v>
      </c>
      <c r="J137" s="19">
        <v>1890.017</v>
      </c>
      <c r="K137" s="10"/>
      <c r="L137" s="10"/>
      <c r="M137" s="10"/>
      <c r="N137" s="19" t="s">
        <v>57</v>
      </c>
      <c r="O137" s="1">
        <f>C156</f>
        <v>5849.9487</v>
      </c>
      <c r="P137" s="1">
        <f>E156</f>
        <v>21690.843</v>
      </c>
      <c r="Q137" s="25">
        <f>G156</f>
        <v>39175.24307</v>
      </c>
      <c r="R137" s="10">
        <f>I156</f>
        <v>11640.3206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24">
        <v>1.0</v>
      </c>
      <c r="AK137" s="23">
        <f t="shared" si="49"/>
        <v>1514.9556</v>
      </c>
      <c r="AL137" s="23" t="str">
        <f t="shared" si="50"/>
        <v/>
      </c>
      <c r="AM137" s="25">
        <f t="shared" si="51"/>
        <v>144788.6331</v>
      </c>
      <c r="AN137" s="10">
        <f t="shared" si="52"/>
        <v>13040.8185</v>
      </c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9" t="s">
        <v>43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9" t="s">
        <v>60</v>
      </c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</row>
    <row r="139">
      <c r="B139" s="19" t="s">
        <v>61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9" t="s">
        <v>25</v>
      </c>
      <c r="O139" s="4" t="s">
        <v>15</v>
      </c>
      <c r="P139" s="21" t="s">
        <v>26</v>
      </c>
      <c r="Q139" s="4" t="s">
        <v>27</v>
      </c>
      <c r="R139" s="19" t="s">
        <v>28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9" t="s">
        <v>4</v>
      </c>
      <c r="AK139" s="4" t="s">
        <v>15</v>
      </c>
      <c r="AL139" s="21" t="s">
        <v>26</v>
      </c>
      <c r="AM139" s="4" t="s">
        <v>27</v>
      </c>
      <c r="AN139" s="19" t="s">
        <v>28</v>
      </c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</row>
    <row r="140">
      <c r="A140" s="10"/>
      <c r="B140" s="19" t="s">
        <v>29</v>
      </c>
      <c r="C140" s="19">
        <v>2365.1867</v>
      </c>
      <c r="D140" s="19">
        <v>55.4665</v>
      </c>
      <c r="E140" s="19">
        <v>292.4958</v>
      </c>
      <c r="F140" s="19">
        <v>3.0732</v>
      </c>
      <c r="G140" s="22">
        <v>1975.51616328958</v>
      </c>
      <c r="H140" s="22">
        <v>5.07790250545971</v>
      </c>
      <c r="I140" s="19">
        <v>472.7992</v>
      </c>
      <c r="J140" s="19">
        <v>157.19</v>
      </c>
      <c r="K140" s="10"/>
      <c r="L140" s="10"/>
      <c r="M140" s="10"/>
      <c r="N140" s="19" t="s">
        <v>34</v>
      </c>
      <c r="O140" s="23">
        <f>C128</f>
        <v>365.5057</v>
      </c>
      <c r="P140" s="23">
        <f>E128</f>
        <v>1964.2266</v>
      </c>
      <c r="Q140" s="25">
        <f>G128</f>
        <v>5827.768541</v>
      </c>
      <c r="R140" s="10">
        <f>I128</f>
        <v>443.3013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24">
        <v>0.01</v>
      </c>
      <c r="AK140" s="23">
        <f>C140</f>
        <v>2365.1867</v>
      </c>
      <c r="AL140" s="23">
        <f>E140</f>
        <v>292.4958</v>
      </c>
      <c r="AM140" s="25">
        <f>G140</f>
        <v>1975.516163</v>
      </c>
      <c r="AN140" s="10">
        <f>I140</f>
        <v>472.7992</v>
      </c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</row>
    <row r="141" hidden="1">
      <c r="A141" s="10"/>
      <c r="B141" s="29" t="s">
        <v>62</v>
      </c>
      <c r="C141" s="29">
        <v>2707.8556</v>
      </c>
      <c r="D141" s="29">
        <v>33.494</v>
      </c>
      <c r="E141" s="29">
        <v>3578.8856</v>
      </c>
      <c r="F141" s="29">
        <v>31.9838</v>
      </c>
      <c r="G141" s="95">
        <v>11303.0425</v>
      </c>
      <c r="H141" s="95">
        <v>74.6307</v>
      </c>
      <c r="I141" s="29">
        <v>2455.9537</v>
      </c>
      <c r="J141" s="29">
        <v>640.9465</v>
      </c>
      <c r="K141" s="10"/>
      <c r="L141" s="10"/>
      <c r="M141" s="10"/>
      <c r="N141" s="19"/>
      <c r="O141" s="23"/>
      <c r="P141" s="23"/>
      <c r="Q141" s="1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24"/>
      <c r="AK141" s="23"/>
      <c r="AL141" s="23"/>
      <c r="AM141" s="1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</row>
    <row r="142">
      <c r="A142" s="10"/>
      <c r="B142" s="19" t="s">
        <v>31</v>
      </c>
      <c r="C142" s="19">
        <v>2835.8837</v>
      </c>
      <c r="D142" s="19">
        <v>49.8546</v>
      </c>
      <c r="E142" s="19">
        <v>10942.4497</v>
      </c>
      <c r="F142" s="19">
        <v>334.1182</v>
      </c>
      <c r="G142" s="22">
        <v>24544.581632653</v>
      </c>
      <c r="H142" s="22">
        <v>755.765387263681</v>
      </c>
      <c r="I142" s="19">
        <v>3496.2301</v>
      </c>
      <c r="J142" s="19">
        <v>258.4136</v>
      </c>
      <c r="K142" s="10"/>
      <c r="L142" s="10"/>
      <c r="M142" s="10"/>
      <c r="N142" s="19" t="s">
        <v>54</v>
      </c>
      <c r="O142" s="1">
        <f>C135</f>
        <v>1329.034</v>
      </c>
      <c r="P142" s="1">
        <f>E135</f>
        <v>14080.5748</v>
      </c>
      <c r="Q142" s="25">
        <f>G135</f>
        <v>27242.5818</v>
      </c>
      <c r="R142" s="10">
        <f>I135</f>
        <v>2490.7169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24">
        <v>0.1</v>
      </c>
      <c r="AK142" s="23">
        <f t="shared" ref="AK142:AK145" si="53">C142</f>
        <v>2835.8837</v>
      </c>
      <c r="AL142" s="23">
        <f t="shared" ref="AL142:AL145" si="54">E142</f>
        <v>10942.4497</v>
      </c>
      <c r="AM142" s="25">
        <f t="shared" ref="AM142:AM145" si="55">G142</f>
        <v>24544.58163</v>
      </c>
      <c r="AN142" s="10">
        <f t="shared" ref="AN142:AN145" si="56">I142</f>
        <v>3496.2301</v>
      </c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</row>
    <row r="143">
      <c r="A143" s="10"/>
      <c r="B143" s="19" t="s">
        <v>33</v>
      </c>
      <c r="C143" s="19">
        <v>3067.9556</v>
      </c>
      <c r="D143" s="19">
        <v>145.233</v>
      </c>
      <c r="E143" s="19">
        <v>31758.9165</v>
      </c>
      <c r="F143" s="19">
        <v>2272.1275</v>
      </c>
      <c r="G143" s="22">
        <v>50419.17008547</v>
      </c>
      <c r="H143" s="22">
        <v>228.871980532484</v>
      </c>
      <c r="I143" s="19">
        <v>8166.555</v>
      </c>
      <c r="J143" s="19">
        <v>2137.2688</v>
      </c>
      <c r="K143" s="10"/>
      <c r="L143" s="10"/>
      <c r="M143" s="10"/>
      <c r="N143" s="19" t="s">
        <v>55</v>
      </c>
      <c r="O143" s="1">
        <f>C143</f>
        <v>3067.9556</v>
      </c>
      <c r="P143" s="1">
        <f>E143</f>
        <v>31758.9165</v>
      </c>
      <c r="Q143" s="25">
        <f>G143</f>
        <v>50419.17009</v>
      </c>
      <c r="R143" s="10">
        <f>I143</f>
        <v>8166.555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24">
        <v>0.2</v>
      </c>
      <c r="AK143" s="23">
        <f t="shared" si="53"/>
        <v>3067.9556</v>
      </c>
      <c r="AL143" s="23">
        <f t="shared" si="54"/>
        <v>31758.9165</v>
      </c>
      <c r="AM143" s="25">
        <f t="shared" si="55"/>
        <v>50419.17009</v>
      </c>
      <c r="AN143" s="10">
        <f t="shared" si="56"/>
        <v>8166.555</v>
      </c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</row>
    <row r="144">
      <c r="A144" s="10"/>
      <c r="B144" s="19" t="s">
        <v>35</v>
      </c>
      <c r="C144" s="19">
        <v>2896.4778</v>
      </c>
      <c r="D144" s="19">
        <v>179.2882</v>
      </c>
      <c r="E144" s="19">
        <v>89127.9079</v>
      </c>
      <c r="F144" s="19">
        <v>436.2413</v>
      </c>
      <c r="G144" s="22">
        <v>135293.346072186</v>
      </c>
      <c r="H144" s="22">
        <v>2132.53819111869</v>
      </c>
      <c r="I144" s="19">
        <v>17134.97</v>
      </c>
      <c r="J144" s="19">
        <v>5836.3518</v>
      </c>
      <c r="K144" s="10"/>
      <c r="L144" s="10"/>
      <c r="M144" s="10"/>
      <c r="N144" s="19" t="s">
        <v>56</v>
      </c>
      <c r="O144" s="1">
        <f>C150</f>
        <v>4267.1724</v>
      </c>
      <c r="P144" s="1">
        <f>E150</f>
        <v>41780.2259</v>
      </c>
      <c r="Q144" s="1">
        <f>G150</f>
        <v>72620.984</v>
      </c>
      <c r="R144" s="10">
        <f>I150</f>
        <v>13696.4449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24">
        <v>0.5</v>
      </c>
      <c r="AK144" s="23">
        <f t="shared" si="53"/>
        <v>2896.4778</v>
      </c>
      <c r="AL144" s="23">
        <f t="shared" si="54"/>
        <v>89127.9079</v>
      </c>
      <c r="AM144" s="25">
        <f t="shared" si="55"/>
        <v>135293.3461</v>
      </c>
      <c r="AN144" s="10">
        <f t="shared" si="56"/>
        <v>17134.97</v>
      </c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</row>
    <row r="145">
      <c r="A145" s="10"/>
      <c r="B145" s="19" t="s">
        <v>37</v>
      </c>
      <c r="C145" s="19">
        <v>3697.1556</v>
      </c>
      <c r="D145" s="19">
        <v>267.4657</v>
      </c>
      <c r="E145" s="30"/>
      <c r="F145" s="30"/>
      <c r="G145" s="22">
        <v>257584.961538461</v>
      </c>
      <c r="H145" s="22">
        <v>18986.8887218022</v>
      </c>
      <c r="I145" s="19">
        <v>24097.0822</v>
      </c>
      <c r="J145" s="19">
        <v>2104.3787</v>
      </c>
      <c r="K145" s="10"/>
      <c r="L145" s="10"/>
      <c r="M145" s="10"/>
      <c r="N145" s="19" t="s">
        <v>57</v>
      </c>
      <c r="O145" s="1">
        <f>C157</f>
        <v>5960.9368</v>
      </c>
      <c r="P145" s="1">
        <f>E157</f>
        <v>53453.385</v>
      </c>
      <c r="Q145" s="1">
        <f>G157</f>
        <v>84119.2798</v>
      </c>
      <c r="R145" s="10">
        <f>I157</f>
        <v>17499.9767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24">
        <v>1.0</v>
      </c>
      <c r="AK145" s="23">
        <f t="shared" si="53"/>
        <v>3697.1556</v>
      </c>
      <c r="AL145" s="23" t="str">
        <f t="shared" si="54"/>
        <v/>
      </c>
      <c r="AM145" s="25">
        <f t="shared" si="55"/>
        <v>257584.9615</v>
      </c>
      <c r="AN145" s="10">
        <f t="shared" si="56"/>
        <v>24097.0822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9" t="s">
        <v>46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9" t="s">
        <v>63</v>
      </c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</row>
    <row r="147">
      <c r="B147" s="19" t="s">
        <v>64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9" t="s">
        <v>25</v>
      </c>
      <c r="O147" s="4" t="s">
        <v>15</v>
      </c>
      <c r="P147" s="21" t="s">
        <v>26</v>
      </c>
      <c r="Q147" s="4" t="s">
        <v>27</v>
      </c>
      <c r="R147" s="19" t="s">
        <v>28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9" t="s">
        <v>4</v>
      </c>
      <c r="AK147" s="4" t="s">
        <v>15</v>
      </c>
      <c r="AL147" s="21" t="s">
        <v>26</v>
      </c>
      <c r="AM147" s="4" t="s">
        <v>27</v>
      </c>
      <c r="AN147" s="19" t="s">
        <v>28</v>
      </c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</row>
    <row r="148">
      <c r="A148" s="10"/>
      <c r="B148" s="19" t="s">
        <v>29</v>
      </c>
      <c r="C148" s="19">
        <v>4336.0257</v>
      </c>
      <c r="D148" s="19">
        <v>109.874</v>
      </c>
      <c r="E148" s="19">
        <v>479.9008</v>
      </c>
      <c r="F148" s="19">
        <v>3.725</v>
      </c>
      <c r="G148" s="19">
        <v>2762.0056</v>
      </c>
      <c r="H148" s="19">
        <v>38.8872</v>
      </c>
      <c r="I148" s="19">
        <v>846.2881</v>
      </c>
      <c r="J148" s="19">
        <v>270.437</v>
      </c>
      <c r="K148" s="10"/>
      <c r="L148" s="10"/>
      <c r="M148" s="10"/>
      <c r="N148" s="19" t="s">
        <v>34</v>
      </c>
      <c r="O148" s="23">
        <f>C129</f>
        <v>396.8975</v>
      </c>
      <c r="P148" s="23">
        <f>E129</f>
        <v>8467.3532</v>
      </c>
      <c r="Q148" s="1">
        <f>G129</f>
        <v>16814.7823</v>
      </c>
      <c r="R148" s="10">
        <f>I129</f>
        <v>722.9075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24">
        <v>0.01</v>
      </c>
      <c r="AK148" s="23">
        <f t="shared" ref="AK148:AK152" si="57">C148</f>
        <v>4336.0257</v>
      </c>
      <c r="AL148" s="23">
        <f t="shared" ref="AL148:AL152" si="58">E148</f>
        <v>479.9008</v>
      </c>
      <c r="AM148" s="1">
        <f t="shared" ref="AM148:AM152" si="59">G148</f>
        <v>2762.0056</v>
      </c>
      <c r="AN148" s="10" t="str">
        <f t="shared" ref="AN148:AN152" si="60">I147</f>
        <v/>
      </c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</row>
    <row r="149">
      <c r="A149" s="10"/>
      <c r="B149" s="19" t="s">
        <v>31</v>
      </c>
      <c r="C149" s="19">
        <v>4476.7825</v>
      </c>
      <c r="D149" s="19">
        <v>227.643</v>
      </c>
      <c r="E149" s="19">
        <v>16245.4773</v>
      </c>
      <c r="F149" s="19">
        <v>485.5701</v>
      </c>
      <c r="G149" s="22">
        <v>32666.4211674849</v>
      </c>
      <c r="H149" s="22">
        <v>278.342445353789</v>
      </c>
      <c r="I149" s="19">
        <v>7195.9286</v>
      </c>
      <c r="J149" s="19">
        <v>1941.5903</v>
      </c>
      <c r="K149" s="10"/>
      <c r="L149" s="10"/>
      <c r="M149" s="10"/>
      <c r="N149" s="19" t="s">
        <v>54</v>
      </c>
      <c r="O149" s="1">
        <f>C136</f>
        <v>1362.027</v>
      </c>
      <c r="P149" s="1">
        <f>E136</f>
        <v>52108.519</v>
      </c>
      <c r="Q149" s="25">
        <f>G136</f>
        <v>73169.13643</v>
      </c>
      <c r="R149" s="10">
        <f>I136</f>
        <v>5583.2325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24">
        <v>0.1</v>
      </c>
      <c r="AK149" s="23">
        <f t="shared" si="57"/>
        <v>4476.7825</v>
      </c>
      <c r="AL149" s="23">
        <f t="shared" si="58"/>
        <v>16245.4773</v>
      </c>
      <c r="AM149" s="25">
        <f t="shared" si="59"/>
        <v>32666.42117</v>
      </c>
      <c r="AN149" s="10">
        <f t="shared" si="60"/>
        <v>846.2881</v>
      </c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</row>
    <row r="150">
      <c r="A150" s="10"/>
      <c r="B150" s="19" t="s">
        <v>33</v>
      </c>
      <c r="C150" s="19">
        <v>4267.1724</v>
      </c>
      <c r="D150" s="19">
        <v>164.7274</v>
      </c>
      <c r="E150" s="19">
        <v>41780.2259</v>
      </c>
      <c r="F150" s="19">
        <v>1057.2746</v>
      </c>
      <c r="G150" s="19">
        <v>72620.984</v>
      </c>
      <c r="H150" s="19">
        <v>3648.4224</v>
      </c>
      <c r="I150" s="19">
        <v>13696.4449</v>
      </c>
      <c r="J150" s="19">
        <v>4054.4776</v>
      </c>
      <c r="K150" s="10"/>
      <c r="L150" s="10"/>
      <c r="M150" s="10"/>
      <c r="N150" s="19" t="s">
        <v>55</v>
      </c>
      <c r="O150" s="1">
        <f>C144</f>
        <v>2896.4778</v>
      </c>
      <c r="P150" s="1">
        <f>E144</f>
        <v>89127.9079</v>
      </c>
      <c r="Q150" s="25">
        <f>G144</f>
        <v>135293.3461</v>
      </c>
      <c r="R150" s="10">
        <f>I144</f>
        <v>17134.97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24">
        <v>0.2</v>
      </c>
      <c r="AK150" s="23">
        <f t="shared" si="57"/>
        <v>4267.1724</v>
      </c>
      <c r="AL150" s="23">
        <f t="shared" si="58"/>
        <v>41780.2259</v>
      </c>
      <c r="AM150" s="1">
        <f t="shared" si="59"/>
        <v>72620.984</v>
      </c>
      <c r="AN150" s="10">
        <f t="shared" si="60"/>
        <v>7195.9286</v>
      </c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</row>
    <row r="151">
      <c r="A151" s="10"/>
      <c r="B151" s="19" t="s">
        <v>35</v>
      </c>
      <c r="C151" s="19">
        <v>4795.1</v>
      </c>
      <c r="D151" s="19">
        <v>68.8617</v>
      </c>
      <c r="E151" s="19">
        <v>149078.8091</v>
      </c>
      <c r="F151" s="19">
        <v>3347.9135</v>
      </c>
      <c r="G151" s="22">
        <v>186518.793388429</v>
      </c>
      <c r="H151" s="22">
        <v>4619.32484086462</v>
      </c>
      <c r="I151" s="19">
        <v>31133.0847</v>
      </c>
      <c r="J151" s="19">
        <v>9424.9043</v>
      </c>
      <c r="K151" s="10"/>
      <c r="L151" s="10"/>
      <c r="M151" s="10"/>
      <c r="N151" s="19" t="s">
        <v>56</v>
      </c>
      <c r="O151" s="1">
        <f>C151</f>
        <v>4795.1</v>
      </c>
      <c r="P151" s="1">
        <f>E151</f>
        <v>149078.8091</v>
      </c>
      <c r="Q151" s="25">
        <f>G151</f>
        <v>186518.7934</v>
      </c>
      <c r="R151" s="10">
        <f>I151</f>
        <v>31133.0847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24">
        <v>0.5</v>
      </c>
      <c r="AK151" s="23">
        <f t="shared" si="57"/>
        <v>4795.1</v>
      </c>
      <c r="AL151" s="23">
        <f t="shared" si="58"/>
        <v>149078.8091</v>
      </c>
      <c r="AM151" s="25">
        <f t="shared" si="59"/>
        <v>186518.7934</v>
      </c>
      <c r="AN151" s="10">
        <f t="shared" si="60"/>
        <v>13696.4449</v>
      </c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</row>
    <row r="152">
      <c r="A152" s="1"/>
      <c r="B152" s="19" t="s">
        <v>37</v>
      </c>
      <c r="C152" s="19">
        <v>5613.4667</v>
      </c>
      <c r="D152" s="19">
        <v>533.8008</v>
      </c>
      <c r="E152" s="30"/>
      <c r="F152" s="30"/>
      <c r="G152" s="22">
        <v>365828.597883597</v>
      </c>
      <c r="H152" s="22">
        <v>6526.03087752557</v>
      </c>
      <c r="I152" s="19">
        <v>58260.5281</v>
      </c>
      <c r="J152" s="19">
        <v>12517.7878</v>
      </c>
      <c r="K152" s="10"/>
      <c r="L152" s="10"/>
      <c r="M152" s="10"/>
      <c r="N152" s="19" t="s">
        <v>57</v>
      </c>
      <c r="O152" s="1">
        <f>C158</f>
        <v>6079.6</v>
      </c>
      <c r="P152" s="1">
        <f>E158</f>
        <v>179738.7509</v>
      </c>
      <c r="Q152" s="25">
        <f>G158</f>
        <v>234407.1424</v>
      </c>
      <c r="R152" s="10">
        <f>I158</f>
        <v>52141.1684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24">
        <v>1.0</v>
      </c>
      <c r="AK152" s="23">
        <f t="shared" si="57"/>
        <v>5613.4667</v>
      </c>
      <c r="AL152" s="23" t="str">
        <f t="shared" si="58"/>
        <v/>
      </c>
      <c r="AM152" s="25">
        <f t="shared" si="59"/>
        <v>365828.5979</v>
      </c>
      <c r="AN152" s="10">
        <f t="shared" si="60"/>
        <v>31133.0847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9" t="s">
        <v>49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9" t="s">
        <v>65</v>
      </c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</row>
    <row r="154">
      <c r="B154" s="19" t="s">
        <v>66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9" t="s">
        <v>25</v>
      </c>
      <c r="O154" s="4" t="s">
        <v>15</v>
      </c>
      <c r="P154" s="21" t="s">
        <v>26</v>
      </c>
      <c r="Q154" s="4" t="s">
        <v>27</v>
      </c>
      <c r="R154" s="19" t="s">
        <v>28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9" t="s">
        <v>4</v>
      </c>
      <c r="AK154" s="4" t="s">
        <v>42</v>
      </c>
      <c r="AL154" s="21" t="s">
        <v>26</v>
      </c>
      <c r="AM154" s="4" t="s">
        <v>27</v>
      </c>
      <c r="AN154" s="19" t="s">
        <v>28</v>
      </c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</row>
    <row r="155">
      <c r="A155" s="10"/>
      <c r="B155" s="19" t="s">
        <v>29</v>
      </c>
      <c r="C155" s="19">
        <v>5628.2411</v>
      </c>
      <c r="D155" s="19">
        <v>132.7526</v>
      </c>
      <c r="E155" s="19">
        <v>692.4758</v>
      </c>
      <c r="F155" s="19">
        <v>23.6864</v>
      </c>
      <c r="G155" s="19">
        <v>3245.6306</v>
      </c>
      <c r="H155" s="19">
        <v>12.9928</v>
      </c>
      <c r="I155" s="19">
        <v>1080.9563</v>
      </c>
      <c r="J155" s="19">
        <v>294.4949</v>
      </c>
      <c r="K155" s="10"/>
      <c r="L155" s="10"/>
      <c r="M155" s="10"/>
      <c r="N155" s="19" t="s">
        <v>34</v>
      </c>
      <c r="O155" s="23">
        <f>C130</f>
        <v>418.8755</v>
      </c>
      <c r="P155" s="23" t="str">
        <f>E130</f>
        <v/>
      </c>
      <c r="Q155" s="1">
        <f>G130</f>
        <v>29801.3705</v>
      </c>
      <c r="R155" s="10">
        <f>I130</f>
        <v>2209.6922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24">
        <v>0.01</v>
      </c>
      <c r="AK155" s="23">
        <f t="shared" ref="AK155:AK159" si="61">C155</f>
        <v>5628.2411</v>
      </c>
      <c r="AL155" s="23">
        <f t="shared" ref="AL155:AL159" si="62">E155</f>
        <v>692.4758</v>
      </c>
      <c r="AM155" s="1">
        <f t="shared" ref="AM155:AM159" si="63">G155</f>
        <v>3245.6306</v>
      </c>
      <c r="AN155" s="10">
        <f t="shared" ref="AN155:AN159" si="64">I155</f>
        <v>1080.9563</v>
      </c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>
      <c r="A156" s="10"/>
      <c r="B156" s="19" t="s">
        <v>31</v>
      </c>
      <c r="C156" s="19">
        <v>5849.9487</v>
      </c>
      <c r="D156" s="19">
        <v>256.3446</v>
      </c>
      <c r="E156" s="19">
        <v>21690.843</v>
      </c>
      <c r="F156" s="19">
        <v>71.5322</v>
      </c>
      <c r="G156" s="22">
        <v>39175.2430689877</v>
      </c>
      <c r="H156" s="22">
        <v>3405.03693452208</v>
      </c>
      <c r="I156" s="19">
        <v>11640.3206</v>
      </c>
      <c r="J156" s="19">
        <v>3025.4654</v>
      </c>
      <c r="K156" s="10"/>
      <c r="L156" s="10"/>
      <c r="M156" s="10"/>
      <c r="N156" s="19" t="s">
        <v>54</v>
      </c>
      <c r="O156" s="1">
        <f>C137</f>
        <v>1514.9556</v>
      </c>
      <c r="P156" s="1" t="str">
        <f>E137</f>
        <v/>
      </c>
      <c r="Q156" s="25">
        <f>G137</f>
        <v>144788.6331</v>
      </c>
      <c r="R156" s="10">
        <f>I137</f>
        <v>13040.8185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24">
        <v>0.1</v>
      </c>
      <c r="AK156" s="23">
        <f t="shared" si="61"/>
        <v>5849.9487</v>
      </c>
      <c r="AL156" s="23">
        <f t="shared" si="62"/>
        <v>21690.843</v>
      </c>
      <c r="AM156" s="25">
        <f t="shared" si="63"/>
        <v>39175.24307</v>
      </c>
      <c r="AN156" s="10">
        <f t="shared" si="64"/>
        <v>11640.3206</v>
      </c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>
      <c r="A157" s="10"/>
      <c r="B157" s="19" t="s">
        <v>33</v>
      </c>
      <c r="C157" s="19">
        <v>5960.9368</v>
      </c>
      <c r="D157" s="19">
        <v>187.9309</v>
      </c>
      <c r="E157" s="19">
        <v>53453.385</v>
      </c>
      <c r="F157" s="19">
        <v>1853.5899</v>
      </c>
      <c r="G157" s="19">
        <v>84119.2798</v>
      </c>
      <c r="H157" s="19">
        <v>1823.9244</v>
      </c>
      <c r="I157" s="19">
        <v>17499.9767</v>
      </c>
      <c r="J157" s="19">
        <v>78.214</v>
      </c>
      <c r="K157" s="10"/>
      <c r="L157" s="10"/>
      <c r="M157" s="10"/>
      <c r="N157" s="19" t="s">
        <v>55</v>
      </c>
      <c r="O157" s="1">
        <f>C145</f>
        <v>3697.1556</v>
      </c>
      <c r="P157" s="1" t="str">
        <f>E145</f>
        <v/>
      </c>
      <c r="Q157" s="25">
        <f>G145</f>
        <v>257584.9615</v>
      </c>
      <c r="R157" s="10">
        <f>I145</f>
        <v>24097.0822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24">
        <v>0.2</v>
      </c>
      <c r="AK157" s="23">
        <f t="shared" si="61"/>
        <v>5960.9368</v>
      </c>
      <c r="AL157" s="23">
        <f t="shared" si="62"/>
        <v>53453.385</v>
      </c>
      <c r="AM157" s="1">
        <f t="shared" si="63"/>
        <v>84119.2798</v>
      </c>
      <c r="AN157" s="10">
        <f t="shared" si="64"/>
        <v>17499.9767</v>
      </c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>
      <c r="A158" s="10"/>
      <c r="B158" s="19" t="s">
        <v>35</v>
      </c>
      <c r="C158" s="19">
        <v>6079.6</v>
      </c>
      <c r="D158" s="19">
        <v>398.039</v>
      </c>
      <c r="E158" s="19">
        <v>179738.7509</v>
      </c>
      <c r="F158" s="19">
        <v>3721.1061</v>
      </c>
      <c r="G158" s="22">
        <v>234407.1424</v>
      </c>
      <c r="H158" s="22">
        <v>6864.7051</v>
      </c>
      <c r="I158" s="19">
        <v>52141.1684</v>
      </c>
      <c r="J158" s="19">
        <v>13982.2194</v>
      </c>
      <c r="K158" s="10"/>
      <c r="L158" s="10"/>
      <c r="M158" s="10"/>
      <c r="N158" s="19" t="s">
        <v>56</v>
      </c>
      <c r="O158" s="1">
        <f>C152</f>
        <v>5613.4667</v>
      </c>
      <c r="P158" s="1" t="str">
        <f>E152</f>
        <v/>
      </c>
      <c r="Q158" s="25">
        <f>G152</f>
        <v>365828.5979</v>
      </c>
      <c r="R158" s="10">
        <f>I152</f>
        <v>58260.5281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24">
        <v>0.5</v>
      </c>
      <c r="AK158" s="23">
        <f t="shared" si="61"/>
        <v>6079.6</v>
      </c>
      <c r="AL158" s="23">
        <f t="shared" si="62"/>
        <v>179738.7509</v>
      </c>
      <c r="AM158" s="25">
        <f t="shared" si="63"/>
        <v>234407.1424</v>
      </c>
      <c r="AN158" s="10">
        <f t="shared" si="64"/>
        <v>52141.1684</v>
      </c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>
      <c r="A159" s="10"/>
      <c r="B159" s="19" t="s">
        <v>37</v>
      </c>
      <c r="C159" s="19">
        <v>5484.6667</v>
      </c>
      <c r="D159" s="19">
        <v>992.4069</v>
      </c>
      <c r="E159" s="30"/>
      <c r="F159" s="30"/>
      <c r="G159" s="22">
        <v>409089.7606</v>
      </c>
      <c r="H159" s="22">
        <v>64907.4549</v>
      </c>
      <c r="I159" s="19">
        <v>69628.6087</v>
      </c>
      <c r="J159" s="19">
        <v>3678.4565</v>
      </c>
      <c r="K159" s="10"/>
      <c r="L159" s="10"/>
      <c r="M159" s="10"/>
      <c r="N159" s="19" t="s">
        <v>57</v>
      </c>
      <c r="O159" s="1">
        <f>C159</f>
        <v>5484.6667</v>
      </c>
      <c r="P159" s="1" t="str">
        <f>E159</f>
        <v/>
      </c>
      <c r="Q159" s="25">
        <f>G159</f>
        <v>409089.7606</v>
      </c>
      <c r="R159" s="10">
        <f>I159</f>
        <v>69628.6087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24">
        <v>1.0</v>
      </c>
      <c r="AK159" s="23">
        <f t="shared" si="61"/>
        <v>5484.6667</v>
      </c>
      <c r="AL159" s="23" t="str">
        <f t="shared" si="62"/>
        <v/>
      </c>
      <c r="AM159" s="25">
        <f t="shared" si="63"/>
        <v>409089.7606</v>
      </c>
      <c r="AN159" s="10">
        <f t="shared" si="64"/>
        <v>69628.6087</v>
      </c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</row>
    <row r="162">
      <c r="A162" s="10"/>
      <c r="B162" s="11"/>
      <c r="C162" s="12" t="s">
        <v>68</v>
      </c>
      <c r="D162" s="13"/>
      <c r="E162" s="13"/>
      <c r="F162" s="13"/>
      <c r="G162" s="13"/>
      <c r="H162" s="13"/>
      <c r="I162" s="13"/>
      <c r="J162" s="13"/>
      <c r="K162" s="13"/>
      <c r="L162" s="14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</row>
    <row r="163">
      <c r="A163" s="10"/>
      <c r="B163" s="10"/>
      <c r="C163" s="15" t="s">
        <v>15</v>
      </c>
      <c r="D163" s="16"/>
      <c r="E163" s="15" t="s">
        <v>16</v>
      </c>
      <c r="F163" s="16"/>
      <c r="G163" s="15" t="s">
        <v>17</v>
      </c>
      <c r="H163" s="16"/>
      <c r="I163" s="15" t="s">
        <v>18</v>
      </c>
      <c r="J163" s="16"/>
      <c r="K163" s="15" t="s">
        <v>19</v>
      </c>
      <c r="L163" s="1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</row>
    <row r="164" ht="24.0" customHeight="1">
      <c r="A164" s="10"/>
      <c r="B164" s="10"/>
      <c r="C164" s="17"/>
      <c r="D164" s="18"/>
      <c r="E164" s="17"/>
      <c r="F164" s="18"/>
      <c r="G164" s="17"/>
      <c r="H164" s="18"/>
      <c r="I164" s="17"/>
      <c r="J164" s="18"/>
      <c r="K164" s="17"/>
      <c r="L164" s="18"/>
      <c r="M164" s="10"/>
      <c r="N164" s="19" t="s">
        <v>20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9" t="s">
        <v>44</v>
      </c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</row>
    <row r="165">
      <c r="A165" s="10"/>
      <c r="B165" s="19" t="s">
        <v>45</v>
      </c>
      <c r="C165" s="20" t="s">
        <v>23</v>
      </c>
      <c r="D165" s="20" t="s">
        <v>24</v>
      </c>
      <c r="E165" s="20" t="s">
        <v>23</v>
      </c>
      <c r="F165" s="20" t="s">
        <v>24</v>
      </c>
      <c r="G165" s="20" t="s">
        <v>23</v>
      </c>
      <c r="H165" s="20" t="s">
        <v>24</v>
      </c>
      <c r="I165" s="20" t="s">
        <v>23</v>
      </c>
      <c r="J165" s="20" t="s">
        <v>24</v>
      </c>
      <c r="K165" s="20" t="s">
        <v>23</v>
      </c>
      <c r="L165" s="20" t="s">
        <v>24</v>
      </c>
      <c r="M165" s="10"/>
      <c r="N165" s="19" t="s">
        <v>25</v>
      </c>
      <c r="O165" s="4" t="s">
        <v>15</v>
      </c>
      <c r="P165" s="21" t="s">
        <v>26</v>
      </c>
      <c r="Q165" s="4" t="s">
        <v>27</v>
      </c>
      <c r="R165" s="19" t="s">
        <v>28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9" t="s">
        <v>4</v>
      </c>
      <c r="AK165" s="4" t="s">
        <v>15</v>
      </c>
      <c r="AL165" s="21" t="s">
        <v>26</v>
      </c>
      <c r="AM165" s="4" t="s">
        <v>27</v>
      </c>
      <c r="AN165" s="19" t="s">
        <v>28</v>
      </c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</row>
    <row r="166">
      <c r="A166" s="10"/>
      <c r="B166" s="19" t="s">
        <v>29</v>
      </c>
      <c r="C166" s="4">
        <v>205.5361</v>
      </c>
      <c r="D166" s="4">
        <v>4.3338</v>
      </c>
      <c r="E166" s="19">
        <v>3.5023</v>
      </c>
      <c r="F166" s="19">
        <v>0.0989</v>
      </c>
      <c r="G166" s="22">
        <v>9.3232</v>
      </c>
      <c r="H166" s="22">
        <v>0.2429</v>
      </c>
      <c r="I166" s="19">
        <v>0.502</v>
      </c>
      <c r="J166" s="19">
        <v>0.037</v>
      </c>
      <c r="K166" s="10"/>
      <c r="L166" s="10"/>
      <c r="M166" s="10"/>
      <c r="N166" s="19" t="s">
        <v>34</v>
      </c>
      <c r="O166" s="23">
        <f>C166</f>
        <v>205.5361</v>
      </c>
      <c r="P166" s="23">
        <f>E166</f>
        <v>3.5023</v>
      </c>
      <c r="Q166" s="25">
        <f>G166</f>
        <v>9.3232</v>
      </c>
      <c r="R166" s="10">
        <f>I166</f>
        <v>0.502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24">
        <v>0.01</v>
      </c>
      <c r="AK166" s="23">
        <f t="shared" ref="AK166:AK170" si="65">C166</f>
        <v>205.5361</v>
      </c>
      <c r="AL166" s="23">
        <f t="shared" ref="AL166:AL170" si="66">E166</f>
        <v>3.5023</v>
      </c>
      <c r="AM166" s="28">
        <f t="shared" ref="AM166:AM170" si="67">G166</f>
        <v>9.3232</v>
      </c>
      <c r="AN166" s="23">
        <f t="shared" ref="AN166:AN170" si="68">I166</f>
        <v>0.502</v>
      </c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</row>
    <row r="167">
      <c r="A167" s="10"/>
      <c r="B167" s="19" t="s">
        <v>31</v>
      </c>
      <c r="C167" s="19">
        <v>262.4004</v>
      </c>
      <c r="D167" s="19">
        <v>8.1128</v>
      </c>
      <c r="E167" s="19">
        <v>10.3212</v>
      </c>
      <c r="F167" s="19">
        <v>0.1509</v>
      </c>
      <c r="G167" s="19">
        <v>93.726</v>
      </c>
      <c r="H167" s="19">
        <v>2.9623</v>
      </c>
      <c r="I167" s="19">
        <v>4.8625</v>
      </c>
      <c r="J167" s="19">
        <v>0.1076</v>
      </c>
      <c r="K167" s="10"/>
      <c r="L167" s="10"/>
      <c r="M167" s="10"/>
      <c r="N167" s="19" t="s">
        <v>54</v>
      </c>
      <c r="O167" s="1">
        <f>C173</f>
        <v>524.6612</v>
      </c>
      <c r="P167" s="1">
        <f>E173</f>
        <v>17.8703</v>
      </c>
      <c r="Q167" s="1">
        <f>G173</f>
        <v>177.8368</v>
      </c>
      <c r="R167" s="10">
        <f>I173</f>
        <v>1.9592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24">
        <v>0.1</v>
      </c>
      <c r="AK167" s="23">
        <f t="shared" si="65"/>
        <v>262.4004</v>
      </c>
      <c r="AL167" s="23">
        <f t="shared" si="66"/>
        <v>10.3212</v>
      </c>
      <c r="AM167" s="23">
        <f t="shared" si="67"/>
        <v>93.726</v>
      </c>
      <c r="AN167" s="23">
        <f t="shared" si="68"/>
        <v>4.8625</v>
      </c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>
      <c r="A168" s="10"/>
      <c r="B168" s="19" t="s">
        <v>33</v>
      </c>
      <c r="C168" s="19">
        <v>266.7362</v>
      </c>
      <c r="D168" s="19">
        <v>2.8897</v>
      </c>
      <c r="E168" s="19">
        <v>23.6212</v>
      </c>
      <c r="F168" s="19">
        <v>0.2008</v>
      </c>
      <c r="G168" s="19">
        <v>185.514</v>
      </c>
      <c r="H168" s="19">
        <v>5.3589</v>
      </c>
      <c r="I168" s="19">
        <v>9.0815</v>
      </c>
      <c r="J168" s="19">
        <v>0.4603</v>
      </c>
      <c r="K168" s="10"/>
      <c r="L168" s="10"/>
      <c r="M168" s="10"/>
      <c r="N168" s="19" t="s">
        <v>55</v>
      </c>
      <c r="O168" s="1">
        <f>C180</f>
        <v>716.8559</v>
      </c>
      <c r="P168" s="1">
        <f>E180</f>
        <v>46.6647</v>
      </c>
      <c r="Q168" s="1">
        <f>G180</f>
        <v>661.656</v>
      </c>
      <c r="R168" s="10">
        <f>I180</f>
        <v>4.12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24">
        <v>0.2</v>
      </c>
      <c r="AK168" s="23">
        <f t="shared" si="65"/>
        <v>266.7362</v>
      </c>
      <c r="AL168" s="23">
        <f t="shared" si="66"/>
        <v>23.6212</v>
      </c>
      <c r="AM168" s="23">
        <f t="shared" si="67"/>
        <v>185.514</v>
      </c>
      <c r="AN168" s="23">
        <f t="shared" si="68"/>
        <v>9.0815</v>
      </c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>
      <c r="A169" s="10"/>
      <c r="B169" s="19" t="s">
        <v>35</v>
      </c>
      <c r="C169" s="19">
        <v>282.6971</v>
      </c>
      <c r="D169" s="4">
        <v>13.3152</v>
      </c>
      <c r="E169" s="4">
        <v>100.259</v>
      </c>
      <c r="F169" s="19">
        <v>2.4691</v>
      </c>
      <c r="G169" s="19">
        <v>404.0062</v>
      </c>
      <c r="H169" s="19">
        <v>5.2845</v>
      </c>
      <c r="I169" s="19">
        <v>20.6313</v>
      </c>
      <c r="J169" s="19">
        <v>1.9714</v>
      </c>
      <c r="K169" s="19"/>
      <c r="L169" s="10"/>
      <c r="M169" s="10"/>
      <c r="N169" s="19" t="s">
        <v>56</v>
      </c>
      <c r="O169" s="1">
        <f>C188</f>
        <v>905.5205</v>
      </c>
      <c r="P169" s="1">
        <f>E188</f>
        <v>73.8215</v>
      </c>
      <c r="Q169" s="1">
        <f>G188</f>
        <v>1496.6485</v>
      </c>
      <c r="R169" s="10">
        <f>I188</f>
        <v>6.8925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24">
        <v>0.5</v>
      </c>
      <c r="AK169" s="23">
        <f t="shared" si="65"/>
        <v>282.6971</v>
      </c>
      <c r="AL169" s="23">
        <f t="shared" si="66"/>
        <v>100.259</v>
      </c>
      <c r="AM169" s="23">
        <f t="shared" si="67"/>
        <v>404.0062</v>
      </c>
      <c r="AN169" s="23">
        <f t="shared" si="68"/>
        <v>20.6313</v>
      </c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</row>
    <row r="170">
      <c r="A170" s="10"/>
      <c r="B170" s="19" t="s">
        <v>37</v>
      </c>
      <c r="C170" s="19">
        <v>297.3904</v>
      </c>
      <c r="D170" s="19">
        <v>10.271</v>
      </c>
      <c r="E170" s="30"/>
      <c r="F170" s="30"/>
      <c r="G170" s="19">
        <v>591.3451</v>
      </c>
      <c r="H170" s="19">
        <v>22.3668</v>
      </c>
      <c r="I170" s="19">
        <v>37.3992</v>
      </c>
      <c r="J170" s="19">
        <v>2.5324</v>
      </c>
      <c r="K170" s="10"/>
      <c r="L170" s="10"/>
      <c r="M170" s="10"/>
      <c r="N170" s="19" t="s">
        <v>57</v>
      </c>
      <c r="O170" s="1">
        <f>C195</f>
        <v>1007.3373</v>
      </c>
      <c r="P170" s="1">
        <f>E195</f>
        <v>101.5644</v>
      </c>
      <c r="Q170" s="1">
        <f>G195</f>
        <v>2511.4329</v>
      </c>
      <c r="R170" s="10">
        <f>I195</f>
        <v>9.5862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24">
        <v>1.0</v>
      </c>
      <c r="AK170" s="23">
        <f t="shared" si="65"/>
        <v>297.3904</v>
      </c>
      <c r="AL170" s="23" t="str">
        <f t="shared" si="66"/>
        <v/>
      </c>
      <c r="AM170" s="23">
        <f t="shared" si="67"/>
        <v>591.3451</v>
      </c>
      <c r="AN170" s="23">
        <f t="shared" si="68"/>
        <v>37.3992</v>
      </c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9" t="s">
        <v>39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9" t="s">
        <v>58</v>
      </c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>
      <c r="A172" s="10"/>
      <c r="B172" s="19" t="s">
        <v>59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9" t="s">
        <v>25</v>
      </c>
      <c r="O172" s="4" t="s">
        <v>15</v>
      </c>
      <c r="P172" s="21" t="s">
        <v>26</v>
      </c>
      <c r="Q172" s="4" t="s">
        <v>27</v>
      </c>
      <c r="R172" s="19" t="s">
        <v>28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9" t="s">
        <v>4</v>
      </c>
      <c r="AK172" s="4" t="s">
        <v>15</v>
      </c>
      <c r="AL172" s="21" t="s">
        <v>26</v>
      </c>
      <c r="AM172" s="4" t="s">
        <v>27</v>
      </c>
      <c r="AN172" s="19" t="s">
        <v>28</v>
      </c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</row>
    <row r="173">
      <c r="A173" s="10"/>
      <c r="B173" s="19" t="s">
        <v>29</v>
      </c>
      <c r="C173" s="19">
        <v>524.6612</v>
      </c>
      <c r="D173" s="19">
        <v>24.5079</v>
      </c>
      <c r="E173" s="19">
        <v>17.8703</v>
      </c>
      <c r="F173" s="19">
        <v>0.791</v>
      </c>
      <c r="G173" s="19">
        <v>177.8368</v>
      </c>
      <c r="H173" s="19">
        <v>3.8387</v>
      </c>
      <c r="I173" s="19">
        <v>1.9592</v>
      </c>
      <c r="J173" s="19">
        <v>0.0426</v>
      </c>
      <c r="K173" s="10"/>
      <c r="L173" s="10"/>
      <c r="M173" s="10"/>
      <c r="N173" s="19" t="s">
        <v>34</v>
      </c>
      <c r="O173" s="23">
        <f>C167</f>
        <v>262.4004</v>
      </c>
      <c r="P173" s="23">
        <f>E167</f>
        <v>10.3212</v>
      </c>
      <c r="Q173" s="1">
        <f>G167</f>
        <v>93.726</v>
      </c>
      <c r="R173" s="10">
        <f>I167</f>
        <v>4.8625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24">
        <v>0.01</v>
      </c>
      <c r="AK173" s="23">
        <f t="shared" ref="AK173:AK177" si="69">C173</f>
        <v>524.6612</v>
      </c>
      <c r="AL173" s="23">
        <f t="shared" ref="AL173:AL177" si="70">E173</f>
        <v>17.8703</v>
      </c>
      <c r="AM173" s="1">
        <f t="shared" ref="AM173:AM177" si="71">G173</f>
        <v>177.8368</v>
      </c>
      <c r="AN173" s="10">
        <f t="shared" ref="AN173:AN177" si="72">I173</f>
        <v>1.9592</v>
      </c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>
      <c r="A174" s="10"/>
      <c r="B174" s="19" t="s">
        <v>31</v>
      </c>
      <c r="C174" s="19">
        <v>594.1578</v>
      </c>
      <c r="D174" s="19">
        <v>12.0792</v>
      </c>
      <c r="E174" s="19">
        <v>163.3481</v>
      </c>
      <c r="F174" s="19">
        <v>0.2644</v>
      </c>
      <c r="G174" s="19">
        <v>1798.67</v>
      </c>
      <c r="H174" s="19">
        <v>24.5055</v>
      </c>
      <c r="I174" s="19">
        <v>15.8269</v>
      </c>
      <c r="J174" s="19">
        <v>0.7658</v>
      </c>
      <c r="K174" s="10"/>
      <c r="L174" s="10"/>
      <c r="M174" s="10"/>
      <c r="N174" s="19" t="s">
        <v>54</v>
      </c>
      <c r="O174" s="1">
        <f>C174</f>
        <v>594.1578</v>
      </c>
      <c r="P174" s="1">
        <f>E180</f>
        <v>46.6647</v>
      </c>
      <c r="Q174" s="1">
        <f>G180</f>
        <v>661.656</v>
      </c>
      <c r="R174" s="10">
        <f>I180</f>
        <v>4.12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24">
        <v>0.1</v>
      </c>
      <c r="AK174" s="23">
        <f t="shared" si="69"/>
        <v>594.1578</v>
      </c>
      <c r="AL174" s="23">
        <f t="shared" si="70"/>
        <v>163.3481</v>
      </c>
      <c r="AM174" s="1">
        <f t="shared" si="71"/>
        <v>1798.67</v>
      </c>
      <c r="AN174" s="10">
        <f t="shared" si="72"/>
        <v>15.8269</v>
      </c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>
      <c r="A175" s="10"/>
      <c r="B175" s="19" t="s">
        <v>33</v>
      </c>
      <c r="C175" s="19">
        <v>557.6586</v>
      </c>
      <c r="D175" s="19">
        <v>20.367</v>
      </c>
      <c r="E175" s="19">
        <v>470.3868</v>
      </c>
      <c r="F175" s="19">
        <v>10.9112</v>
      </c>
      <c r="G175" s="19">
        <v>3342.2915</v>
      </c>
      <c r="H175" s="19">
        <v>60.2583</v>
      </c>
      <c r="I175" s="19">
        <v>29.3516</v>
      </c>
      <c r="J175" s="19">
        <v>0.871</v>
      </c>
      <c r="K175" s="10"/>
      <c r="L175" s="10"/>
      <c r="M175" s="10"/>
      <c r="N175" s="19" t="s">
        <v>55</v>
      </c>
      <c r="O175" s="1">
        <f>C182</f>
        <v>763.4255</v>
      </c>
      <c r="P175" s="1">
        <f>E182</f>
        <v>531.5619</v>
      </c>
      <c r="Q175" s="1">
        <f>G182</f>
        <v>6619.3005</v>
      </c>
      <c r="R175" s="10">
        <f>I182</f>
        <v>32.7908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24">
        <v>0.2</v>
      </c>
      <c r="AK175" s="23">
        <f t="shared" si="69"/>
        <v>557.6586</v>
      </c>
      <c r="AL175" s="23">
        <f t="shared" si="70"/>
        <v>470.3868</v>
      </c>
      <c r="AM175" s="1">
        <f t="shared" si="71"/>
        <v>3342.2915</v>
      </c>
      <c r="AN175" s="10">
        <f t="shared" si="72"/>
        <v>29.3516</v>
      </c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>
      <c r="A176" s="10"/>
      <c r="B176" s="19" t="s">
        <v>35</v>
      </c>
      <c r="C176" s="19">
        <v>596.0513</v>
      </c>
      <c r="D176" s="19">
        <v>14.9983</v>
      </c>
      <c r="E176" s="19">
        <v>2088.681</v>
      </c>
      <c r="F176" s="19">
        <v>55.147</v>
      </c>
      <c r="G176" s="19">
        <v>8207.7138</v>
      </c>
      <c r="H176" s="19">
        <v>81.7252</v>
      </c>
      <c r="I176" s="19">
        <v>73.5995</v>
      </c>
      <c r="J176" s="19">
        <v>3.8382</v>
      </c>
      <c r="K176" s="10"/>
      <c r="L176" s="10"/>
      <c r="M176" s="10"/>
      <c r="N176" s="19" t="s">
        <v>56</v>
      </c>
      <c r="O176" s="1">
        <f>C189</f>
        <v>1012.4271</v>
      </c>
      <c r="P176" s="1">
        <f>E189</f>
        <v>941.9468</v>
      </c>
      <c r="Q176" s="1">
        <f>G189</f>
        <v>13790.4951</v>
      </c>
      <c r="R176" s="10">
        <f>I189</f>
        <v>54.9135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24">
        <v>0.5</v>
      </c>
      <c r="AK176" s="23">
        <f t="shared" si="69"/>
        <v>596.0513</v>
      </c>
      <c r="AL176" s="23">
        <f t="shared" si="70"/>
        <v>2088.681</v>
      </c>
      <c r="AM176" s="1">
        <f t="shared" si="71"/>
        <v>8207.7138</v>
      </c>
      <c r="AN176" s="10">
        <f t="shared" si="72"/>
        <v>73.5995</v>
      </c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>
      <c r="A177" s="10"/>
      <c r="B177" s="19" t="s">
        <v>37</v>
      </c>
      <c r="C177" s="19">
        <v>648.8947</v>
      </c>
      <c r="D177" s="19">
        <v>38.7888</v>
      </c>
      <c r="E177" s="30"/>
      <c r="F177" s="30"/>
      <c r="G177" s="19">
        <v>11062.2558</v>
      </c>
      <c r="H177" s="19">
        <v>351.4968</v>
      </c>
      <c r="I177" s="19">
        <v>189.014</v>
      </c>
      <c r="J177" s="19">
        <v>11.9067</v>
      </c>
      <c r="K177" s="10"/>
      <c r="L177" s="10"/>
      <c r="M177" s="10"/>
      <c r="N177" s="19" t="s">
        <v>57</v>
      </c>
      <c r="O177" s="1">
        <f>C196</f>
        <v>1161.6095</v>
      </c>
      <c r="P177" s="1">
        <f>E196</f>
        <v>1358.7918</v>
      </c>
      <c r="Q177" s="1">
        <f>G196</f>
        <v>22843.5245</v>
      </c>
      <c r="R177" s="10">
        <f>I196</f>
        <v>69.3863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24">
        <v>1.0</v>
      </c>
      <c r="AK177" s="23">
        <f t="shared" si="69"/>
        <v>648.8947</v>
      </c>
      <c r="AL177" s="23" t="str">
        <f t="shared" si="70"/>
        <v/>
      </c>
      <c r="AM177" s="1">
        <f t="shared" si="71"/>
        <v>11062.2558</v>
      </c>
      <c r="AN177" s="10">
        <f t="shared" si="72"/>
        <v>189.014</v>
      </c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9" t="s">
        <v>43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9" t="s">
        <v>60</v>
      </c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>
      <c r="A179" s="10"/>
      <c r="B179" s="19" t="s">
        <v>61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9" t="s">
        <v>25</v>
      </c>
      <c r="O179" s="4" t="s">
        <v>15</v>
      </c>
      <c r="P179" s="21" t="s">
        <v>26</v>
      </c>
      <c r="Q179" s="4" t="s">
        <v>27</v>
      </c>
      <c r="R179" s="19" t="s">
        <v>28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9" t="s">
        <v>4</v>
      </c>
      <c r="AK179" s="4" t="s">
        <v>15</v>
      </c>
      <c r="AL179" s="21" t="s">
        <v>26</v>
      </c>
      <c r="AM179" s="4" t="s">
        <v>27</v>
      </c>
      <c r="AN179" s="19" t="s">
        <v>28</v>
      </c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>
      <c r="A180" s="10"/>
      <c r="B180" s="19" t="s">
        <v>29</v>
      </c>
      <c r="C180" s="19">
        <v>716.8559</v>
      </c>
      <c r="D180" s="19">
        <v>39.0781</v>
      </c>
      <c r="E180" s="19">
        <v>46.6647</v>
      </c>
      <c r="F180" s="19">
        <v>0.7291</v>
      </c>
      <c r="G180" s="19">
        <v>661.656</v>
      </c>
      <c r="H180" s="19">
        <v>21.7591</v>
      </c>
      <c r="I180" s="19">
        <v>4.12</v>
      </c>
      <c r="J180" s="19">
        <v>0.1639</v>
      </c>
      <c r="K180" s="10"/>
      <c r="L180" s="10"/>
      <c r="M180" s="10"/>
      <c r="N180" s="19" t="s">
        <v>34</v>
      </c>
      <c r="O180" s="23">
        <f>C168</f>
        <v>266.7362</v>
      </c>
      <c r="P180" s="23">
        <f>E168</f>
        <v>23.6212</v>
      </c>
      <c r="Q180" s="1">
        <f>G168</f>
        <v>185.514</v>
      </c>
      <c r="R180" s="10">
        <f>I168</f>
        <v>9.0815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24">
        <v>0.01</v>
      </c>
      <c r="AK180" s="23">
        <f>C180</f>
        <v>716.8559</v>
      </c>
      <c r="AL180" s="23">
        <f>E180</f>
        <v>46.6647</v>
      </c>
      <c r="AM180" s="1">
        <f>G180</f>
        <v>661.656</v>
      </c>
      <c r="AN180" s="10">
        <f>I180</f>
        <v>4.12</v>
      </c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hidden="1">
      <c r="A181" s="10"/>
      <c r="B181" s="29" t="s">
        <v>62</v>
      </c>
      <c r="C181" s="29">
        <v>779.6221</v>
      </c>
      <c r="D181" s="29">
        <v>57.9999</v>
      </c>
      <c r="E181" s="29">
        <v>18.473</v>
      </c>
      <c r="F181" s="29">
        <v>0.5186</v>
      </c>
      <c r="G181" s="29">
        <v>3670.8332</v>
      </c>
      <c r="H181" s="29">
        <v>38.8567</v>
      </c>
      <c r="I181" s="29">
        <v>197.297</v>
      </c>
      <c r="J181" s="29">
        <v>3.5731</v>
      </c>
      <c r="K181" s="10"/>
      <c r="L181" s="10"/>
      <c r="M181" s="10"/>
      <c r="N181" s="19"/>
      <c r="O181" s="23"/>
      <c r="P181" s="23"/>
      <c r="Q181" s="1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24"/>
      <c r="AK181" s="23"/>
      <c r="AL181" s="23"/>
      <c r="AM181" s="1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>
      <c r="A182" s="10"/>
      <c r="B182" s="19" t="s">
        <v>31</v>
      </c>
      <c r="C182" s="19">
        <v>763.4255</v>
      </c>
      <c r="D182" s="19">
        <v>28.5128</v>
      </c>
      <c r="E182" s="19">
        <v>531.5619</v>
      </c>
      <c r="F182" s="19">
        <v>11.7601</v>
      </c>
      <c r="G182" s="19">
        <v>6619.3005</v>
      </c>
      <c r="H182" s="19">
        <v>98.8109</v>
      </c>
      <c r="I182" s="19">
        <v>32.7908</v>
      </c>
      <c r="J182" s="19">
        <v>0.9021</v>
      </c>
      <c r="K182" s="10"/>
      <c r="L182" s="10"/>
      <c r="M182" s="10"/>
      <c r="N182" s="19" t="s">
        <v>54</v>
      </c>
      <c r="O182" s="1">
        <f>C175</f>
        <v>557.6586</v>
      </c>
      <c r="P182" s="1">
        <f>E175</f>
        <v>470.3868</v>
      </c>
      <c r="Q182" s="1">
        <f>G175</f>
        <v>3342.2915</v>
      </c>
      <c r="R182" s="10">
        <f>I175</f>
        <v>29.3516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24">
        <v>0.1</v>
      </c>
      <c r="AK182" s="23">
        <f t="shared" ref="AK182:AK185" si="73">C182</f>
        <v>763.4255</v>
      </c>
      <c r="AL182" s="23">
        <f t="shared" ref="AL182:AL185" si="74">E182</f>
        <v>531.5619</v>
      </c>
      <c r="AM182" s="1">
        <f t="shared" ref="AM182:AM185" si="75">G182</f>
        <v>6619.3005</v>
      </c>
      <c r="AN182" s="10">
        <f t="shared" ref="AN182:AN185" si="76">I182</f>
        <v>32.7908</v>
      </c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>
      <c r="A183" s="10"/>
      <c r="B183" s="19" t="s">
        <v>33</v>
      </c>
      <c r="C183" s="19">
        <v>778.9915</v>
      </c>
      <c r="D183" s="19">
        <v>15.6849</v>
      </c>
      <c r="E183" s="19">
        <v>1517.1358</v>
      </c>
      <c r="F183" s="19">
        <v>31.6213</v>
      </c>
      <c r="G183" s="19">
        <v>12894.398</v>
      </c>
      <c r="H183" s="19">
        <v>125.1971</v>
      </c>
      <c r="I183" s="19">
        <v>59.4831</v>
      </c>
      <c r="J183" s="19">
        <v>1.935</v>
      </c>
      <c r="K183" s="10"/>
      <c r="L183" s="10"/>
      <c r="M183" s="10"/>
      <c r="N183" s="19" t="s">
        <v>55</v>
      </c>
      <c r="O183" s="1">
        <f>C183</f>
        <v>778.9915</v>
      </c>
      <c r="P183" s="1">
        <f>E183</f>
        <v>1517.1358</v>
      </c>
      <c r="Q183" s="1">
        <f>G183</f>
        <v>12894.398</v>
      </c>
      <c r="R183" s="10">
        <f>I183</f>
        <v>59.4831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24">
        <v>0.2</v>
      </c>
      <c r="AK183" s="23">
        <f t="shared" si="73"/>
        <v>778.9915</v>
      </c>
      <c r="AL183" s="23">
        <f t="shared" si="74"/>
        <v>1517.1358</v>
      </c>
      <c r="AM183" s="1">
        <f t="shared" si="75"/>
        <v>12894.398</v>
      </c>
      <c r="AN183" s="10">
        <f t="shared" si="76"/>
        <v>59.4831</v>
      </c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>
      <c r="A184" s="10"/>
      <c r="B184" s="19" t="s">
        <v>35</v>
      </c>
      <c r="C184" s="19">
        <v>835.0222</v>
      </c>
      <c r="D184" s="19">
        <v>29.3805</v>
      </c>
      <c r="E184" s="19">
        <v>6456.5885</v>
      </c>
      <c r="F184" s="19">
        <v>279.1856</v>
      </c>
      <c r="G184" s="19">
        <v>28232.0815</v>
      </c>
      <c r="H184" s="19">
        <v>479.8615</v>
      </c>
      <c r="I184" s="19">
        <v>141.1545</v>
      </c>
      <c r="J184" s="19">
        <v>2.6571</v>
      </c>
      <c r="K184" s="10"/>
      <c r="L184" s="10"/>
      <c r="M184" s="10"/>
      <c r="N184" s="19" t="s">
        <v>56</v>
      </c>
      <c r="O184" s="1">
        <f>C190</f>
        <v>1057.6483</v>
      </c>
      <c r="P184" s="1">
        <f>E190</f>
        <v>2535.0364</v>
      </c>
      <c r="Q184" s="1">
        <f>G190</f>
        <v>28098.7733</v>
      </c>
      <c r="R184" s="10">
        <f>I190</f>
        <v>93.4361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24">
        <v>0.5</v>
      </c>
      <c r="AK184" s="23">
        <f t="shared" si="73"/>
        <v>835.0222</v>
      </c>
      <c r="AL184" s="23">
        <f t="shared" si="74"/>
        <v>6456.5885</v>
      </c>
      <c r="AM184" s="1">
        <f t="shared" si="75"/>
        <v>28232.0815</v>
      </c>
      <c r="AN184" s="10">
        <f t="shared" si="76"/>
        <v>141.1545</v>
      </c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>
      <c r="A185" s="10"/>
      <c r="B185" s="19" t="s">
        <v>37</v>
      </c>
      <c r="C185" s="19">
        <v>889.5556</v>
      </c>
      <c r="D185" s="19">
        <v>50.5688</v>
      </c>
      <c r="E185" s="30"/>
      <c r="F185" s="30"/>
      <c r="G185" s="19">
        <v>42868.2008</v>
      </c>
      <c r="H185" s="19">
        <v>503.978</v>
      </c>
      <c r="I185" s="19">
        <v>357.0966</v>
      </c>
      <c r="J185" s="19">
        <v>9.4491</v>
      </c>
      <c r="K185" s="10"/>
      <c r="L185" s="10"/>
      <c r="M185" s="10"/>
      <c r="N185" s="19" t="s">
        <v>57</v>
      </c>
      <c r="O185" s="1">
        <f>C197</f>
        <v>1179.0571</v>
      </c>
      <c r="P185" s="1">
        <f>E197</f>
        <v>3734.3104</v>
      </c>
      <c r="Q185" s="1">
        <f>G197</f>
        <v>46411.9684</v>
      </c>
      <c r="R185" s="10">
        <f>I197</f>
        <v>129.8473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24">
        <v>1.0</v>
      </c>
      <c r="AK185" s="23">
        <f t="shared" si="73"/>
        <v>889.5556</v>
      </c>
      <c r="AL185" s="23" t="str">
        <f t="shared" si="74"/>
        <v/>
      </c>
      <c r="AM185" s="1">
        <f t="shared" si="75"/>
        <v>42868.2008</v>
      </c>
      <c r="AN185" s="10">
        <f t="shared" si="76"/>
        <v>357.0966</v>
      </c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9" t="s">
        <v>46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9" t="s">
        <v>63</v>
      </c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>
      <c r="A187" s="10"/>
      <c r="B187" s="19" t="s">
        <v>64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9" t="s">
        <v>25</v>
      </c>
      <c r="O187" s="4" t="s">
        <v>15</v>
      </c>
      <c r="P187" s="21" t="s">
        <v>26</v>
      </c>
      <c r="Q187" s="4" t="s">
        <v>27</v>
      </c>
      <c r="R187" s="19" t="s">
        <v>28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9" t="s">
        <v>4</v>
      </c>
      <c r="AK187" s="4" t="s">
        <v>15</v>
      </c>
      <c r="AL187" s="21" t="s">
        <v>26</v>
      </c>
      <c r="AM187" s="4" t="s">
        <v>27</v>
      </c>
      <c r="AN187" s="19" t="s">
        <v>28</v>
      </c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>
      <c r="A188" s="10"/>
      <c r="B188" s="19" t="s">
        <v>29</v>
      </c>
      <c r="C188" s="19">
        <v>905.5205</v>
      </c>
      <c r="D188" s="19">
        <v>23.3413</v>
      </c>
      <c r="E188" s="19">
        <v>73.8215</v>
      </c>
      <c r="F188" s="19">
        <v>0.1981</v>
      </c>
      <c r="G188" s="19">
        <v>1496.6485</v>
      </c>
      <c r="H188" s="19">
        <v>30.7164</v>
      </c>
      <c r="I188" s="19">
        <v>6.8925</v>
      </c>
      <c r="J188" s="19">
        <v>0.3059</v>
      </c>
      <c r="K188" s="10"/>
      <c r="L188" s="10"/>
      <c r="M188" s="10"/>
      <c r="N188" s="19" t="s">
        <v>34</v>
      </c>
      <c r="O188" s="23">
        <f>C169</f>
        <v>282.6971</v>
      </c>
      <c r="P188" s="23">
        <f>E169</f>
        <v>100.259</v>
      </c>
      <c r="Q188" s="1">
        <f>G169</f>
        <v>404.0062</v>
      </c>
      <c r="R188" s="10">
        <f>I169</f>
        <v>20.6313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24">
        <v>0.01</v>
      </c>
      <c r="AK188" s="23">
        <f t="shared" ref="AK188:AK192" si="77">C188</f>
        <v>905.5205</v>
      </c>
      <c r="AL188" s="23">
        <f t="shared" ref="AL188:AL192" si="78">E188</f>
        <v>73.8215</v>
      </c>
      <c r="AM188" s="1">
        <f t="shared" ref="AM188:AM192" si="79">G188</f>
        <v>1496.6485</v>
      </c>
      <c r="AN188" s="10" t="str">
        <f t="shared" ref="AN188:AN192" si="80">I187</f>
        <v/>
      </c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>
      <c r="A189" s="10"/>
      <c r="B189" s="19" t="s">
        <v>31</v>
      </c>
      <c r="C189" s="19">
        <v>1012.4271</v>
      </c>
      <c r="D189" s="19">
        <v>23.8285</v>
      </c>
      <c r="E189" s="19">
        <v>941.9468</v>
      </c>
      <c r="F189" s="19">
        <v>22.609</v>
      </c>
      <c r="G189" s="19">
        <v>13790.4951</v>
      </c>
      <c r="H189" s="19">
        <v>80.8105</v>
      </c>
      <c r="I189" s="19">
        <v>54.9135</v>
      </c>
      <c r="J189" s="19">
        <v>1.4711</v>
      </c>
      <c r="K189" s="10"/>
      <c r="L189" s="10"/>
      <c r="M189" s="10"/>
      <c r="N189" s="19" t="s">
        <v>54</v>
      </c>
      <c r="O189" s="1">
        <f>C176</f>
        <v>596.0513</v>
      </c>
      <c r="P189" s="1">
        <f>E176</f>
        <v>2088.681</v>
      </c>
      <c r="Q189" s="1">
        <f>G176</f>
        <v>8207.7138</v>
      </c>
      <c r="R189" s="10">
        <f>I176</f>
        <v>73.5995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24">
        <v>0.1</v>
      </c>
      <c r="AK189" s="23">
        <f t="shared" si="77"/>
        <v>1012.4271</v>
      </c>
      <c r="AL189" s="23">
        <f t="shared" si="78"/>
        <v>941.9468</v>
      </c>
      <c r="AM189" s="1">
        <f t="shared" si="79"/>
        <v>13790.4951</v>
      </c>
      <c r="AN189" s="10">
        <f t="shared" si="80"/>
        <v>6.8925</v>
      </c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>
      <c r="A190" s="10"/>
      <c r="B190" s="19" t="s">
        <v>33</v>
      </c>
      <c r="C190" s="19">
        <v>1057.6483</v>
      </c>
      <c r="D190" s="19">
        <v>25.5951</v>
      </c>
      <c r="E190" s="19">
        <v>2535.0364</v>
      </c>
      <c r="F190" s="19">
        <v>79.6954</v>
      </c>
      <c r="G190" s="19">
        <v>28098.7733</v>
      </c>
      <c r="H190" s="19">
        <v>1040.4409</v>
      </c>
      <c r="I190" s="19">
        <v>93.4361</v>
      </c>
      <c r="J190" s="19">
        <v>3.0905</v>
      </c>
      <c r="K190" s="10"/>
      <c r="L190" s="10"/>
      <c r="M190" s="10"/>
      <c r="N190" s="19" t="s">
        <v>55</v>
      </c>
      <c r="O190" s="1">
        <f>C184</f>
        <v>835.0222</v>
      </c>
      <c r="P190" s="1">
        <f>E184</f>
        <v>6456.5885</v>
      </c>
      <c r="Q190" s="1">
        <f>G184</f>
        <v>28232.0815</v>
      </c>
      <c r="R190" s="10">
        <f>I184</f>
        <v>141.1545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24">
        <v>0.2</v>
      </c>
      <c r="AK190" s="23">
        <f t="shared" si="77"/>
        <v>1057.6483</v>
      </c>
      <c r="AL190" s="23">
        <f t="shared" si="78"/>
        <v>2535.0364</v>
      </c>
      <c r="AM190" s="1">
        <f t="shared" si="79"/>
        <v>28098.7733</v>
      </c>
      <c r="AN190" s="10">
        <f t="shared" si="80"/>
        <v>54.9135</v>
      </c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>
      <c r="A191" s="10"/>
      <c r="B191" s="19" t="s">
        <v>35</v>
      </c>
      <c r="C191" s="19">
        <v>1083.9818</v>
      </c>
      <c r="D191" s="19">
        <v>27.9659</v>
      </c>
      <c r="E191" s="19">
        <v>12206.1213</v>
      </c>
      <c r="F191" s="19">
        <v>296.0263</v>
      </c>
      <c r="G191" s="19">
        <v>57854.7578</v>
      </c>
      <c r="H191" s="19">
        <v>1147.9046</v>
      </c>
      <c r="I191" s="19">
        <v>238.6597</v>
      </c>
      <c r="J191" s="19">
        <v>2.6387</v>
      </c>
      <c r="K191" s="10"/>
      <c r="L191" s="10"/>
      <c r="M191" s="10"/>
      <c r="N191" s="19" t="s">
        <v>56</v>
      </c>
      <c r="O191" s="1">
        <f>C191</f>
        <v>1083.9818</v>
      </c>
      <c r="P191" s="1">
        <f>E191</f>
        <v>12206.1213</v>
      </c>
      <c r="Q191" s="1">
        <f>G191</f>
        <v>57854.7578</v>
      </c>
      <c r="R191" s="10">
        <f>I191</f>
        <v>238.6597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24">
        <v>0.5</v>
      </c>
      <c r="AK191" s="23">
        <f t="shared" si="77"/>
        <v>1083.9818</v>
      </c>
      <c r="AL191" s="23">
        <f t="shared" si="78"/>
        <v>12206.1213</v>
      </c>
      <c r="AM191" s="1">
        <f t="shared" si="79"/>
        <v>57854.7578</v>
      </c>
      <c r="AN191" s="10">
        <f t="shared" si="80"/>
        <v>93.4361</v>
      </c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>
      <c r="A192" s="10"/>
      <c r="B192" s="19" t="s">
        <v>37</v>
      </c>
      <c r="C192" s="19">
        <v>1220.32</v>
      </c>
      <c r="D192" s="19">
        <v>34.9785</v>
      </c>
      <c r="E192" s="30"/>
      <c r="F192" s="30"/>
      <c r="G192" s="19">
        <v>100509.4732</v>
      </c>
      <c r="H192" s="19">
        <v>1544.0765</v>
      </c>
      <c r="I192" s="19">
        <v>580.471</v>
      </c>
      <c r="J192" s="19">
        <v>40.2705</v>
      </c>
      <c r="K192" s="10"/>
      <c r="L192" s="10"/>
      <c r="M192" s="10"/>
      <c r="N192" s="19" t="s">
        <v>57</v>
      </c>
      <c r="O192" s="1">
        <f>C198</f>
        <v>1230.95</v>
      </c>
      <c r="P192" s="1">
        <f>E198</f>
        <v>19347.3351</v>
      </c>
      <c r="Q192" s="1">
        <f>G198</f>
        <v>109539.4844</v>
      </c>
      <c r="R192" s="10">
        <f>I198</f>
        <v>347.2708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24">
        <v>1.0</v>
      </c>
      <c r="AK192" s="23">
        <f t="shared" si="77"/>
        <v>1220.32</v>
      </c>
      <c r="AL192" s="23" t="str">
        <f t="shared" si="78"/>
        <v/>
      </c>
      <c r="AM192" s="1">
        <f t="shared" si="79"/>
        <v>100509.4732</v>
      </c>
      <c r="AN192" s="10">
        <f t="shared" si="80"/>
        <v>238.6597</v>
      </c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9" t="s">
        <v>49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9" t="s">
        <v>65</v>
      </c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>
      <c r="A194" s="10"/>
      <c r="B194" s="19" t="s">
        <v>66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9" t="s">
        <v>25</v>
      </c>
      <c r="O194" s="4" t="s">
        <v>15</v>
      </c>
      <c r="P194" s="21" t="s">
        <v>26</v>
      </c>
      <c r="Q194" s="4" t="s">
        <v>27</v>
      </c>
      <c r="R194" s="19" t="s">
        <v>28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9" t="s">
        <v>4</v>
      </c>
      <c r="AK194" s="4" t="s">
        <v>15</v>
      </c>
      <c r="AL194" s="21" t="s">
        <v>26</v>
      </c>
      <c r="AM194" s="4" t="s">
        <v>27</v>
      </c>
      <c r="AN194" s="19" t="s">
        <v>28</v>
      </c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>
      <c r="A195" s="10"/>
      <c r="B195" s="19" t="s">
        <v>29</v>
      </c>
      <c r="C195" s="19">
        <v>1007.3373</v>
      </c>
      <c r="D195" s="19">
        <v>20.828</v>
      </c>
      <c r="E195" s="19">
        <v>101.5644</v>
      </c>
      <c r="F195" s="19">
        <v>4.4193</v>
      </c>
      <c r="G195" s="19">
        <v>2511.4329</v>
      </c>
      <c r="H195" s="19">
        <v>39.0311</v>
      </c>
      <c r="I195" s="19">
        <v>9.5862</v>
      </c>
      <c r="J195" s="19">
        <v>0.1392</v>
      </c>
      <c r="K195" s="10"/>
      <c r="L195" s="10"/>
      <c r="M195" s="10"/>
      <c r="N195" s="19" t="s">
        <v>34</v>
      </c>
      <c r="O195" s="23">
        <f>C170</f>
        <v>297.3904</v>
      </c>
      <c r="P195" s="23" t="str">
        <f>E170</f>
        <v/>
      </c>
      <c r="Q195" s="1">
        <f>G170</f>
        <v>591.3451</v>
      </c>
      <c r="R195" s="10">
        <f>I170</f>
        <v>37.3992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24">
        <v>0.01</v>
      </c>
      <c r="AK195" s="23">
        <f t="shared" ref="AK195:AK199" si="81">C195</f>
        <v>1007.3373</v>
      </c>
      <c r="AL195" s="23">
        <f t="shared" ref="AL195:AL199" si="82">E195</f>
        <v>101.5644</v>
      </c>
      <c r="AM195" s="1">
        <f t="shared" ref="AM195:AM199" si="83">G195</f>
        <v>2511.4329</v>
      </c>
      <c r="AN195" s="10">
        <f t="shared" ref="AN195:AN199" si="84">I195</f>
        <v>9.5862</v>
      </c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>
      <c r="A196" s="10"/>
      <c r="B196" s="19" t="s">
        <v>31</v>
      </c>
      <c r="C196" s="19">
        <v>1161.6095</v>
      </c>
      <c r="D196" s="19">
        <v>42.8588</v>
      </c>
      <c r="E196" s="19">
        <v>1358.7918</v>
      </c>
      <c r="F196" s="19">
        <v>30.9418</v>
      </c>
      <c r="G196" s="19">
        <v>22843.5245</v>
      </c>
      <c r="H196" s="19">
        <v>170.4322</v>
      </c>
      <c r="I196" s="19">
        <v>69.3863</v>
      </c>
      <c r="J196" s="19">
        <v>1.4323</v>
      </c>
      <c r="K196" s="10"/>
      <c r="L196" s="10"/>
      <c r="M196" s="10"/>
      <c r="N196" s="19" t="s">
        <v>54</v>
      </c>
      <c r="O196" s="1">
        <f>C177</f>
        <v>648.8947</v>
      </c>
      <c r="P196" s="1" t="str">
        <f>E177</f>
        <v/>
      </c>
      <c r="Q196" s="1">
        <f>G177</f>
        <v>11062.2558</v>
      </c>
      <c r="R196" s="10">
        <f>I177</f>
        <v>189.014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24">
        <v>0.1</v>
      </c>
      <c r="AK196" s="23">
        <f t="shared" si="81"/>
        <v>1161.6095</v>
      </c>
      <c r="AL196" s="23">
        <f t="shared" si="82"/>
        <v>1358.7918</v>
      </c>
      <c r="AM196" s="1">
        <f t="shared" si="83"/>
        <v>22843.5245</v>
      </c>
      <c r="AN196" s="10">
        <f t="shared" si="84"/>
        <v>69.3863</v>
      </c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>
      <c r="A197" s="10"/>
      <c r="B197" s="19" t="s">
        <v>33</v>
      </c>
      <c r="C197" s="19">
        <v>1179.0571</v>
      </c>
      <c r="D197" s="19">
        <v>51.3368</v>
      </c>
      <c r="E197" s="19">
        <v>3734.3104</v>
      </c>
      <c r="F197" s="19">
        <v>97.0167</v>
      </c>
      <c r="G197" s="19">
        <v>46411.9684</v>
      </c>
      <c r="H197" s="19">
        <v>494.1681</v>
      </c>
      <c r="I197" s="19">
        <v>129.8473</v>
      </c>
      <c r="J197" s="19">
        <v>6.4824</v>
      </c>
      <c r="K197" s="10"/>
      <c r="L197" s="10"/>
      <c r="M197" s="10"/>
      <c r="N197" s="19" t="s">
        <v>55</v>
      </c>
      <c r="O197" s="1">
        <f>C185</f>
        <v>889.5556</v>
      </c>
      <c r="P197" s="1" t="str">
        <f>E185</f>
        <v/>
      </c>
      <c r="Q197" s="1">
        <f>G185</f>
        <v>42868.2008</v>
      </c>
      <c r="R197" s="10">
        <f>I185</f>
        <v>357.0966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24">
        <v>0.2</v>
      </c>
      <c r="AK197" s="23">
        <f t="shared" si="81"/>
        <v>1179.0571</v>
      </c>
      <c r="AL197" s="23">
        <f t="shared" si="82"/>
        <v>3734.3104</v>
      </c>
      <c r="AM197" s="1">
        <f t="shared" si="83"/>
        <v>46411.9684</v>
      </c>
      <c r="AN197" s="10">
        <f t="shared" si="84"/>
        <v>129.8473</v>
      </c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>
      <c r="A198" s="10"/>
      <c r="B198" s="19" t="s">
        <v>35</v>
      </c>
      <c r="C198" s="19">
        <v>1230.95</v>
      </c>
      <c r="D198" s="19">
        <v>52.0768</v>
      </c>
      <c r="E198" s="19">
        <v>19347.3351</v>
      </c>
      <c r="F198" s="19">
        <v>1303.9634</v>
      </c>
      <c r="G198" s="19">
        <v>109539.4844</v>
      </c>
      <c r="H198" s="19">
        <v>2450.0803</v>
      </c>
      <c r="I198" s="19">
        <v>347.2708</v>
      </c>
      <c r="J198" s="19">
        <v>8.8716</v>
      </c>
      <c r="K198" s="10"/>
      <c r="L198" s="10"/>
      <c r="M198" s="10"/>
      <c r="N198" s="19" t="s">
        <v>56</v>
      </c>
      <c r="O198" s="1">
        <f>C192</f>
        <v>1220.32</v>
      </c>
      <c r="P198" s="1" t="str">
        <f>E192</f>
        <v/>
      </c>
      <c r="Q198" s="1">
        <f>G192</f>
        <v>100509.4732</v>
      </c>
      <c r="R198" s="10">
        <f>I192</f>
        <v>580.471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24">
        <v>0.5</v>
      </c>
      <c r="AK198" s="23">
        <f t="shared" si="81"/>
        <v>1230.95</v>
      </c>
      <c r="AL198" s="23">
        <f t="shared" si="82"/>
        <v>19347.3351</v>
      </c>
      <c r="AM198" s="1">
        <f t="shared" si="83"/>
        <v>109539.4844</v>
      </c>
      <c r="AN198" s="10">
        <f t="shared" si="84"/>
        <v>347.2708</v>
      </c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>
      <c r="A199" s="10"/>
      <c r="B199" s="19" t="s">
        <v>37</v>
      </c>
      <c r="C199" s="19">
        <v>1286.25</v>
      </c>
      <c r="D199" s="19">
        <v>27.0145</v>
      </c>
      <c r="E199" s="30"/>
      <c r="F199" s="30"/>
      <c r="G199" s="19">
        <v>123907.435</v>
      </c>
      <c r="H199" s="19">
        <v>15639.6063</v>
      </c>
      <c r="I199" s="19">
        <v>702.3368</v>
      </c>
      <c r="J199" s="19">
        <v>13.5729</v>
      </c>
      <c r="K199" s="10"/>
      <c r="L199" s="10"/>
      <c r="M199" s="10"/>
      <c r="N199" s="19" t="s">
        <v>57</v>
      </c>
      <c r="O199" s="1">
        <f>C199</f>
        <v>1286.25</v>
      </c>
      <c r="P199" s="1" t="str">
        <f>E199</f>
        <v/>
      </c>
      <c r="Q199" s="1">
        <f>G199</f>
        <v>123907.435</v>
      </c>
      <c r="R199" s="10">
        <f>I199</f>
        <v>702.3368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24">
        <v>1.0</v>
      </c>
      <c r="AK199" s="23">
        <f t="shared" si="81"/>
        <v>1286.25</v>
      </c>
      <c r="AL199" s="23" t="str">
        <f t="shared" si="82"/>
        <v/>
      </c>
      <c r="AM199" s="1">
        <f t="shared" si="83"/>
        <v>123907.435</v>
      </c>
      <c r="AN199" s="10">
        <f t="shared" si="84"/>
        <v>702.3368</v>
      </c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>
      <c r="A202" s="10"/>
      <c r="B202" s="11"/>
      <c r="C202" s="12" t="s">
        <v>69</v>
      </c>
      <c r="D202" s="13"/>
      <c r="E202" s="13"/>
      <c r="F202" s="13"/>
      <c r="G202" s="13"/>
      <c r="H202" s="13"/>
      <c r="I202" s="13"/>
      <c r="J202" s="13"/>
      <c r="K202" s="13"/>
      <c r="L202" s="14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>
      <c r="A203" s="10"/>
      <c r="B203" s="10"/>
      <c r="C203" s="15" t="s">
        <v>15</v>
      </c>
      <c r="D203" s="16"/>
      <c r="E203" s="15" t="s">
        <v>16</v>
      </c>
      <c r="F203" s="16"/>
      <c r="G203" s="15" t="s">
        <v>17</v>
      </c>
      <c r="H203" s="16"/>
      <c r="I203" s="15" t="s">
        <v>18</v>
      </c>
      <c r="J203" s="16"/>
      <c r="K203" s="15" t="s">
        <v>19</v>
      </c>
      <c r="L203" s="1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ht="24.75" customHeight="1">
      <c r="A204" s="10"/>
      <c r="B204" s="10"/>
      <c r="C204" s="17"/>
      <c r="D204" s="18"/>
      <c r="E204" s="17"/>
      <c r="F204" s="18"/>
      <c r="G204" s="17"/>
      <c r="H204" s="18"/>
      <c r="I204" s="17"/>
      <c r="J204" s="18"/>
      <c r="K204" s="17"/>
      <c r="L204" s="18"/>
      <c r="M204" s="10"/>
      <c r="N204" s="19" t="s">
        <v>20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9" t="s">
        <v>44</v>
      </c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>
      <c r="A205" s="10"/>
      <c r="B205" s="19" t="s">
        <v>45</v>
      </c>
      <c r="C205" s="20" t="s">
        <v>23</v>
      </c>
      <c r="D205" s="20" t="s">
        <v>24</v>
      </c>
      <c r="E205" s="20" t="s">
        <v>23</v>
      </c>
      <c r="F205" s="20" t="s">
        <v>24</v>
      </c>
      <c r="G205" s="20" t="s">
        <v>23</v>
      </c>
      <c r="H205" s="20" t="s">
        <v>24</v>
      </c>
      <c r="I205" s="20" t="s">
        <v>23</v>
      </c>
      <c r="J205" s="20" t="s">
        <v>24</v>
      </c>
      <c r="K205" s="20" t="s">
        <v>23</v>
      </c>
      <c r="L205" s="20" t="s">
        <v>24</v>
      </c>
      <c r="M205" s="10"/>
      <c r="N205" s="19" t="s">
        <v>25</v>
      </c>
      <c r="O205" s="4" t="s">
        <v>15</v>
      </c>
      <c r="P205" s="21" t="s">
        <v>26</v>
      </c>
      <c r="Q205" s="4" t="s">
        <v>27</v>
      </c>
      <c r="R205" s="19" t="s">
        <v>28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9" t="s">
        <v>4</v>
      </c>
      <c r="AK205" s="4" t="s">
        <v>15</v>
      </c>
      <c r="AL205" s="21" t="s">
        <v>26</v>
      </c>
      <c r="AM205" s="4" t="s">
        <v>27</v>
      </c>
      <c r="AN205" s="19" t="s">
        <v>28</v>
      </c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>
      <c r="A206" s="10"/>
      <c r="B206" s="19" t="s">
        <v>29</v>
      </c>
      <c r="C206" s="19">
        <v>342.157</v>
      </c>
      <c r="D206" s="19">
        <v>15.811</v>
      </c>
      <c r="E206" s="19">
        <v>2.4318</v>
      </c>
      <c r="F206" s="19">
        <v>0.2623</v>
      </c>
      <c r="G206" s="19">
        <v>195.2216</v>
      </c>
      <c r="H206" s="19">
        <v>6.6161</v>
      </c>
      <c r="I206" s="19">
        <v>5.4417</v>
      </c>
      <c r="J206" s="19">
        <v>0.3705</v>
      </c>
      <c r="K206" s="10"/>
      <c r="L206" s="10"/>
      <c r="M206" s="10"/>
      <c r="N206" s="19" t="s">
        <v>34</v>
      </c>
      <c r="O206" s="23">
        <f>C206</f>
        <v>342.157</v>
      </c>
      <c r="P206" s="23">
        <f>E206</f>
        <v>2.4318</v>
      </c>
      <c r="Q206" s="1">
        <f>G206</f>
        <v>195.2216</v>
      </c>
      <c r="R206" s="10">
        <f>I206</f>
        <v>5.4417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24">
        <v>0.01</v>
      </c>
      <c r="AK206" s="23">
        <f t="shared" ref="AK206:AK210" si="85">C206</f>
        <v>342.157</v>
      </c>
      <c r="AL206" s="23">
        <f t="shared" ref="AL206:AL210" si="86">E206</f>
        <v>2.4318</v>
      </c>
      <c r="AM206" s="23">
        <f t="shared" ref="AM206:AM210" si="87">G206</f>
        <v>195.2216</v>
      </c>
      <c r="AN206" s="23">
        <f t="shared" ref="AN206:AN210" si="88">I206</f>
        <v>5.4417</v>
      </c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>
      <c r="A207" s="10"/>
      <c r="B207" s="19" t="s">
        <v>31</v>
      </c>
      <c r="C207" s="19">
        <v>328.1475</v>
      </c>
      <c r="D207" s="19">
        <v>2.3255</v>
      </c>
      <c r="E207" s="19">
        <v>31.0293</v>
      </c>
      <c r="F207" s="19">
        <v>0.5651</v>
      </c>
      <c r="G207" s="19">
        <v>1870.1558</v>
      </c>
      <c r="H207" s="19">
        <v>8.4961</v>
      </c>
      <c r="I207" s="19">
        <v>41.1605</v>
      </c>
      <c r="J207" s="19">
        <v>0.9804</v>
      </c>
      <c r="K207" s="10"/>
      <c r="L207" s="10"/>
      <c r="M207" s="10"/>
      <c r="N207" s="19" t="s">
        <v>54</v>
      </c>
      <c r="O207" s="1">
        <f>C213</f>
        <v>800.239</v>
      </c>
      <c r="P207" s="1">
        <f>E213</f>
        <v>24.0031</v>
      </c>
      <c r="Q207" s="1">
        <f>G213</f>
        <v>5234.3455</v>
      </c>
      <c r="R207" s="10">
        <f>I213</f>
        <v>53.9204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24">
        <v>0.1</v>
      </c>
      <c r="AK207" s="23">
        <f t="shared" si="85"/>
        <v>328.1475</v>
      </c>
      <c r="AL207" s="23">
        <f t="shared" si="86"/>
        <v>31.0293</v>
      </c>
      <c r="AM207" s="23">
        <f t="shared" si="87"/>
        <v>1870.1558</v>
      </c>
      <c r="AN207" s="23">
        <f t="shared" si="88"/>
        <v>41.1605</v>
      </c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>
      <c r="A208" s="10"/>
      <c r="B208" s="19" t="s">
        <v>33</v>
      </c>
      <c r="C208" s="19">
        <v>340.8914</v>
      </c>
      <c r="D208" s="19">
        <v>3.8427</v>
      </c>
      <c r="E208" s="19">
        <v>111.8878</v>
      </c>
      <c r="F208" s="19">
        <v>1.7843</v>
      </c>
      <c r="G208" s="19">
        <v>3673.5993</v>
      </c>
      <c r="H208" s="19">
        <v>30.7143</v>
      </c>
      <c r="I208" s="19">
        <v>76.9029</v>
      </c>
      <c r="J208" s="19">
        <v>1.1441</v>
      </c>
      <c r="K208" s="10"/>
      <c r="L208" s="10"/>
      <c r="M208" s="10"/>
      <c r="N208" s="19" t="s">
        <v>55</v>
      </c>
      <c r="O208" s="1">
        <f>C220</f>
        <v>1528.4077</v>
      </c>
      <c r="P208" s="1">
        <f>E220</f>
        <v>74.8826</v>
      </c>
      <c r="Q208" s="1" t="str">
        <f>G220</f>
        <v/>
      </c>
      <c r="R208" s="10">
        <f>I220</f>
        <v>136.9491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24">
        <v>0.2</v>
      </c>
      <c r="AK208" s="23">
        <f t="shared" si="85"/>
        <v>340.8914</v>
      </c>
      <c r="AL208" s="23">
        <f t="shared" si="86"/>
        <v>111.8878</v>
      </c>
      <c r="AM208" s="23">
        <f t="shared" si="87"/>
        <v>3673.5993</v>
      </c>
      <c r="AN208" s="23">
        <f t="shared" si="88"/>
        <v>76.9029</v>
      </c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>
      <c r="A209" s="10"/>
      <c r="B209" s="19" t="s">
        <v>35</v>
      </c>
      <c r="C209" s="4">
        <v>356.3443</v>
      </c>
      <c r="D209" s="4">
        <v>6.8053</v>
      </c>
      <c r="E209" s="4">
        <v>649.405</v>
      </c>
      <c r="F209" s="19">
        <v>13.6925</v>
      </c>
      <c r="G209" s="22">
        <v>8961.0483</v>
      </c>
      <c r="H209" s="22">
        <v>190.6533</v>
      </c>
      <c r="I209" s="19">
        <v>173.695</v>
      </c>
      <c r="J209" s="19">
        <v>6.6721</v>
      </c>
      <c r="K209" s="19"/>
      <c r="L209" s="10"/>
      <c r="M209" s="10"/>
      <c r="N209" s="19" t="s">
        <v>56</v>
      </c>
      <c r="O209" s="1">
        <f>C228</f>
        <v>2510.9207</v>
      </c>
      <c r="P209" s="1">
        <f>E228</f>
        <v>139.7175</v>
      </c>
      <c r="Q209" s="1" t="str">
        <f>G228</f>
        <v/>
      </c>
      <c r="R209" s="10">
        <f>I228</f>
        <v>213.0808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24">
        <v>0.5</v>
      </c>
      <c r="AK209" s="23">
        <f t="shared" si="85"/>
        <v>356.3443</v>
      </c>
      <c r="AL209" s="23">
        <f t="shared" si="86"/>
        <v>649.405</v>
      </c>
      <c r="AM209" s="28">
        <f t="shared" si="87"/>
        <v>8961.0483</v>
      </c>
      <c r="AN209" s="23">
        <f t="shared" si="88"/>
        <v>173.695</v>
      </c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>
      <c r="A210" s="10"/>
      <c r="B210" s="19" t="s">
        <v>37</v>
      </c>
      <c r="C210" s="19">
        <v>365.0898</v>
      </c>
      <c r="D210" s="19">
        <v>11.1715</v>
      </c>
      <c r="E210" s="30"/>
      <c r="F210" s="30"/>
      <c r="G210" s="22">
        <v>16376.8155</v>
      </c>
      <c r="H210" s="22">
        <v>101.0466</v>
      </c>
      <c r="I210" s="19">
        <v>246.6321</v>
      </c>
      <c r="J210" s="19">
        <v>10.0731</v>
      </c>
      <c r="K210" s="10"/>
      <c r="L210" s="10"/>
      <c r="M210" s="10"/>
      <c r="N210" s="19" t="s">
        <v>57</v>
      </c>
      <c r="O210" s="1">
        <f>C235</f>
        <v>3360.0654</v>
      </c>
      <c r="P210" s="1">
        <f>E235</f>
        <v>215.1872</v>
      </c>
      <c r="Q210" s="1" t="str">
        <f>G235</f>
        <v/>
      </c>
      <c r="R210" s="10">
        <f>I235</f>
        <v>308.1804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24">
        <v>1.0</v>
      </c>
      <c r="AK210" s="23">
        <f t="shared" si="85"/>
        <v>365.0898</v>
      </c>
      <c r="AL210" s="23" t="str">
        <f t="shared" si="86"/>
        <v/>
      </c>
      <c r="AM210" s="28">
        <f t="shared" si="87"/>
        <v>16376.8155</v>
      </c>
      <c r="AN210" s="23">
        <f t="shared" si="88"/>
        <v>246.6321</v>
      </c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9" t="s">
        <v>39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9" t="s">
        <v>58</v>
      </c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>
      <c r="A212" s="10"/>
      <c r="B212" s="19" t="s">
        <v>59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9" t="s">
        <v>25</v>
      </c>
      <c r="O212" s="4" t="s">
        <v>15</v>
      </c>
      <c r="P212" s="21" t="s">
        <v>26</v>
      </c>
      <c r="Q212" s="4" t="s">
        <v>27</v>
      </c>
      <c r="R212" s="19" t="s">
        <v>28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9" t="s">
        <v>4</v>
      </c>
      <c r="AK212" s="4" t="s">
        <v>15</v>
      </c>
      <c r="AL212" s="21" t="s">
        <v>26</v>
      </c>
      <c r="AM212" s="4" t="s">
        <v>27</v>
      </c>
      <c r="AN212" s="19" t="s">
        <v>28</v>
      </c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>
      <c r="A213" s="10"/>
      <c r="B213" s="19" t="s">
        <v>29</v>
      </c>
      <c r="C213" s="19">
        <v>800.239</v>
      </c>
      <c r="D213" s="19">
        <v>9.0841</v>
      </c>
      <c r="E213" s="19">
        <v>24.0031</v>
      </c>
      <c r="F213" s="19">
        <v>0.0416</v>
      </c>
      <c r="G213" s="19">
        <v>5234.3455</v>
      </c>
      <c r="H213" s="19">
        <v>17.0026</v>
      </c>
      <c r="I213" s="19">
        <v>53.9204</v>
      </c>
      <c r="J213" s="19">
        <v>6.775</v>
      </c>
      <c r="K213" s="10"/>
      <c r="L213" s="10"/>
      <c r="M213" s="10"/>
      <c r="N213" s="19" t="s">
        <v>34</v>
      </c>
      <c r="O213" s="23">
        <f>C207</f>
        <v>328.1475</v>
      </c>
      <c r="P213" s="23">
        <f>E207</f>
        <v>31.0293</v>
      </c>
      <c r="Q213" s="1">
        <f>G207</f>
        <v>1870.1558</v>
      </c>
      <c r="R213" s="10">
        <f>I207</f>
        <v>41.1605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24">
        <v>0.01</v>
      </c>
      <c r="AK213" s="23">
        <f t="shared" ref="AK213:AK217" si="89">C213</f>
        <v>800.239</v>
      </c>
      <c r="AL213" s="23">
        <f t="shared" ref="AL213:AL217" si="90">E213</f>
        <v>24.0031</v>
      </c>
      <c r="AM213" s="1">
        <f t="shared" ref="AM213:AM217" si="91">G213</f>
        <v>5234.3455</v>
      </c>
      <c r="AN213" s="10">
        <f t="shared" ref="AN213:AN217" si="92">I213</f>
        <v>53.9204</v>
      </c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>
      <c r="A214" s="10"/>
      <c r="B214" s="19" t="s">
        <v>31</v>
      </c>
      <c r="C214" s="19">
        <v>857.3798</v>
      </c>
      <c r="D214" s="19">
        <v>24.9925</v>
      </c>
      <c r="E214" s="19">
        <v>718.0262</v>
      </c>
      <c r="F214" s="19">
        <v>3.6378</v>
      </c>
      <c r="G214" s="19">
        <v>50576.8099</v>
      </c>
      <c r="H214" s="19">
        <v>1041.6484</v>
      </c>
      <c r="I214" s="19">
        <v>455.4078</v>
      </c>
      <c r="J214" s="19">
        <v>6.2337</v>
      </c>
      <c r="K214" s="10"/>
      <c r="L214" s="10"/>
      <c r="M214" s="10"/>
      <c r="N214" s="19" t="s">
        <v>54</v>
      </c>
      <c r="O214" s="1">
        <f>C214</f>
        <v>857.3798</v>
      </c>
      <c r="P214" s="1">
        <f>E220</f>
        <v>74.8826</v>
      </c>
      <c r="Q214" s="1" t="str">
        <f>G220</f>
        <v/>
      </c>
      <c r="R214" s="10">
        <f>I220</f>
        <v>136.9491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24">
        <v>0.1</v>
      </c>
      <c r="AK214" s="23">
        <f t="shared" si="89"/>
        <v>857.3798</v>
      </c>
      <c r="AL214" s="23">
        <f t="shared" si="90"/>
        <v>718.0262</v>
      </c>
      <c r="AM214" s="1">
        <f t="shared" si="91"/>
        <v>50576.8099</v>
      </c>
      <c r="AN214" s="10">
        <f t="shared" si="92"/>
        <v>455.4078</v>
      </c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>
      <c r="A215" s="10"/>
      <c r="B215" s="19" t="s">
        <v>33</v>
      </c>
      <c r="C215" s="19">
        <v>890.4748</v>
      </c>
      <c r="D215" s="19">
        <v>19.6863</v>
      </c>
      <c r="E215" s="19">
        <v>2795.1157</v>
      </c>
      <c r="F215" s="19">
        <v>94.9006</v>
      </c>
      <c r="G215" s="19">
        <v>97568.5968</v>
      </c>
      <c r="H215" s="19">
        <v>4558.0903</v>
      </c>
      <c r="I215" s="19">
        <v>888.3847</v>
      </c>
      <c r="J215" s="19">
        <v>12.2005</v>
      </c>
      <c r="K215" s="10"/>
      <c r="L215" s="10"/>
      <c r="M215" s="10"/>
      <c r="N215" s="19" t="s">
        <v>55</v>
      </c>
      <c r="O215" s="1">
        <f>C222</f>
        <v>1705.4542</v>
      </c>
      <c r="P215" s="1">
        <f>E222</f>
        <v>2592.6275</v>
      </c>
      <c r="Q215" s="1" t="str">
        <f>G222</f>
        <v/>
      </c>
      <c r="R215" s="10">
        <f>I222</f>
        <v>1328.8894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24">
        <v>0.2</v>
      </c>
      <c r="AK215" s="23">
        <f t="shared" si="89"/>
        <v>890.4748</v>
      </c>
      <c r="AL215" s="23">
        <f t="shared" si="90"/>
        <v>2795.1157</v>
      </c>
      <c r="AM215" s="1">
        <f t="shared" si="91"/>
        <v>97568.5968</v>
      </c>
      <c r="AN215" s="10">
        <f t="shared" si="92"/>
        <v>888.3847</v>
      </c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>
      <c r="A216" s="10"/>
      <c r="B216" s="19" t="s">
        <v>35</v>
      </c>
      <c r="C216" s="19">
        <v>995.3102</v>
      </c>
      <c r="D216" s="19">
        <v>21.5229</v>
      </c>
      <c r="E216" s="19">
        <v>19341.6638</v>
      </c>
      <c r="F216" s="19">
        <v>224.5234</v>
      </c>
      <c r="G216" s="19">
        <v>276213.4433</v>
      </c>
      <c r="H216" s="19">
        <v>9995.2682</v>
      </c>
      <c r="I216" s="19">
        <v>1848.9269</v>
      </c>
      <c r="J216" s="19">
        <v>72.9571</v>
      </c>
      <c r="K216" s="10"/>
      <c r="L216" s="10"/>
      <c r="M216" s="10"/>
      <c r="N216" s="19" t="s">
        <v>56</v>
      </c>
      <c r="O216" s="1">
        <f>C229</f>
        <v>2709.3893</v>
      </c>
      <c r="P216" s="1">
        <f>E229</f>
        <v>6003.1441</v>
      </c>
      <c r="Q216" s="1" t="str">
        <f>G229</f>
        <v/>
      </c>
      <c r="R216" s="10">
        <f>I229</f>
        <v>1876.6304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24">
        <v>0.5</v>
      </c>
      <c r="AK216" s="23">
        <f t="shared" si="89"/>
        <v>995.3102</v>
      </c>
      <c r="AL216" s="23">
        <f t="shared" si="90"/>
        <v>19341.6638</v>
      </c>
      <c r="AM216" s="1">
        <f t="shared" si="91"/>
        <v>276213.4433</v>
      </c>
      <c r="AN216" s="10">
        <f t="shared" si="92"/>
        <v>1848.9269</v>
      </c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>
      <c r="A217" s="10"/>
      <c r="B217" s="19" t="s">
        <v>37</v>
      </c>
      <c r="C217" s="19">
        <v>1106.8</v>
      </c>
      <c r="D217" s="19">
        <v>79.865</v>
      </c>
      <c r="E217" s="30"/>
      <c r="F217" s="30"/>
      <c r="G217" s="19">
        <v>491634.8043</v>
      </c>
      <c r="H217" s="19">
        <v>8177.0573</v>
      </c>
      <c r="I217" s="19">
        <v>3057.6514</v>
      </c>
      <c r="J217" s="19">
        <v>64.579</v>
      </c>
      <c r="K217" s="10"/>
      <c r="L217" s="10"/>
      <c r="M217" s="10"/>
      <c r="N217" s="19" t="s">
        <v>57</v>
      </c>
      <c r="O217" s="1">
        <f>C236</f>
        <v>3537.0852</v>
      </c>
      <c r="P217" s="1">
        <f>E236</f>
        <v>11411.2275</v>
      </c>
      <c r="Q217" s="1" t="str">
        <f>G236</f>
        <v/>
      </c>
      <c r="R217" s="10">
        <f>I236</f>
        <v>2700.8127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24">
        <v>1.0</v>
      </c>
      <c r="AK217" s="23">
        <f t="shared" si="89"/>
        <v>1106.8</v>
      </c>
      <c r="AL217" s="23" t="str">
        <f t="shared" si="90"/>
        <v/>
      </c>
      <c r="AM217" s="1">
        <f t="shared" si="91"/>
        <v>491634.8043</v>
      </c>
      <c r="AN217" s="10">
        <f t="shared" si="92"/>
        <v>3057.6514</v>
      </c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9" t="s">
        <v>43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9" t="s">
        <v>60</v>
      </c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>
      <c r="A219" s="10"/>
      <c r="B219" s="19" t="s">
        <v>61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9" t="s">
        <v>25</v>
      </c>
      <c r="O219" s="4" t="s">
        <v>15</v>
      </c>
      <c r="P219" s="21" t="s">
        <v>26</v>
      </c>
      <c r="Q219" s="4" t="s">
        <v>27</v>
      </c>
      <c r="R219" s="19" t="s">
        <v>28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9" t="s">
        <v>4</v>
      </c>
      <c r="AK219" s="4" t="s">
        <v>15</v>
      </c>
      <c r="AL219" s="21" t="s">
        <v>26</v>
      </c>
      <c r="AM219" s="4" t="s">
        <v>27</v>
      </c>
      <c r="AN219" s="19" t="s">
        <v>28</v>
      </c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>
      <c r="A220" s="10"/>
      <c r="B220" s="19" t="s">
        <v>29</v>
      </c>
      <c r="C220" s="19">
        <v>1528.4077</v>
      </c>
      <c r="D220" s="19">
        <v>18.5508</v>
      </c>
      <c r="E220" s="19">
        <v>74.8826</v>
      </c>
      <c r="F220" s="19">
        <v>1.0466</v>
      </c>
      <c r="G220" s="31"/>
      <c r="H220" s="27"/>
      <c r="I220" s="19">
        <v>136.9491</v>
      </c>
      <c r="J220" s="19">
        <v>5.1314</v>
      </c>
      <c r="K220" s="10"/>
      <c r="L220" s="10"/>
      <c r="M220" s="10"/>
      <c r="N220" s="19" t="s">
        <v>34</v>
      </c>
      <c r="O220" s="23">
        <f>C208</f>
        <v>340.8914</v>
      </c>
      <c r="P220" s="23">
        <f>E208</f>
        <v>111.8878</v>
      </c>
      <c r="Q220" s="1">
        <f>G208</f>
        <v>3673.5993</v>
      </c>
      <c r="R220" s="10">
        <f>I208</f>
        <v>76.9029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24">
        <v>0.01</v>
      </c>
      <c r="AK220" s="23">
        <f>C220</f>
        <v>1528.4077</v>
      </c>
      <c r="AL220" s="23">
        <f>E220</f>
        <v>74.8826</v>
      </c>
      <c r="AM220" s="1" t="str">
        <f>G220</f>
        <v/>
      </c>
      <c r="AN220" s="10">
        <f>I220</f>
        <v>136.9491</v>
      </c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hidden="1">
      <c r="A221" s="10"/>
      <c r="B221" s="29" t="s">
        <v>62</v>
      </c>
      <c r="C221" s="29">
        <v>1575.0983</v>
      </c>
      <c r="D221" s="29">
        <v>21.7569</v>
      </c>
      <c r="E221" s="29">
        <v>678.5727</v>
      </c>
      <c r="F221" s="29">
        <v>9.0881</v>
      </c>
      <c r="G221" s="32">
        <v>106126.5391</v>
      </c>
      <c r="H221" s="32">
        <v>74.8126</v>
      </c>
      <c r="I221" s="29">
        <v>673.7416</v>
      </c>
      <c r="J221" s="29">
        <v>13.7299</v>
      </c>
      <c r="K221" s="10"/>
      <c r="L221" s="10"/>
      <c r="M221" s="10"/>
      <c r="N221" s="19"/>
      <c r="O221" s="23"/>
      <c r="P221" s="23"/>
      <c r="Q221" s="1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24"/>
      <c r="AK221" s="23"/>
      <c r="AL221" s="23"/>
      <c r="AM221" s="1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>
      <c r="A222" s="10"/>
      <c r="B222" s="19" t="s">
        <v>31</v>
      </c>
      <c r="C222" s="19">
        <v>1705.4542</v>
      </c>
      <c r="D222" s="19">
        <v>59.0431</v>
      </c>
      <c r="E222" s="19">
        <v>2592.6275</v>
      </c>
      <c r="F222" s="19">
        <v>44.0182</v>
      </c>
      <c r="G222" s="27"/>
      <c r="H222" s="27"/>
      <c r="I222" s="19">
        <v>1328.8894</v>
      </c>
      <c r="J222" s="19">
        <v>173.9046</v>
      </c>
      <c r="K222" s="10"/>
      <c r="L222" s="10"/>
      <c r="M222" s="10"/>
      <c r="N222" s="19" t="s">
        <v>54</v>
      </c>
      <c r="O222" s="1">
        <f>C215</f>
        <v>890.4748</v>
      </c>
      <c r="P222" s="1">
        <f>E215</f>
        <v>2795.1157</v>
      </c>
      <c r="Q222" s="1">
        <f>G215</f>
        <v>97568.5968</v>
      </c>
      <c r="R222" s="10">
        <f>I215</f>
        <v>888.3847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24">
        <v>0.1</v>
      </c>
      <c r="AK222" s="23">
        <f t="shared" ref="AK222:AK225" si="93">C222</f>
        <v>1705.4542</v>
      </c>
      <c r="AL222" s="23">
        <f t="shared" ref="AL222:AL225" si="94">E222</f>
        <v>2592.6275</v>
      </c>
      <c r="AM222" s="1" t="str">
        <f t="shared" ref="AM222:AM225" si="95">G222</f>
        <v/>
      </c>
      <c r="AN222" s="10">
        <f t="shared" ref="AN222:AN225" si="96">I222</f>
        <v>1328.8894</v>
      </c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>
      <c r="A223" s="10"/>
      <c r="B223" s="19" t="s">
        <v>33</v>
      </c>
      <c r="C223" s="19">
        <v>1736.5763</v>
      </c>
      <c r="D223" s="19">
        <v>43.4143</v>
      </c>
      <c r="E223" s="19">
        <v>11758.2977</v>
      </c>
      <c r="F223" s="19">
        <v>577.7648</v>
      </c>
      <c r="G223" s="27"/>
      <c r="H223" s="27"/>
      <c r="I223" s="19">
        <v>2383.0699</v>
      </c>
      <c r="J223" s="19">
        <v>27.3895</v>
      </c>
      <c r="K223" s="10"/>
      <c r="L223" s="10"/>
      <c r="M223" s="10"/>
      <c r="N223" s="19" t="s">
        <v>55</v>
      </c>
      <c r="O223" s="1">
        <f>C223</f>
        <v>1736.5763</v>
      </c>
      <c r="P223" s="1">
        <f>E223</f>
        <v>11758.2977</v>
      </c>
      <c r="Q223" s="1" t="str">
        <f>G223</f>
        <v/>
      </c>
      <c r="R223" s="10">
        <f>I223</f>
        <v>2383.0699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24">
        <v>0.2</v>
      </c>
      <c r="AK223" s="23">
        <f t="shared" si="93"/>
        <v>1736.5763</v>
      </c>
      <c r="AL223" s="23">
        <f t="shared" si="94"/>
        <v>11758.2977</v>
      </c>
      <c r="AM223" s="1" t="str">
        <f t="shared" si="95"/>
        <v/>
      </c>
      <c r="AN223" s="10">
        <f t="shared" si="96"/>
        <v>2383.0699</v>
      </c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>
      <c r="A224" s="10"/>
      <c r="B224" s="19" t="s">
        <v>35</v>
      </c>
      <c r="C224" s="19">
        <v>1802.4435</v>
      </c>
      <c r="D224" s="19">
        <v>66.7586</v>
      </c>
      <c r="E224" s="19">
        <v>79114.9469</v>
      </c>
      <c r="F224" s="19">
        <v>2272.2808</v>
      </c>
      <c r="G224" s="27"/>
      <c r="H224" s="27"/>
      <c r="I224" s="19">
        <v>5295.7431</v>
      </c>
      <c r="J224" s="19">
        <v>125.3334</v>
      </c>
      <c r="K224" s="10"/>
      <c r="L224" s="10"/>
      <c r="M224" s="10"/>
      <c r="N224" s="19" t="s">
        <v>56</v>
      </c>
      <c r="O224" s="1">
        <f>C230</f>
        <v>2759.9135</v>
      </c>
      <c r="P224" s="1">
        <f>E230</f>
        <v>26388.6916</v>
      </c>
      <c r="Q224" s="1" t="str">
        <f>G230</f>
        <v/>
      </c>
      <c r="R224" s="10">
        <f>I230</f>
        <v>3957.7004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24">
        <v>0.5</v>
      </c>
      <c r="AK224" s="23">
        <f t="shared" si="93"/>
        <v>1802.4435</v>
      </c>
      <c r="AL224" s="23">
        <f t="shared" si="94"/>
        <v>79114.9469</v>
      </c>
      <c r="AM224" s="1" t="str">
        <f t="shared" si="95"/>
        <v/>
      </c>
      <c r="AN224" s="10">
        <f t="shared" si="96"/>
        <v>5295.7431</v>
      </c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>
      <c r="A225" s="10"/>
      <c r="B225" s="19" t="s">
        <v>37</v>
      </c>
      <c r="C225" s="19">
        <v>1884.3636</v>
      </c>
      <c r="D225" s="19">
        <v>71.703</v>
      </c>
      <c r="E225" s="30"/>
      <c r="F225" s="30"/>
      <c r="G225" s="27"/>
      <c r="H225" s="27"/>
      <c r="I225" s="19">
        <v>9002.8269</v>
      </c>
      <c r="J225" s="19">
        <v>160.3142</v>
      </c>
      <c r="K225" s="10"/>
      <c r="L225" s="10"/>
      <c r="M225" s="10"/>
      <c r="N225" s="19" t="s">
        <v>57</v>
      </c>
      <c r="O225" s="1">
        <f>C237</f>
        <v>3477.7778</v>
      </c>
      <c r="P225" s="1">
        <f>E237</f>
        <v>46185.4338</v>
      </c>
      <c r="Q225" s="1" t="str">
        <f>G237</f>
        <v/>
      </c>
      <c r="R225" s="10">
        <f>I237</f>
        <v>5177.2331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24">
        <v>1.0</v>
      </c>
      <c r="AK225" s="23">
        <f t="shared" si="93"/>
        <v>1884.3636</v>
      </c>
      <c r="AL225" s="23" t="str">
        <f t="shared" si="94"/>
        <v/>
      </c>
      <c r="AM225" s="1" t="str">
        <f t="shared" si="95"/>
        <v/>
      </c>
      <c r="AN225" s="10">
        <f t="shared" si="96"/>
        <v>9002.8269</v>
      </c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9" t="s">
        <v>46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9" t="s">
        <v>63</v>
      </c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>
      <c r="A227" s="10"/>
      <c r="B227" s="19" t="s">
        <v>64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9" t="s">
        <v>25</v>
      </c>
      <c r="O227" s="4" t="s">
        <v>15</v>
      </c>
      <c r="P227" s="21" t="s">
        <v>26</v>
      </c>
      <c r="Q227" s="4" t="s">
        <v>27</v>
      </c>
      <c r="R227" s="19" t="s">
        <v>28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9" t="s">
        <v>4</v>
      </c>
      <c r="AK227" s="4" t="s">
        <v>15</v>
      </c>
      <c r="AL227" s="21" t="s">
        <v>26</v>
      </c>
      <c r="AM227" s="4" t="s">
        <v>27</v>
      </c>
      <c r="AN227" s="19" t="s">
        <v>28</v>
      </c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>
      <c r="A228" s="10"/>
      <c r="B228" s="19" t="s">
        <v>29</v>
      </c>
      <c r="C228" s="19">
        <v>2510.9207</v>
      </c>
      <c r="D228" s="19">
        <v>45.6266</v>
      </c>
      <c r="E228" s="19">
        <v>139.7175</v>
      </c>
      <c r="F228" s="19">
        <v>1.8428</v>
      </c>
      <c r="G228" s="31"/>
      <c r="H228" s="31"/>
      <c r="I228" s="19">
        <v>213.0808</v>
      </c>
      <c r="J228" s="19">
        <v>2.1788</v>
      </c>
      <c r="K228" s="10"/>
      <c r="L228" s="10"/>
      <c r="M228" s="10"/>
      <c r="N228" s="19" t="s">
        <v>34</v>
      </c>
      <c r="O228" s="23">
        <f>C209</f>
        <v>356.3443</v>
      </c>
      <c r="P228" s="23">
        <f>E209</f>
        <v>649.405</v>
      </c>
      <c r="Q228" s="25">
        <f>G209</f>
        <v>8961.0483</v>
      </c>
      <c r="R228" s="10">
        <f>I209</f>
        <v>173.695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24">
        <v>0.01</v>
      </c>
      <c r="AK228" s="23">
        <f t="shared" ref="AK228:AK232" si="97">C228</f>
        <v>2510.9207</v>
      </c>
      <c r="AL228" s="23">
        <f t="shared" ref="AL228:AL232" si="98">E228</f>
        <v>139.7175</v>
      </c>
      <c r="AM228" s="1" t="str">
        <f t="shared" ref="AM228:AM232" si="99">G228</f>
        <v/>
      </c>
      <c r="AN228" s="10" t="str">
        <f t="shared" ref="AN228:AN232" si="100">I227</f>
        <v/>
      </c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>
      <c r="A229" s="10"/>
      <c r="B229" s="19" t="s">
        <v>31</v>
      </c>
      <c r="C229" s="19">
        <v>2709.3893</v>
      </c>
      <c r="D229" s="19">
        <v>56.5965</v>
      </c>
      <c r="E229" s="19">
        <v>6003.1441</v>
      </c>
      <c r="F229" s="19">
        <v>89.7463</v>
      </c>
      <c r="G229" s="31"/>
      <c r="H229" s="31"/>
      <c r="I229" s="19">
        <v>1876.6304</v>
      </c>
      <c r="J229" s="19">
        <v>14.1339</v>
      </c>
      <c r="K229" s="10"/>
      <c r="L229" s="10"/>
      <c r="M229" s="10"/>
      <c r="N229" s="19" t="s">
        <v>54</v>
      </c>
      <c r="O229" s="1">
        <f>C216</f>
        <v>995.3102</v>
      </c>
      <c r="P229" s="1">
        <f>E216</f>
        <v>19341.6638</v>
      </c>
      <c r="Q229" s="1">
        <f>G216</f>
        <v>276213.4433</v>
      </c>
      <c r="R229" s="10">
        <f>I216</f>
        <v>1848.9269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24">
        <v>0.1</v>
      </c>
      <c r="AK229" s="23">
        <f t="shared" si="97"/>
        <v>2709.3893</v>
      </c>
      <c r="AL229" s="23">
        <f t="shared" si="98"/>
        <v>6003.1441</v>
      </c>
      <c r="AM229" s="1" t="str">
        <f t="shared" si="99"/>
        <v/>
      </c>
      <c r="AN229" s="10">
        <f t="shared" si="100"/>
        <v>213.0808</v>
      </c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>
      <c r="A230" s="10"/>
      <c r="B230" s="19" t="s">
        <v>33</v>
      </c>
      <c r="C230" s="19">
        <v>2759.9135</v>
      </c>
      <c r="D230" s="19">
        <v>127.9526</v>
      </c>
      <c r="E230" s="19">
        <v>26388.6916</v>
      </c>
      <c r="F230" s="19">
        <v>472.4136</v>
      </c>
      <c r="G230" s="31"/>
      <c r="H230" s="31"/>
      <c r="I230" s="19">
        <v>3957.7004</v>
      </c>
      <c r="J230" s="19">
        <v>21.1571</v>
      </c>
      <c r="K230" s="10"/>
      <c r="L230" s="10"/>
      <c r="M230" s="10"/>
      <c r="N230" s="19" t="s">
        <v>55</v>
      </c>
      <c r="O230" s="1">
        <f>C224</f>
        <v>1802.4435</v>
      </c>
      <c r="P230" s="1">
        <f>E224</f>
        <v>79114.9469</v>
      </c>
      <c r="Q230" s="1" t="str">
        <f>G224</f>
        <v/>
      </c>
      <c r="R230" s="10">
        <f>I224</f>
        <v>5295.7431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24">
        <v>0.2</v>
      </c>
      <c r="AK230" s="23">
        <f t="shared" si="97"/>
        <v>2759.9135</v>
      </c>
      <c r="AL230" s="23">
        <f t="shared" si="98"/>
        <v>26388.6916</v>
      </c>
      <c r="AM230" s="1" t="str">
        <f t="shared" si="99"/>
        <v/>
      </c>
      <c r="AN230" s="10">
        <f t="shared" si="100"/>
        <v>1876.6304</v>
      </c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>
      <c r="A231" s="10"/>
      <c r="B231" s="19" t="s">
        <v>35</v>
      </c>
      <c r="C231" s="19">
        <v>2785.04</v>
      </c>
      <c r="D231" s="19">
        <v>131.7199</v>
      </c>
      <c r="E231" s="19">
        <v>173241.8553</v>
      </c>
      <c r="F231" s="19">
        <v>772.8807</v>
      </c>
      <c r="G231" s="31"/>
      <c r="H231" s="31"/>
      <c r="I231" s="19">
        <v>8620.1118</v>
      </c>
      <c r="J231" s="19">
        <v>143.1077</v>
      </c>
      <c r="K231" s="10"/>
      <c r="L231" s="10"/>
      <c r="M231" s="10"/>
      <c r="N231" s="19" t="s">
        <v>56</v>
      </c>
      <c r="O231" s="1">
        <f>C231</f>
        <v>2785.04</v>
      </c>
      <c r="P231" s="1">
        <f>E231</f>
        <v>173241.8553</v>
      </c>
      <c r="Q231" s="1" t="str">
        <f>G231</f>
        <v/>
      </c>
      <c r="R231" s="10">
        <f>I231</f>
        <v>8620.1118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24">
        <v>0.5</v>
      </c>
      <c r="AK231" s="23">
        <f t="shared" si="97"/>
        <v>2785.04</v>
      </c>
      <c r="AL231" s="23">
        <f t="shared" si="98"/>
        <v>173241.8553</v>
      </c>
      <c r="AM231" s="1" t="str">
        <f t="shared" si="99"/>
        <v/>
      </c>
      <c r="AN231" s="10">
        <f t="shared" si="100"/>
        <v>3957.7004</v>
      </c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>
      <c r="A232" s="10"/>
      <c r="B232" s="19" t="s">
        <v>37</v>
      </c>
      <c r="C232" s="19">
        <v>2850.8286</v>
      </c>
      <c r="D232" s="19">
        <v>195.6551</v>
      </c>
      <c r="E232" s="30"/>
      <c r="F232" s="30"/>
      <c r="G232" s="31"/>
      <c r="H232" s="31"/>
      <c r="I232" s="19">
        <v>15581.0486</v>
      </c>
      <c r="J232" s="19">
        <v>475.5484</v>
      </c>
      <c r="K232" s="10"/>
      <c r="L232" s="10"/>
      <c r="M232" s="10"/>
      <c r="N232" s="19" t="s">
        <v>57</v>
      </c>
      <c r="O232" s="1">
        <f>C238</f>
        <v>3594.64</v>
      </c>
      <c r="P232" s="1">
        <f>E238</f>
        <v>335369.4866</v>
      </c>
      <c r="Q232" s="1" t="str">
        <f>G238</f>
        <v/>
      </c>
      <c r="R232" s="10">
        <f>I238</f>
        <v>12805.6075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24">
        <v>1.0</v>
      </c>
      <c r="AK232" s="23">
        <f t="shared" si="97"/>
        <v>2850.8286</v>
      </c>
      <c r="AL232" s="23" t="str">
        <f t="shared" si="98"/>
        <v/>
      </c>
      <c r="AM232" s="1" t="str">
        <f t="shared" si="99"/>
        <v/>
      </c>
      <c r="AN232" s="10">
        <f t="shared" si="100"/>
        <v>8620.1118</v>
      </c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9" t="s">
        <v>49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9" t="s">
        <v>65</v>
      </c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>
      <c r="A234" s="10"/>
      <c r="B234" s="19" t="s">
        <v>66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9" t="s">
        <v>25</v>
      </c>
      <c r="O234" s="4" t="s">
        <v>15</v>
      </c>
      <c r="P234" s="21" t="s">
        <v>26</v>
      </c>
      <c r="Q234" s="4" t="s">
        <v>27</v>
      </c>
      <c r="R234" s="19" t="s">
        <v>28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9" t="s">
        <v>4</v>
      </c>
      <c r="AK234" s="4" t="s">
        <v>15</v>
      </c>
      <c r="AL234" s="21" t="s">
        <v>26</v>
      </c>
      <c r="AM234" s="4" t="s">
        <v>27</v>
      </c>
      <c r="AN234" s="19" t="s">
        <v>28</v>
      </c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>
      <c r="A235" s="10"/>
      <c r="B235" s="19" t="s">
        <v>29</v>
      </c>
      <c r="C235" s="19">
        <v>3360.0654</v>
      </c>
      <c r="D235" s="19">
        <v>25.2477</v>
      </c>
      <c r="E235" s="19">
        <v>215.1872</v>
      </c>
      <c r="F235" s="19">
        <v>2.494</v>
      </c>
      <c r="G235" s="31"/>
      <c r="H235" s="31"/>
      <c r="I235" s="19">
        <v>308.1804</v>
      </c>
      <c r="J235" s="19">
        <v>4.4448</v>
      </c>
      <c r="K235" s="10"/>
      <c r="L235" s="10"/>
      <c r="M235" s="10"/>
      <c r="N235" s="19" t="s">
        <v>34</v>
      </c>
      <c r="O235" s="23">
        <f>C210</f>
        <v>365.0898</v>
      </c>
      <c r="P235" s="23" t="str">
        <f>E210</f>
        <v/>
      </c>
      <c r="Q235" s="25">
        <f>G210</f>
        <v>16376.8155</v>
      </c>
      <c r="R235" s="10">
        <f>I210</f>
        <v>246.6321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24">
        <v>0.01</v>
      </c>
      <c r="AK235" s="23">
        <f t="shared" ref="AK235:AK239" si="101">C235</f>
        <v>3360.0654</v>
      </c>
      <c r="AL235" s="23">
        <f t="shared" ref="AL235:AL239" si="102">E235</f>
        <v>215.1872</v>
      </c>
      <c r="AM235" s="1" t="str">
        <f t="shared" ref="AM235:AM239" si="103">G235</f>
        <v/>
      </c>
      <c r="AN235" s="10">
        <f t="shared" ref="AN235:AN239" si="104">I235</f>
        <v>308.1804</v>
      </c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>
      <c r="A236" s="10"/>
      <c r="B236" s="19" t="s">
        <v>31</v>
      </c>
      <c r="C236" s="19">
        <v>3537.0852</v>
      </c>
      <c r="D236" s="19">
        <v>39.0779</v>
      </c>
      <c r="E236" s="19">
        <v>11411.2275</v>
      </c>
      <c r="F236" s="19">
        <v>489.9107</v>
      </c>
      <c r="G236" s="31"/>
      <c r="H236" s="31"/>
      <c r="I236" s="19">
        <v>2700.8127</v>
      </c>
      <c r="J236" s="19">
        <v>55.4</v>
      </c>
      <c r="K236" s="10"/>
      <c r="L236" s="10"/>
      <c r="M236" s="10"/>
      <c r="N236" s="19" t="s">
        <v>54</v>
      </c>
      <c r="O236" s="1">
        <f>C217</f>
        <v>1106.8</v>
      </c>
      <c r="P236" s="1" t="str">
        <f>E217</f>
        <v/>
      </c>
      <c r="Q236" s="1">
        <f>G217</f>
        <v>491634.8043</v>
      </c>
      <c r="R236" s="10">
        <f>I217</f>
        <v>3057.6514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24">
        <v>0.1</v>
      </c>
      <c r="AK236" s="23">
        <f t="shared" si="101"/>
        <v>3537.0852</v>
      </c>
      <c r="AL236" s="23">
        <f t="shared" si="102"/>
        <v>11411.2275</v>
      </c>
      <c r="AM236" s="1" t="str">
        <f t="shared" si="103"/>
        <v/>
      </c>
      <c r="AN236" s="10">
        <f t="shared" si="104"/>
        <v>2700.8127</v>
      </c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>
      <c r="A237" s="10"/>
      <c r="B237" s="19" t="s">
        <v>33</v>
      </c>
      <c r="C237" s="19">
        <v>3477.7778</v>
      </c>
      <c r="D237" s="19">
        <v>40.604</v>
      </c>
      <c r="E237" s="19">
        <v>46185.4338</v>
      </c>
      <c r="F237" s="19">
        <v>1224.2275</v>
      </c>
      <c r="G237" s="31"/>
      <c r="H237" s="31"/>
      <c r="I237" s="19">
        <v>5177.2331</v>
      </c>
      <c r="J237" s="19">
        <v>165.6729</v>
      </c>
      <c r="K237" s="10"/>
      <c r="L237" s="10"/>
      <c r="M237" s="10"/>
      <c r="N237" s="19" t="s">
        <v>55</v>
      </c>
      <c r="O237" s="1">
        <f>C225</f>
        <v>1884.3636</v>
      </c>
      <c r="P237" s="1" t="str">
        <f>E225</f>
        <v/>
      </c>
      <c r="Q237" s="1" t="str">
        <f>G225</f>
        <v/>
      </c>
      <c r="R237" s="10">
        <f>I225</f>
        <v>9002.8269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24">
        <v>0.2</v>
      </c>
      <c r="AK237" s="23">
        <f t="shared" si="101"/>
        <v>3477.7778</v>
      </c>
      <c r="AL237" s="23">
        <f t="shared" si="102"/>
        <v>46185.4338</v>
      </c>
      <c r="AM237" s="1" t="str">
        <f t="shared" si="103"/>
        <v/>
      </c>
      <c r="AN237" s="10">
        <f t="shared" si="104"/>
        <v>5177.2331</v>
      </c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>
      <c r="A238" s="10"/>
      <c r="B238" s="19" t="s">
        <v>35</v>
      </c>
      <c r="C238" s="19">
        <v>3594.64</v>
      </c>
      <c r="D238" s="19">
        <v>176.5205</v>
      </c>
      <c r="E238" s="19">
        <v>335369.4866</v>
      </c>
      <c r="F238" s="19">
        <v>1409.953</v>
      </c>
      <c r="G238" s="31"/>
      <c r="H238" s="31"/>
      <c r="I238" s="19">
        <v>12805.6075</v>
      </c>
      <c r="J238" s="19">
        <v>670.7894</v>
      </c>
      <c r="K238" s="10"/>
      <c r="L238" s="10"/>
      <c r="M238" s="10"/>
      <c r="N238" s="19" t="s">
        <v>56</v>
      </c>
      <c r="O238" s="1">
        <f>C231</f>
        <v>2785.04</v>
      </c>
      <c r="P238" s="1" t="str">
        <f>E232</f>
        <v/>
      </c>
      <c r="Q238" s="1" t="str">
        <f>G232</f>
        <v/>
      </c>
      <c r="R238" s="10">
        <f>I232</f>
        <v>15581.0486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24">
        <v>0.5</v>
      </c>
      <c r="AK238" s="23">
        <f t="shared" si="101"/>
        <v>3594.64</v>
      </c>
      <c r="AL238" s="23">
        <f t="shared" si="102"/>
        <v>335369.4866</v>
      </c>
      <c r="AM238" s="1" t="str">
        <f t="shared" si="103"/>
        <v/>
      </c>
      <c r="AN238" s="10">
        <f t="shared" si="104"/>
        <v>12805.6075</v>
      </c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>
      <c r="A239" s="10"/>
      <c r="B239" s="19" t="s">
        <v>37</v>
      </c>
      <c r="C239" s="19">
        <v>3747.48</v>
      </c>
      <c r="D239" s="19">
        <v>104.1191</v>
      </c>
      <c r="E239" s="30"/>
      <c r="F239" s="30"/>
      <c r="G239" s="31"/>
      <c r="H239" s="31"/>
      <c r="I239" s="19">
        <v>22107.2321</v>
      </c>
      <c r="J239" s="19">
        <v>222.4525</v>
      </c>
      <c r="K239" s="10"/>
      <c r="L239" s="10"/>
      <c r="M239" s="10"/>
      <c r="N239" s="19" t="s">
        <v>57</v>
      </c>
      <c r="O239" s="1">
        <f>C239</f>
        <v>3747.48</v>
      </c>
      <c r="P239" s="1" t="str">
        <f>E239</f>
        <v/>
      </c>
      <c r="Q239" s="1" t="str">
        <f>G239</f>
        <v/>
      </c>
      <c r="R239" s="10">
        <f>I239</f>
        <v>22107.2321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24">
        <v>1.0</v>
      </c>
      <c r="AK239" s="23">
        <f t="shared" si="101"/>
        <v>3747.48</v>
      </c>
      <c r="AL239" s="23" t="str">
        <f t="shared" si="102"/>
        <v/>
      </c>
      <c r="AM239" s="1" t="str">
        <f t="shared" si="103"/>
        <v/>
      </c>
      <c r="AN239" s="10">
        <f t="shared" si="104"/>
        <v>22107.2321</v>
      </c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</row>
  </sheetData>
  <mergeCells count="96">
    <mergeCell ref="N84:R84"/>
    <mergeCell ref="AJ84:AN84"/>
    <mergeCell ref="AJ91:AN91"/>
    <mergeCell ref="AJ98:AN98"/>
    <mergeCell ref="AJ106:AN106"/>
    <mergeCell ref="AJ113:AN113"/>
    <mergeCell ref="I83:J84"/>
    <mergeCell ref="K83:L84"/>
    <mergeCell ref="N91:R91"/>
    <mergeCell ref="N98:R98"/>
    <mergeCell ref="N106:R106"/>
    <mergeCell ref="N113:R113"/>
    <mergeCell ref="C122:L122"/>
    <mergeCell ref="C162:L162"/>
    <mergeCell ref="C163:D164"/>
    <mergeCell ref="E163:F164"/>
    <mergeCell ref="G163:H164"/>
    <mergeCell ref="I163:J164"/>
    <mergeCell ref="K163:L164"/>
    <mergeCell ref="AJ164:AN164"/>
    <mergeCell ref="N164:R164"/>
    <mergeCell ref="N171:R171"/>
    <mergeCell ref="AJ171:AN171"/>
    <mergeCell ref="N178:R178"/>
    <mergeCell ref="AJ178:AN178"/>
    <mergeCell ref="N186:R186"/>
    <mergeCell ref="AJ186:AN186"/>
    <mergeCell ref="N193:R193"/>
    <mergeCell ref="AJ193:AN193"/>
    <mergeCell ref="C202:L202"/>
    <mergeCell ref="C203:D204"/>
    <mergeCell ref="E203:F204"/>
    <mergeCell ref="G203:H204"/>
    <mergeCell ref="I203:J204"/>
    <mergeCell ref="AJ204:AN204"/>
    <mergeCell ref="N226:R226"/>
    <mergeCell ref="N233:R233"/>
    <mergeCell ref="AJ233:AN233"/>
    <mergeCell ref="K203:L204"/>
    <mergeCell ref="N204:R204"/>
    <mergeCell ref="N211:R211"/>
    <mergeCell ref="AJ211:AN211"/>
    <mergeCell ref="N218:R218"/>
    <mergeCell ref="AJ218:AN218"/>
    <mergeCell ref="AJ226:AN226"/>
    <mergeCell ref="C2:L2"/>
    <mergeCell ref="C3:D4"/>
    <mergeCell ref="E3:F4"/>
    <mergeCell ref="G3:H4"/>
    <mergeCell ref="I3:J4"/>
    <mergeCell ref="K3:L4"/>
    <mergeCell ref="AJ4:AN4"/>
    <mergeCell ref="N4:R4"/>
    <mergeCell ref="N11:R11"/>
    <mergeCell ref="AJ11:AN11"/>
    <mergeCell ref="N18:R18"/>
    <mergeCell ref="AJ18:AN18"/>
    <mergeCell ref="N26:R26"/>
    <mergeCell ref="AJ26:AN26"/>
    <mergeCell ref="N33:R33"/>
    <mergeCell ref="AJ33:AN33"/>
    <mergeCell ref="C42:L42"/>
    <mergeCell ref="C43:D44"/>
    <mergeCell ref="E43:F44"/>
    <mergeCell ref="G43:H44"/>
    <mergeCell ref="I43:J44"/>
    <mergeCell ref="AJ44:AN44"/>
    <mergeCell ref="K43:L44"/>
    <mergeCell ref="N44:R44"/>
    <mergeCell ref="N51:R51"/>
    <mergeCell ref="AJ51:AN51"/>
    <mergeCell ref="N58:R58"/>
    <mergeCell ref="AJ58:AN58"/>
    <mergeCell ref="AJ66:AN66"/>
    <mergeCell ref="N66:R66"/>
    <mergeCell ref="N73:R73"/>
    <mergeCell ref="AJ73:AN73"/>
    <mergeCell ref="C82:L82"/>
    <mergeCell ref="C83:D84"/>
    <mergeCell ref="E83:F84"/>
    <mergeCell ref="G83:H84"/>
    <mergeCell ref="C123:D124"/>
    <mergeCell ref="E123:F124"/>
    <mergeCell ref="G123:H124"/>
    <mergeCell ref="I123:J124"/>
    <mergeCell ref="K123:L124"/>
    <mergeCell ref="N124:R124"/>
    <mergeCell ref="AJ124:AN124"/>
    <mergeCell ref="AJ131:AN131"/>
    <mergeCell ref="N131:R131"/>
    <mergeCell ref="N138:R138"/>
    <mergeCell ref="AJ138:AN138"/>
    <mergeCell ref="N146:R146"/>
    <mergeCell ref="AJ146:AN146"/>
    <mergeCell ref="N153:R153"/>
    <mergeCell ref="AJ153:AN153"/>
  </mergeCells>
  <drawing r:id="rId2"/>
  <legacyDrawing r:id="rId3"/>
</worksheet>
</file>