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agge\Documents\GitHub\BraveYearbook.github.io\"/>
    </mc:Choice>
  </mc:AlternateContent>
  <xr:revisionPtr revIDLastSave="0" documentId="8_{2D18CF23-A74E-423C-B893-1A8F903BF66F}" xr6:coauthVersionLast="40" xr6:coauthVersionMax="40" xr10:uidLastSave="{00000000-0000-0000-0000-000000000000}"/>
  <bookViews>
    <workbookView xWindow="0" yWindow="0" windowWidth="28800" windowHeight="10208" xr2:uid="{86890A33-AE11-41B0-9A17-3F609C96354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 l="1"/>
  <c r="I21" i="1"/>
  <c r="J21" i="1" s="1"/>
  <c r="F3" i="1"/>
  <c r="F4" i="1"/>
  <c r="K4" i="1" s="1"/>
  <c r="F5" i="1"/>
  <c r="F6" i="1"/>
  <c r="K6" i="1" s="1"/>
  <c r="F7" i="1"/>
  <c r="F8" i="1"/>
  <c r="K8" i="1" s="1"/>
  <c r="F9" i="1"/>
  <c r="F10" i="1"/>
  <c r="K10" i="1" s="1"/>
  <c r="F11" i="1"/>
  <c r="F12" i="1"/>
  <c r="K12" i="1" s="1"/>
  <c r="F13" i="1"/>
  <c r="F14" i="1"/>
  <c r="K14" i="1" s="1"/>
  <c r="F15" i="1"/>
  <c r="F16" i="1"/>
  <c r="K16" i="1" s="1"/>
  <c r="F17" i="1"/>
  <c r="F18" i="1"/>
  <c r="K18" i="1" s="1"/>
  <c r="F2" i="1"/>
  <c r="E2" i="1"/>
  <c r="I2" i="1" s="1"/>
  <c r="I3" i="1"/>
  <c r="J3" i="1" s="1"/>
  <c r="L3" i="1"/>
  <c r="I4" i="1"/>
  <c r="J4" i="1"/>
  <c r="L4" i="1"/>
  <c r="I5" i="1"/>
  <c r="J5" i="1" s="1"/>
  <c r="I6" i="1"/>
  <c r="J6" i="1"/>
  <c r="L6" i="1"/>
  <c r="I7" i="1"/>
  <c r="J7" i="1" s="1"/>
  <c r="I8" i="1"/>
  <c r="J8" i="1"/>
  <c r="L8" i="1"/>
  <c r="I9" i="1"/>
  <c r="J9" i="1" s="1"/>
  <c r="I10" i="1"/>
  <c r="J10" i="1"/>
  <c r="L10" i="1"/>
  <c r="I11" i="1"/>
  <c r="J11" i="1" s="1"/>
  <c r="I12" i="1"/>
  <c r="J12" i="1" s="1"/>
  <c r="L12" i="1"/>
  <c r="I13" i="1"/>
  <c r="J13" i="1" s="1"/>
  <c r="I14" i="1"/>
  <c r="J14" i="1"/>
  <c r="L14" i="1"/>
  <c r="I15" i="1"/>
  <c r="J15" i="1" s="1"/>
  <c r="I16" i="1"/>
  <c r="J16" i="1"/>
  <c r="L16" i="1"/>
  <c r="I17" i="1"/>
  <c r="J17" i="1" s="1"/>
  <c r="I18" i="1"/>
  <c r="J18" i="1"/>
  <c r="L18" i="1"/>
  <c r="I19" i="1"/>
  <c r="J19" i="1" s="1"/>
  <c r="I20" i="1"/>
  <c r="J20" i="1"/>
  <c r="K20" i="1"/>
  <c r="L20" i="1"/>
  <c r="L21" i="1" l="1"/>
  <c r="J2" i="1"/>
  <c r="K2" i="1"/>
  <c r="L2" i="1"/>
  <c r="L19" i="1"/>
  <c r="L17" i="1"/>
  <c r="L15" i="1"/>
  <c r="L13" i="1"/>
  <c r="L11" i="1"/>
  <c r="L9" i="1"/>
  <c r="L7" i="1"/>
  <c r="L5" i="1"/>
  <c r="K15" i="1"/>
  <c r="K9" i="1"/>
  <c r="K5" i="1"/>
  <c r="K3" i="1"/>
  <c r="K19" i="1"/>
  <c r="K17" i="1"/>
  <c r="K13" i="1"/>
  <c r="K11" i="1"/>
  <c r="K7" i="1"/>
</calcChain>
</file>

<file path=xl/sharedStrings.xml><?xml version="1.0" encoding="utf-8"?>
<sst xmlns="http://schemas.openxmlformats.org/spreadsheetml/2006/main" count="83" uniqueCount="53">
  <si>
    <t>Index</t>
  </si>
  <si>
    <t>Short</t>
  </si>
  <si>
    <t>Long</t>
  </si>
  <si>
    <t>Reg</t>
  </si>
  <si>
    <t>DM</t>
  </si>
  <si>
    <t>DM2</t>
  </si>
  <si>
    <t>DM3</t>
  </si>
  <si>
    <t>DM4</t>
  </si>
  <si>
    <t>DM5</t>
  </si>
  <si>
    <t>DM6</t>
  </si>
  <si>
    <t>DM7</t>
  </si>
  <si>
    <t>DM8</t>
  </si>
  <si>
    <t>DM9</t>
  </si>
  <si>
    <t>DM10</t>
  </si>
  <si>
    <t>DM11</t>
  </si>
  <si>
    <t>DM12</t>
  </si>
  <si>
    <t>DM13</t>
  </si>
  <si>
    <t>DM14</t>
  </si>
  <si>
    <t>DM15</t>
  </si>
  <si>
    <t>DM16</t>
  </si>
  <si>
    <t>Json to Full</t>
  </si>
  <si>
    <t>Full to Json</t>
  </si>
  <si>
    <t>Var</t>
  </si>
  <si>
    <t>AM1</t>
  </si>
  <si>
    <t>KCAA</t>
  </si>
  <si>
    <t>The Korranberg Chronicle: Adventurer's Almanac</t>
  </si>
  <si>
    <t>Faithful of Eberron</t>
  </si>
  <si>
    <t>FE</t>
  </si>
  <si>
    <t>Base</t>
  </si>
  <si>
    <t>Big Base</t>
  </si>
  <si>
    <t>Deep Magic</t>
  </si>
  <si>
    <t>Subtitle</t>
  </si>
  <si>
    <t>AM</t>
  </si>
  <si>
    <t>Acute Magic</t>
  </si>
  <si>
    <t>Lexi</t>
  </si>
  <si>
    <t>Clockwork Magic</t>
  </si>
  <si>
    <t>Rune Magic</t>
  </si>
  <si>
    <t>Void Magic</t>
  </si>
  <si>
    <t>Illumination Magic</t>
  </si>
  <si>
    <t>Ley Lines</t>
  </si>
  <si>
    <t>Angelic Seals</t>
  </si>
  <si>
    <t>Chaos Magic</t>
  </si>
  <si>
    <t>Battle Magic</t>
  </si>
  <si>
    <t>Ring Magic</t>
  </si>
  <si>
    <t>Shadow Magic</t>
  </si>
  <si>
    <t>Elven High Magic</t>
  </si>
  <si>
    <t>Blood &amp; Doom</t>
  </si>
  <si>
    <t>Dragon Magic</t>
  </si>
  <si>
    <t>Elemental Magic</t>
  </si>
  <si>
    <t>Hieroglyph Magic</t>
  </si>
  <si>
    <t>Time Magic</t>
  </si>
  <si>
    <t>ERTW</t>
  </si>
  <si>
    <t>Everyday Rituals for the Travelling Wizard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</si>
</sst>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E2215-93D6-44D2-95F6-83C55A62FA7B}">
  <dimension ref="A1:L21"/>
  <sheetViews>
    <sheetView tabSelected="1" workbookViewId="0">
      <selection activeCell="L2" sqref="L2:L21"/>
    </sheetView>
  </sheetViews>
  <sheetFormatPr defaultRowHeight="14.25" x14ac:dyDescent="0.45"/>
  <cols>
    <col min="9" max="9" width="10.73046875" bestFit="1" customWidth="1"/>
    <col min="10" max="10" width="33.265625" bestFit="1" customWidth="1"/>
    <col min="11" max="11" width="61.1328125" bestFit="1" customWidth="1"/>
  </cols>
  <sheetData>
    <row r="1" spans="1:12" x14ac:dyDescent="0.45">
      <c r="A1" t="s">
        <v>28</v>
      </c>
      <c r="B1" t="s">
        <v>29</v>
      </c>
      <c r="C1" t="s">
        <v>0</v>
      </c>
      <c r="D1" t="s">
        <v>31</v>
      </c>
      <c r="E1" t="s">
        <v>1</v>
      </c>
      <c r="F1" t="s">
        <v>2</v>
      </c>
      <c r="I1" t="s">
        <v>22</v>
      </c>
      <c r="J1" t="s">
        <v>3</v>
      </c>
      <c r="K1" t="s">
        <v>20</v>
      </c>
      <c r="L1" t="s">
        <v>21</v>
      </c>
    </row>
    <row r="2" spans="1:12" x14ac:dyDescent="0.45">
      <c r="A2" t="s">
        <v>4</v>
      </c>
      <c r="B2" t="s">
        <v>30</v>
      </c>
      <c r="C2">
        <v>1</v>
      </c>
      <c r="D2" t="s">
        <v>35</v>
      </c>
      <c r="E2" t="str">
        <f>A2&amp;C2</f>
        <v>DM1</v>
      </c>
      <c r="F2" t="str">
        <f>B2&amp; " " &amp;C2 &amp; ": " &amp; D2</f>
        <v>Deep Magic 1: Clockwork Magic</v>
      </c>
      <c r="I2" t="str">
        <f>"SRC_HB"&amp;E2</f>
        <v>SRC_HBDM1</v>
      </c>
      <c r="J2" t="str">
        <f>I2 &amp; " = SRC_HB_PREFIX + """ &amp; E2 &amp; """;"</f>
        <v>SRC_HBDM1 = SRC_HB_PREFIX + "DM1";</v>
      </c>
      <c r="K2" t="str">
        <f>"Parser.SOURCE_JSON_TO_FULL["&amp;I2&amp;"] = """ &amp; F2 &amp; """;"</f>
        <v>Parser.SOURCE_JSON_TO_FULL[SRC_HBDM1] = "Deep Magic 1: Clockwork Magic";</v>
      </c>
      <c r="L2" t="str">
        <f>"Parser.SOURCE_JSON_TO_ABV["&amp;I2&amp;"] = ""HB" &amp; E2 &amp;""";"</f>
        <v>Parser.SOURCE_JSON_TO_ABV[SRC_HBDM1] = "HBDM1";</v>
      </c>
    </row>
    <row r="3" spans="1:12" x14ac:dyDescent="0.45">
      <c r="A3" t="s">
        <v>4</v>
      </c>
      <c r="B3" t="s">
        <v>30</v>
      </c>
      <c r="C3">
        <v>2</v>
      </c>
      <c r="D3" t="s">
        <v>36</v>
      </c>
      <c r="E3" t="s">
        <v>5</v>
      </c>
      <c r="F3" t="str">
        <f t="shared" ref="F3:F18" si="0">B3&amp; " " &amp;C3 &amp; ": " &amp; D3</f>
        <v>Deep Magic 2: Rune Magic</v>
      </c>
      <c r="I3" t="str">
        <f t="shared" ref="I3:I21" si="1">"SRC_HB"&amp;E3</f>
        <v>SRC_HBDM2</v>
      </c>
      <c r="J3" t="str">
        <f t="shared" ref="J3:J21" si="2">I3 &amp; " = SRC_HB_PREFIX + """ &amp; E3 &amp; """;"</f>
        <v>SRC_HBDM2 = SRC_HB_PREFIX + "DM2";</v>
      </c>
      <c r="K3" t="str">
        <f t="shared" ref="K3:K21" si="3">"Parser.SOURCE_JSON_TO_FULL["&amp;I3&amp;"] = """ &amp; F3 &amp; """;"</f>
        <v>Parser.SOURCE_JSON_TO_FULL[SRC_HBDM2] = "Deep Magic 2: Rune Magic";</v>
      </c>
      <c r="L3" t="str">
        <f t="shared" ref="L3:L21" si="4">"Parser.SOURCE_JSON_TO_ABV["&amp;I3&amp;"] = ""HB" &amp; E3 &amp;""";"</f>
        <v>Parser.SOURCE_JSON_TO_ABV[SRC_HBDM2] = "HBDM2";</v>
      </c>
    </row>
    <row r="4" spans="1:12" x14ac:dyDescent="0.45">
      <c r="A4" t="s">
        <v>4</v>
      </c>
      <c r="B4" t="s">
        <v>30</v>
      </c>
      <c r="C4">
        <v>3</v>
      </c>
      <c r="D4" t="s">
        <v>37</v>
      </c>
      <c r="E4" t="s">
        <v>6</v>
      </c>
      <c r="F4" t="str">
        <f t="shared" si="0"/>
        <v>Deep Magic 3: Void Magic</v>
      </c>
      <c r="I4" t="str">
        <f t="shared" si="1"/>
        <v>SRC_HBDM3</v>
      </c>
      <c r="J4" t="str">
        <f t="shared" si="2"/>
        <v>SRC_HBDM3 = SRC_HB_PREFIX + "DM3";</v>
      </c>
      <c r="K4" t="str">
        <f t="shared" si="3"/>
        <v>Parser.SOURCE_JSON_TO_FULL[SRC_HBDM3] = "Deep Magic 3: Void Magic";</v>
      </c>
      <c r="L4" t="str">
        <f t="shared" si="4"/>
        <v>Parser.SOURCE_JSON_TO_ABV[SRC_HBDM3] = "HBDM3";</v>
      </c>
    </row>
    <row r="5" spans="1:12" x14ac:dyDescent="0.45">
      <c r="A5" t="s">
        <v>4</v>
      </c>
      <c r="B5" t="s">
        <v>30</v>
      </c>
      <c r="C5">
        <v>4</v>
      </c>
      <c r="D5" t="s">
        <v>38</v>
      </c>
      <c r="E5" t="s">
        <v>7</v>
      </c>
      <c r="F5" t="str">
        <f t="shared" si="0"/>
        <v>Deep Magic 4: Illumination Magic</v>
      </c>
      <c r="I5" t="str">
        <f t="shared" si="1"/>
        <v>SRC_HBDM4</v>
      </c>
      <c r="J5" t="str">
        <f t="shared" si="2"/>
        <v>SRC_HBDM4 = SRC_HB_PREFIX + "DM4";</v>
      </c>
      <c r="K5" t="str">
        <f t="shared" si="3"/>
        <v>Parser.SOURCE_JSON_TO_FULL[SRC_HBDM4] = "Deep Magic 4: Illumination Magic";</v>
      </c>
      <c r="L5" t="str">
        <f t="shared" si="4"/>
        <v>Parser.SOURCE_JSON_TO_ABV[SRC_HBDM4] = "HBDM4";</v>
      </c>
    </row>
    <row r="6" spans="1:12" x14ac:dyDescent="0.45">
      <c r="A6" t="s">
        <v>4</v>
      </c>
      <c r="B6" t="s">
        <v>30</v>
      </c>
      <c r="C6">
        <v>5</v>
      </c>
      <c r="D6" t="s">
        <v>39</v>
      </c>
      <c r="E6" t="s">
        <v>8</v>
      </c>
      <c r="F6" t="str">
        <f t="shared" si="0"/>
        <v>Deep Magic 5: Ley Lines</v>
      </c>
      <c r="I6" t="str">
        <f t="shared" si="1"/>
        <v>SRC_HBDM5</v>
      </c>
      <c r="J6" t="str">
        <f t="shared" si="2"/>
        <v>SRC_HBDM5 = SRC_HB_PREFIX + "DM5";</v>
      </c>
      <c r="K6" t="str">
        <f t="shared" si="3"/>
        <v>Parser.SOURCE_JSON_TO_FULL[SRC_HBDM5] = "Deep Magic 5: Ley Lines";</v>
      </c>
      <c r="L6" t="str">
        <f t="shared" si="4"/>
        <v>Parser.SOURCE_JSON_TO_ABV[SRC_HBDM5] = "HBDM5";</v>
      </c>
    </row>
    <row r="7" spans="1:12" x14ac:dyDescent="0.45">
      <c r="A7" t="s">
        <v>4</v>
      </c>
      <c r="B7" t="s">
        <v>30</v>
      </c>
      <c r="C7">
        <v>6</v>
      </c>
      <c r="D7" t="s">
        <v>40</v>
      </c>
      <c r="E7" t="s">
        <v>9</v>
      </c>
      <c r="F7" t="str">
        <f t="shared" si="0"/>
        <v>Deep Magic 6: Angelic Seals</v>
      </c>
      <c r="I7" t="str">
        <f t="shared" si="1"/>
        <v>SRC_HBDM6</v>
      </c>
      <c r="J7" t="str">
        <f t="shared" si="2"/>
        <v>SRC_HBDM6 = SRC_HB_PREFIX + "DM6";</v>
      </c>
      <c r="K7" t="str">
        <f t="shared" si="3"/>
        <v>Parser.SOURCE_JSON_TO_FULL[SRC_HBDM6] = "Deep Magic 6: Angelic Seals";</v>
      </c>
      <c r="L7" t="str">
        <f t="shared" si="4"/>
        <v>Parser.SOURCE_JSON_TO_ABV[SRC_HBDM6] = "HBDM6";</v>
      </c>
    </row>
    <row r="8" spans="1:12" x14ac:dyDescent="0.45">
      <c r="A8" t="s">
        <v>4</v>
      </c>
      <c r="B8" t="s">
        <v>30</v>
      </c>
      <c r="C8">
        <v>7</v>
      </c>
      <c r="D8" t="s">
        <v>41</v>
      </c>
      <c r="E8" t="s">
        <v>10</v>
      </c>
      <c r="F8" t="str">
        <f t="shared" si="0"/>
        <v>Deep Magic 7: Chaos Magic</v>
      </c>
      <c r="I8" t="str">
        <f t="shared" si="1"/>
        <v>SRC_HBDM7</v>
      </c>
      <c r="J8" t="str">
        <f t="shared" si="2"/>
        <v>SRC_HBDM7 = SRC_HB_PREFIX + "DM7";</v>
      </c>
      <c r="K8" t="str">
        <f t="shared" si="3"/>
        <v>Parser.SOURCE_JSON_TO_FULL[SRC_HBDM7] = "Deep Magic 7: Chaos Magic";</v>
      </c>
      <c r="L8" t="str">
        <f t="shared" si="4"/>
        <v>Parser.SOURCE_JSON_TO_ABV[SRC_HBDM7] = "HBDM7";</v>
      </c>
    </row>
    <row r="9" spans="1:12" x14ac:dyDescent="0.45">
      <c r="A9" t="s">
        <v>4</v>
      </c>
      <c r="B9" t="s">
        <v>30</v>
      </c>
      <c r="C9">
        <v>8</v>
      </c>
      <c r="D9" t="s">
        <v>42</v>
      </c>
      <c r="E9" t="s">
        <v>11</v>
      </c>
      <c r="F9" t="str">
        <f t="shared" si="0"/>
        <v>Deep Magic 8: Battle Magic</v>
      </c>
      <c r="I9" t="str">
        <f t="shared" si="1"/>
        <v>SRC_HBDM8</v>
      </c>
      <c r="J9" t="str">
        <f t="shared" si="2"/>
        <v>SRC_HBDM8 = SRC_HB_PREFIX + "DM8";</v>
      </c>
      <c r="K9" t="str">
        <f t="shared" si="3"/>
        <v>Parser.SOURCE_JSON_TO_FULL[SRC_HBDM8] = "Deep Magic 8: Battle Magic";</v>
      </c>
      <c r="L9" t="str">
        <f t="shared" si="4"/>
        <v>Parser.SOURCE_JSON_TO_ABV[SRC_HBDM8] = "HBDM8";</v>
      </c>
    </row>
    <row r="10" spans="1:12" x14ac:dyDescent="0.45">
      <c r="A10" t="s">
        <v>4</v>
      </c>
      <c r="B10" t="s">
        <v>30</v>
      </c>
      <c r="C10">
        <v>9</v>
      </c>
      <c r="D10" t="s">
        <v>43</v>
      </c>
      <c r="E10" t="s">
        <v>12</v>
      </c>
      <c r="F10" t="str">
        <f t="shared" si="0"/>
        <v>Deep Magic 9: Ring Magic</v>
      </c>
      <c r="I10" t="str">
        <f t="shared" si="1"/>
        <v>SRC_HBDM9</v>
      </c>
      <c r="J10" t="str">
        <f t="shared" si="2"/>
        <v>SRC_HBDM9 = SRC_HB_PREFIX + "DM9";</v>
      </c>
      <c r="K10" t="str">
        <f t="shared" si="3"/>
        <v>Parser.SOURCE_JSON_TO_FULL[SRC_HBDM9] = "Deep Magic 9: Ring Magic";</v>
      </c>
      <c r="L10" t="str">
        <f t="shared" si="4"/>
        <v>Parser.SOURCE_JSON_TO_ABV[SRC_HBDM9] = "HBDM9";</v>
      </c>
    </row>
    <row r="11" spans="1:12" x14ac:dyDescent="0.45">
      <c r="A11" t="s">
        <v>4</v>
      </c>
      <c r="B11" t="s">
        <v>30</v>
      </c>
      <c r="C11">
        <v>10</v>
      </c>
      <c r="D11" t="s">
        <v>44</v>
      </c>
      <c r="E11" t="s">
        <v>13</v>
      </c>
      <c r="F11" t="str">
        <f t="shared" si="0"/>
        <v>Deep Magic 10: Shadow Magic</v>
      </c>
      <c r="I11" t="str">
        <f t="shared" si="1"/>
        <v>SRC_HBDM10</v>
      </c>
      <c r="J11" t="str">
        <f t="shared" si="2"/>
        <v>SRC_HBDM10 = SRC_HB_PREFIX + "DM10";</v>
      </c>
      <c r="K11" t="str">
        <f t="shared" si="3"/>
        <v>Parser.SOURCE_JSON_TO_FULL[SRC_HBDM10] = "Deep Magic 10: Shadow Magic";</v>
      </c>
      <c r="L11" t="str">
        <f t="shared" si="4"/>
        <v>Parser.SOURCE_JSON_TO_ABV[SRC_HBDM10] = "HBDM10";</v>
      </c>
    </row>
    <row r="12" spans="1:12" x14ac:dyDescent="0.45">
      <c r="A12" t="s">
        <v>4</v>
      </c>
      <c r="B12" t="s">
        <v>30</v>
      </c>
      <c r="C12">
        <v>11</v>
      </c>
      <c r="D12" t="s">
        <v>45</v>
      </c>
      <c r="E12" t="s">
        <v>14</v>
      </c>
      <c r="F12" t="str">
        <f t="shared" si="0"/>
        <v>Deep Magic 11: Elven High Magic</v>
      </c>
      <c r="I12" t="str">
        <f t="shared" si="1"/>
        <v>SRC_HBDM11</v>
      </c>
      <c r="J12" t="str">
        <f t="shared" si="2"/>
        <v>SRC_HBDM11 = SRC_HB_PREFIX + "DM11";</v>
      </c>
      <c r="K12" t="str">
        <f t="shared" si="3"/>
        <v>Parser.SOURCE_JSON_TO_FULL[SRC_HBDM11] = "Deep Magic 11: Elven High Magic";</v>
      </c>
      <c r="L12" t="str">
        <f t="shared" si="4"/>
        <v>Parser.SOURCE_JSON_TO_ABV[SRC_HBDM11] = "HBDM11";</v>
      </c>
    </row>
    <row r="13" spans="1:12" x14ac:dyDescent="0.45">
      <c r="A13" t="s">
        <v>4</v>
      </c>
      <c r="B13" t="s">
        <v>30</v>
      </c>
      <c r="C13">
        <v>12</v>
      </c>
      <c r="D13" t="s">
        <v>46</v>
      </c>
      <c r="E13" t="s">
        <v>15</v>
      </c>
      <c r="F13" t="str">
        <f t="shared" si="0"/>
        <v>Deep Magic 12: Blood &amp; Doom</v>
      </c>
      <c r="I13" t="str">
        <f t="shared" si="1"/>
        <v>SRC_HBDM12</v>
      </c>
      <c r="J13" t="str">
        <f t="shared" si="2"/>
        <v>SRC_HBDM12 = SRC_HB_PREFIX + "DM12";</v>
      </c>
      <c r="K13" t="str">
        <f t="shared" si="3"/>
        <v>Parser.SOURCE_JSON_TO_FULL[SRC_HBDM12] = "Deep Magic 12: Blood &amp; Doom";</v>
      </c>
      <c r="L13" t="str">
        <f t="shared" si="4"/>
        <v>Parser.SOURCE_JSON_TO_ABV[SRC_HBDM12] = "HBDM12";</v>
      </c>
    </row>
    <row r="14" spans="1:12" x14ac:dyDescent="0.45">
      <c r="A14" t="s">
        <v>4</v>
      </c>
      <c r="B14" t="s">
        <v>30</v>
      </c>
      <c r="C14">
        <v>13</v>
      </c>
      <c r="D14" t="s">
        <v>47</v>
      </c>
      <c r="E14" t="s">
        <v>16</v>
      </c>
      <c r="F14" t="str">
        <f t="shared" si="0"/>
        <v>Deep Magic 13: Dragon Magic</v>
      </c>
      <c r="I14" t="str">
        <f t="shared" si="1"/>
        <v>SRC_HBDM13</v>
      </c>
      <c r="J14" t="str">
        <f t="shared" si="2"/>
        <v>SRC_HBDM13 = SRC_HB_PREFIX + "DM13";</v>
      </c>
      <c r="K14" t="str">
        <f t="shared" si="3"/>
        <v>Parser.SOURCE_JSON_TO_FULL[SRC_HBDM13] = "Deep Magic 13: Dragon Magic";</v>
      </c>
      <c r="L14" t="str">
        <f t="shared" si="4"/>
        <v>Parser.SOURCE_JSON_TO_ABV[SRC_HBDM13] = "HBDM13";</v>
      </c>
    </row>
    <row r="15" spans="1:12" x14ac:dyDescent="0.45">
      <c r="A15" t="s">
        <v>4</v>
      </c>
      <c r="B15" t="s">
        <v>30</v>
      </c>
      <c r="C15">
        <v>14</v>
      </c>
      <c r="D15" t="s">
        <v>48</v>
      </c>
      <c r="E15" t="s">
        <v>17</v>
      </c>
      <c r="F15" t="str">
        <f t="shared" si="0"/>
        <v>Deep Magic 14: Elemental Magic</v>
      </c>
      <c r="I15" t="str">
        <f t="shared" si="1"/>
        <v>SRC_HBDM14</v>
      </c>
      <c r="J15" t="str">
        <f t="shared" si="2"/>
        <v>SRC_HBDM14 = SRC_HB_PREFIX + "DM14";</v>
      </c>
      <c r="K15" t="str">
        <f t="shared" si="3"/>
        <v>Parser.SOURCE_JSON_TO_FULL[SRC_HBDM14] = "Deep Magic 14: Elemental Magic";</v>
      </c>
      <c r="L15" t="str">
        <f t="shared" si="4"/>
        <v>Parser.SOURCE_JSON_TO_ABV[SRC_HBDM14] = "HBDM14";</v>
      </c>
    </row>
    <row r="16" spans="1:12" x14ac:dyDescent="0.45">
      <c r="A16" t="s">
        <v>4</v>
      </c>
      <c r="B16" t="s">
        <v>30</v>
      </c>
      <c r="C16">
        <v>15</v>
      </c>
      <c r="D16" t="s">
        <v>49</v>
      </c>
      <c r="E16" t="s">
        <v>18</v>
      </c>
      <c r="F16" t="str">
        <f t="shared" si="0"/>
        <v>Deep Magic 15: Hieroglyph Magic</v>
      </c>
      <c r="I16" t="str">
        <f t="shared" si="1"/>
        <v>SRC_HBDM15</v>
      </c>
      <c r="J16" t="str">
        <f t="shared" si="2"/>
        <v>SRC_HBDM15 = SRC_HB_PREFIX + "DM15";</v>
      </c>
      <c r="K16" t="str">
        <f t="shared" si="3"/>
        <v>Parser.SOURCE_JSON_TO_FULL[SRC_HBDM15] = "Deep Magic 15: Hieroglyph Magic";</v>
      </c>
      <c r="L16" t="str">
        <f t="shared" si="4"/>
        <v>Parser.SOURCE_JSON_TO_ABV[SRC_HBDM15] = "HBDM15";</v>
      </c>
    </row>
    <row r="17" spans="1:12" x14ac:dyDescent="0.45">
      <c r="A17" t="s">
        <v>4</v>
      </c>
      <c r="B17" t="s">
        <v>30</v>
      </c>
      <c r="C17">
        <v>16</v>
      </c>
      <c r="D17" t="s">
        <v>50</v>
      </c>
      <c r="E17" t="s">
        <v>19</v>
      </c>
      <c r="F17" t="str">
        <f t="shared" si="0"/>
        <v>Deep Magic 16: Time Magic</v>
      </c>
      <c r="I17" t="str">
        <f t="shared" si="1"/>
        <v>SRC_HBDM16</v>
      </c>
      <c r="J17" t="str">
        <f t="shared" si="2"/>
        <v>SRC_HBDM16 = SRC_HB_PREFIX + "DM16";</v>
      </c>
      <c r="K17" t="str">
        <f t="shared" si="3"/>
        <v>Parser.SOURCE_JSON_TO_FULL[SRC_HBDM16] = "Deep Magic 16: Time Magic";</v>
      </c>
      <c r="L17" t="str">
        <f t="shared" si="4"/>
        <v>Parser.SOURCE_JSON_TO_ABV[SRC_HBDM16] = "HBDM16";</v>
      </c>
    </row>
    <row r="18" spans="1:12" x14ac:dyDescent="0.45">
      <c r="A18" t="s">
        <v>32</v>
      </c>
      <c r="B18" t="s">
        <v>33</v>
      </c>
      <c r="C18">
        <v>1</v>
      </c>
      <c r="D18" t="s">
        <v>34</v>
      </c>
      <c r="E18" t="s">
        <v>23</v>
      </c>
      <c r="F18" t="str">
        <f t="shared" si="0"/>
        <v>Acute Magic 1: Lexi</v>
      </c>
      <c r="I18" t="str">
        <f t="shared" si="1"/>
        <v>SRC_HBAM1</v>
      </c>
      <c r="J18" t="str">
        <f t="shared" si="2"/>
        <v>SRC_HBAM1 = SRC_HB_PREFIX + "AM1";</v>
      </c>
      <c r="K18" t="str">
        <f t="shared" si="3"/>
        <v>Parser.SOURCE_JSON_TO_FULL[SRC_HBAM1] = "Acute Magic 1: Lexi";</v>
      </c>
      <c r="L18" t="str">
        <f t="shared" si="4"/>
        <v>Parser.SOURCE_JSON_TO_ABV[SRC_HBAM1] = "HBAM1";</v>
      </c>
    </row>
    <row r="19" spans="1:12" x14ac:dyDescent="0.45">
      <c r="E19" t="s">
        <v>24</v>
      </c>
      <c r="F19" t="s">
        <v>25</v>
      </c>
      <c r="I19" t="str">
        <f t="shared" si="1"/>
        <v>SRC_HBKCAA</v>
      </c>
      <c r="J19" t="str">
        <f t="shared" si="2"/>
        <v>SRC_HBKCAA = SRC_HB_PREFIX + "KCAA";</v>
      </c>
      <c r="K19" t="str">
        <f t="shared" si="3"/>
        <v>Parser.SOURCE_JSON_TO_FULL[SRC_HBKCAA] = "The Korranberg Chronicle: Adventurer's Almanac";</v>
      </c>
      <c r="L19" t="str">
        <f t="shared" si="4"/>
        <v>Parser.SOURCE_JSON_TO_ABV[SRC_HBKCAA] = "HBKCAA";</v>
      </c>
    </row>
    <row r="20" spans="1:12" x14ac:dyDescent="0.45">
      <c r="E20" t="s">
        <v>27</v>
      </c>
      <c r="F20" t="s">
        <v>26</v>
      </c>
      <c r="I20" t="str">
        <f t="shared" si="1"/>
        <v>SRC_HBFE</v>
      </c>
      <c r="J20" t="str">
        <f t="shared" si="2"/>
        <v>SRC_HBFE = SRC_HB_PREFIX + "FE";</v>
      </c>
      <c r="K20" t="str">
        <f t="shared" si="3"/>
        <v>Parser.SOURCE_JSON_TO_FULL[SRC_HBFE] = "Faithful of Eberron";</v>
      </c>
      <c r="L20" t="str">
        <f t="shared" si="4"/>
        <v>Parser.SOURCE_JSON_TO_ABV[SRC_HBFE] = "HBFE";</v>
      </c>
    </row>
    <row r="21" spans="1:12" x14ac:dyDescent="0.45">
      <c r="E21" t="s">
        <v>51</v>
      </c>
      <c r="F21" t="s">
        <v>52</v>
      </c>
      <c r="I21" t="str">
        <f t="shared" si="1"/>
        <v>SRC_HBERTW</v>
      </c>
      <c r="J21" t="str">
        <f t="shared" si="2"/>
        <v>SRC_HBERTW = SRC_HB_PREFIX + "ERTW";</v>
      </c>
      <c r="K21" t="str">
        <f t="shared" si="3"/>
        <v>Parser.SOURCE_JSON_TO_FULL[SRC_HBERTW] = "Everyday Rituals for the Travelling Wizard";</v>
      </c>
      <c r="L21" t="str">
        <f t="shared" si="4"/>
        <v>Parser.SOURCE_JSON_TO_ABV[SRC_HBERTW] = "HBERTW";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57527-8F80-444C-B94C-F7ED7BAB19EF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Berns</dc:creator>
  <cp:lastModifiedBy>Alex Berns</cp:lastModifiedBy>
  <dcterms:created xsi:type="dcterms:W3CDTF">2019-01-14T23:27:55Z</dcterms:created>
  <dcterms:modified xsi:type="dcterms:W3CDTF">2019-01-14T23:53:46Z</dcterms:modified>
</cp:coreProperties>
</file>