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uplicated_&amp;_Title+Abstracts" sheetId="1" r:id="rId3"/>
    <sheet state="visible" name="Intro+Concl" sheetId="2" r:id="rId4"/>
    <sheet state="visible" name="Exclusion criteria" sheetId="3" r:id="rId5"/>
  </sheets>
  <definedNames/>
  <calcPr/>
</workbook>
</file>

<file path=xl/sharedStrings.xml><?xml version="1.0" encoding="utf-8"?>
<sst xmlns="http://schemas.openxmlformats.org/spreadsheetml/2006/main" count="2498" uniqueCount="1859">
  <si>
    <t xml:space="preserve">E1. The papers are not about Curriculum Sequencing </t>
  </si>
  <si>
    <t>E2. The papers are not in English</t>
  </si>
  <si>
    <t>E3. The proposed solution for Curriculum Sequencing is not addressed by Evolutionary Computation approach</t>
  </si>
  <si>
    <t>Total</t>
  </si>
  <si>
    <t>Scopus</t>
  </si>
  <si>
    <t>Comentário</t>
  </si>
  <si>
    <t>Authors</t>
  </si>
  <si>
    <t>Author(s) ID</t>
  </si>
  <si>
    <t>Title</t>
  </si>
  <si>
    <t>Year</t>
  </si>
  <si>
    <t>Source title</t>
  </si>
  <si>
    <t>Volume</t>
  </si>
  <si>
    <t>Issue</t>
  </si>
  <si>
    <t>Art. No.</t>
  </si>
  <si>
    <t>Page start</t>
  </si>
  <si>
    <t>Page end</t>
  </si>
  <si>
    <t>Page count</t>
  </si>
  <si>
    <t>Cited by</t>
  </si>
  <si>
    <t>DOI</t>
  </si>
  <si>
    <t>Link</t>
  </si>
  <si>
    <t>Affiliations</t>
  </si>
  <si>
    <t>Authors with affiliations</t>
  </si>
  <si>
    <t>Abstract</t>
  </si>
  <si>
    <t>Author Keywords</t>
  </si>
  <si>
    <t>Document Type</t>
  </si>
  <si>
    <t>Access Type</t>
  </si>
  <si>
    <t>Source</t>
  </si>
  <si>
    <t>EID</t>
  </si>
  <si>
    <t>Aceito</t>
  </si>
  <si>
    <t>Rejeitado</t>
  </si>
  <si>
    <t>Swarm intelligence to solve the curriculum sequencing problem</t>
  </si>
  <si>
    <t>[No author name available]</t>
  </si>
  <si>
    <t>Menai M.E.B., Alhunitah H., Al-Salman H.</t>
  </si>
  <si>
    <t>[No author id available]</t>
  </si>
  <si>
    <t>12th International Conference on Innovative Mobile and Internet Services in Ubiquitous Computing, IMIS 2018</t>
  </si>
  <si>
    <t>The curriculum sequencing (CS) problem asks to find a personalized optimal path for a learner in an e-learning environment. Solving this problem contributes to developing adaptive e-learning systems which provide personalized learning paths compatible with the individual profiles of the learners. The solutions to large CS instances can be only approximated as this problem is NP-hard. In this paper, we formulate the CS problem as a constraint satisfaction problem and investigate swarm intelligence methods to solve it, including a newly introduced method called SwarmRW and the widely used ant colony system (ACS). In addition, we introduce two variants of SwarmRW, called SwarmRW_rnd and SwarmRW_inc. The performance results obtained on real data show that SwarmRW_rnd achieved the best results in terms of maximizing the number of satisfied constraints. However, SwarmRW_inc demonstrated the best trade-off between the solution quality and the running-time to obtain it. © 2018 Wiley Periodicals, Inc.</t>
  </si>
  <si>
    <t>Advances in Intelligent Systems and Computing</t>
  </si>
  <si>
    <t>scopus</t>
  </si>
  <si>
    <t>https://www.scopus.com/inward/record.uri?eid=2-s2.0-85048615869&amp;partnerID=40&amp;md5=ed413f084352527f0c5692429c9f72ff</t>
  </si>
  <si>
    <t>The combination between the individual factors and the collective experience for ultimate optimization learning path using ant colony algorithm</t>
  </si>
  <si>
    <t>Kamsa I., Elouahbi R., El khoukhi F.</t>
  </si>
  <si>
    <t>The approach that we propose in this paper is part of the optimization of the learning path in the e-learning environment. It relates more precisely to the adaptation and the guidance of the learners according to, on the one hand, their needs and cognitive abilities and, on the other hand, the collective experience of co-learners. This work is done by an optimizer agent that has the specificity to provide to each learner the best path from the beginning of the learning process to its completion. The optimization of this approach is determined automatically and dynamically, by seeking the path that is more marked by success. This determination is concluding according to the vision of the pedagogical team and the collective experience of the learners. At the same time, we search of the path that is more adapted to the specificities of the learner regarding preferences, level of knowledge and learner history. This operation is accomplished by exploiting their profile for perfect customization, and the adaptation of ant colony algorithm for guidance tends towards maximizing the acquisition of the learner. The design of our work is unitary; it is based on the integration of individual, collective factors of the learner. Moreover, the results are very conclusive. They show that the proposed approach can efficiently select the optimal path and that it participates fully in the satisfaction and success of the learner. © IJASEIT.</t>
  </si>
  <si>
    <t>A novel adaptive e-learning model based on Big Data by using competence-based knowledge and social learner activities</t>
  </si>
  <si>
    <t>Birjali, Marouane 
Beni-Hssane, Abderrahim 
Erritali, Mohammed</t>
  </si>
  <si>
    <t>The e-learning paradigm is becoming one of the most important educational methods, which is a decisive factor for learning and for making learning relevant. However, most existing e-learning platforms offer traditional e-learning system in order that learners access the same evaluation and learning content. In response, Big Data technology in the proposed adaptive e-learning model allowed to consider new approaches and new learning strategies. In this paper, we propose an adaptive e-learning model for providing the most suitable learning content for each learner. This model based on two levels of adaptive e-learning. The first level involves two steps: (1) determining the relevant future educational objectives through the adequate learner e-assessment method using MapReduce-based Genetic Algorithm, (2) generating adaptive learning path for each learner using the MapReduce-based Ant Colony Optimization algorithm. In the second level, we propose MapReduce-based Social Networks Analysis for determining the learner motivation and social productivity in order to assign a specific learning rhythm to each learner. Finally, the experimental results show that the presented algorithms implemented on Big Data environment converge much better than those implementations with traditional concurrent works. Also, this work provides main benefit because it describes how Big Data technology transforms e-learning paradigm. (C) 2018 Elsevier B.V. All rights reserved.</t>
  </si>
  <si>
    <t>Web of Science</t>
  </si>
  <si>
    <t>The proceedings contain 95 papers. The special focus in this conference is on Innovative Mobile and Internet Services in Ubiquitous Computing. The topics include: Implementation of WiFi P2P based DTN routing and gateway for disaster information networks; A new contents delivery network mixing on static/dynamic heterogeneous DTN environment; Predicate clustering-based entity-centered graph pattern recognition for query extension on the LOD; discrimination of eye blinks and eye movements as features for image analysis of the around ocular region for use as an input interface; dynamic group formation for an active learning system using smartphone to improve learning motivation; Evaluation of 13.56 MHz RFID system considering communication distance between reader and tag; an efficient routing protocol via depth adjustment and energy gradation in underwater wireless sensor networks; Vulnerability analysis on the image-based authentication through the PS/2 interface; differential-evolution-earthworm hybrid meta-heuristic optimization technique for home energy management system in smart grid; A spacecraft AIT visualization control system based on VR technology; an efficient home energy management and power trading in smart grid; hierarchical based coordination strategy to efficiently exchange the power among micro-grids; weighted cuckoo search based load balanced cloud for green smart grids; foged energy optimization in smart homes; short term load forecasting based on deep learning for smart grid applications; efficient resource allocation model for residential buildings in smart grid using fog and cloud computing; feature selection and extraction along with electricity price forecasting using big data analytics; proposal of a disaster support expert system using accumulated empirical data.</t>
  </si>
  <si>
    <t>Conference Review</t>
  </si>
  <si>
    <t>2-s2.0-85048615869</t>
  </si>
  <si>
    <t>Não é artigo</t>
  </si>
  <si>
    <t>Rejeitado (E1)</t>
  </si>
  <si>
    <t>Kellman P.J., Krasne S.</t>
  </si>
  <si>
    <t>7004851503;6603632980;</t>
  </si>
  <si>
    <t>Accelerating expertise: Perceptual and adaptive learning technology in medical learning</t>
  </si>
  <si>
    <t>Medical Teacher</t>
  </si>
  <si>
    <t>10.1080/0142159X.2018.1484897</t>
  </si>
  <si>
    <t>https://www.scopus.com/inward/record.uri?eid=2-s2.0-85052069174&amp;doi=10.1080%2f0142159X.2018.1484897&amp;partnerID=40&amp;md5=c0121237847c80c76cafb8aef39d8799</t>
  </si>
  <si>
    <t>Department of Psychology, University of California, Los Angeles, CA, United States; Department of Physiology, David Geffen School of Medicine, University of California, Los Angeles, CA, United States</t>
  </si>
  <si>
    <t>Kellman, P.J., Department of Psychology, University of California, Los Angeles, CA, United States; Krasne, S., Department of Physiology, David Geffen School of Medicine, University of California, Los Angeles, CA, United States</t>
  </si>
  <si>
    <t>Rationale: Recent advances in the learning sciences offer remarkable potential for improving medical learning and performance. Difficult to teach pattern recognition skills can be systematically accelerated using techniques of perceptual learning (PL). The effectiveness of PL interventions is amplified when they are combined with adaptive learning (AL) technology in perceptual–adaptive learning modules (PALMs). Innovation: Specifically, PALMs incorporate the Adaptive Response Time-based Sequencing (ARTS) system, which leverages learner performance (accuracy and speed) in interactive learning episodes to guide the course of factual, perceptual, or procedural learning, optimize spacing, and lead learners to comprehensive mastery. Here we describe elements and scientific foundations of PL and its embodiment in learning technology. We also consider evidence that AL systems utilizing both accuracy and speed enhance learning efficiency and provide a unified account and potential optimization of spacing effects in learning, as well as supporting accuracy, transfer, and fluency as goals of learning. Results: To illustrate this process, we review some results of earlier PALMs and present new data from a PALM designed to accelerate and improve diagnosis in electrocardiography. Conclusions: Through relatively short training interventions, PALMs produce large and durable improvements in trainees’ abilities to accurately and fluently interpret clinical signs and tests, helping to bridge the gap between novice and expert clinicians. © 2018, © 2018 Informa UK Limited, trading as Taylor &amp; Francis Group.</t>
  </si>
  <si>
    <t>Article</t>
  </si>
  <si>
    <t>2-s2.0-85052069174</t>
  </si>
  <si>
    <t xml:space="preserve">Rejeitado </t>
  </si>
  <si>
    <t>Măndoiu I., Zelikovsky A.</t>
  </si>
  <si>
    <t>6603701683;35606980600;</t>
  </si>
  <si>
    <t>Computational Methods for Next Generation Sequencing Data Analysis</t>
  </si>
  <si>
    <t>10.1002/9781119272182</t>
  </si>
  <si>
    <t>https://www.scopus.com/inward/record.uri?eid=2-s2.0-85019613834&amp;doi=10.1002%2f9781119272182&amp;partnerID=40&amp;md5=816c9c1f8c4ca0c3f9adbfa2c2bab27e</t>
  </si>
  <si>
    <t>Department of Computer Science and Engineering, University of Connecticut, Storrs, CT, United States; Department of Computer Science, Georgia State University, Atlanta, GA, United States</t>
  </si>
  <si>
    <t>Măndoiu, I., Department of Computer Science and Engineering, University of Connecticut, Storrs, CT, United States; Zelikovsky, A., Department of Computer Science, Georgia State University, Atlanta, GA, United States</t>
  </si>
  <si>
    <t>This book provides an in-depth survey of some of the recent developments in NGS and discusses mathematical and computational challenges in various application areas of NGS technologies. The 18 chapters featured in this book have been authored by bioinformatics experts and represent the latest work in leading labs actively contributing to the fast-growing field of NGS. The book is divided into four parts: Part I focuses on computing and experimental infrastructure for NGS analysis, including chapters on cloud computing, modular pipelines for metabolic pathway reconstruction, pooling strategies for massive viral sequencing, and high-fidelity sequencing protocols. Part II concentrates on analysis of DNA sequencing data, covering the classic scaffolding problem, detection of genomic variants, including insertions and deletions, and analysis of DNA methylation sequencing data. Part III is devoted to analysis of RNA-seq data. This part discusses algorithms and compares software tools for transcriptome assembly along with methods for detection of alternative splicing and tools for transcriptome quantification and differential expression analysis. Part IV explores computational tools for NGS applications in microbiomics, including a discussion on error correction of NGS reads from viral populations, methods for viral quasispecies reconstruction, and a survey of state-of-the-art methods and future trends in microbiome analysis. Computational Methods for Next Generation Sequencing Data Analysis: Reviews computational techniques such as new combinatorial optimization methods, data structures, high performance computing, machine learning, and inference algorithms. Discusses the mathematical and computational challenges in NGS technologies. Covers NGS error correction, de novo genome transcriptome assembly, variant detection from NGS reads, and more. This text is a reference for biomedical professionals interested in expanding their knowledge of computational techniques for NGS data analysis. The book is also useful for graduate and post-graduate students in bioinformatics. © 2016 by John Wiley &amp; Sons, Inc. All rights reserved.</t>
  </si>
  <si>
    <t>Book</t>
  </si>
  <si>
    <t>2-s2.0-85019613834</t>
  </si>
  <si>
    <t>Claypool C.</t>
  </si>
  <si>
    <t>57204050363;</t>
  </si>
  <si>
    <t>Course offering support system</t>
  </si>
  <si>
    <t>Americas Conference on Information Systems 2018: Digital Disruption, AMCIS 2018</t>
  </si>
  <si>
    <t>https://www.scopus.com/inward/record.uri?eid=2-s2.0-85054270639&amp;partnerID=40&amp;md5=b087183ef75d8dde6e39eaf3c3f26ea4</t>
  </si>
  <si>
    <t>Louisiana State University, United States</t>
  </si>
  <si>
    <t>Claypool, C., Louisiana State University, United States</t>
  </si>
  <si>
    <t>In this paper, preliminary needs and goals are outlined for a support system to provide a good default course sequencing and course schedule that is tailored to individual student needs. The basis of optimization will be finding optimal combinations of courses for each semester to maximize overall GPA and the probability of graduation within the college. © 2018 Association for Information Systems. All rights reserved.</t>
  </si>
  <si>
    <t>Course recommendation; Dynamic programming</t>
  </si>
  <si>
    <t>Conference Paper</t>
  </si>
  <si>
    <t>2-s2.0-85054270639</t>
  </si>
  <si>
    <t>Babić A., Mišković N., Vukić Z.</t>
  </si>
  <si>
    <t>56715404200;14422443900;55902302700;</t>
  </si>
  <si>
    <t>Heuristics pool for hyper-heuristic selection during task allocation in a heterogeneous swarm of marine robots</t>
  </si>
  <si>
    <t>IFAC-PapersOnLine</t>
  </si>
  <si>
    <t>10.1016/j.ifacol.2018.09.452</t>
  </si>
  <si>
    <t>https://www.scopus.com/inward/record.uri?eid=2-s2.0-85054581746&amp;doi=10.1016%2fj.ifacol.2018.09.452&amp;partnerID=40&amp;md5=e04ba68730486d17b32f76b89ebd9d3f</t>
  </si>
  <si>
    <t>Faculty of Electrical Engineering and Computing, LABUST, Laboratory for Underwater Systems and Technologies, University of Zagreb, Unska 3, Zagreb, Croatia</t>
  </si>
  <si>
    <t>Babić, A., Faculty of Electrical Engineering and Computing, LABUST, Laboratory for Underwater Systems and Technologies, University of Zagreb, Unska 3, Zagreb, Croatia; Mišković, N., Faculty of Electrical Engineering and Computing, LABUST, Laboratory for Underwater Systems and Technologies, University of Zagreb, Unska 3, Zagreb, Croatia; Vukić, Z., Faculty of Electrical Engineering and Computing, LABUST, Laboratory for Underwater Systems and Technologies, University of Zagreb, Unska 3, Zagreb, Croatia</t>
  </si>
  <si>
    <t>For the purpose of enabling long-term autonomy of a heterogeneous swarm of marine robots, task allocation and sequencing are introduced into the system's energy management procedures. In a scenario where the system needs to autonomously go about its monitoring mission and survive long- term, the available maximum capacity of 5 USVs - aPad platforms which represent the charging hubs of the system - is usually outnumbered by the number of active charging requests, leading to a need for careful planning and optimisation of robot activities. A two-layered system of decision-making algorithms is developed: a low-level specific solution-focused set of algorithms based on various machine learning paradigms, and a high-level hyper-heuristic which selects between them. This paper focuses on the lower level of this decision-making system, and details some of the approaches to task sequencing to be offered for selection, primarily based on differential evolution and k-means clustering, along with factoring in the effects of water currents and wind. Achieved simulation results are discussed and some directions for further work are suggested. © 2018</t>
  </si>
  <si>
    <t>clustering; cooperative control; differential evolution; hyper-heuristic; multi-vehicle system; vehicle routing problem</t>
  </si>
  <si>
    <t>2-s2.0-85054581746</t>
  </si>
  <si>
    <t>Pyda S., Kareenhalli S.</t>
  </si>
  <si>
    <t>57204163817;57204160986;</t>
  </si>
  <si>
    <t>Mathematics and machine learning</t>
  </si>
  <si>
    <t>Springer Proceedings in Mathematics and Statistics</t>
  </si>
  <si>
    <t>10.1007/978-981-13-2095-8_12</t>
  </si>
  <si>
    <t>https://www.scopus.com/inward/record.uri?eid=2-s2.0-85054748747&amp;doi=10.1007%2f978-981-13-2095-8_12&amp;partnerID=40&amp;md5=291188ba195260044a8b2d63a52cd11e</t>
  </si>
  <si>
    <t>Oracle America, Redwood Shores, CA 94065, United States; Oracle India, Bengaluru, India</t>
  </si>
  <si>
    <t>Pyda, S., Oracle America, Redwood Shores, CA 94065, United States; Kareenhalli, S., Oracle India, Bengaluru, India</t>
  </si>
  <si>
    <t>Machine learning is a branch of computer science that gives computers the ability to make predictions without explicitly being programmed. Machine learning enables computers to learn, as they process more and more data and make even more accurate predictions. Machine learning is becoming all pervasive in our daily lives, from speech recognition, medical diagnosis, customized content delivery, and product recommendations to advertisement placements to name a few. Knowingly or unknowingly, there is a very high chance that one would have encountered some form of machine learning several times in one’s daily activities. In cloud data centers, machine learning presents an opportunity to make systems autonomous and thus transforming data centers into those that are less error prone, secure, self tuning, and highly available. Mathematics forms the bedrock of machine learning. This paper aims at highlighting the concepts in mathematics that are essential for building machine learning systems. Topics in mathematics like linear algebra, probability theory and statistics, multivariate calculus, partial derivatives, and algorithmic optimizations are quintessential to implementing efficient machine learning systems. This paper will delve into a few of the aforementioned areas to bring out core concepts necessary for machine learning. Topics like principal component analysis, matrix computation, gradient descent algorithms are a few of them covered in this paper. This paper attempts to give the reader a panoramic view of the mathematical landscape of machine learning. © Springer Nature Singapore Pte Ltd. 2018.</t>
  </si>
  <si>
    <t>Eigenvalues; Linear algebra; Machine learning; Partial differential equations</t>
  </si>
  <si>
    <t>Book Chapter</t>
  </si>
  <si>
    <t>2-s2.0-85054748747</t>
  </si>
  <si>
    <t>Pavelski L., Delgado M., Kessaci M.-E.</t>
  </si>
  <si>
    <t>55575774600;7202169816;57195234359;</t>
  </si>
  <si>
    <t>Meta-Learning for Optimization: A Case Study on the Flowshop Problem Using Decision Trees</t>
  </si>
  <si>
    <t>2018 IEEE Congress on Evolutionary Computation, CEC 2018 - Proceedings</t>
  </si>
  <si>
    <t>10.1109/CEC.2018.8477664</t>
  </si>
  <si>
    <t>https://www.scopus.com/inward/record.uri?eid=2-s2.0-85056254829&amp;doi=10.1109%2fCEC.2018.8477664&amp;partnerID=40&amp;md5=54c5523e5905086aa25e9df7c2d05c27</t>
  </si>
  <si>
    <t>Graduate Program in Electrical and Computer Engineering, Federal University of Technology of Parana, Curitiba, Brazil; DAINF/CPGEI, Federal University of Technology of Parana, Curitiba, Brazil; CRIStAL, Universite de Lille, CNRS, UMR, Lille, 9189, France</t>
  </si>
  <si>
    <t>Pavelski, L., Graduate Program in Electrical and Computer Engineering, Federal University of Technology of Parana, Curitiba, Brazil; Delgado, M., DAINF/CPGEI, Federal University of Technology of Parana, Curitiba, Brazil; Kessaci, M.-E., CRIStAL, Universite de Lille, CNRS, UMR, Lille, 9189, France</t>
  </si>
  <si>
    <t>This work investigates the use of meta-learning for optimization tasks when a classic operational research problem (flowshop) is considered at the base level. It involves sequencing a set of jobs to be processed by machines in series aiming to minimize the time spent. There are various algorithms or metaheuristics proposed to solve flowshop instances and the choice of the best one usually demands time and resources. Meta-learning applied to algorithm recommendation can simulate specialists' choices as it provides a mapping between the problem characteristics (called meta-features) and the algorithm performance. This work proposes an approach for knowledge discovery operating on the performance of four metaheuristics (Hill Climbing, Tabu Search, Simulated Annealing, and Iterated Local Search) while solving several flowshop instances. Besides recommending the best metaheuristic for each instance, the proposed approach can also recommend well suited parameters values using an Irace-based training process. Despite the possibility of using complex meta-features and powerful machine learning technique, the first experiments have been conducted using simple low and high-level meta-features and a classic machine learning model called Classification and Regression Trees (CART) for the recommendation. Results show that the proposed approach is promising as the induced rules indicate that some metaheuristic parameters are preferable. Nevertheless, regarding the algorithm recommendation there is a lot of room for improvement. © 2018 IEEE.</t>
  </si>
  <si>
    <t>2-s2.0-85056254829</t>
  </si>
  <si>
    <t>Bahaj M., Bouihi B.</t>
  </si>
  <si>
    <t>24922487300;57189501551;</t>
  </si>
  <si>
    <t>Moodle⇔s ontology development from uml for social learning network analysis</t>
  </si>
  <si>
    <t>ACM International Conference Proceeding Series</t>
  </si>
  <si>
    <t>10.1145/3230905.3230933</t>
  </si>
  <si>
    <t>https://www.scopus.com/inward/record.uri?eid=2-s2.0-85053484659&amp;doi=10.1145%2f3230905.3230933&amp;partnerID=40&amp;md5=223858e38c59de555d016f3fb6a5f6d3</t>
  </si>
  <si>
    <t>LITEN Laboratory University, Hassan 1st, Faculty of Science and Technology, Settat, Morocco</t>
  </si>
  <si>
    <t>Bahaj, M., LITEN Laboratory University, Hassan 1st, Faculty of Science and Technology, Settat, Morocco; Bouihi, B., LITEN Laboratory University, Hassan 1st, Faculty of Science and Technology, Settat, Morocco</t>
  </si>
  <si>
    <t>The online learning called e-learning is a new learning path that offers to learners to study at their own pace and at the moments that suit them. It is in this perspective that the semantic web has known its emergence in the field of e-learning to offer platforms content more personalized and more adapted to student’s and teacher’s needs. Since Moodle is the most popular e-learning platform, we propose in this paper to build its OWL ontology by exploring the representative data that we collected from its UML class diagram. The choice of UML class diagram as a basis for data collection for the development of the ontology is justified by the fact that the transition from UML to OWL ontology brings ontology development process closer to the wider software engineering population. The built ontology brings also great benefit in the field of the Social Learning Network Analysis. Because it gives the opportunity to study the behavior of the platform users by giving meaning to their relationships instead of modelling them only as knots and edges. © 2018 Association for Computing Machinery.</t>
  </si>
  <si>
    <t>E-learning; Moodle; Ontology; OWL; Semantic web; Social Network Analysis; UML</t>
  </si>
  <si>
    <t>2-s2.0-85053484659</t>
  </si>
  <si>
    <t>Borsenberger V., Onésime D., Lestrade D., Rigouin C., Neuvéglise C., Daboussi F., Bordes F.</t>
  </si>
  <si>
    <t>23494567200;6507444706;57201090413;25654337000;6701768417;6507998051;22936627900;</t>
  </si>
  <si>
    <t>Multiple Parameters Drive the Efficiency of CRISPR/Cas9-Induced Gene Modifications in Yarrowia lipolytica</t>
  </si>
  <si>
    <t>Journal of Molecular Biology</t>
  </si>
  <si>
    <t>10.1016/j.jmb.2018.08.024</t>
  </si>
  <si>
    <t>https://www.scopus.com/inward/record.uri?eid=2-s2.0-85053667302&amp;doi=10.1016%2fj.jmb.2018.08.024&amp;partnerID=40&amp;md5=aafbaf4e717e27cf924ba2557b625feb</t>
  </si>
  <si>
    <t>LISBP, Université de Toulouse, INSA, INRA, CNRS, Toulouse, France; Micalis Institute, INRA, AgroParisTech, Université Paris-Saclay, 78350 Jouy-en-Josas, Paris, France; TWB, Université de Toulouse, CNRS, INRA, INSA, Toulouse, France</t>
  </si>
  <si>
    <t>Borsenberger, V., LISBP, Université de Toulouse, INSA, INRA, CNRS, Toulouse, France; Onésime, D., Micalis Institute, INRA, AgroParisTech, Université Paris-Saclay, 78350 Jouy-en-Josas, Paris, France; Lestrade, D., TWB, Université de Toulouse, CNRS, INRA, INSA, Toulouse, France; Rigouin, C., LISBP, Université de Toulouse, INSA, INRA, CNRS, Toulouse, France; Neuvéglise, C., Micalis Institute, INRA, AgroParisTech, Université Paris-Saclay, 78350 Jouy-en-Josas, Paris, France; Daboussi, F., LISBP, Université de Toulouse, INSA, INRA, CNRS, Toulouse, France; Bordes, F., LISBP, Université de Toulouse, INSA, INRA, CNRS, Toulouse, France</t>
  </si>
  <si>
    <t>Yarrowia lipolytica is an oleaginous yeast of growing industrial interest for biotechnological applications. In the last few years, genome edition has become an easier and more accessible prospect with the world wild spread development of CRISPR/Cas9 technology. In this study, we focused our attention on the production of the two key elements of the CRISPR–Cas9 ribonucleic acid protein complex in this non-conventional yeast. The efficiency of NHEJ-induced knockout was measured by time-course monitoring using multiple parameters flow cytometry, as well as phenotypic and genotypic observations, and linked to nuclease production levels showing that its strong overexpression is unnecessary. Thus, the limiting factor for the generation of a functional ribonucleic acid protein complex clearly resides in guide expression, which was probed by testing different linker lengths between the transfer RNA promoter and the sgRNA. The results highlight a clear deleterious effect of mismatching bases at the 5′ end of the target sequence. For the first time in yeast, an investigation of its maturation from the primary transcript was undertaken by sequencing multiple sgRNAs extracted from the host. These data provide insights into of the yeast small RNA processing, from synthesis to maturation, and suggests a pathway for their degradation in Y. lipolytica. Subsequently, a whole-genome sequencing of a modified strain detected no abnormal modification due to off-target effects, confirming CRISPR/Cas9 as a safe strategy for editing Y. lipolytica genome. Finally, the optimized system was used to promote in vivo directed mutagenesis via homology-directed repair with a ssDNA oligonucleotide. © 2018 The Author(s)</t>
  </si>
  <si>
    <t>genome editing; oleaginous yeast; sequencing; sgRNA processing</t>
  </si>
  <si>
    <t>Open Access</t>
  </si>
  <si>
    <t>2-s2.0-85053667302</t>
  </si>
  <si>
    <t>Wu D., Jiang N., Du W., Tang K., Cao X.</t>
  </si>
  <si>
    <t>57202958919;57200941222;35232789300;35389743100;7403370650;</t>
  </si>
  <si>
    <t>Particle swarm optimization with moving particles on scale-free networks</t>
  </si>
  <si>
    <t>IEEE Transactions on Network Science and Engineering</t>
  </si>
  <si>
    <t>10.1109/TNSE.2018.2854884</t>
  </si>
  <si>
    <t>https://www.scopus.com/inward/record.uri?eid=2-s2.0-85049982907&amp;doi=10.1109%2fTNSE.2018.2854884&amp;partnerID=40&amp;md5=68d98445053ca569fdf32b8a5a57e57d</t>
  </si>
  <si>
    <t>School of Electronic and Information Engineering, Beihang University, 12633 Beijing, Beijing China (e-mail: shd_leo@163.com); School of Electronic and Information Engineering, Beihang University, 12633 Beijing, Beijing China (e-mail: jn16021104@buaa.edu.cn); School of Electronic and Information Engineering, Beihang University, 12633 Beijing, Beijing China (e-mail: wenbodu@buaa.edu.cn); Department of Computer Science and Engineering, Southern University of Science and Technology, Shenzhen, Guangdong China (e-mail: tangk3@sustc.edu.cn); School of Electronic and Information Engineering, Beihang University, 12633 Beijing, Beijing China (e-mail: xbcao@buaa.edu.cn)</t>
  </si>
  <si>
    <t>Wu, D., School of Electronic and Information Engineering, Beihang University, 12633 Beijing, Beijing China (e-mail: shd_leo@163.com); Jiang, N., School of Electronic and Information Engineering, Beihang University, 12633 Beijing, Beijing China (e-mail: jn16021104@buaa.edu.cn); Du, W., School of Electronic and Information Engineering, Beihang University, 12633 Beijing, Beijing China (e-mail: wenbodu@buaa.edu.cn); Tang, K., Department of Computer Science and Engineering, Southern University of Science and Technology, Shenzhen, Guangdong China (e-mail: tangk3@sustc.edu.cn); Cao, X., School of Electronic and Information Engineering, Beihang University, 12633 Beijing, Beijing China (e-mail: xbcao@buaa.edu.cn)</t>
  </si>
  <si>
    <t>PSO is a nature-inspired optimization algorithm widely applied in many fields. In this paper, we present a variant named MP-PSO, in which some particles are allowed to move on a scale-free network and change the interaction pattern during the search course. In contrast to traditional PSOs with fixed interaction sources, MP-PSO shows better flexibility and diversity, where the structure of the particle swarm could change adaptively and balance exploration and exploitation to a large extent. Experiments on benchmark functions show that MP-PSO outperforms other PSO variants on solution quality and success rate, especially for multimodal functions. We further investigate effects of the moving strategy from a microscopic view, finding that the cooperation mechanism of particles located on hub and non-hub nodes plays a crucial role during the optimization process. In particular, owing to the movement of particles on non-hub nodes, the exploration can be guaranteed to some extent even in the final stage, which may be benefit for optimization. We demonstrate the applicability of MP-PSO by using it to solve an important optimization problem, arrival sequencing and scheduling, in the field of air traffic control. OAPA</t>
  </si>
  <si>
    <t>moving strategy; Network structure; particle swarm optimization; scale-free network; swarm structure</t>
  </si>
  <si>
    <t>Article in Press</t>
  </si>
  <si>
    <t>2-s2.0-85049982907</t>
  </si>
  <si>
    <t>Sustainable Engineering Forum 2017 - Core Programming Area at the 2017 AIChE Annual Meeting</t>
  </si>
  <si>
    <t>2017-October</t>
  </si>
  <si>
    <t>https://www.scopus.com/inward/record.uri?eid=2-s2.0-85052507986&amp;partnerID=40&amp;md5=b93f51a02fb6cf7564d3afa383180184</t>
  </si>
  <si>
    <t>The proceedings contain 27 papers. The topics discussed include: bioprocess model and economic analysis of microalgae production in flat-panel photobioreactors taking into account geospatial factors; continuous photobioreactor cultivation of nannochloropsis oculata to isolate cosmetical grade phospholipids; design of marine macroalgae photobioreactor integrated into building with natural sun illumination; green processes to use extract from citrus peel waste for novel applications (direct polystyrene recycling to natural solvent to source of carbon; kinetics, yield and rate limiting processes in the biosynthesis of colloidal silver nanoparticles by a fresh water microalga; impacts of CO2 supply systems for algal-based biorefineries on biofuel life cycle assessments; carbon fixation by rubisco-nanostructure complex to produce 3-phosphoglyceric acid: a life cycle assessment; integrated design and analysis of chemical production from biomass feedstocks; life-cycle analysis (LCA) of bio-derived terephtalic acid (TPA) and bio-derived-hexamethylenediamine (HMDA); techno-economic and environmental optimization of wind farm with energy storage systems; sustainable planning of urban energy-water-food nexus through decision making tools; deepmetabolism: a deep learning system to predict phenotype from genome sequencing; data analysis of global waste plastic mismanagement to identify critical locations for implementing sustainable abatement strategies; and process synthesis and economical evaluation of torrefied wood pellet production processes.</t>
  </si>
  <si>
    <t>2-s2.0-85052507986</t>
  </si>
  <si>
    <t>Não é um artigo</t>
  </si>
  <si>
    <t>8876685500;57190062174;55349652900;</t>
  </si>
  <si>
    <t>Computer Applications in Engineering Education</t>
  </si>
  <si>
    <t>10.1002/cae.22046</t>
  </si>
  <si>
    <t>https://www.scopus.com/inward/record.uri?eid=2-s2.0-85052664035&amp;doi=10.1002%2fcae.22046&amp;partnerID=40&amp;md5=c7ea3699fd28b86c6eb9cdcc767ecce2</t>
  </si>
  <si>
    <t>Department of Computer Science, College of Computer and Information Sciences, King Saud University, Riyadh, Saudi Arabia</t>
  </si>
  <si>
    <t>Menai, M.E.B., Department of Computer Science, College of Computer and Information Sciences, King Saud University, Riyadh, Saudi Arabia; Alhunitah, H., Department of Computer Science, College of Computer and Information Sciences, King Saud University, Riyadh, Saudi Arabia; Al-Salman, H., Department of Computer Science, College of Computer and Information Sciences, King Saud University, Riyadh, Saudi Arabia</t>
  </si>
  <si>
    <t>ant colony system; constraint satisfaction problem; curriculum sequencing problem; swarm intelligence; SwarmRW</t>
  </si>
  <si>
    <t>2-s2.0-85052664035</t>
  </si>
  <si>
    <t>57151195900;57151375600;57151468300;</t>
  </si>
  <si>
    <t>International Journal on Advanced Science, Engineering and Information Technology</t>
  </si>
  <si>
    <t>10.18517/ijaseit.8.4.2787</t>
  </si>
  <si>
    <t>https://www.scopus.com/inward/record.uri?eid=2-s2.0-85052661372&amp;doi=10.18517%2fijaseit.8.4.2787&amp;partnerID=40&amp;md5=f50b416eb3c3831cacf6ed282c4722f5</t>
  </si>
  <si>
    <t>Department Mathematics and Computer Science, University Moulay Ismail, Meknes, Morocco; Team Modelling Applied Informatics in Humanities, University Moulay Ismail, Meknes, Morocco</t>
  </si>
  <si>
    <t>Kamsa, I., Department Mathematics and Computer Science, University Moulay Ismail, Meknes, Morocco; Elouahbi, R., Department Mathematics and Computer Science, University Moulay Ismail, Meknes, Morocco; El khoukhi, F., Team Modelling Applied Informatics in Humanities, University Moulay Ismail, Meknes, Morocco</t>
  </si>
  <si>
    <t>Adaptation; Ant colony algorithm; Customization; E-learning; Guidance</t>
  </si>
  <si>
    <t>2-s2.0-85052661372</t>
  </si>
  <si>
    <t>Engineering Village</t>
  </si>
  <si>
    <t>Author</t>
  </si>
  <si>
    <t>Author affiliation</t>
  </si>
  <si>
    <t>Sponsor</t>
  </si>
  <si>
    <t>Publisher</t>
  </si>
  <si>
    <t>Volume and Issue</t>
  </si>
  <si>
    <t>Pages</t>
  </si>
  <si>
    <t>Issue date</t>
  </si>
  <si>
    <t>Monograph title</t>
  </si>
  <si>
    <t>Publication year</t>
  </si>
  <si>
    <t>Language</t>
  </si>
  <si>
    <t>ISSN</t>
  </si>
  <si>
    <t>E-ISSN</t>
  </si>
  <si>
    <t>ISBN</t>
  </si>
  <si>
    <t>ISBN13</t>
  </si>
  <si>
    <t>Article number</t>
  </si>
  <si>
    <t>Conference name</t>
  </si>
  <si>
    <t>Conference date</t>
  </si>
  <si>
    <t>Article In Press</t>
  </si>
  <si>
    <t>Number of references</t>
  </si>
  <si>
    <t>Main Heading</t>
  </si>
  <si>
    <t>Controlled/Subject terms</t>
  </si>
  <si>
    <t>Uncontrolled terms</t>
  </si>
  <si>
    <t>Classification code</t>
  </si>
  <si>
    <t>Treatment</t>
  </si>
  <si>
    <t>Database</t>
  </si>
  <si>
    <t>Copyright</t>
  </si>
  <si>
    <t>Data Provider</t>
  </si>
  <si>
    <t>Industrial Engineering - Concepts, Methodologies, Tools and Applications, 3 Volume Set</t>
  </si>
  <si>
    <t>Information Resources Management Association</t>
  </si>
  <si>
    <t>IGI Global</t>
  </si>
  <si>
    <t>English</t>
  </si>
  <si>
    <t>978-1-4666-1945-6</t>
  </si>
  <si>
    <t>Industrial engineering affects all levels of society, with innovations in manufacturing and other forms of engineering oftentimes spawning cultural or educational shifts along with new technologies.This book serves as a vital compendium of research, detailing the latest research, theories, and case studies on industrial engineering. Bringing together contributions from authors around the world, this three-volume collection represents the most sophisticated research and developments from the field of industrial engineering and will prove a valuable resource for researchers, academics, and practitioners alike.</t>
  </si>
  <si>
    <t>Knovel (www.knovel.com)</t>
  </si>
  <si>
    <t>Copyright 2013</t>
  </si>
  <si>
    <t>Repetido</t>
  </si>
  <si>
    <t>Claypool, Christopher (1)</t>
  </si>
  <si>
    <t>(1) Louisiana State University, United States</t>
  </si>
  <si>
    <t>Louisiana State University (LSU), College of Business</t>
  </si>
  <si>
    <t>Association for Information Systems</t>
  </si>
  <si>
    <t>24th Americas Conference on Information Systems 2018: Digital Disruption, AMCIS 2018</t>
  </si>
  <si>
    <t>August 16, 2018 - August 18, 2018</t>
  </si>
  <si>
    <t>Dynamic programming</t>
  </si>
  <si>
    <t>Information systems - Information use</t>
  </si>
  <si>
    <t>Course recommendation - Optimal combination - Support systems</t>
  </si>
  <si>
    <t>903.3 Information Retrieval and UseInformation Retrieval and Use - 921.5 Optimization TechniquesOptimization Techniques</t>
  </si>
  <si>
    <t>Compendex</t>
  </si>
  <si>
    <t>Compilation and indexing terms, Copyright 2018 Elsevier Inc.</t>
  </si>
  <si>
    <t>Innovative Production Machines and Systems - Fourth I*PROMS Virtual Conference, 1st-14th July 2008</t>
  </si>
  <si>
    <t>Pham D. T.; Eldukhri E. E.; Soroka A. J.</t>
  </si>
  <si>
    <t>Whittles Publishing</t>
  </si>
  <si>
    <t>978-1904445-81-4</t>
  </si>
  <si>
    <t>IPROMS 2008 is the fourth online, web-based conference on Innovative Production Machines and Systems organised by the EU-funded I*PROMS Network of Excellence. It continues to build on the three previous outstandingly successful conferences, attracting over 300 authors from 30 countries across five continents. There were over 3000 registered delegates and guests from 98 countries participated, making it a truly global phenomenon. This volume of 100 papers provides an invaluable state of the technology review and assessment, enabling readers to appreciate developments and potential in a number of exciting fields. It is a focal point for access to information from researchers and industrial practitioners in the field of intelligent systems and soft computing techniques and their application in diverse areas within manufacturing.</t>
  </si>
  <si>
    <t>Copyright 2009</t>
  </si>
  <si>
    <t>Bahaj, Mohamed (1); Bouihi, Bouchra (1)</t>
  </si>
  <si>
    <t>(1) LITEN Laboratory University, Hassan 1st, Faculty of Science and Technology, Settat, Morocco</t>
  </si>
  <si>
    <t>Association for Computing Machinery</t>
  </si>
  <si>
    <t>v Part F138003</t>
  </si>
  <si>
    <t>May 2, 2018</t>
  </si>
  <si>
    <t>Proceedings of the International Conference on Learning and Optimization Algorithms: Theory and Applications, LOPAL 2018</t>
  </si>
  <si>
    <t>2018 International Conference on Learning and Optimization Algorithms: Theory and Applications, LOPAL 2018</t>
  </si>
  <si>
    <t>May 2, 2018 - May 5, 2018</t>
  </si>
  <si>
    <t>E-learning</t>
  </si>
  <si>
    <t>Birds - Learning algorithms - Learning systems - Ontology - Optimization - Population statistics - Semantic Web - Social networking (online) - Software engineering - Teaching</t>
  </si>
  <si>
    <t>Data collection - E-learning platforms - Learning paths - Moodle - Online learning - Ontology development - Social learning - UML class diagrams</t>
  </si>
  <si>
    <t>723 Computer Software, Data Handling and ApplicationsComputer Software, Data Handling and Applications - 723.1 Computer ProgrammingComputer Programming - 921.5 Optimization TechniquesOptimization Techniques</t>
  </si>
  <si>
    <t>Wu, Di (1); Jiang, Nan (2); Du, Wenbo (3); Tang, Ke (4); Cao, Xianbin (5)</t>
  </si>
  <si>
    <t>(1) School of Electronic and Information Engineering, Beihang University, 12633 Beijing, Beijing China (e-mail: shd_leo@163.com) (2) School of Electronic and Information Engineering, Beihang University, 12633 Beijing, Beijing China (e-mail: jn16021104@buaa.edu.cn) (3) School of Electronic and Information Engineering, Beihang University, 12633 Beijing, Beijing China (e-mail: wenbodu@buaa.edu.cn) (4) Department of Computer Science and Engineering, Southern University of Science and Technology, Shenzhen, Guangdong China (e-mail: tangk3@sustc.edu.cn) (5) School of Electronic and Information Engineering, Beihang University, 12633 Beijing, Beijing China (e-mail: xbcao@buaa.edu.cn)</t>
  </si>
  <si>
    <t>IEEE Computer Society</t>
  </si>
  <si>
    <t>July 14, 2018</t>
  </si>
  <si>
    <t>Particle swarm optimization (PSO)</t>
  </si>
  <si>
    <t>Air traffic control - Benchmarking - Complex networks</t>
  </si>
  <si>
    <t>Cooperation mechanism - Interaction pattern - moving strategy - Multi modal function - Network structures - Optimization algorithms - Optimization problems - Sequencing and scheduling</t>
  </si>
  <si>
    <t>431.5 Air Navigation and Traffic ControlAir Navigation and Traffic Control - 722 Computer Systems and EquipmentComputer Systems and Equipment - 723 Computer Software, Data Handling and ApplicationsComputer Software, Data Handling and Applications</t>
  </si>
  <si>
    <t>SME Mining Engineering Handbook (3rd Edition)</t>
  </si>
  <si>
    <t>Darling Peter</t>
  </si>
  <si>
    <t>Society for Mining, Metallurgy, and Exploration (SME)</t>
  </si>
  <si>
    <t>978-0-87335-264-2</t>
  </si>
  <si>
    <t>This Third Edition reaffirms its international reputation as 'the handbook of choice' for today's practicing mining engineer. It distills the body of knowledge that characterizes mining engineering as a disciplinary field and has subsequently helped to inspire and inform generations of mining professionals. Virtually all of the information is original content, representing the latest information from more than 250 internationally recognized mining industry experts. The handbook has moved with the times to cover the issues that are exercising the industry, the innovations that are exciting, and how the industry is dealing with changing attitudes toward a number of its constituents such as energy (both electrical generation and carbon/petroleum based), water management, resource maintenance, and the whole subject of sustainable development. One of the significant areas in which this handbook differs from previous editions is that it includes several chapters on both the social and environmental issues often associated with mining, and, more importantly, how these issues and their impacts can be mitigated and managed.</t>
  </si>
  <si>
    <t>Copyright 2011</t>
  </si>
  <si>
    <t>Software for Automation - Architecture, Integration, and Security</t>
  </si>
  <si>
    <t>Berge Jonas</t>
  </si>
  <si>
    <t>ISA</t>
  </si>
  <si>
    <t>978-1-55617-898-6</t>
  </si>
  <si>
    <t>This implementation-oriented book provides a clear and concise presentation of how to fully apply software in automation. It provides 'how-to' information for all phases of the system lifecycle from configuration, system integration, troubleshooting, and engineering, to administration. Software for Automation explains the application of key software technologies in automation terms: OPC, DDE, ActiveX, VBA, SQL, ODBC, ADO, OLE, COM/DCOM, XML,.NET, and more. The text also addresses concerns and solutions for safety, availability, 21CFR11, and cyber security. One chapter helps you justify the benefits to management in business terms. Written for automation people, rather than IT professionals and programmers, the book gives a cursory understanding of the architecture and technologies themselves, but the focus and examples are on automation applications. This book is a must-have for systems integrators and automation engineers who either need to integrate a system from components or want an older system to coexist with a new one. It is ideal for training courses and for self-paced study and will remain a handy reference.</t>
  </si>
  <si>
    <t>Copyright 2012</t>
  </si>
  <si>
    <t>AIChE</t>
  </si>
  <si>
    <t>v 2017-October</t>
  </si>
  <si>
    <t>October 29, 2017 - November 3, 2017</t>
  </si>
  <si>
    <t>Menai, Mohamed E. B. (1); Alhunitah, Hamad (1); Al-Salman, Hussein (1)</t>
  </si>
  <si>
    <t>(1) Department of Computer Science, College of Computer and Information Sciences, King Saud University, Riyadh, Saudi Arabia</t>
  </si>
  <si>
    <t>John Wiley and Sons Inc.</t>
  </si>
  <si>
    <t>v 26, n 5</t>
  </si>
  <si>
    <t>p 1393-1404</t>
  </si>
  <si>
    <t>September 2018</t>
  </si>
  <si>
    <t>Problem solving</t>
  </si>
  <si>
    <t>Ant colony optimization - Computer aided instruction - Constraint satisfaction problems - Curricula - E-learning - Economic and social effects - Learning systems - Swarm intelligence</t>
  </si>
  <si>
    <t>Adaptive e-learning systems - Ant colony systems - Curriculum sequencing - E-learning environment - Optimal paths - Personalized learning - Solution quality - SwarmRW</t>
  </si>
  <si>
    <t>Science@Direct</t>
  </si>
  <si>
    <t>Journal</t>
  </si>
  <si>
    <t>Citations</t>
  </si>
  <si>
    <t>Factors affecting Salmonella-based combination immunotherapy for prevention of type 1 diabetes in non-obese diabetic mice</t>
  </si>
  <si>
    <t>Mohamed I. Husseiny</t>
  </si>
  <si>
    <t>18 December 2018</t>
  </si>
  <si>
    <t>Vaccine</t>
  </si>
  <si>
    <t>ACM</t>
  </si>
  <si>
    <t>type</t>
  </si>
  <si>
    <t>id</t>
  </si>
  <si>
    <t>author</t>
  </si>
  <si>
    <t>editor</t>
  </si>
  <si>
    <t>advisor</t>
  </si>
  <si>
    <t>note</t>
  </si>
  <si>
    <t>title</t>
  </si>
  <si>
    <t>pages</t>
  </si>
  <si>
    <t>article_no</t>
  </si>
  <si>
    <t>num_pages</t>
  </si>
  <si>
    <t>keywords</t>
  </si>
  <si>
    <t>doi</t>
  </si>
  <si>
    <t>journal</t>
  </si>
  <si>
    <t>issue_date</t>
  </si>
  <si>
    <t>volume</t>
  </si>
  <si>
    <t>issue_no</t>
  </si>
  <si>
    <t>description</t>
  </si>
  <si>
    <t>month</t>
  </si>
  <si>
    <t>year</t>
  </si>
  <si>
    <t>issn</t>
  </si>
  <si>
    <t>booktitle</t>
  </si>
  <si>
    <t>acronym</t>
  </si>
  <si>
    <t>edition</t>
  </si>
  <si>
    <t>isbn</t>
  </si>
  <si>
    <t>conf_loc</t>
  </si>
  <si>
    <t>publisher</t>
  </si>
  <si>
    <t>publisher_loc</t>
  </si>
  <si>
    <t>article</t>
  </si>
  <si>
    <t>Hannah Bast and Patrick Brosi and Sabine Storandt</t>
  </si>
  <si>
    <t>Efficient Generation of Geographically Accurate Transit Maps</t>
  </si>
  <si>
    <t>13--22</t>
  </si>
  <si>
    <t>graph drawing, graphical optimization, map generation, public transit network</t>
  </si>
  <si>
    <t>10.1145/3274895.3274955</t>
  </si>
  <si>
    <t>Proceedings of the 26th ACM SIGSPATIAL International Conference on Advances in Geographic Information Systems</t>
  </si>
  <si>
    <t>SIGSPATIAL '18</t>
  </si>
  <si>
    <t>978-1-4503-5889-7</t>
  </si>
  <si>
    <t>Seattle, Washington</t>
  </si>
  <si>
    <t>New York, NY, USA</t>
  </si>
  <si>
    <t>Keisuke Ogaki and Masayoshi Nakamura</t>
  </si>
  <si>
    <t>Real-time Motion Generation for Imaginary Creatures Using Hierarchical Reinforcement Learning</t>
  </si>
  <si>
    <t>10:1--10:2</t>
  </si>
  <si>
    <t>Q-learning, neural network, reinforcement learning</t>
  </si>
  <si>
    <t>10.1145/3214822.3214826</t>
  </si>
  <si>
    <t>ACM SIGGRAPH 2018 Studio</t>
  </si>
  <si>
    <t>SIGGRAPH '18</t>
  </si>
  <si>
    <t>978-1-4503-5819-4</t>
  </si>
  <si>
    <t>Vancouver, British Columbia, Canada</t>
  </si>
  <si>
    <t>Optimizing tasks generation for children in the early stages of literacy teaching: a study using bio-inspired metaheuristics</t>
  </si>
  <si>
    <t>de Souza, Gilberto Nerino, Jr.
de Deus, Daniel Felipe
Tadaiesky, Vincent
de Araujo, Igor Meireles
Monteiro, Dionne Cavalcante</t>
  </si>
  <si>
    <t>Behavioral teaching procedures can be used to promote the individualized learning of reading skills for children, and computational processes can assist instructors in the generation of a set of tasks. However, the automatic generation of these tasks can be unfeasible due to the high-order search space for the possible combinations of tasks; this complexity increases when considering the possible constraints as well as adapting the tasks to the individual characteristics of each student. This paper presents a new method to automatically generate teaching matching-to-sample tasks, adapting the difficulty by using bio-inspired optimization metaheuristics. Genetic algorithms, ant colony optimization, and integer and categorical particle swarm optimization were evaluated to determine their stability and capacity to generate adapted tasks. A comparison of the results between the algorithms showed a better rate of convergence for the genetic algorithms, which were able to generate tasks at an adapted level of difficulty to students. These tasks were applied to a group of students at a Brazilian public school in the early stages of a literacy course indicating satisfactory effects in the individual learning process.</t>
  </si>
  <si>
    <t>Menai, Mohamed E. B. 
Alhunitah, Hamad 
Al-Salman, Hussein</t>
  </si>
  <si>
    <t>The curriculum sequencing (CS) problem asks to find a personalized optimal path for a learner in an e-learning environment. Solving this problem contributes to developing adaptive e-learning systems which provide personalized learning paths compatible with the individual profiles of the learners. The solutions to large CS instances can be only approximated as this problem is NP-hard. In this paper, we formulate the CS problem as a constraint satisfaction problem and investigate swarm intelligence methods to solve it, including a newly introduced method called SwarmRW and the widely used ant colony system (ACS). In addition, we introduce two variants of SwarmRW, called SwarmRW_rnd and SwarmRW_inc. The performance results obtained on real data show that SwarmRW_rnd achieved the best results in terms of maximizing the number of satisfied constraints. However, SwarmRW_inc demonstrated the best trade-off between the solution quality and the running-time to obtain it.</t>
  </si>
  <si>
    <t>Rejeitado (E3)</t>
  </si>
  <si>
    <t>Design and evaluation of planning and mathematical models for generating learning paths</t>
  </si>
  <si>
    <t>Sanchez Nigenda, R. 
Maya Padron, C. 
Martinez-Salazar, I. 
Torres-Guerrero, F.</t>
  </si>
  <si>
    <t>Education research has emphasized the need to develop instructional design tools to facilitate the generation of learning paths for students. Learning paths are important because they enable the personalization and optimization of the learning process. In this work, we present a flexible conceptual framework that allows the representation of curricula information as Artificial Intelligence Planning and Mathematical Programming models to facilitate the generation of learning paths by domain independent algorithms. The resulting models consider a rich set of properties from the education domain, like hierarchical learning structures, enabling conditions, temporal actions, mandatory activities, quality accumulation functions, and metric information. We show that the proposed mathematical models return optimal solutions very efficiently if we relax the total ordering constraints of learning paths. These relaxations allow evaluating greedy planning algorithms to identify the properties from the models that increase the complexity of solution synthesis. We expect that the results of this research can be helpful to education researchers and computer scientists in the quest of scalable systems that capture more flexible standards to model learning and compute more informed learning paths for students.</t>
  </si>
  <si>
    <t>Kellman, Philip J. 
Krasne, Sally</t>
  </si>
  <si>
    <t>Rationale: Recent advances in the learning sciences offer remarkable potential for improving medical learning and performance. Difficult to teach pattern recognition skills can be systematically accelerated using techniques of perceptual learning (PL). The effectiveness of PL interventions is amplified when they are combined with adaptive learning (AL) technology in perceptual-adaptive learning modules (PALMs).Innovation: Specifically, PALMs incorporate the Adaptive Response Time-based Sequencing (ARTS) system, which leverages learner performance (accuracy and speed) in interactive learning episodes to guide the course of factual, perceptual, or procedural learning, optimize spacing, and lead learners to comprehensive mastery. Here we describe elements and scientific foundations of PL and its embodiment in learning technology. We also consider evidence that AL systems utilizing both accuracy and speed enhance learning efficiency and provide a unified account and potential optimization of spacing effects in learning, as well as supporting accuracy, transfer, and fluency as goals of learning.Results: To illustrate this process, we review some results of earlier PALMs and present new data from a PALM designed to accelerate and improve diagnosis in electrocardiography.Conclusions: Through relatively short training interventions, PALMs produce large and durable improvements in trainees' abilities to accurately and fluently interpret clinical signs and tests, helping to bridge the gap between novice and expert clinicians.</t>
  </si>
  <si>
    <t>IEEE</t>
  </si>
  <si>
    <t>Document Title</t>
  </si>
  <si>
    <t>Author Affiliations</t>
  </si>
  <si>
    <t>Publication Title</t>
  </si>
  <si>
    <t>Date Added To Xplore</t>
  </si>
  <si>
    <t>Publication_Year</t>
  </si>
  <si>
    <t>Start Page</t>
  </si>
  <si>
    <t>End Page</t>
  </si>
  <si>
    <t>ISBNs</t>
  </si>
  <si>
    <t>Funding Information</t>
  </si>
  <si>
    <t>PDF Link</t>
  </si>
  <si>
    <t>IEEE Terms</t>
  </si>
  <si>
    <t>INSPEC Controlled Terms</t>
  </si>
  <si>
    <t>INSPEC Non-Controlled Terms</t>
  </si>
  <si>
    <t>Mesh_Terms</t>
  </si>
  <si>
    <t>Article Citation Count</t>
  </si>
  <si>
    <t>Patent Citation Count</t>
  </si>
  <si>
    <t>Reference Count</t>
  </si>
  <si>
    <t>Copyright Year</t>
  </si>
  <si>
    <t>License</t>
  </si>
  <si>
    <t>Online Date</t>
  </si>
  <si>
    <t>Issue Date</t>
  </si>
  <si>
    <t>Meeting Date</t>
  </si>
  <si>
    <t>Document Identifier</t>
  </si>
  <si>
    <t>3D Human Motion Key-Frames Extraction Based on Asynchronous Learning Factor PSO</t>
  </si>
  <si>
    <t>Y. Zhang</t>
  </si>
  <si>
    <t>J. Cao</t>
  </si>
  <si>
    <t>NA</t>
  </si>
  <si>
    <t>2015 Fifth International Conference on Instrumentation and Measurement, Computer, Communication and Control (IMCCC)</t>
  </si>
  <si>
    <t>Key-frames extraction technology for motion capture data can extract some important frames which describe the original motion sequence well, it is useful in motion retrieval, compression and edition. In this paper, we propose a new method for extracting key frames from motion capture sequence based on asynchronous learning factor PSO (Particle Swarm Optimization). Our proposed approach consists of three steps. Firstly, we initialize every particle which represents a series of key-frames. Secondly, the algorithm searches the global optimal value through asynchronous learning factor. Finally, we get the best key-frames set based on fitness function which is calculated by compression ratio and reconstruction error rate. Experiment results show that our method extracts key-frames efficiently which can describe the original motion sequence well.</t>
  </si>
  <si>
    <t>978-1-4673-7723-2978-1-4673-7722</t>
  </si>
  <si>
    <t>10.1109/IMCCC.2015.343</t>
  </si>
  <si>
    <t>https://ieeexplore.ieee.org/stamp/stamp.jsp?arnumber=7406124</t>
  </si>
  <si>
    <t>key-frames extraction</t>
  </si>
  <si>
    <t>motion sequence</t>
  </si>
  <si>
    <t>PSO</t>
  </si>
  <si>
    <t>learning factor</t>
  </si>
  <si>
    <t>Error analysis</t>
  </si>
  <si>
    <t>Data mining</t>
  </si>
  <si>
    <t>Quaternions</t>
  </si>
  <si>
    <t>Computers</t>
  </si>
  <si>
    <t>Optimization</t>
  </si>
  <si>
    <t>Algorithm design and analysis</t>
  </si>
  <si>
    <t>Interpolation</t>
  </si>
  <si>
    <t>image motion analysis</t>
  </si>
  <si>
    <t>image sequences</t>
  </si>
  <si>
    <t>particle swarm optimisation</t>
  </si>
  <si>
    <t>3D human motion key-frames extraction technology</t>
  </si>
  <si>
    <t>asynchronous learning factor PSO</t>
  </si>
  <si>
    <t>particle swarm optimization</t>
  </si>
  <si>
    <t>global optimal value</t>
  </si>
  <si>
    <t>fitness function</t>
  </si>
  <si>
    <t>IEEE Conferences</t>
  </si>
  <si>
    <t>An Accelerated Composite Gradient Method for Large-scale Composite Objective Problems</t>
  </si>
  <si>
    <t>M. I. Florea</t>
  </si>
  <si>
    <t>S. A. Vorobyov</t>
  </si>
  <si>
    <t>Department of Signal Processing and Acoustics, Aalto University, Espoo Finland (e-mail: mihai.florea@aalto.fi); Department of Signal Processing and Acoustics, Aalto University, Espoo Finland FI-00076 (e-mail: svor@ieee.org)</t>
  </si>
  <si>
    <t>IEEE Transactions on Signal Processing</t>
  </si>
  <si>
    <t>PP</t>
  </si>
  <si>
    <t>Various inverse problems, tabulated function minimization problems, and machine learning tasks can be expressed as large-scale optimization problems with composite objective structure, where the Lipschitz constant of the smooth part gradient is not known. For other problems, as in l1-regularized logistic regression, the global Lipschitz constant is known but the smooth part is not quadratic and the local values of the Lipschitz constant may only be a fraction of the global value. In all the above cases, the smooth part may be strongly convex as well. Numerous methods have been proposed to deal with different instances within this class of problems. However, these methods do not account for the characteristics of the entire problem class, leading to performance degradation or outright divergence outside their scope. The most generic among them are black-box accelerated first-order methods, related to either Nesterov's Fast Gradient Method (FGM) or the Accelerated Multistep Gradient Scheme (AMGS), which were developed and analyzed using the estimate sequence mathematical framework. In this work, we introduce the augmented estimate sequence framework, a relaxation of the estimate sequence. When the lower bounds incorporated in the augmented estimate functions are hyperplanes or parabolae, this framework generates a conceptually simple gap sequence. We use this gap sequence to construct the Accelerated Composite Gradient Method (ACGM), a versatile first-order scheme applicable to the entire problem class. ACGM is therefore endowed with an efficient dynamic Lipschitz constant estimation (line-search) procedure. Motivated by the absence of an accurate complexity measure applicable to all first-order methods, we also introduce the wall-clock time unit (WTU). The WTU is a novel complexity measure that accounts for variations in algorithmic per-iteration complexity and more consistently reflects the performance of first-order methods in practical applications. When analyzed using WTU, ACGM has the best provable convergence rate for this problem class, both in the strongly and non-strongly convex cases. Our simulation results confirm the theoretical findings and show the superior performance of our new method.</t>
  </si>
  <si>
    <t>1053-587X</t>
  </si>
  <si>
    <t>1941-0476</t>
  </si>
  <si>
    <t>10.1109/TSP.2018.2866409</t>
  </si>
  <si>
    <t>https://ieeexplore.ieee.org/stamp/stamp.jsp?arnumber=8443140</t>
  </si>
  <si>
    <t>acceleration</t>
  </si>
  <si>
    <t>composite objective</t>
  </si>
  <si>
    <t>estimate sequence</t>
  </si>
  <si>
    <t>first-order method</t>
  </si>
  <si>
    <t>large-scale optimization</t>
  </si>
  <si>
    <t>line-search</t>
  </si>
  <si>
    <t>optimization algorithm</t>
  </si>
  <si>
    <t>Convergence</t>
  </si>
  <si>
    <t>Signal processing algorithms</t>
  </si>
  <si>
    <t>Acceleration</t>
  </si>
  <si>
    <t>Complexity theory</t>
  </si>
  <si>
    <t>Gradient methods</t>
  </si>
  <si>
    <t>Indexes</t>
  </si>
  <si>
    <t>IEEE Early Access Articles</t>
  </si>
  <si>
    <t>AnEffective Design for Fast Query-by-Humming System with Melody Segmentation and Feature Extraction</t>
  </si>
  <si>
    <t>A. Lv</t>
  </si>
  <si>
    <t>G. Liu</t>
  </si>
  <si>
    <t>Pattern Recognition and Intelligent System Laboratory, Department of Automation, Beijing University of Posts and Telecommunications, Beijing, China; Pattern Recognition and Intelligent System Laboratory, Department of Automation, Beijing University of Posts and Telecommunications, Beijing, China</t>
  </si>
  <si>
    <t>2017 International Conference on Computer Systems, Electronics and Control (ICCSEC)</t>
  </si>
  <si>
    <t>A melody segmentation scheme based on pivotal points combined Deep Auto-Encoder (DAE) for Query-by-Humming (QBH) systems is investigated. In order to deal with personalization of human voice, especially the instability in rhythm, we adopt a joint melody segmentation and encoded features extraction method. Pitch sequence between pivotal points shows characteristic differences largely due to monolithic deviation on tones, dynamic diversification in vocal range and mutative scale of tempo. The pivotal points in melody involve extreme and some extreme midpoints which depict the global trends, simultaneously exhibit robust to humming melody. Based on feature extraction, a novel melody segmentation scheme is derived to solve the problem. Through the trained DAE from the deep learning, the deep level coding features in melody are acquired. The experiment results are carried out to demonstrate the validity of the proposed scheme.</t>
  </si>
  <si>
    <t>978-1-5386-3573-5978-1-5386-3574</t>
  </si>
  <si>
    <t>10.1109/ICCSEC.2017.8446765</t>
  </si>
  <si>
    <t>https://ieeexplore.ieee.org/stamp/stamp.jsp?arnumber=8446765</t>
  </si>
  <si>
    <t>Feature extraction</t>
  </si>
  <si>
    <t>Melody segmentation</t>
  </si>
  <si>
    <t>Pivotal points</t>
  </si>
  <si>
    <t>Deep Auto-Encoder</t>
  </si>
  <si>
    <t>Query-by-Humming</t>
  </si>
  <si>
    <t>Encoding</t>
  </si>
  <si>
    <t>Robustness</t>
  </si>
  <si>
    <t>Heuristic algorithms</t>
  </si>
  <si>
    <t>Rhythm</t>
  </si>
  <si>
    <t>Indexing</t>
  </si>
  <si>
    <t>An Efficient Ensemble Learning Approach for Predicting Protein-Protein Interactions by Integrating Protein Primary Sequence and Evolutionary Information</t>
  </si>
  <si>
    <t>Z. You</t>
  </si>
  <si>
    <t>W. Huang</t>
  </si>
  <si>
    <t>S. Zhang</t>
  </si>
  <si>
    <t>Y. Huang</t>
  </si>
  <si>
    <t>C. Yu</t>
  </si>
  <si>
    <t>L. Li</t>
  </si>
  <si>
    <t>Xinjiang Technical Institute of Physics and Chemistry, Chinese Academy of Science, China University of Mining and Technology, Ürümqi, Xingjiang China (e-mail: zhuhongyou@ms.xjb.ac.cn); Xi'an, Shanxi China (e-mail: huangwenzhun@xijing.edu.cn); Xi'an, Shanxi China (e-mail: zhangshanwen@xijing.edu.cn); Xi'an, Shanxi China (e-mail: yahuang1991@gmail.com); Xi'an, Shanxi China (e-mail: yuchangqing@xijing.edu.cn); Xi'an, Shanxi China (e-mail: sqerllp@gmail.com)</t>
  </si>
  <si>
    <t>IEEE/ACM Transactions on Computational Biology and Bioinformatics</t>
  </si>
  <si>
    <t>Protein-protein interactions (PPIs) perform a very important function in many cellular processes, including signal transduction, post-translational modifications, apoptosis, and cell growth. Deregulation of PPIs results in many diseases, including cancer and pernicious anemia. Although many high-throughput methods have been applied to generate a large amount of PPIs data, they are generally expensive, inefficient and labor-intensive. Hence, there is an urgent need for developing a computational method to accurately and rapidly detect PPIs. In this article, we proposed a highly efficient approach to predict PPIs by integrating a new protein sequence substitution matrix feature representation and ensemble weighted sparse representation model classifier. The proposed method is demonstrated on Saccharomyces cerevisiae dataset and achieved 99.26% prediction accuracy with 98.53% sensitivity at precision of 100%, which is shown to have much higher predictive accuracy than current state-of-the-art algorithms. Extensive experiments are performed with the benchmark data set from Human and Helicobacter pylori that the proposed method achieves outstanding better success rates than other existing approaches in this problem. Experiment results illustrate that our proposed method presents an economical approach for computational building of PPI networks, which can be a helpful supplementary method for future proteomics researches.</t>
  </si>
  <si>
    <t>1545-5963</t>
  </si>
  <si>
    <t>1557-9964</t>
  </si>
  <si>
    <t>2374-0043</t>
  </si>
  <si>
    <t>10.1109/TCBB.2018.2882423</t>
  </si>
  <si>
    <t>https://ieeexplore.ieee.org/stamp/stamp.jsp?arnumber=8540898</t>
  </si>
  <si>
    <t>Ensemble learning</t>
  </si>
  <si>
    <t>Protein sequence</t>
  </si>
  <si>
    <t>Evolutionary information</t>
  </si>
  <si>
    <t>Protein-protein interactions</t>
  </si>
  <si>
    <t>Amino acids</t>
  </si>
  <si>
    <t>Matrices</t>
  </si>
  <si>
    <t>Training</t>
  </si>
  <si>
    <t>Discrete cosine transforms</t>
  </si>
  <si>
    <t>A Nonconvex Relaxation Approach to Low-Rank Tensor Completion</t>
  </si>
  <si>
    <t>X. Zhang</t>
  </si>
  <si>
    <t>School of Mathematics and Statistics and Hubei Key Laboratory of Mathematical Sciences, Central China Normal University, Wuhan 430079, China (e-mail: xjzhang@mail.ccnu.edu.cn).</t>
  </si>
  <si>
    <t>IEEE Transactions on Neural Networks and Learning Systems</t>
  </si>
  <si>
    <t>Low-rank tensor completion plays an important role in many applications such as image processing, computer vision, and machine learning. A widely used convex relaxation of this problem is to minimize the nuclear norm of the square deal matrix generated by reshaping a tensor. However, this approach can be substantially suboptimal. In order to seek a highly accurate solution, in this paper, we propose to use a family of nonconvex functions onto the singular values of the square deal matrix of the tensor to approximate the rank of the tensor. A proximal linearized minimization (PLM) algorithm is proposed to solve the resulting model. Furthermore, based on the Kurdyka-Łojasiewicz property, we show that the sequence generated by the PLM algorithm globally converges to a critical point of the objective function. Extensive numerical experiments including synthetic data, video data, and the extended Yale Face Database B show the effectiveness of the proposed model compared with several existing state-of-the-art models.</t>
  </si>
  <si>
    <t>2162-237X</t>
  </si>
  <si>
    <t>2162-2388</t>
  </si>
  <si>
    <t>10.1109/TNNLS.2018.2872583</t>
  </si>
  <si>
    <t>https://ieeexplore.ieee.org/stamp/stamp.jsp?arnumber=8497036</t>
  </si>
  <si>
    <t>Kurdyka-Łojasiewicz (KL) property</t>
  </si>
  <si>
    <t>nonconvex optimization</t>
  </si>
  <si>
    <t>nuclear norm</t>
  </si>
  <si>
    <t>proximal linearized minimization (PLM)</t>
  </si>
  <si>
    <t>tensor completion.</t>
  </si>
  <si>
    <t>Tensile stress</t>
  </si>
  <si>
    <t>Minimization</t>
  </si>
  <si>
    <t>Matrix decomposition</t>
  </si>
  <si>
    <t>Numerical models</t>
  </si>
  <si>
    <t>Data models</t>
  </si>
  <si>
    <t>Linear programming</t>
  </si>
  <si>
    <t>Computational modeling</t>
  </si>
  <si>
    <t>A Reinforcement Learning and Recurrent Neural Network Based Dynamic User Modeling System</t>
  </si>
  <si>
    <t>A. Tripathi</t>
  </si>
  <si>
    <t>A. T S</t>
  </si>
  <si>
    <t>R. M. R. Guddeti</t>
  </si>
  <si>
    <t>2018 IEEE 18th International Conference on Advanced Learning Technologies (ICALT)</t>
  </si>
  <si>
    <t>With the exponential growth in areas of machine intelligence, the world has witnessed promising solutions to the personalized content recommendation. The ability of interactive learning agents to take optimal decisions in dynamic environments has been very well conceptualized and proven by Reinforcement Learning (RL). The learning characteristics of Deep-Bidirectional Recurrent Neural Networks (DBRNN) in both positive and negative time directions has shown exceptional performance as generative models to generate sequential data in supervised learning tasks. In this paper, we harness the potential of the said two techniques and strive to create personalized video recommendation through emotional intelligence by presenting a novel context-aware collaborative filtering approach where intensity of users' spontaneous non-verbal emotional response towards recommended video is captured through system-interactions and facial expression analysis for decision-making and video corpus evolution with real-time data streams. We take into account a user's dynamic nature in the formulation of optimal policies, by framing up an RL-scenario with an off-policy (Q-Learning) algorithm for temporal-difference learning, which is used to train DBRNN to learn contextual patterns and generate new video sequences for the recommendation. Evaluation of our system with real users for a month shows that our approach outperforms state-of-the-art methods and models a user's emotional preferences very well with stable convergence.</t>
  </si>
  <si>
    <t>2161-377X</t>
  </si>
  <si>
    <t>978-1-5386-6049-2978-1-5386-6050</t>
  </si>
  <si>
    <t>10.1109/ICALT.2018.00103</t>
  </si>
  <si>
    <t>https://ieeexplore.ieee.org/stamp/stamp.jsp?arnumber=8433551</t>
  </si>
  <si>
    <t>Reinforcement Learning, Q-Learning, Deep Bidirectoinal Recurrent Neural Network, Multi-armed bandit, Video Recommendation, Affectiva, Intensities of Emotions</t>
  </si>
  <si>
    <t>Market research</t>
  </si>
  <si>
    <t>Streaming media</t>
  </si>
  <si>
    <t>Mood</t>
  </si>
  <si>
    <t>Mathematical model</t>
  </si>
  <si>
    <t>Real-time systems</t>
  </si>
  <si>
    <t>Recurrent neural networks</t>
  </si>
  <si>
    <t>collaborative filtering</t>
  </si>
  <si>
    <t>content management</t>
  </si>
  <si>
    <t>decision making</t>
  </si>
  <si>
    <t>interactive systems</t>
  </si>
  <si>
    <t>learning (artificial intelligence)</t>
  </si>
  <si>
    <t>recommender systems</t>
  </si>
  <si>
    <t>recurrent neural nets</t>
  </si>
  <si>
    <t>ubiquitous computing</t>
  </si>
  <si>
    <t>user modelling</t>
  </si>
  <si>
    <t>video signal processing</t>
  </si>
  <si>
    <t>reinforcement learning</t>
  </si>
  <si>
    <t>dynamic user modeling system</t>
  </si>
  <si>
    <t>machine intelligence</t>
  </si>
  <si>
    <t>personalized content recommendation</t>
  </si>
  <si>
    <t>interactive learning agents</t>
  </si>
  <si>
    <t>learning characteristics</t>
  </si>
  <si>
    <t>Deep-Bidirectional Recurrent Neural Networks</t>
  </si>
  <si>
    <t>DBRNN</t>
  </si>
  <si>
    <t>sequential data</t>
  </si>
  <si>
    <t>supervised learning tasks</t>
  </si>
  <si>
    <t>personalized video recommendation</t>
  </si>
  <si>
    <t>emotional intelligence</t>
  </si>
  <si>
    <t>nonverbal emotional response</t>
  </si>
  <si>
    <t>decision-making</t>
  </si>
  <si>
    <t>video corpus evolution</t>
  </si>
  <si>
    <t>real-time data streams</t>
  </si>
  <si>
    <t>temporal-difference learning</t>
  </si>
  <si>
    <t>video sequences</t>
  </si>
  <si>
    <t>context-aware collaborative filtering approach</t>
  </si>
  <si>
    <t>Automatically Generated Curriculum based Reinforcement Learning for Autonomous Vehicles in Urban Environment</t>
  </si>
  <si>
    <t>Z. Qiao</t>
  </si>
  <si>
    <t>K. Muelling</t>
  </si>
  <si>
    <t>J. M. Dolan</t>
  </si>
  <si>
    <t>P. Palanisamy</t>
  </si>
  <si>
    <t>P. Mudalige</t>
  </si>
  <si>
    <t>Electrical and Computer Engineering, Carnegie Mellon University, 5000 Forbes Ave, Pittsburgh, PA, 15213, USA; The Robotics Institute, Carnegie Mellon University; The Robotics Institute, Carnegie Mellon University; Research &amp; Development, General Motors, Warren, MI, 48093, USA; Research &amp; Development, General Motors, Warren, MI, 48093, USA</t>
  </si>
  <si>
    <t>2018 IEEE Intelligent Vehicles Symposium (IV)</t>
  </si>
  <si>
    <t>We address the problem of learning autonomous driving behaviors in urban intersections using deep reinforcement learning (DRL). DRL has become a popular choice for creating autonomous agents due to its success in various tasks. However, as the problems tackled become more complex, the number of training iterations necessary increase drastically. Curriculum learning has been shown to reduce the required training time and improve the performance of the agent, but creating an optimal curriculum often requires human handcrafting. In this work, we learn a policy for urban intersection crossing using DRL and introduce a method to automatically generate the curriculum for the training process from a candidate set of tasks. We compare the performance of the automatically generated curriculum (AGC) training to those of randomly generated sequences and show that AGC can significantly reduce the training time while achieving similar or better performance.</t>
  </si>
  <si>
    <t>1931-0587</t>
  </si>
  <si>
    <t>978-1-5386-4452-2978-1-5386-4451-5978-1-5386-4453</t>
  </si>
  <si>
    <t>10.1109/IVS.2018.8500603</t>
  </si>
  <si>
    <t>https://ieeexplore.ieee.org/stamp/stamp.jsp?arnumber=8500603</t>
  </si>
  <si>
    <t>Autonomous vehicles</t>
  </si>
  <si>
    <t>Task analysis</t>
  </si>
  <si>
    <t>Learning (artificial intelligence)</t>
  </si>
  <si>
    <t>Machine learning</t>
  </si>
  <si>
    <t>mobile robots</t>
  </si>
  <si>
    <t>optimal curriculum</t>
  </si>
  <si>
    <t>human handcrafting</t>
  </si>
  <si>
    <t>urban intersection crossing</t>
  </si>
  <si>
    <t>DRL</t>
  </si>
  <si>
    <t>training process</t>
  </si>
  <si>
    <t>automatically generated curriculum training</t>
  </si>
  <si>
    <t>randomly generated sequences</t>
  </si>
  <si>
    <t>autonomous vehicles</t>
  </si>
  <si>
    <t>urban environment</t>
  </si>
  <si>
    <t>autonomous driving behaviors</t>
  </si>
  <si>
    <t>urban intersections</t>
  </si>
  <si>
    <t>deep reinforcement learning</t>
  </si>
  <si>
    <t>autonomous agents</t>
  </si>
  <si>
    <t>training iterations necessary increase</t>
  </si>
  <si>
    <t>curriculum learning</t>
  </si>
  <si>
    <t>required training time</t>
  </si>
  <si>
    <t>AGC</t>
  </si>
  <si>
    <t>Convolutional Recurrent Neural Networks for Dynamic MR Image Reconstruction</t>
  </si>
  <si>
    <t>C. Qin</t>
  </si>
  <si>
    <t>J. V. Hajnal</t>
  </si>
  <si>
    <t>D. Rueckert</t>
  </si>
  <si>
    <t>J. Schlemper</t>
  </si>
  <si>
    <t>J. Caballero</t>
  </si>
  <si>
    <t>A. N. Price</t>
  </si>
  <si>
    <t>Biomedical Image Analysis Group, Department of Computing, Imperial College London, SW7 2AZ London, UK.; Division of Imaging Sciences and Biomedical Engineering Department, King’s College London, St. Thomas’ Hospital, SE1 7EH London, U.K.; Biomedical Image Analysis Group, Department of Computing, Imperial College London, SW7 2AZ London, UK.; Biomedical Image Analysis Group, Department of Computing, Imperial College London, SW7 2AZ London, UK.; Biomedical Image Analysis Group, Department of Computing, Imperial College London, SW7 2AZ London, UK.; Division of Imaging Sciences and Biomedical Engineering Department, King’s College London, St. Thomas’ Hospital, SE1 7EH London, U.K.</t>
  </si>
  <si>
    <t>IEEE Transactions on Medical Imaging</t>
  </si>
  <si>
    <t>Accelerating the data acquisition of dynamic magnetic resonance imaging (MRI) leads to a challenging ill-posed inverse problem, which has received great interest from both the signal processing and machine learning communities over the last decades. The key ingredient to the problem is how to exploit the temporal correlations of the MR sequence to resolve aliasing artefacts. Traditionally, such observation led to a formulation of an optimisation problem, which was solved using iterative algorithms. Recently, however, deep learning based-approaches have gained significant popularity due to their ability to solve general inverse problems. In this work, we propose a unique, novel convolutional recurrent neural network (CRNN) architecture which reconstructs high quality cardiac MR images from highly undersampled k-space data by jointly exploiting the dependencies of the temporal sequences as well as the iterative nature of the traditional optimisation algorithms. In particular, the proposed architecture embeds the structure of the traditional iterative algorithms, efficiently modelling the recurrence of the iterative reconstruction stages by using recurrent hidden connections over such iterations. In addition, spatio-temporal dependencies are simultaneously learnt by exploiting bidirectional recurrent hidden connections across time sequences. The proposed method is able to learn both the temporal dependency and the iterative reconstruction process effectively with only a very small number of parameters, while outperforming current MR reconstruction methods in terms of reconstruction accuracy and speed.</t>
  </si>
  <si>
    <t>0278-0062</t>
  </si>
  <si>
    <t>1558-254X</t>
  </si>
  <si>
    <t>10.1109/TMI.2018.2863670</t>
  </si>
  <si>
    <t>https://ieeexplore.ieee.org/stamp/stamp.jsp?arnumber=8425639</t>
  </si>
  <si>
    <t>Recurrent neural network</t>
  </si>
  <si>
    <t>convolutional neural network</t>
  </si>
  <si>
    <t>dynamic magnetic resonance imaging</t>
  </si>
  <si>
    <t>cardiac image reconstruction</t>
  </si>
  <si>
    <t>Image reconstruction</t>
  </si>
  <si>
    <t>Magnetic resonance imaging</t>
  </si>
  <si>
    <t>Iterative methods</t>
  </si>
  <si>
    <t>Cooperative Manipulation for a Mobile Dual-Arm Robot Using Sequences of Dynamic Movement Primitives</t>
  </si>
  <si>
    <t>T. Zhao</t>
  </si>
  <si>
    <t>M. Deng</t>
  </si>
  <si>
    <t>Z. Li</t>
  </si>
  <si>
    <t>Y. Hu</t>
  </si>
  <si>
    <t>College of Automation, South China University of Technology, Guangzhou, China.; College of Automation, South China University of Technology, Guangzhou, China.; Department of Automation, University of Science and Technology of China.; Technical University of Munich, Munich 85748, Germany.</t>
  </si>
  <si>
    <t>IEEE Transactions on Cognitive and Developmental Systems</t>
  </si>
  <si>
    <t>In order to extend promising robot applications in human daily lives, robots need to perform dextrous manipulation tasks, particularly for a mobile dual-arm robot. This paper propose a novel control strategy, which consists of a first trial process and a learning phase, to enable a mobile dual arm robot to complete a grasp-and-place task which can be decomposed into movement sequences such as reaching, grasping and cooperative manipulation of an grasped object. Under the guidance of vision system, the robot with physical constraints successfully fulfills the task by tracking trajectories generated by redundancy resolution on-line using a neural-dynamic optimization. Then a reinforcement learning (RL) algorithm called the policy improvement with path integrals (PI2) for sequences of Dynamic Movement Primitives (SDMPs) is applied to learn and adjust the recorded trajectories. Experimental results of the developed mobile dual-arm robot verified that the proposed strategy is able to successfully and optimally complete a grasp-and-place task.</t>
  </si>
  <si>
    <t>2379-8920</t>
  </si>
  <si>
    <t>2379-8939</t>
  </si>
  <si>
    <t>10.1109/TCDS.2018.2868921</t>
  </si>
  <si>
    <t>https://ieeexplore.ieee.org/stamp/stamp.jsp?arnumber=8456609</t>
  </si>
  <si>
    <t>Mobile dual-arm manipulation</t>
  </si>
  <si>
    <t>Sequences of dynamic movement primitives (SDMPs)</t>
  </si>
  <si>
    <t>Redundancy resolution.</t>
  </si>
  <si>
    <t>Trajectory</t>
  </si>
  <si>
    <t>Robot sensing systems</t>
  </si>
  <si>
    <t>Manipulators</t>
  </si>
  <si>
    <t>Grasping</t>
  </si>
  <si>
    <t>Mobile robots</t>
  </si>
  <si>
    <t>Cross-modal Metric Learning with Graph Embedding</t>
  </si>
  <si>
    <t>X. Gu</t>
  </si>
  <si>
    <t>Department of Electronic Engineering, Fudan University, Shanghai, 200433, China; Department of Electronic Engineering, Fudan University, Shanghai, 200433, China</t>
  </si>
  <si>
    <t>2018 International Joint Conference on Neural Networks (IJCNN)</t>
  </si>
  <si>
    <t>Metric learning with neural networks has exhibited promising improvements in representation learning. Yet cross-modal retrieval poses a unique challenge to metric learning: how to compute the distance across different modalities such as image and text. Existing neural network based methods tend to establish two branches for images and texts respectively to bridge the modal gap. Also, most of them cannot fully exploit the structure embedded in the multimodal data. This paper introduces embedding layer to provide cross-modal shared representation with non-linearity and reformulates the cross-modal retrieval problem as a graph embedding problem by constructing a multimodal graph. To learn the graph embedding, training pairs and triplets are uniformly generated from random walk sequences on the graph. Then graph pair and triplet constraints are imposed on the embedding layer for structure preservation. Meanwhile, a classifier is trained with labeled data to ensure the learned embedding is coupled with semantic information. For optimization, graph pair and triplet constraints are integrated into a unified multi-task learning with the supervised classifier. Experimental results on the Wiki and NUS-WIDE datasets demonstrate the effectiveness and superiority of the learned embedding for cross-modal retrieval.</t>
  </si>
  <si>
    <t>2161-4407</t>
  </si>
  <si>
    <t>978-1-5090-6014-6978-1-5090-6015</t>
  </si>
  <si>
    <t>10.1109/IJCNN.2018.8489110</t>
  </si>
  <si>
    <t>https://ieeexplore.ieee.org/stamp/stamp.jsp?arnumber=8489110</t>
  </si>
  <si>
    <t>cross-modal retrieval</t>
  </si>
  <si>
    <t>metric learning</t>
  </si>
  <si>
    <t>graph embedding</t>
  </si>
  <si>
    <t>representation learning</t>
  </si>
  <si>
    <t>Neural networks</t>
  </si>
  <si>
    <t>Measurement</t>
  </si>
  <si>
    <t>Semantics</t>
  </si>
  <si>
    <t>Visualization</t>
  </si>
  <si>
    <t>Bridges</t>
  </si>
  <si>
    <t>graph theory</t>
  </si>
  <si>
    <t>information retrieval</t>
  </si>
  <si>
    <t>optimisation</t>
  </si>
  <si>
    <t>pattern classification</t>
  </si>
  <si>
    <t>text analysis</t>
  </si>
  <si>
    <t>Web sites</t>
  </si>
  <si>
    <t>cross-modal metric learning</t>
  </si>
  <si>
    <t>neural networks</t>
  </si>
  <si>
    <t>modal gap</t>
  </si>
  <si>
    <t>multimodal data</t>
  </si>
  <si>
    <t>cross-modal shared representation</t>
  </si>
  <si>
    <t>cross-modal retrieval problem</t>
  </si>
  <si>
    <t>graph embedding problem</t>
  </si>
  <si>
    <t>multimodal graph</t>
  </si>
  <si>
    <t>graph pair</t>
  </si>
  <si>
    <t>unified multitask learning</t>
  </si>
  <si>
    <t>optimization</t>
  </si>
  <si>
    <t>supervised classifier</t>
  </si>
  <si>
    <t>Wiki</t>
  </si>
  <si>
    <t>NUS-WIDE datasets</t>
  </si>
  <si>
    <t>Deep3DSaliency: Deep Stereoscopic Video Saliency Detection Model by 3D Convolutional Networks</t>
  </si>
  <si>
    <t>Y. Fang</t>
  </si>
  <si>
    <t>G. Ding</t>
  </si>
  <si>
    <t>J. Li</t>
  </si>
  <si>
    <t>Z. Fang</t>
  </si>
  <si>
    <t>School of Information Technology, Jiangxi University of Finance and Economics, Nanchang, 330032, Jiangxi, China.; School of Information Technology, Jiangxi University of Finance and Economics, Nanchang, 330032, Jiangxi, China.; State Key Laboratory of Virtual Reality Technology and Systems, School of Computer Science and Engineering, Beihang University, Beijing, China and International Research Institute for Multidisciplinary Science, Beihang University, Beijing, China.; School of Information Technology, Jiangxi University of Finance and Economics, Nanchang, 330032, Jiangxi, China.</t>
  </si>
  <si>
    <t>IEEE Transactions on Image Processing</t>
  </si>
  <si>
    <t>Stereoscopic saliency detection plays an important role in various stereoscopic video processing applications. However, conventional stereoscopic video saliency detection methods mainly use independent low-level features instead of extracting them automatically, and thus, they ignore the intrinsic relationship between the spatial and temporal information. In this paper, we propose a novel stereoscopic video saliency detection method based on 3D convolutional neural networks, namely Deep 3D Video Saliency (Deep3DSaliency). The proposed network consists of two sub-models: Spatiotemporal Saliency Model (STSM), and Stereoscopic Saliency Aware Model (SSAM). STSM directly takes three consecutive video frames as the input to extract visual spatiotemporal features, while SSAM attempts to further infer the depth and semantic features from the left and right video frames by shared parameters from STSM. The visual spatiotemporal features from STSM, and the depth and semantic features from SSAM are learned by an alternating optimization scheme. Finally, all these saliency-related features are combined together for the final stereoscopic saliency detection via 3D deconvolution. Experimental results show the superior performance of the proposed model over other existing ones in saliency estimation for 3D video sequences.</t>
  </si>
  <si>
    <t>1057-7149</t>
  </si>
  <si>
    <t>1941-0042</t>
  </si>
  <si>
    <t>10.1109/TIP.2018.2885229</t>
  </si>
  <si>
    <t>https://ieeexplore.ieee.org/stamp/stamp.jsp?arnumber=8561195</t>
  </si>
  <si>
    <t>Visual attention</t>
  </si>
  <si>
    <t>stereoscopic video</t>
  </si>
  <si>
    <t>spatiotemporal saliency</t>
  </si>
  <si>
    <t>3D convolutional neural networks</t>
  </si>
  <si>
    <t>Deep Learning-Based Traffic Prediction for Network Optimization</t>
  </si>
  <si>
    <t>S. Troia</t>
  </si>
  <si>
    <t>R. Alvizu</t>
  </si>
  <si>
    <t>Y. Zhou</t>
  </si>
  <si>
    <t>G. Maier</t>
  </si>
  <si>
    <t>A. Pattavina</t>
  </si>
  <si>
    <t>Dipartimento di Elettronica, Informazione e Bioingegneria, Politecnico di Milano, Milan, 20133, Italy; Dipartimento di Elettronica, Informazione e Bioingegneria, Politecnico di Milano, Milan, 20133, Italy; Dipartimento di Elettronica, Informazione e Bioingegneria, Politecnico di Milano, Milan, 20133, Italy; Dipartimento di Elettronica, Informazione e Bioingegneria, Politecnico di Milano, Milan, 20133, Italy; Dipartimento di Elettronica, Informazione e Bioingegneria, Politecnico di Milano, Milan, 20133, Italy</t>
  </si>
  <si>
    <t>2018 20th International Conference on Transparent Optical Networks (ICTON)</t>
  </si>
  <si>
    <t>In recent years, researchers realized that the analysis of traffic datasets can reveal valuable information for the management of mobile and metro-core networks. That is getting more and more true with the increase in the use of social media and Internet applications on mobile devices. In this work, we focus on deep learning methods to make prediction of traffic matrices that allow us to proactively optimize the resource allocations of optical backbone networks. Recurrent Neural Networks (RNNs) are designed for sequence prediction problems and they achieved great results in the past years in tasks like speech recognition, handwriting recognition and prediction of time series data. We investigated a particular type of RNN, the Gated Recurrent Units (GRU), able to achieve great accuracy (&lt;; 7.4 of mean absolute error). Then, we used the predictions to dynamically and proactively allocate the resources of an optical network. Comparing numerical results of static vs. dynamic allocation based on predictions, we can estimate a saving of 66.3% of the available capacity in the network, managing unexpected traffic peaks.</t>
  </si>
  <si>
    <t>2161-2064</t>
  </si>
  <si>
    <t>978-1-5386-6605-0978-1-5386-6604-3978-1-5386-6606</t>
  </si>
  <si>
    <t>10.1109/ICTON.2018.8473978</t>
  </si>
  <si>
    <t>https://ieeexplore.ieee.org/stamp/stamp.jsp?arnumber=8473978</t>
  </si>
  <si>
    <t>deep learning</t>
  </si>
  <si>
    <t>machine learning</t>
  </si>
  <si>
    <t>internet traffic prediction</t>
  </si>
  <si>
    <t>network optimization</t>
  </si>
  <si>
    <t>Predictive models</t>
  </si>
  <si>
    <t>Logic gates</t>
  </si>
  <si>
    <t>Artificial neural networks</t>
  </si>
  <si>
    <t>Resource management</t>
  </si>
  <si>
    <t>mobile communication</t>
  </si>
  <si>
    <t>telecommunication computing</t>
  </si>
  <si>
    <t>telecommunication traffic</t>
  </si>
  <si>
    <t>dynamic allocation</t>
  </si>
  <si>
    <t>traffic prediction</t>
  </si>
  <si>
    <t>metro-core networks</t>
  </si>
  <si>
    <t>social media</t>
  </si>
  <si>
    <t>mobile devices</t>
  </si>
  <si>
    <t>deep learning methods</t>
  </si>
  <si>
    <t>traffic matrices</t>
  </si>
  <si>
    <t>resource allocations</t>
  </si>
  <si>
    <t>optical backbone networks</t>
  </si>
  <si>
    <t>Recurrent Neural Networks</t>
  </si>
  <si>
    <t>sequence prediction problems</t>
  </si>
  <si>
    <t>Gated Recurrent Units</t>
  </si>
  <si>
    <t>mean absolute error</t>
  </si>
  <si>
    <t>optical network</t>
  </si>
  <si>
    <t>Deep Pixel Probabilistic Model for Super Resolution Based on Human Visual Saliency Mechanism</t>
  </si>
  <si>
    <t>H. Gao</t>
  </si>
  <si>
    <t>Z. Chen</t>
  </si>
  <si>
    <t>G. Ma</t>
  </si>
  <si>
    <t>W. Xie</t>
  </si>
  <si>
    <t>School of Automation Science and Engineering, South China University of Technology, Guangzhou, China; School of Automation Science and Engineering, South China University of Technology, Guangzhou, China; School of Mechanical and Electric Engineering, Guangzhou University, Guangzhou, China; School of Automation Science and Engineering, South China University of Technology, Guangzhou, China; School of Mechanical and Electric Engineering, Guangzhou University, Guangzhou, China</t>
  </si>
  <si>
    <t>2018 24th International Conference on Pattern Recognition (ICPR)</t>
  </si>
  <si>
    <t>This work explores super resolution (SR) with a deep network based on a pixel probabilistic model, where particular small inputs and large magnification factors make the problem highly underspecified since fairly large amounts of high-frequency details are missing in low resolution (LR) source. In this paper, we develop a deep architecture comprising of a PixelCNN and a residual network (ResNet), in which PixelCNN predicts the serial dependencies of the pixel sequence and ResNet for capturing the global structure of LR input. A human visual saliency mechanism (HVSM) by employing accurate SR in salient regions and fast interpolation in nonsalient regions is integrated within the pixel probabilistic model to efficiently reduce the computational complexity while maintaining the desired visual quality. Additionally, we present a Bayesian optimization technique to automatically determine the optimal weight of loss function. Furthermore, a modified image quality assessment taking into account HVSM is introduced, trying to align with the human visual perception. Experiments demonstrate that the proposed algorithm could generate more plausible facial features than previous deep learning methods, offering finer details and significant improvement in visual quality.</t>
  </si>
  <si>
    <t>1051-4651</t>
  </si>
  <si>
    <t>978-1-5386-3788-3978-1-5386-3787-6978-1-5386-3789</t>
  </si>
  <si>
    <t>10.1109/ICPR.2018.8546010</t>
  </si>
  <si>
    <t>https://ieeexplore.ieee.org/stamp/stamp.jsp?arnumber=8546010</t>
  </si>
  <si>
    <t>deep learning of pixel probabilistic model</t>
  </si>
  <si>
    <t>super resolution</t>
  </si>
  <si>
    <t>PixelCNN</t>
  </si>
  <si>
    <t>human visual saliency mechanism</t>
  </si>
  <si>
    <t>adaptive hyperparameter determination</t>
  </si>
  <si>
    <t>image quality assessment</t>
  </si>
  <si>
    <t>Image resolution</t>
  </si>
  <si>
    <t>Probabilistic logic</t>
  </si>
  <si>
    <t>Developing Far-Field Speaker System Via Teacher-Student Learning</t>
  </si>
  <si>
    <t>R. Zhao</t>
  </si>
  <si>
    <t>C. Liu</t>
  </si>
  <si>
    <t>X. Xiao</t>
  </si>
  <si>
    <t>G. Ye</t>
  </si>
  <si>
    <t>Y. Gong</t>
  </si>
  <si>
    <t>Microsoft AI &amp; Research, Redmond, WA, 98052; Microsoft AI &amp; Research, Redmond, WA, 98052; Microsoft AI &amp; Research, Redmond, WA, 98052; Microsoft AI &amp; Research, Redmond, WA, 98052; Microsoft AI &amp; Research, Redmond, WA, 98052; Microsoft AI &amp; Research, Redmond, WA, 98052; Microsoft AI &amp; Research, Redmond, WA, 98052</t>
  </si>
  <si>
    <t>2018 IEEE International Conference on Acoustics, Speech and Signal Processing (ICASSP)</t>
  </si>
  <si>
    <t>In this study, we develop the keyword spotting (KWS) and acoustic model (AM) components in a far-field speaker system. Specifically, we use teacher-student (T/S) learning to adapt a close-talk well-trained production AM to far-field by using parallel close-talk and simulated far-field data. We also use T/S learning to compress a large-size KWS model into a small-size one to fit the device computational cost. Without the need of transcription, T/S learning well utilizes untranscribed data to boost the model performance in both the AM adaptation and KWS model compression. We further optimize the models with sequence discriminative training and live data to reach the best performance of systems. The adapted AM improved from the baseline by 72.60% and 57.16% relative word error rate reduction on play-back and live test data, respectively. The final KWS model size was reduced by 27 times from a large-size KWS model without losing accuracy.</t>
  </si>
  <si>
    <t>2379-190X</t>
  </si>
  <si>
    <t>978-1-5386-4658-8978-1-5386-4657-1978-1-5386-4659</t>
  </si>
  <si>
    <t>10.1109/ICASSP.2018.8462209</t>
  </si>
  <si>
    <t>https://ieeexplore.ieee.org/stamp/stamp.jsp?arnumber=8462209</t>
  </si>
  <si>
    <t>far-field</t>
  </si>
  <si>
    <t>teacher-student learning</t>
  </si>
  <si>
    <t>acoustic model</t>
  </si>
  <si>
    <t>spotting</t>
  </si>
  <si>
    <t>Adaptation models</t>
  </si>
  <si>
    <t>Acoustics</t>
  </si>
  <si>
    <t>Hidden Markov models</t>
  </si>
  <si>
    <t>acoustic signal processing</t>
  </si>
  <si>
    <t>data compression</t>
  </si>
  <si>
    <t>speaker recognition</t>
  </si>
  <si>
    <t>acoustic model components</t>
  </si>
  <si>
    <t>close-talk well-trained production AM</t>
  </si>
  <si>
    <t>AM adaptation</t>
  </si>
  <si>
    <t>KWS model compression</t>
  </si>
  <si>
    <t>live test data</t>
  </si>
  <si>
    <t>keyword spotting</t>
  </si>
  <si>
    <t>final KWS model size</t>
  </si>
  <si>
    <t>sequence discriminative training</t>
  </si>
  <si>
    <t>untranscribed data</t>
  </si>
  <si>
    <t>device computational cost</t>
  </si>
  <si>
    <t>large-size KWS model</t>
  </si>
  <si>
    <t>far-field data</t>
  </si>
  <si>
    <t>far-field speaker system</t>
  </si>
  <si>
    <t>Distribution Network Reconfiguration based on Opposition Learning Genetic Algorithm</t>
  </si>
  <si>
    <t>Z. Guo</t>
  </si>
  <si>
    <t>X. Li</t>
  </si>
  <si>
    <t>J. Geng</t>
  </si>
  <si>
    <t>B. Wu</t>
  </si>
  <si>
    <t>Electric Power Research Institute of State Grid Henan Electric Power Company, Zhengzhou, 450052, China; School of Electrical Engineering, Shanghai University of Electric Power, Shanghai, 200090, china; Electric Power Research Institute of State Grid Henan Electric Power Company, Zhengzhou, 450052, China; State Grid Henan Electric Power Company, Zhengzhou, 450018, china</t>
  </si>
  <si>
    <t>2018 IEEE Innovative Smart Grid Technologies - Asia (ISGT Asia)</t>
  </si>
  <si>
    <t>The distribution network reconfiguration is a complex multi-objective optimization problem, where the typical objectives include to minimize the power loss and to ensure the voltage quality and load balancing. A synthetic evaluation index based on Analytic Hierarchy Process (AHP) was used to convert the multiple objectives into single objective. Then an opposition-based learning genetic algorithm (OBLGA) was proposed to solve the distribution network reconfiguration problem. Taking into account the characteristics of “closed-loop design and open-loop operation” of the distribution network, the decimal coding of sequence number of the breaker or switches on the loop was adopted by the OBLGA, which will decrease the chromosome length and reduce the infeasible solutions. Furthermore, the OBLGA could improve the population diversity by opposition learning, i.e., to create the opposite population whose individuals are opposite to the individuals in current population, and to merge the opposition population and current population and select the individuals with better fitness into the next generation. In order to get the opposite point for the distribution network reconfiguration, the sequence number of switch on one loop was projected to the resistance range, whose upper and lower bounds were the sum of resistance of this loop and half of the sum. The test case of 69-bus system showed that the searching efficiency was improved by the OBLGA in comparison with the traditional GA due to the improved population diversity.</t>
  </si>
  <si>
    <t>978-1-5386-4291-7978-1-5386-4290-0978-1-5386-4292</t>
  </si>
  <si>
    <t>10.1109/ISGT-Asia.2018.8467779</t>
  </si>
  <si>
    <t>https://ieeexplore.ieee.org/stamp/stamp.jsp?arnumber=8467779</t>
  </si>
  <si>
    <t>distribution network reconfiguration</t>
  </si>
  <si>
    <t>genetic algorithm</t>
  </si>
  <si>
    <t>opposition-based learning</t>
  </si>
  <si>
    <t>synthetic evaluation index</t>
  </si>
  <si>
    <t>Sociology</t>
  </si>
  <si>
    <t>Statistics</t>
  </si>
  <si>
    <t>Genetic algorithms</t>
  </si>
  <si>
    <t>Resistance</t>
  </si>
  <si>
    <t>analytic hierarchy process</t>
  </si>
  <si>
    <t>distribution networks</t>
  </si>
  <si>
    <t>genetic algorithms</t>
  </si>
  <si>
    <t>power engineering computing</t>
  </si>
  <si>
    <t>power supply quality</t>
  </si>
  <si>
    <t>resource allocation</t>
  </si>
  <si>
    <t>power loss minimization</t>
  </si>
  <si>
    <t>complex multiobjective optimization problem</t>
  </si>
  <si>
    <t>AHP</t>
  </si>
  <si>
    <t>opposition-based learning genetic algorithm</t>
  </si>
  <si>
    <t>decimal coding</t>
  </si>
  <si>
    <t>69-bus system</t>
  </si>
  <si>
    <t>GA</t>
  </si>
  <si>
    <t>improved population diversity</t>
  </si>
  <si>
    <t>open-loop operation</t>
  </si>
  <si>
    <t>closed-loop design</t>
  </si>
  <si>
    <t>distribution network reconfiguration problem</t>
  </si>
  <si>
    <t>OBLGA</t>
  </si>
  <si>
    <t>load balancing</t>
  </si>
  <si>
    <t>voltage quality</t>
  </si>
  <si>
    <t>multiobjective optimization problem</t>
  </si>
  <si>
    <t>Dynamic Multiobjective Control for Continuous-time Systems using Reinforcement Learning</t>
  </si>
  <si>
    <t>V. G. Lopez Mejia</t>
  </si>
  <si>
    <t>F. L. Lewis</t>
  </si>
  <si>
    <t>Electrical Engineering, University of Texas at Arlington, Arlington, Texas United States of America 76013 (e-mail: victor.lopezmejia@mavs.uta.edu); UTA Research Institute, University of Texas at Arlington, Fort Worth, TX United States of America 76118-7115 (e-mail: lewis@uta.edu)</t>
  </si>
  <si>
    <t>IEEE Transactions on Automatic Control</t>
  </si>
  <si>
    <t>This paper presents an extension of the reinforcement learning algorithms to design suboptimal control sequences for multiple performance functions in continuous-time systems. The first part of the paper provides the theoretical development and studies the required conditions to obtain a state-feedback control policy that achieves Pareto optimal results for the multiobjective performance vector. Then, a policy iteration algorithm is proposed that take into account practical considerations to allow its implementation in real-time applications for systems with partially unknown models. Finally, the multiobjective linear quadratic regulator problem is solved using the proposed control scheme and employing a multiobjective optimization software to solve the static optimization problem at each iteration.</t>
  </si>
  <si>
    <t>0018-9286</t>
  </si>
  <si>
    <t>1558-2523</t>
  </si>
  <si>
    <t>2334-3303</t>
  </si>
  <si>
    <t>10.1109/TAC.2018.2869462</t>
  </si>
  <si>
    <t>https://ieeexplore.ieee.org/stamp/stamp.jsp?arnumber=8458161</t>
  </si>
  <si>
    <t>Multiobjective optimization</t>
  </si>
  <si>
    <t>nonlinear systems</t>
  </si>
  <si>
    <t>Pareto optimality</t>
  </si>
  <si>
    <t>Pareto optimization</t>
  </si>
  <si>
    <t>Optimal control</t>
  </si>
  <si>
    <t>Nonlinear systems</t>
  </si>
  <si>
    <t>Enhanced Ctu-Level Inter Prediction with Deep Frame Rate Up-Conversion for High Efficiency Video Coding</t>
  </si>
  <si>
    <t>L. Zhao</t>
  </si>
  <si>
    <t>S. Wang</t>
  </si>
  <si>
    <t>S. Ma</t>
  </si>
  <si>
    <t>W. Gao</t>
  </si>
  <si>
    <t>Institute of Digital Media &amp; Cooperative Medianet Innovation Center, Peking University, Beijing, China; Department of Computer Science, City University of Hong Kong, Hong Kong; University of Southern California, Los Angeles, California, USA; Institute of Digital Media &amp; Cooperative Medianet Innovation Center, Peking University, Beijing, China; Institute of Digital Media &amp; Cooperative Medianet Innovation Center, Peking University, Beijing, China; Institute of Digital Media &amp; Cooperative Medianet Innovation Center, Peking University, Beijing, China</t>
  </si>
  <si>
    <t>2018 25th IEEE International Conference on Image Processing (ICIP)</t>
  </si>
  <si>
    <t>Inter prediction serves as the foundation of prediction based hybrid video coding framework. The state-of-the-art video coding standards employ the reconstructed frames as the references, and the motion vectors which convey the relative position shift between the current block and the prediction block are explicitly signalled in the bitstream. In this paper, we propose a high efficient inter prediction scheme by introducing a new methodology based on virtual reference frame, which is effectively generated with the deep neural network such that the motion data does not need to be explicitly signalled. In particular, the high quality virtual reference frame is generated with the deep learning based frame rate up-conversion (FRUC) algorithm from two reconstructed bi-prediction frames. Subsequently, a novel CTU level coding mode termed as direct virtual reference frame (DVRF) mode, is proposed to adaptively compensate for the current to-be-coded block in the sense of rate-distortion optimization (RDO). The proposed scheme is integrated into the HM-16.6 software, and experimental results demonstrate significant superiority of the proposed method, which provides more than 3% coding gains on average for HEVC test sequences.</t>
  </si>
  <si>
    <t>2381-8549</t>
  </si>
  <si>
    <t>978-1-4799-7061-2978-1-4799-7062</t>
  </si>
  <si>
    <t>10.1109/ICIP.2018.8451465</t>
  </si>
  <si>
    <t>https://ieeexplore.ieee.org/stamp/stamp.jsp?arnumber=8451465</t>
  </si>
  <si>
    <t>Inter prediction</t>
  </si>
  <si>
    <t>virtual reference frame</t>
  </si>
  <si>
    <t>video coding</t>
  </si>
  <si>
    <t>Convolution</t>
  </si>
  <si>
    <t>Kernel</t>
  </si>
  <si>
    <t>Radio frequency</t>
  </si>
  <si>
    <t>Video coding</t>
  </si>
  <si>
    <t>Evaluating the Feasibility of Deep Learning for Action Recognition in Small Datasets</t>
  </si>
  <si>
    <t>J. Monteiro</t>
  </si>
  <si>
    <t>R. Granada</t>
  </si>
  <si>
    <t>J. P. Aires</t>
  </si>
  <si>
    <t>R. C. Barros</t>
  </si>
  <si>
    <t>School of Technology, Pontif´ıcia Universidade Cat´olica do Rio Grande do Sul, Av. Ipiranga, 6681, Porto Alegre, RS, 90619-900, Brazil; School of Technology, Pontif´ıcia Universidade Cat´olica do Rio Grande do Sul, Av. Ipiranga, 6681, Porto Alegre, RS, 90619-900, Brazil; School of Technology, Pontif´ıcia Universidade Cat´olica do Rio Grande do Sul, Av. Ipiranga, 6681, Porto Alegre, RS, 90619-900, Brazil; School of Technology, Pontif´ıcia Universidade Cat´olica do Rio Grande do Sul, Av. Ipiranga, 6681, Porto Alegre, RS, 90619-900, Brazil</t>
  </si>
  <si>
    <t>Action recognition is the computer vision task of identifying what action is happening in a given sequence of frames. Traditional approaches rely on handcrafted features and domain-specific image processing algorithms, often resulting in limited accuracy. The substantial advances in deep learning and the availability of larger datasets have allowed techniques that yield much better performance without domain-specific knowledge to recognize actions being performed based on the raw information from video sequences, a strategy called representation learning. However, deep neural networks usually require very large labeled datasets for training and properly generalizing, and due to their high capacity, they often overfit small data, hence providing suboptimal results. This work aims to check the real feasibility of employing deep learning in the context of smallsized action recognition datasets. Our goal is to verify whether deep learning approaches can provide improved performance in cases in which labeled data is not abundant. In order to do so, we perform a thorough empirical analysis in which we investigate distinct network architectures with hyperparameter optimization, as well as different data pre-processing techniques and fusion methods.</t>
  </si>
  <si>
    <t>10.1109/IJCNN.2018.8489297</t>
  </si>
  <si>
    <t>https://ieeexplore.ieee.org/stamp/stamp.jsp?arnumber=8489297</t>
  </si>
  <si>
    <t>Computer architecture</t>
  </si>
  <si>
    <t>Cameras</t>
  </si>
  <si>
    <t>computer vision</t>
  </si>
  <si>
    <t>image recognition</t>
  </si>
  <si>
    <t>neural nets</t>
  </si>
  <si>
    <t>computer vision task</t>
  </si>
  <si>
    <t>domain-specific image processing algorithms</t>
  </si>
  <si>
    <t>deep neural networks</t>
  </si>
  <si>
    <t>labeled datasets</t>
  </si>
  <si>
    <t>deep learning approaches</t>
  </si>
  <si>
    <t>small-sized action recognition datasets</t>
  </si>
  <si>
    <t>distinct network architectures</t>
  </si>
  <si>
    <t>hyperparameter optimization</t>
  </si>
  <si>
    <t>Formalization of Representation of Sequence of Test Hypotheses in Diagnosing Electronic Schemes</t>
  </si>
  <si>
    <t>A. Verlan</t>
  </si>
  <si>
    <t>S. Polozhaenko</t>
  </si>
  <si>
    <t>Department of Modeling Dynamic systems, Institute of Modeling Problems in Power Engineering, Kiev, Ukraine; Department of Computerized Control Systems, Odessa National Polytechnic University, Odessa, Ukraine</t>
  </si>
  <si>
    <t>2018 IEEE 38th International Conference on Electronics and Nanotechnology (ELNANO)</t>
  </si>
  <si>
    <t>A procedure for formalized presentation of a sequence of test (verify) hypotheses in the course of checking the health of electronic devices when they are decomposed into subschema is developed. The procedure is brought to a practical algorithm that provides an effective (from the point of view of minimizing labor input) search for faulty subschemas of the electronic device.</t>
  </si>
  <si>
    <t>978-1-5386-6383-7978-1-5386-6382-0978-1-5386-6384</t>
  </si>
  <si>
    <t>10.1109/ELNANO.2018.8477496</t>
  </si>
  <si>
    <t>https://ieeexplore.ieee.org/stamp/stamp.jsp?arnumber=8477496</t>
  </si>
  <si>
    <t>electronic device</t>
  </si>
  <si>
    <t>subschema</t>
  </si>
  <si>
    <t>diagnostics</t>
  </si>
  <si>
    <t>test hypothesis</t>
  </si>
  <si>
    <t>training sequence</t>
  </si>
  <si>
    <t>fault localization algorithm</t>
  </si>
  <si>
    <t>Testing</t>
  </si>
  <si>
    <t>Sparse matrices</t>
  </si>
  <si>
    <t>Conferences</t>
  </si>
  <si>
    <t>Nanotechnology</t>
  </si>
  <si>
    <t>Topology</t>
  </si>
  <si>
    <t>fault diagnosis</t>
  </si>
  <si>
    <t>program testing</t>
  </si>
  <si>
    <t>formalized presentation</t>
  </si>
  <si>
    <t>faulty subschemas</t>
  </si>
  <si>
    <t>Test Hypotheses</t>
  </si>
  <si>
    <t>electronic scheme diagnosis</t>
  </si>
  <si>
    <t>Generating Novice Heuristics for Post-Flop Poker</t>
  </si>
  <si>
    <t>F. de Mesentier Silva</t>
  </si>
  <si>
    <t>J. Togelius</t>
  </si>
  <si>
    <t>F. Lantz</t>
  </si>
  <si>
    <t>A. Nealen</t>
  </si>
  <si>
    <t>New York University, Game Innovation Lab, NY; New York University, Game Innovation Lab, NY; New York University, Game Center, NY; New York University, Game Innovation Lab, NY</t>
  </si>
  <si>
    <t>2018 IEEE Conference on Computational Intelligence and Games (CIG)</t>
  </si>
  <si>
    <t>Agents now exist that can play Texas Hold'em Poker at a very high level, and simplified versions of the game have been solved. However, this does not directly translate to learning heuristics humans can use to play the game. We address the problem of learning chains of human-learnable heuristics for playing heads-up limit Texas Hold'em, focusing on the post-flop stages of the game. By restricting the policy space to fast and frugal trees, which are sequences of if-then-else rules, we can learn such heuristics using several methods including genetic programming. This work builds on our previous work on learning such heuristic rule set for Blackjack and pre-flop Texas Hold'em, but introduces a richer language for heuristics.</t>
  </si>
  <si>
    <t>2325-4289</t>
  </si>
  <si>
    <t>2325-4270</t>
  </si>
  <si>
    <t>978-1-5386-4359-4978-1-5386-4358-7978-1-5386-4360</t>
  </si>
  <si>
    <t>10.1109/CIG.2018.8490415</t>
  </si>
  <si>
    <t>https://ieeexplore.ieee.org/stamp/stamp.jsp?arnumber=8490415</t>
  </si>
  <si>
    <t>beginner heuristics</t>
  </si>
  <si>
    <t>poker</t>
  </si>
  <si>
    <t>Games</t>
  </si>
  <si>
    <t>Vocabulary</t>
  </si>
  <si>
    <t>Technological innovation</t>
  </si>
  <si>
    <t>Rivers</t>
  </si>
  <si>
    <t>Genetic programming</t>
  </si>
  <si>
    <t>computer games</t>
  </si>
  <si>
    <t>trees (mathematics)</t>
  </si>
  <si>
    <t>post-flop Poker</t>
  </si>
  <si>
    <t>human-learnable heuristics</t>
  </si>
  <si>
    <t>fast trees</t>
  </si>
  <si>
    <t>frugal trees</t>
  </si>
  <si>
    <t>heuristic rule</t>
  </si>
  <si>
    <t>Texas Hold'em Poker</t>
  </si>
  <si>
    <t>heads-up limit Texas Hold'em</t>
  </si>
  <si>
    <t>if-then-else rules</t>
  </si>
  <si>
    <t>genetic programming</t>
  </si>
  <si>
    <t>Blackjack</t>
  </si>
  <si>
    <t>pre-flop Texas Hold'em</t>
  </si>
  <si>
    <t>Genetic Approach based Bug Triage for Sequencing the Instance and Features</t>
  </si>
  <si>
    <t>R. Jaiswal</t>
  </si>
  <si>
    <t>M. Sahare</t>
  </si>
  <si>
    <t>U. Lilhore</t>
  </si>
  <si>
    <t>Department of computer science and technology, NIIST, Bhopal; Department of computer science and technology, NIIST, Bhopal; Department of computer science and technology, NIIST, Bhopal</t>
  </si>
  <si>
    <t>2018 International Conference on Computer Communication and Informatics (ICCCI)</t>
  </si>
  <si>
    <t>In software industry analyzing bug by various tester and developer is a costly approach. So collecting these bug reports and triage is done manually which consume time with high rate of error. Here proposed work has focus on this triage of the bug reports by reducing the dataset size. In order to reduce cost of bug triage proper sequencing of the instance and feature selection is done. Here instance and feature selection are clustered by using list of words, keywords and bug id as fitness function parameters. Two stage learning genetic algorithm named as teacher learning based optimization was used for clustering. As genetic algorithms are unsupervised learning approach, so new set bug report triage is adopt by the proposed work. Experiment is done on real dataset of bug reports. Result shows that proposed work is better on precision value by 38.5% while execution time was reduce by 29.2% as compared with existing procedures.</t>
  </si>
  <si>
    <t>978-1-5386-2238-4978-1-5386-2236-0978-1-5386-2239</t>
  </si>
  <si>
    <t>10.1109/ICCCI.2018.8441350</t>
  </si>
  <si>
    <t>https://ieeexplore.ieee.org/stamp/stamp.jsp?arnumber=8441350</t>
  </si>
  <si>
    <t>Bug Data Reduction</t>
  </si>
  <si>
    <t>Feature Selection</t>
  </si>
  <si>
    <t>Instance Selection</t>
  </si>
  <si>
    <t>Bug Triage</t>
  </si>
  <si>
    <t>Genetic Algorithm</t>
  </si>
  <si>
    <t>Clustering</t>
  </si>
  <si>
    <t>Computer bugs</t>
  </si>
  <si>
    <t>Software</t>
  </si>
  <si>
    <t>Informatics</t>
  </si>
  <si>
    <t>Gradient Descent Using Stochastic Circuits for Efficient Training of Learning Machines</t>
  </si>
  <si>
    <t>S. Liu</t>
  </si>
  <si>
    <t>H. Jiang</t>
  </si>
  <si>
    <t>L. Liu</t>
  </si>
  <si>
    <t>J. Han</t>
  </si>
  <si>
    <t>Department of Electrical and Computer Engineering, University of Alberta, Edmonton, AB, Canada; Department of Electrical and Computer Engineering, University of Alberta, Edmonton, AB, Canada; Institute of Microelectronics, Tsinghua University, Beijing, China; Department of Electrical and Computer Engineering, University of Alberta, Edmonton, AB, Canada</t>
  </si>
  <si>
    <t>IEEE Transactions on Computer-Aided Design of Integrated Circuits and Systems</t>
  </si>
  <si>
    <t>Gradient descent (GD) is a widely used optimization algorithm in machine learning. In this paper, a novel stochastic computing GD circuit (SC-GDC) is proposed by encoding the gradient information in stochastic sequences. Inspired by the structure of a neuron, a stochastic integrator is used to optimize the weights in a learning machine by its “inhibitory” and “excitatory” inputs. Specifically, two AND (or XNOR) gates for the unipolar representation (or the bipolar representation) and one stochastic integrator are, respectively, used to implement the multiplications and accumulations in a GD algorithm. Thus, the SC-GDC is very area- and power-efficient. As per the formulation of the proposed SC-GDC, it provides unbiased estimate of the optimized weights in a learning algorithm. The proposed SC-GDC is then used to implement a least-mean-square algorithm and a softmax regression. With a similar accuracy, the proposed design achieves more than $30 \times $ improvement in throughput per area (TPA) and consumes less than 13% of the energy per training sample, compared with a fixed-point implementation. Moreover, a signed SC-GDC is proposed for training complex neural networks (NNs). It is shown that for a 784-128-128-10 fully connected NN, the signed SC-GDC produces a similar training result with its fixed-point counterpart, while achieving more than 90% energy saving and 82% reduction in training time with more than $50 \times $ improvement in TPA.</t>
  </si>
  <si>
    <t>0278-0070</t>
  </si>
  <si>
    <t>1937-4151</t>
  </si>
  <si>
    <t>10.1109/TCAD.2018.2858363</t>
  </si>
  <si>
    <t>https://ieeexplore.ieee.org/stamp/stamp.jsp?arnumber=8493588</t>
  </si>
  <si>
    <t>Adaptive filter (AF)</t>
  </si>
  <si>
    <t>gradient descent (GD)</t>
  </si>
  <si>
    <t>neural networks (NNs)</t>
  </si>
  <si>
    <t>softmax regression (SR)</t>
  </si>
  <si>
    <t>stochastic computing (SC)</t>
  </si>
  <si>
    <t>Stochastic processes</t>
  </si>
  <si>
    <t>Clocks</t>
  </si>
  <si>
    <t>encoding</t>
  </si>
  <si>
    <t>gradient methods</t>
  </si>
  <si>
    <t>integrating circuits</t>
  </si>
  <si>
    <t>least mean squares methods</t>
  </si>
  <si>
    <t>neurophysiology</t>
  </si>
  <si>
    <t>regression analysis</t>
  </si>
  <si>
    <t>stochastic processes</t>
  </si>
  <si>
    <t>gradient descent</t>
  </si>
  <si>
    <t>stochastic computing GD circuit</t>
  </si>
  <si>
    <t>gradient information</t>
  </si>
  <si>
    <t>stochastic sequences</t>
  </si>
  <si>
    <t>stochastic integrator</t>
  </si>
  <si>
    <t>excitatory inputs</t>
  </si>
  <si>
    <t>unipolar representation</t>
  </si>
  <si>
    <t>bipolar representation</t>
  </si>
  <si>
    <t>multiplications</t>
  </si>
  <si>
    <t>accumulations</t>
  </si>
  <si>
    <t>GD algorithm</t>
  </si>
  <si>
    <t>optimized weights</t>
  </si>
  <si>
    <t>learning algorithm</t>
  </si>
  <si>
    <t>least-mean-square algorithm</t>
  </si>
  <si>
    <t>training sample</t>
  </si>
  <si>
    <t>fixed-point implementation</t>
  </si>
  <si>
    <t>signed SC-GDC</t>
  </si>
  <si>
    <t>training time</t>
  </si>
  <si>
    <t>XNOR gates</t>
  </si>
  <si>
    <t>fully connected NN</t>
  </si>
  <si>
    <t>neuron</t>
  </si>
  <si>
    <t>inhibitory inputs</t>
  </si>
  <si>
    <t>softmax regression</t>
  </si>
  <si>
    <t>throughput per area</t>
  </si>
  <si>
    <t>fixed-point counterpart</t>
  </si>
  <si>
    <t>TPA</t>
  </si>
  <si>
    <t>IEEE Journals &amp; Magazines</t>
  </si>
  <si>
    <t>GREEDY SALIENT DICTIONARY LEARNING WITH OPTIMAL POINT RECONSTRUCTION FOR ACTIVITY VIDEO SUMMARIZATION</t>
  </si>
  <si>
    <t>I. Mademlis</t>
  </si>
  <si>
    <t>A. Tefas</t>
  </si>
  <si>
    <t>I. Pitas</t>
  </si>
  <si>
    <t>Department of Informatics, Aristotle University of Thessaloniki, Thessaloniki, Greece; Department of Informatics, Aristotle University of Thessaloniki, Thessaloniki, Greece; Department of Informatics, Aristotle University of Thessaloniki, Thessaloniki, Greece</t>
  </si>
  <si>
    <t>2018 IEEE 28th International Workshop on Machine Learning for Signal Processing (MLSP)</t>
  </si>
  <si>
    <t>Salient dictionary learning has recently proven to be effective for unsupervised activity video summarization by key-frame extraction. All relevant methods select a small subset of the original data points/video frames as dictionary atoms/representatives that, in concert, both optimally reconstruct the original entire dataset/video sequence and are salient. Therefore, they attempt to simultaneously optimize a reconstruction term, pushing towards a dictionary/summary that best reconstructs the entire dataset, and a saliency term, pushing towards a dictionary composed of salient data points. In this paper, a hypothesis is proposed and empirically tested, namely that more salient data points can be obtained by attempting to restrain reconstruction error separately for each original data point. Thus, salient dictionary learning is extended by adding a third term to the objective function, pushing towards optimal point reconstruction. A pre-existing greedy, iterative algorithm for salient dictionary learning is modified according to the proposed extension in two alternative ways. The resulting methods achieve state-of-the-art performance in three databases, verifying the validity of our hypothesis.</t>
  </si>
  <si>
    <t>1551-2541</t>
  </si>
  <si>
    <t>978-1-5386-5477-4978-1-5386-5478</t>
  </si>
  <si>
    <t>10.1109/MLSP.2018.8516997</t>
  </si>
  <si>
    <t>https://ieeexplore.ieee.org/stamp/stamp.jsp?arnumber=8516997</t>
  </si>
  <si>
    <t>Salient dictionary learning</t>
  </si>
  <si>
    <t>matrix reconstruction</t>
  </si>
  <si>
    <t>video summarization</t>
  </si>
  <si>
    <t>key-frame extraction</t>
  </si>
  <si>
    <t>Dictionaries</t>
  </si>
  <si>
    <t>Databases</t>
  </si>
  <si>
    <t>Clustering algorithms</t>
  </si>
  <si>
    <t>feature extraction</t>
  </si>
  <si>
    <t>image reconstruction</t>
  </si>
  <si>
    <t>image representation</t>
  </si>
  <si>
    <t>iterative methods</t>
  </si>
  <si>
    <t>salient dictionary learning</t>
  </si>
  <si>
    <t>optimal point reconstruction</t>
  </si>
  <si>
    <t>greedy salient dictionary</t>
  </si>
  <si>
    <t>unsupervised activity video summarization</t>
  </si>
  <si>
    <t>reconstruction term</t>
  </si>
  <si>
    <t>salient data points</t>
  </si>
  <si>
    <t>reconstruction error</t>
  </si>
  <si>
    <t>video frames</t>
  </si>
  <si>
    <t>video sequence</t>
  </si>
  <si>
    <t>dictionary atoms</t>
  </si>
  <si>
    <t>iterative algorithm</t>
  </si>
  <si>
    <t>Hyper-heuristic coevolution of machine assignment and job sequencing rules for multi-objective dynamic flexible job shop scheduling</t>
  </si>
  <si>
    <t>J. Yang</t>
  </si>
  <si>
    <t>L. Zheng</t>
  </si>
  <si>
    <t>School of Mechanical Engineering and Automation, Beihang University, Beijing 100191, China.; School of Mechanical Engineering and Automation, Beihang University, Beijing 100191, China.; School of Mechanical Engineering and Automation, Beihang University, Beijing 100191, China.</t>
  </si>
  <si>
    <t>IEEE Access</t>
  </si>
  <si>
    <t>Nowadays, real-time scheduling is one of the key issues in cyber-physical system (CPS). In real production, dispatching rules are frequently used to react to disruptions. However, the man-made rules have strong problem relevance, and the quality of results depends on the problem itself. The motivation of this study is to generate effective scheduling policies (SP) through off-line learning and to implement the evolved SPs online for fast application. Thus, the dynamic scheduling effectiveness can be achieved and it will save the cost of expertise and facilitate large-scale applications. Three types of hyper-heuristic methods were proposed in this study for coevolution of the machine assignment rules(MAR) and job sequencing rules(JSR) to solve the multi-objective dynamic flexible job shop scheduling problem (MO-DFJSP), including the multi-objective cooperative coevolution genetic programming with two sub-populations (MO-CCGP), the multi-objective genetic programming with two sub-trees (MO-TTGP) and the multi-objective genetic expression programming with two chromosomes (MO-GEP). Both the training and testing results demonstrate that the CCGP-NSGAII method is more competitive than other evolutionary approaches. To investigate the generalization performance of the evolved scheduling policies (SPs), the non-dominated SPs were applied to both the training and testing scenarios to compare with the 320 types of man-made SPs. The results reveal that the evolved SPs can discover more useful heuristics and behave more competitive than the man-made SPs in more complex scheduling scenarios. It also demonstrates that the evolved SPs have a strong generalization performance to be reused in new unobserved scheduling scenarios.</t>
  </si>
  <si>
    <t>2169-3536</t>
  </si>
  <si>
    <t>10.1109/ACCESS.2018.2883802</t>
  </si>
  <si>
    <t>https://ieeexplore.ieee.org/stamp/stamp.jsp?arnumber=8550675</t>
  </si>
  <si>
    <t>Scheduling</t>
  </si>
  <si>
    <t>flexible job shop</t>
  </si>
  <si>
    <t>hyper-heuristic</t>
  </si>
  <si>
    <t>multi-objective</t>
  </si>
  <si>
    <t>Job shop scheduling</t>
  </si>
  <si>
    <t>Dispatching</t>
  </si>
  <si>
    <t>Dynamic scheduling</t>
  </si>
  <si>
    <t>Sequential analysis</t>
  </si>
  <si>
    <t>Manufacturing</t>
  </si>
  <si>
    <t>Improved DNA-Binding Protein Identification by Incorporating Evolutionary Information Into the Chou’s PseAAC</t>
  </si>
  <si>
    <t>X. Fu</t>
  </si>
  <si>
    <t>W. Zhu</t>
  </si>
  <si>
    <t>B. Liao</t>
  </si>
  <si>
    <t>L. Cai</t>
  </si>
  <si>
    <t>L. Peng</t>
  </si>
  <si>
    <t>College of Information Science and Engineering, Hunan University, Changsha, China; College of Information Science and Engineering, Hunan University, Changsha, China; College of Information Science and Engineering, Hunan University, Changsha, China; College of Information Science and Engineering, Hunan University, Changsha, China; School of Computer Science, Hunan University of Technology, Zhuzhou, China; School of Mathematics and Statistics, Hainan Normal University, Haikou, China</t>
  </si>
  <si>
    <t>DNA-binding proteins play critical roles in various cellular biological processes, such as gene expression and transcription. However, the experimental methods to identify these proteins like ChIP-sequencing are expensive and time-consuming, which presents the need for in silico methods, especially machine learning-based methods. In recent years, the accuracy of machine learning-based DNA-binding protein prediction has been increasing significantly. However, there are still some critical problems to be solved like how to convert protein sequences into an appropriate discrete model or vector. In this paper, we propose a novel feature construction method based on a position-specific scoring matrix (PSSM) named K-PSSM-Composition. The proposed features can efficiently capture the information about 20 amino acid residues and the local information of a given sequence during the evolutionary process. We perform a recursive feature elimination to extract the optimal set of features, which are used to train the support vector machine model for predicting DNA-binding proteins. We evaluate and compare our proposed predictor with other advanced predictors via two standard benchmark data sets. The proposed method achieves the accuracy values of 89.77% and 88.71% for the jackknife test and independent test respectively, outperforming the compared methods. This finding demonstrates the efficacy and effectiveness of the proposed method in predicting the DNA-binding proteins. The source code and data are available at&lt;uri&gt;https://github.com/Excelsior511/DNA-Binding-Proteins&lt;/uri&gt;.</t>
  </si>
  <si>
    <t>10.1109/ACCESS.2018.2876656</t>
  </si>
  <si>
    <t>https://ieeexplore.ieee.org/stamp/stamp.jsp?arnumber=8496742</t>
  </si>
  <si>
    <t>DNA-binding protein identification</t>
  </si>
  <si>
    <t>feature representation algorithm</t>
  </si>
  <si>
    <t>evolutionary information</t>
  </si>
  <si>
    <t>support vector machine</t>
  </si>
  <si>
    <t>Support vector machines</t>
  </si>
  <si>
    <t>DNA</t>
  </si>
  <si>
    <t>Benchmark testing</t>
  </si>
  <si>
    <t>Improved Protein Residue-Residue Contact Prediction Using Image Denoising Methods</t>
  </si>
  <si>
    <t>A. Villegas-Morcillo</t>
  </si>
  <si>
    <t>J. A. Morales-Cordovilla</t>
  </si>
  <si>
    <t>A. M. Gomez</t>
  </si>
  <si>
    <t>V. Sanchez</t>
  </si>
  <si>
    <t>Dept. of Signal Theory, Telematics and Communications, University of Granada, Spain; Dept. of Signal Theory, Telematics and Communications, University of Granada, Spain; Dept. of Signal Theory, Telematics and Communications, University of Granada, Spain; Dept. of Signal Theory, Telematics and Communications, University of Granada, Spain</t>
  </si>
  <si>
    <t>2018 26th European Signal Processing Conference (EUSIPCO)</t>
  </si>
  <si>
    <t>A protein contact map is a simplified matrix representation of the protein structure, where the spatial proximity of two amino acid residues is reflected. Although the accurate prediction of protein inter-residue contacts from the amino acid sequence is an open problem, considerable progress has been made in recent years. This progress has been driven by the development of contact predictors that identify the coevolutionary events occurring in a protein multiple sequence alignment (MSA). However, it has been shown that these methods introduce Gaussian noise in the estimated contact map, making its reduction necessary. In this paper, we propose the use of two different Gaussian denoising approximations in order to enhance the protein contact estimation. These approaches are based on (i) sparse representations over learned dictionaries, and (ii) deep residual convolutional neural networks. The results highlight that the residual learning strategy allows a better reconstruction of the contact map, thus improving contact predictions.</t>
  </si>
  <si>
    <t>2076-1465</t>
  </si>
  <si>
    <t>2219-5491</t>
  </si>
  <si>
    <t>978-9-0827-9701-5978-90-827970-0-8978-1-5386-3736</t>
  </si>
  <si>
    <t>10.23919/EUSIPCO.2018.8553519</t>
  </si>
  <si>
    <t>https://ieeexplore.ieee.org/stamp/stamp.jsp?arnumber=8553519</t>
  </si>
  <si>
    <t>Protein Contact Map</t>
  </si>
  <si>
    <t>Evolutionary Coupling</t>
  </si>
  <si>
    <t>Image Denoising</t>
  </si>
  <si>
    <t>Sparse Representations</t>
  </si>
  <si>
    <t>Dictionary Learning</t>
  </si>
  <si>
    <t>Deep Convolutional Neural Networks</t>
  </si>
  <si>
    <t>Residual Learning</t>
  </si>
  <si>
    <t>Proteins</t>
  </si>
  <si>
    <t>Noise reduction</t>
  </si>
  <si>
    <t>Noise measurement</t>
  </si>
  <si>
    <t>Convolutional neural networks</t>
  </si>
  <si>
    <t>Improving Hierarchical Classification of Transposable Elements using Deep Neural Networks</t>
  </si>
  <si>
    <t>F. K. Nakano</t>
  </si>
  <si>
    <t>S. M. Mastelini</t>
  </si>
  <si>
    <t>S. Barbon</t>
  </si>
  <si>
    <t>R. Cerri</t>
  </si>
  <si>
    <t>Department of Computer Science, Federal University of São Carlos, Rodovia Washington Luís, km 235, São Carlos, SP, Brazil; Department of Computer Science, University of Londrina., Rodovia Celso Garcia Cid, Km 380, Londrina, PR, Brazil; Department of Computer Science, University of Londrina., Rodovia Celso Garcia Cid, Km 380, Londrina, PR, Brazil; Department of Computer Science, Federal University of São Carlos, Rodovia Washington Luís, km 235, São Carlos, SP, Brazil</t>
  </si>
  <si>
    <t>Transposable Elements (TEs) are DNA sequences capable of moving within a cell's genome. Their transposition has many effects in genomes, such as creating genetic variability and promoting changes in genes' functionality. Recently, TEs classification has been addressed using Machine Learning (ML), more specifically by Hierarchical Classification (HC) methods. Such works proved to be superior than previous ones in the literature. However, there is still room for improvement performance wise. In this direction, Deep Neural Networks (DNNs) have attracted a lot of attention in ML. In particular, Stacked Denoising Auto-Encoders (DAEs) and Deep Multi Layer-Perceptrons (MLPs) are known to provide outstanding results. By performing an extensive evaluation, our results point out that DNNs can enhance the performance of HC methods, being able to push further the state-of-art in TEs' classification.</t>
  </si>
  <si>
    <t>10.1109/IJCNN.2018.8489461</t>
  </si>
  <si>
    <t>https://ieeexplore.ieee.org/stamp/stamp.jsp?arnumber=8489461</t>
  </si>
  <si>
    <t>Bioinformatics</t>
  </si>
  <si>
    <t>Genomics</t>
  </si>
  <si>
    <t>bioinformatics</t>
  </si>
  <si>
    <t>genetics</t>
  </si>
  <si>
    <t>genomics</t>
  </si>
  <si>
    <t>multilayer perceptrons</t>
  </si>
  <si>
    <t>Deep Neural Networks</t>
  </si>
  <si>
    <t>DNA sequences</t>
  </si>
  <si>
    <t>genetic variability</t>
  </si>
  <si>
    <t>TEs classification</t>
  </si>
  <si>
    <t>Machine Learning</t>
  </si>
  <si>
    <t>Stacked Denoising Auto-Encoders</t>
  </si>
  <si>
    <t>Deep MultiLayer-Perceptrons</t>
  </si>
  <si>
    <t>transposable elements classification</t>
  </si>
  <si>
    <t>cell genome</t>
  </si>
  <si>
    <t>Inducing Probabilistic Context-Free Grammars for the Sequencing of Movement Primitives</t>
  </si>
  <si>
    <t>R. Lioutikov</t>
  </si>
  <si>
    <t>G. Maeda</t>
  </si>
  <si>
    <t>F. Veiga</t>
  </si>
  <si>
    <t>K. Kersting</t>
  </si>
  <si>
    <t>J. Peters</t>
  </si>
  <si>
    <t>TU Darmstadt, Intelligent Autonomous Systems, Darmstadt, 64289, Germany; ATR Computational Neuroscience Labs, 2-2-2 Hikaridai Seika-sho, Soraku-gun, Kyoto, 619-0288, Japan; TU Darmstadt, Intelligent Autonomous Systems, Darmstadt, 64289, Germany; CS Dept., Centre for Cognitive Science TU Darmstadt, Darmstadt, 64289, Germany; TU Darmstadt, Intelligent Autonomous Systems, Darmstadt, 64289, Germany</t>
  </si>
  <si>
    <t>2018 IEEE International Conference on Robotics and Automation (ICRA)</t>
  </si>
  <si>
    <t>Movement Primitives are a well studied and widely applied concept in modern robotics. Composing primitives out of an existing library, however, has shown to be a challenging problem. We propose the use of probabilistic context-free grammars to sequence a series of primitives to generate complex robot policies from a given library of primitives. The rule-based nature of formal grammars allows an intuitive encoding of hierarchically and recursively structured tasks. This hierarchical concept strongly connects with the way robot policies can be learned, organized, and re-used. However, the induction of context-free grammars has proven to be a complicated and yet unsolved challenge. In this work, we exploit the physical nature of robot movement primitives to restrict and efficiently search the grammar space. The grammar is learned applying a Markov Chain Monte Carlo optimization over the posteriors of the grammars given the observations. The proposal distribution is defined as a mixture over the probabilities of the operators connecting the search space. Restrictions to these operators guarantee continuous sequences while reducing the grammar space. We validate our method on a redundant 7 degree-of-freedom lightweight robotic arm on tasks that require the generation of complex sequences consisting of simple movement primitives.</t>
  </si>
  <si>
    <t>2577-087X</t>
  </si>
  <si>
    <t>978-1-5386-3081-5978-1-5386-3080-8978-1-5386-3082</t>
  </si>
  <si>
    <t>10.1109/ICRA.2018.8460190</t>
  </si>
  <si>
    <t>https://ieeexplore.ieee.org/stamp/stamp.jsp?arnumber=8460190</t>
  </si>
  <si>
    <t>Grammar</t>
  </si>
  <si>
    <t>Robots</t>
  </si>
  <si>
    <t>Markov processes</t>
  </si>
  <si>
    <t>Bayes methods</t>
  </si>
  <si>
    <t>context-free grammars</t>
  </si>
  <si>
    <t>formal languages</t>
  </si>
  <si>
    <t>grammars</t>
  </si>
  <si>
    <t>humanoid robots</t>
  </si>
  <si>
    <t>Monte Carlo methods</t>
  </si>
  <si>
    <t>motion control</t>
  </si>
  <si>
    <t>probability</t>
  </si>
  <si>
    <t>robot dynamics</t>
  </si>
  <si>
    <t>robots</t>
  </si>
  <si>
    <t>rule-based nature</t>
  </si>
  <si>
    <t>formal grammars</t>
  </si>
  <si>
    <t>complex robot policies</t>
  </si>
  <si>
    <t>composing primitives</t>
  </si>
  <si>
    <t>modern robotics</t>
  </si>
  <si>
    <t>inducing probabilistic context-free grammars</t>
  </si>
  <si>
    <t>simple movement primitives</t>
  </si>
  <si>
    <t>complex sequences</t>
  </si>
  <si>
    <t>degree-of-freedom lightweight robotic arm</t>
  </si>
  <si>
    <t>Markov Chain Monte Carlo optimization</t>
  </si>
  <si>
    <t>grammar space</t>
  </si>
  <si>
    <t>robot movement primitives</t>
  </si>
  <si>
    <t>physical nature</t>
  </si>
  <si>
    <t>yet unsolved challenge</t>
  </si>
  <si>
    <t>complicated challenge</t>
  </si>
  <si>
    <t>way robot policies</t>
  </si>
  <si>
    <t>hierarchical concept</t>
  </si>
  <si>
    <t>recursively structured tasks</t>
  </si>
  <si>
    <t>hierarchically tasks</t>
  </si>
  <si>
    <t>iStoryline: Effective Convergence to Hand-drawn Storylines</t>
  </si>
  <si>
    <t>T. Tang</t>
  </si>
  <si>
    <t>S. Rubab</t>
  </si>
  <si>
    <t>J. Lai</t>
  </si>
  <si>
    <t>W. Cui</t>
  </si>
  <si>
    <t>L. Yu</t>
  </si>
  <si>
    <t>Y. Wu</t>
  </si>
  <si>
    <t>State Key Lab of CAD&amp;CGZhejiang UniversityAlibaba-Zhejiang UniversityJoint Institute of Frontier Technologies; State Key Lab of CAD&amp;CGZhejiang UniversityAlibaba-Zhejiang UniversityJoint Institute of Frontier Technologies; State Key Lab of CAD&amp;CGZhejiang UniversityAlibaba-Zhejiang UniversityJoint Institute of Frontier Technologies; Microsoft Research; Bernoulli Institute, University of Groningen, Netherlands; State Key Lab of CAD&amp;CGZhejiang UniversityAlibaba-Zhejiang UniversityJoint Institute of Frontier Technologies</t>
  </si>
  <si>
    <t>IEEE Transactions on Visualization and Computer Graphics</t>
  </si>
  <si>
    <t>Storyline visualization techniques have progressed significantly to generate illustrations of complex stories automatically. However, the visual layouts of storylines are not enhanced accordingly despite the improvement in the performance and extension of its application area. Existing methods attempt to achieve several shared optimization goals, such as reducing empty space and minimizing line crossings and wiggles. However, these goals do not always produce optimal results when compared to hand-drawn storylines. We conducted a preliminary study to learn how users translate a narrative into a hand-drawn storyline and check whether the visual elements in hand-drawn illustrations can be mapped back to appropriate narrative contexts. We also compared the hand-drawn storylines with storylines generated by the state-of-the-art methods and found they have significant differences. Our findings led to a design space that summarizes 1) how artists utilize narrative elements and 2) the sequence of actions artists follow to portray expressive and attractive storylines. We developed iStoryline, an authoring tool for integrating high-level user interactions into optimization algorithms and achieving a balance between hand-drawn storylines and automatic layouts. iStoryline allows users to create novel storyline visualizations easily according to their preferences by modifying the automatically generated layouts. The effectiveness and usability of iStoryline are studied with qualitative evaluations.</t>
  </si>
  <si>
    <t>1077-2626</t>
  </si>
  <si>
    <t>1941-0506</t>
  </si>
  <si>
    <t>2160-9306</t>
  </si>
  <si>
    <t>10.1109/TVCG.2018.2864899</t>
  </si>
  <si>
    <t>https://ieeexplore.ieee.org/stamp/stamp.jsp?arnumber=8440828</t>
  </si>
  <si>
    <t>Hand-drawn illustrations</t>
  </si>
  <si>
    <t>automatic layout</t>
  </si>
  <si>
    <t>design space</t>
  </si>
  <si>
    <t>interactions</t>
  </si>
  <si>
    <t>Layout</t>
  </si>
  <si>
    <t>Tools</t>
  </si>
  <si>
    <t>Motion pictures</t>
  </si>
  <si>
    <t>Optimization methods</t>
  </si>
  <si>
    <t>Guidelines</t>
  </si>
  <si>
    <t>Learning Classification Rules with Differential Evolution for High-Speed Data Stream Mining on GPU s</t>
  </si>
  <si>
    <t>A. Cano</t>
  </si>
  <si>
    <t>B. Krawczyk</t>
  </si>
  <si>
    <t>Department of Computer Science, Virginia Commonwealth University, Richmond, Virginia, 23284, USA; Department of Computer Science, Virginia Commonwealth University, Richmond, Virginia, 23284, USA</t>
  </si>
  <si>
    <t>2018 IEEE Congress on Evolutionary Computation (CEC)</t>
  </si>
  <si>
    <t>High-speed data streams are potentially infinite sequences of rapidly arriving instances that may be subject to concept drift phenomenon. Hence, dedicated learning algorithms must be able to update themselves with new data and provide an accurate prediction in a limited amount of time. This requirement was considered as prohibitive for using evolutionary algorithms for high-speed data stream mining. This paper introduces a massively parallel implementation on GPUs of a differential evolution algorithm for learning classification rules in the presence of concept drift. The proposal based on the DE /rand - to - best/1/bin strategy takes advantage of up to four nested levels of parallelism to maximize the performance of the algorithm. Efficient GPU kernels parallelize the evolution of the populations, rules, conditional clauses, and evaluation on instances. The proposed method is evaluated on 25 data stream benchmarks considering different types of concept drifts. Results are compared with other publicly available streaming rule learners. Obtained results and their statistical analysis proves an excellent performance of the proposed classifier that offers improved predictive accuracy, model update time, decision time, and a compact rule set.</t>
  </si>
  <si>
    <t>978-1-5090-6017-7978-1-5090-6018</t>
  </si>
  <si>
    <t>10.1109/CEC.2018.8477961</t>
  </si>
  <si>
    <t>https://ieeexplore.ieee.org/stamp/stamp.jsp?arnumber=8477961</t>
  </si>
  <si>
    <t>Parallel processing</t>
  </si>
  <si>
    <t>Graphics processing units</t>
  </si>
  <si>
    <t>data mining</t>
  </si>
  <si>
    <t>evolutionary computation</t>
  </si>
  <si>
    <t>graphics processing units</t>
  </si>
  <si>
    <t>statistical analysis</t>
  </si>
  <si>
    <t>dedicated learning algorithms</t>
  </si>
  <si>
    <t>high-speed data stream mining</t>
  </si>
  <si>
    <t>differential evolution algorithm</t>
  </si>
  <si>
    <t>classification rules</t>
  </si>
  <si>
    <t>publicly available streaming rule learners</t>
  </si>
  <si>
    <t>high-speed data streams</t>
  </si>
  <si>
    <t>potentially infinite sequences</t>
  </si>
  <si>
    <t>concept drift phenomenon</t>
  </si>
  <si>
    <t>data stream</t>
  </si>
  <si>
    <t>GPU</t>
  </si>
  <si>
    <t>DE</t>
  </si>
  <si>
    <t>model update time</t>
  </si>
  <si>
    <t>decision time</t>
  </si>
  <si>
    <t>compact rule set</t>
  </si>
  <si>
    <t>Learning Compact Features for Human Activity Recognition via Probabilistic First-Take-All</t>
  </si>
  <si>
    <t>J. Ye</t>
  </si>
  <si>
    <t>G. Qi</t>
  </si>
  <si>
    <t>N. Zhuang</t>
  </si>
  <si>
    <t>H. Hu</t>
  </si>
  <si>
    <t>K. A. Hua</t>
  </si>
  <si>
    <t>Computer Science, University of Central Florida, Orlando, Florida United States (e-mail: jye@cs.ucf.edu); Computer Science, University of Central Florida, 6243 Orlando, Florida United States (e-mail: guojun.qi@ucf.edu); Computer Science, university of central florida, Orlando, Florida United States (e-mail: zhuangnaifan@knights.ucf.edu); Departrment of Computer Science, University of Central Florida, 6243 Orlando, Florida United States 32816-2368 (e-mail: hao_hu@knights.ucf.edu); Electrical Engineering &amp; Computer Science, University of Central Florida, Orladno, Florida United States (e-mail: kienhua@eecs.ucf.edu)</t>
  </si>
  <si>
    <t>IEEE Transactions on Pattern Analysis and Machine Intelligence</t>
  </si>
  <si>
    <t>With the popularity of mobile technology, wearable devices, such as smart wristbands and smartphones, open a unprecedented opportunity to solve the challenging human activity recognition (HAR) problem by learning expressive representations from the multi-dimensional sensor signals that record huge amounts of daily activities. This inspires us to develop a new algorithm applicable to both camera-based and wearable sensor-based HAR systems. Although competitive classification accuracy has been reported, existing methods often face the challenge of distinguishing visually similar activities composed of activity patterns in different temporal orders. In this paper, we propose a novel probabilistic algorithm to compactly encode temporal orders of activity patterns for HAR. Specifically, the algorithm learns an optimal set of latent patterns such that their temporal structures really matter in recognizing different human activities. Then a novel probabilistic First-Take-All (pFTA) approach is introduced to generate compact features from the orders of these latent patterns to encode an entire sequence, and the temporal structural similarity between different sequences can be efficiently computed by the Hamming distance between compact features. Experiments on three public HAR datasets show the proposed pFTA approach can achieve competitive performance in terms of accuracy as well as efficiency.</t>
  </si>
  <si>
    <t>0162-8828</t>
  </si>
  <si>
    <t>2160-9292</t>
  </si>
  <si>
    <t>1939-3539</t>
  </si>
  <si>
    <t>10.1109/TPAMI.2018.2874455</t>
  </si>
  <si>
    <t>https://ieeexplore.ieee.org/stamp/stamp.jsp?arnumber=8485314</t>
  </si>
  <si>
    <t>Human Activity Recognition</t>
  </si>
  <si>
    <t>Temporal Orders</t>
  </si>
  <si>
    <t>Wearable Sensors</t>
  </si>
  <si>
    <t>Probabilistic First-Take-All</t>
  </si>
  <si>
    <t>Frequency-domain analysis</t>
  </si>
  <si>
    <t>Activity recognition</t>
  </si>
  <si>
    <t>Videos</t>
  </si>
  <si>
    <t>Learning in Restless Multi-Armed Bandits using Adaptive Arm Sequencing Rules</t>
  </si>
  <si>
    <t>T. Gafni</t>
  </si>
  <si>
    <t>K. Cohen</t>
  </si>
  <si>
    <t>Ben-Gurion University of the Negev Beer Sheva, Department of Electrical and Computer Engineering, 8410501, Israel; Ben-Gurion University of the Negev Beer Sheva, Department of Electrical and Computer Engineering, 8410501, Israel</t>
  </si>
  <si>
    <t>2018 IEEE International Symposium on Information Theory (ISIT)</t>
  </si>
  <si>
    <t>We consider a class of restless multi-armed bandit (RMAB) problems with unknown arm dynamics. At each time, a player chooses an arm out of N arms to play, referred to as an active arm, and receives a random reward from a finite set of reward states. The reward state of the active arm transits according to an unknown Markovian dynamic. The reward state of passive arms (which are not chosen to play at time t) evolves according to an arbitrary unknown random process. The objective is an arm-selection policy that minimizes the regret, defined as the reward loss with respect to a player that always plays the most rewarding arm. This class of RMAB problems has been studied recently in the context of communication networks and financial investment applications. We develop a strategy that selects arms to be played in a consecutive manner in which the selection sequencing rules are adaptively updated controlled by the current sample reward means, referred to as Adaptive Sequencing Rules (ASR) algorithm. By designing judiciously the adaptive sequencing rules of the chosen arms, we show that ASR algorithm achieves a logarithmic regret order with time and a finite-sample bound on the regret is established. Although existing methods have shown a logarithmic regret order with time in this RMAB setting, the theoretical analysis presents significant improvement in the regret scaling with respect to the system parameters under ASR. Extensive simulation results support the theoretical study and demonstrate strong performance of the algorithm as compared to existing methods.</t>
  </si>
  <si>
    <t>2157-8117</t>
  </si>
  <si>
    <t>978-1-5386-4781-3978-1-5386-4102</t>
  </si>
  <si>
    <t>10.1109/ISIT.2018.8437583</t>
  </si>
  <si>
    <t>https://ieeexplore.ieee.org/stamp/stamp.jsp?arnumber=8437583</t>
  </si>
  <si>
    <t>Information theory</t>
  </si>
  <si>
    <t>Random processes</t>
  </si>
  <si>
    <t>Investment</t>
  </si>
  <si>
    <t>Communication networks</t>
  </si>
  <si>
    <t>Adaptive arm Sequencing Rules</t>
  </si>
  <si>
    <t>N arms</t>
  </si>
  <si>
    <t>active arm</t>
  </si>
  <si>
    <t>random reward</t>
  </si>
  <si>
    <t>reward state</t>
  </si>
  <si>
    <t>unknown Markovian dynamic</t>
  </si>
  <si>
    <t>passive arms</t>
  </si>
  <si>
    <t>arm-selection policy</t>
  </si>
  <si>
    <t>reward loss</t>
  </si>
  <si>
    <t>RMAB problems</t>
  </si>
  <si>
    <t>Adaptive Sequencing Rules algorithm</t>
  </si>
  <si>
    <t>logarithmic regret order</t>
  </si>
  <si>
    <t>restless multiarmed bandit problem</t>
  </si>
  <si>
    <t>L. Pavelski</t>
  </si>
  <si>
    <t>M. Delgado</t>
  </si>
  <si>
    <t>M. Kessaci</t>
  </si>
  <si>
    <t>Graduate Program in Electrical and Computer Engineering, Federal University of Technology of Parana, Curitiba, Brazil; DAINF/CPGEI, Federal University of Technology of Parana, Curitiba, Brazil; CRIStAL Universite de Lille, CNRS, UMR, Lille, 9189, France</t>
  </si>
  <si>
    <t>This work investigates the use of meta-learning for optimization tasks when a classic operational research problem (flowshop) is considered at the base level. It involves sequencing a set of jobs to be processed by machines in series aiming to minimize the time spent. There are various algorithms or metaheuristics proposed to solve flowshop instances and the choice of the best one usually demands time and resources. Meta-learning applied to algorithm recommendation can simulate specialists' choices as it provides a mapping between the problem characteristics (called meta-features) and the algorithm performance. This work proposes an approach for knowledge discovery operating on the performance of four metaheuristics (Hill Climbing, Tabu Search, Simulated Annealing, and Iterated Local Search) while solving several flowshop instances. Besides recommending the best metaheuristic for each instance, the proposed approach can also recommend well suited parameters values using an Irace-based training process. Despite the possibility of using complex meta-features and powerful machine learning technique, the first experiments have been conducted using simple low and high-level meta-features and a classic machine learning model called Classification and Regression Trees (CART) for the recommendation. Results show that the proposed approach is promising as the induced rules indicate that some metaheuristic parameters are preferable. Nevertheless, regarding the algorithm recommendation there is a lot of room for improvement.</t>
  </si>
  <si>
    <t>https://ieeexplore.ieee.org/stamp/stamp.jsp?arnumber=8477664</t>
  </si>
  <si>
    <t>Search problems</t>
  </si>
  <si>
    <t>Approximation algorithms</t>
  </si>
  <si>
    <t>Decision trees</t>
  </si>
  <si>
    <t>Electronic mail</t>
  </si>
  <si>
    <t>decision trees</t>
  </si>
  <si>
    <t>flow shop scheduling</t>
  </si>
  <si>
    <t>search problems</t>
  </si>
  <si>
    <t>simulated annealing</t>
  </si>
  <si>
    <t>decision Trees</t>
  </si>
  <si>
    <t>meta-learning</t>
  </si>
  <si>
    <t>optimization tasks</t>
  </si>
  <si>
    <t>metaheuristics</t>
  </si>
  <si>
    <t>Irace-based training process</t>
  </si>
  <si>
    <t>complex meta-features</t>
  </si>
  <si>
    <t>high-level meta-features</t>
  </si>
  <si>
    <t>metaheuristic parameters</t>
  </si>
  <si>
    <t>flowshop problem</t>
  </si>
  <si>
    <t>machine learning technique</t>
  </si>
  <si>
    <t>machine learning model</t>
  </si>
  <si>
    <t>operational research problem</t>
  </si>
  <si>
    <t>job sequencing</t>
  </si>
  <si>
    <t>knowledge discovery</t>
  </si>
  <si>
    <t>hill climbing</t>
  </si>
  <si>
    <t>tabu search</t>
  </si>
  <si>
    <t>iterated local search</t>
  </si>
  <si>
    <t>classification and regression trees</t>
  </si>
  <si>
    <t>Nonconvex Demixing From Bilinear Measurements</t>
  </si>
  <si>
    <t>J. Dong</t>
  </si>
  <si>
    <t>Y. Shi</t>
  </si>
  <si>
    <t>School of Information Science and Technology, ShanghaiTech University, Shanghai, China; School of Information Science and Technology, ShanghaiTech University, Shanghai, China</t>
  </si>
  <si>
    <t>We consider the problem of demixing a sequence of source signals from the sum of noisy bilinear measurements. It is a generalized mathematical model for blind demixing with blind deconvolution, which is prevalent across the areas of dictionary learning, image processing, and communications. However, state-of-the-art convex methods for blind demixing via semidefinite programming are computationally infeasible for large-scale problems. Although the existing nonconvex algorithms are able to address the scaling issue, they normally require proper regularization to establish optimality guarantees. The additional regularization yields tedious algorithmic parameters and pessimistic convergence rates with conservative step sizes. To address the limitations of exiting methods, we thus develop a provable nonconvex demixing procedure via Wirtinger flow, much like vanilla gradient descent, to harness the benefits of regularization-free fast convergence rate with aggressive step size and computational optimality guarantees. This is achieved by exploiting the benign geometry of the blind demixing problem, thereby revealing that Wirtinger flow enforces the regularization-free iterates in the region of strong convexity and qualified level of smoothness, where the step size can be chosen aggressively.</t>
  </si>
  <si>
    <t>10.1109/TSP.2018.2864660</t>
  </si>
  <si>
    <t>https://ieeexplore.ieee.org/stamp/stamp.jsp?arnumber=8430612</t>
  </si>
  <si>
    <t>Blind demixing</t>
  </si>
  <si>
    <t>blind deconvolution</t>
  </si>
  <si>
    <t>bilinear measurements</t>
  </si>
  <si>
    <t>Wirtinger flow</t>
  </si>
  <si>
    <t>regularization-free</t>
  </si>
  <si>
    <t>statistical and computational guarantees</t>
  </si>
  <si>
    <t>Deconvolution</t>
  </si>
  <si>
    <t>Geometry</t>
  </si>
  <si>
    <t>Programming</t>
  </si>
  <si>
    <t>Nonparametric Stochastic Compositional Gradient Descent for Q-Learning in Continuous Markov Decision Problems</t>
  </si>
  <si>
    <t>E. Tolstaya</t>
  </si>
  <si>
    <t>A. Koppel</t>
  </si>
  <si>
    <t>E. Stump</t>
  </si>
  <si>
    <t>A. Ribeiro</t>
  </si>
  <si>
    <t>University of Pennsylvania, Department of ESE, Philadelphia, PA, 19104; U.S. Army Research Laboratory, Computational and Information Sciences Directorate, Adelphi, MD, 20783; U.S. Army Research Laboratory, Computational and Information Sciences Directorate, Adelphi, MD, 20783; University of Pennsylvania, Department of ESE, Philadelphia, PA, 19104</t>
  </si>
  <si>
    <t>2018 Annual American Control Conference (ACC)</t>
  </si>
  <si>
    <t>We consider Markov Decision Problems defined over continuous state and action spaces, where an autonomous agent seeks to learn a map from its states to actions so as to maximize its long-term discounted accumulation of rewards. We address this problem by considering Bellman's optimality equation defined over action-value functions, which we reformulate into a nested non-convex stochastic optimization problem defined over a Reproducing Kernel Hilbert Space (RKHS). We develop a functional generalization of stochastic quasi-gradient method to solve it, which, owing to the structure of the RKHS, admits a parameterization in terms of scalar weights and past state-action pairs which grows proportionately with the algorithm iteration index. To ameliorate this complexity explosion, we apply Kernel Orthogonal Matching Pursuit to the sequence of kernel weights and dictionaries, which yields a controllable error in the descent direction of the underlying optimization method. We prove that the resulting algorithm, called KQ Learning, converges with probability 1 to a stationary point of this problem, yielding a fixed point of the Bellman optimality operator under the hypothesis that it belongs to the RKHS. Numerical evaluation on the continuous Mountain Car task yields convergent parsimonious learned action-value functions and policies that are competitive with the state of the art.</t>
  </si>
  <si>
    <t>2378-5861</t>
  </si>
  <si>
    <t>978-1-5386-5428-6978-1-5386-5427-9978-1-5386-5429</t>
  </si>
  <si>
    <t>10.23919/ACC.2018.8430925</t>
  </si>
  <si>
    <t>https://ieeexplore.ieee.org/stamp/stamp.jsp?arnumber=8430925</t>
  </si>
  <si>
    <t>Hilbert space</t>
  </si>
  <si>
    <t>approximation theory</t>
  </si>
  <si>
    <t>convex programming</t>
  </si>
  <si>
    <t>Hilbert spaces</t>
  </si>
  <si>
    <t>nonparametric stochastic compositional gradient descent</t>
  </si>
  <si>
    <t>continuous state</t>
  </si>
  <si>
    <t>autonomous agent</t>
  </si>
  <si>
    <t>nonconvex stochastic optimization problem</t>
  </si>
  <si>
    <t>RKHS</t>
  </si>
  <si>
    <t>functional generalization</t>
  </si>
  <si>
    <t>quasigradient method</t>
  </si>
  <si>
    <t>scalar weights</t>
  </si>
  <si>
    <t>state-action pairs</t>
  </si>
  <si>
    <t>algorithm iteration index</t>
  </si>
  <si>
    <t>kernel weights</t>
  </si>
  <si>
    <t>descent direction</t>
  </si>
  <si>
    <t>Bellman optimality operator</t>
  </si>
  <si>
    <t>parsimonious learned action-value functions</t>
  </si>
  <si>
    <t>reproducing kernel Hilbert space</t>
  </si>
  <si>
    <t>continuous Markov decision problems</t>
  </si>
  <si>
    <t>action spaces</t>
  </si>
  <si>
    <t>Bellman optimality equation</t>
  </si>
  <si>
    <t>action-value functions</t>
  </si>
  <si>
    <t>nested nonconvex stochastic optimization problem</t>
  </si>
  <si>
    <t>kernel orthogonal matching pursuit</t>
  </si>
  <si>
    <t>KQ Learning</t>
  </si>
  <si>
    <t>continuous mountain car task</t>
  </si>
  <si>
    <t>Observer Based Iterative Learning Controller Design for MIMO Systems in Discrete Time</t>
  </si>
  <si>
    <t>R. N. Jayawardhana</t>
  </si>
  <si>
    <t>B. K. Ghosh</t>
  </si>
  <si>
    <t>Texas Tech University, Department of Mathematics and Statistics, Lubbock, TX, 79409-1042, USA; Texas Tech University, Department of Mathematics and Statistics, Lubbock, TX, 79409-1042, USA</t>
  </si>
  <si>
    <t>Observer based learning control algorithms, to synthesize a controller that would make a dynamical system track an a priori known sequence of output vectors, for linear time invariant systems in discrete time, is revisited. For multi input multi output systems, we show that the associated pole placement problem leads to an asymptotically stable iterative scheme, a result that is not trivial in the case of a non-square system. We introduce an obvious block structure implementation of the ILC algorithm that requires only the first Markov parameter matrix of the system. The closed loop pole locations, we observe through simulations, dictate the transient response of the system during learning process. Large values of the transient response is undesirable, and we show how to clip off such responses, while maintaining eventual convergence of the iteration.</t>
  </si>
  <si>
    <t>10.23919/ACC.2018.8431853</t>
  </si>
  <si>
    <t>https://ieeexplore.ieee.org/stamp/stamp.jsp?arnumber=8431853</t>
  </si>
  <si>
    <t>Eigenvalues and eigenfunctions</t>
  </si>
  <si>
    <t>MIMO communication</t>
  </si>
  <si>
    <t>Transient analysis</t>
  </si>
  <si>
    <t>Manganese</t>
  </si>
  <si>
    <t>asymptotic stability</t>
  </si>
  <si>
    <t>closed loop systems</t>
  </si>
  <si>
    <t>control system synthesis</t>
  </si>
  <si>
    <t>discrete time systems</t>
  </si>
  <si>
    <t>iterative learning control</t>
  </si>
  <si>
    <t>linear systems</t>
  </si>
  <si>
    <t>matrix algebra</t>
  </si>
  <si>
    <t>MIMO systems</t>
  </si>
  <si>
    <t>observers</t>
  </si>
  <si>
    <t>pole assignment</t>
  </si>
  <si>
    <t>asymptotically stable iterative scheme</t>
  </si>
  <si>
    <t>nonsquare system</t>
  </si>
  <si>
    <t>ILC algorithm</t>
  </si>
  <si>
    <t>closed loop pole locations</t>
  </si>
  <si>
    <t>transient response</t>
  </si>
  <si>
    <t>discrete time</t>
  </si>
  <si>
    <t>linear time invariant systems</t>
  </si>
  <si>
    <t>multiinput multioutput systems</t>
  </si>
  <si>
    <t>pole placement problem</t>
  </si>
  <si>
    <t>observer based iterative learning controller design</t>
  </si>
  <si>
    <t>first Markov parameter matrix</t>
  </si>
  <si>
    <t>iteration convergence</t>
  </si>
  <si>
    <t>Offline Object Extraction from Dynamic Occupancy Grid Map Sequences</t>
  </si>
  <si>
    <t>D. Stumper</t>
  </si>
  <si>
    <t>F. Gies</t>
  </si>
  <si>
    <t>S. Hoermann</t>
  </si>
  <si>
    <t>K. Dietmayer</t>
  </si>
  <si>
    <t>Ulm University, Germany; Ulm University, Germany; Ulm University, Germany; Ulm University, Germany</t>
  </si>
  <si>
    <t>A dynamic occupancy grid map (DOGMa) allows a fast, robust, and complete environment representation for automated vehicles. Dynamic objects in a DOGMa, however, are commonly represented as independent cells while modeled objects with shape and pose are favorable. The evaluation of algorithms for object extraction or the training and validation of learning algorithms rely on labeled ground truth data. Manually annotating objects in a DOGMa to obtain ground truth data is a time consuming and expensive process. Additionally the quality of labeled data depend strongly on the variation of filtered input data. The presented work introduces an automatic labeling process, where a full sequence is used to extract the best possible object pose and shape in terms of temporal consistency. A two direction temporal search is executed to trace single objects over a sequence, where the best estimate of its extent and pose is refined in every time step. Furthermore, the presented algorithm only uses statistical constraints of the cell clusters for the object extraction instead of fixed heuristic parameters. Experimental results show a well-performing automatic labeling algorithm with real sensor data even at challenging scenarios.</t>
  </si>
  <si>
    <t>10.1109/IVS.2018.8500674</t>
  </si>
  <si>
    <t>https://ieeexplore.ieee.org/stamp/stamp.jsp?arnumber=8500674</t>
  </si>
  <si>
    <t>Shape</t>
  </si>
  <si>
    <t>Vehicle dynamics</t>
  </si>
  <si>
    <t>Estimation</t>
  </si>
  <si>
    <t>Object tracking</t>
  </si>
  <si>
    <t>filtering theory</t>
  </si>
  <si>
    <t>intelligent transportation systems</t>
  </si>
  <si>
    <t>object detection</t>
  </si>
  <si>
    <t>pose estimation</t>
  </si>
  <si>
    <t>road vehicles</t>
  </si>
  <si>
    <t>shape recognition</t>
  </si>
  <si>
    <t>automated vehicles</t>
  </si>
  <si>
    <t>dynamic objects</t>
  </si>
  <si>
    <t>DOGMa</t>
  </si>
  <si>
    <t>labeled ground truth data</t>
  </si>
  <si>
    <t>filtered input data</t>
  </si>
  <si>
    <t>automatic labeling process</t>
  </si>
  <si>
    <t>automatic labeling algorithm</t>
  </si>
  <si>
    <t>sensor data</t>
  </si>
  <si>
    <t>offline object extraction</t>
  </si>
  <si>
    <t>environment representation</t>
  </si>
  <si>
    <t>dynamic occupancy grid map sequences</t>
  </si>
  <si>
    <t>learning algorithms</t>
  </si>
  <si>
    <t>object pose</t>
  </si>
  <si>
    <t>object shape</t>
  </si>
  <si>
    <t>statistical constraints</t>
  </si>
  <si>
    <t>cell clusters</t>
  </si>
  <si>
    <t>Online Tracker Optimization for Multi-Pedestrian Tracking Using a Moving Vehicle Camera</t>
  </si>
  <si>
    <t>S. J. Kim</t>
  </si>
  <si>
    <t>J. Nam</t>
  </si>
  <si>
    <t>B. C. Ko</t>
  </si>
  <si>
    <t>Department of Computer Engineering, Keimyung University, Daegu, South Korea; Department of Computer Engineering, Keimyung University, Daegu, South Korea; Department of Computer Engineering, Keimyung University, Daegu, South Korea</t>
  </si>
  <si>
    <t>Multi-pedestrian tracking (MPT) on the road is closely related to a reduction in the possibility of pedestrian-vehicle collisions when using advanced driver assistance systems. Therefore, this paper focuses on MPT on real roads using a moving camera. Although convolutional neural network (CNN)-based single object tracking methods have recently been proposed, the online learning of CNN for MPT is a significant burden in terms of real-time processing. However, because the features extracted from CNN are a good representation and achieve a high generalization capability, to reduce the learning time, a shallow pre-trained CNN was applied in the present study as a feature extractor instead of an object tracker As an online tracker, this study uses random ferns (RF) with pre-trained CNN output feature, which can make the problem computationally tractable and robustness. However, a large RF requires significant amount of memory and computational complexity, and is still a burden in terms of online learning in cases of multi-pedestrian tracking. Therefore, we introduce a teacher-student model compression algorithm for selecting a few optimal ferns for each tracker, thereby, reducing the online learning time. The online learning of a student-RF tracker has an advantage in that it can adaptively update the tracker to achieve robustness against various changes, such as in pose and illumination, and partial occlusions within a limited period of time. The proposed algorithm was successfully applied to benchmark video sequences captured from a moving camera that include multiple pedestrians in various poses. Specifically, the proposed algorithm yields a more accurate tracking performance than the other state-of-the-art methods.</t>
  </si>
  <si>
    <t>10.1109/ACCESS.2018.2867621</t>
  </si>
  <si>
    <t>https://ieeexplore.ieee.org/stamp/stamp.jsp?arnumber=8449934</t>
  </si>
  <si>
    <t>multiple pedestrian tracking</t>
  </si>
  <si>
    <t>online learning tracker</t>
  </si>
  <si>
    <t>random ferns</t>
  </si>
  <si>
    <t>teacher–student model compression</t>
  </si>
  <si>
    <t>Target tracking</t>
  </si>
  <si>
    <t>Roads</t>
  </si>
  <si>
    <t>computational complexity</t>
  </si>
  <si>
    <t>driver information systems</t>
  </si>
  <si>
    <t>feedforward neural nets</t>
  </si>
  <si>
    <t>object tracking</t>
  </si>
  <si>
    <t>pedestrians</t>
  </si>
  <si>
    <t>target tracking</t>
  </si>
  <si>
    <t>video cameras</t>
  </si>
  <si>
    <t>MPT</t>
  </si>
  <si>
    <t>moving camera</t>
  </si>
  <si>
    <t>convolutional neural network-based single object tracking methods</t>
  </si>
  <si>
    <t>object tracker</t>
  </si>
  <si>
    <t>pre-trained CNN output feature</t>
  </si>
  <si>
    <t>multipedestrian tracking</t>
  </si>
  <si>
    <t>online learning time</t>
  </si>
  <si>
    <t>student-RF tracker</t>
  </si>
  <si>
    <t>multiple pedestrians</t>
  </si>
  <si>
    <t>accurate tracking performance</t>
  </si>
  <si>
    <t>online tracker optimization</t>
  </si>
  <si>
    <t>moving vehicle camera</t>
  </si>
  <si>
    <t>pedestrian-vehicle collisions</t>
  </si>
  <si>
    <t>advanced driver assistance systems</t>
  </si>
  <si>
    <t>Optimal Combined Overcurrent and Distance Relays Coordination using Teaching Learning based Optimization</t>
  </si>
  <si>
    <t>S. Roy</t>
  </si>
  <si>
    <t>P. S. Babu</t>
  </si>
  <si>
    <t>N. V. P. Babu</t>
  </si>
  <si>
    <t>EED, National Institute of Technology, Warangal, India; EED, National Institute of Technology, Warangal, India; EED, National Institute of Technology, Warangal, India</t>
  </si>
  <si>
    <t>2017 14th IEEE India Council International Conference (INDICON)</t>
  </si>
  <si>
    <t>Relay coordination is an important aspect to maintain proper power system operation and control. Relays should be organized in such a way that every relay should have a backup and Coordination time interval (CTI) between primary and back up and different zones of the relay should be maintained to achieve proper fault identification and fault clearance sequence. The relays should operate in minimum desirable time satisfying all the co-ordination constraints. So, relay coordination is nothing but highly constraint problem. Heuristic techniques are often used to get optimal solution of this kind of problem. In this paper this constraint problem is solved by Teaching learning based optimization(TLBO) on a WSCC-3-Machine-9bus system. Proper desirable time setting multiplier (TSM) with minimum operating time of relays are calculated. We also incorporated intelligent over current relay characteristics selection to get the desired results in this work. The results seem to be satisfactory as the results obtained from TLBO are comparatively better than so called conventional methods like Genetic Algorithm(GA) and Particle Swarm Optimization (PSO).</t>
  </si>
  <si>
    <t>2325-9418</t>
  </si>
  <si>
    <t>2325-940X</t>
  </si>
  <si>
    <t>978-1-5386-4318-1978-1-5386-4317-4978-1-5386-4319</t>
  </si>
  <si>
    <t>10.1109/INDICON.2017.8487876</t>
  </si>
  <si>
    <t>https://ieeexplore.ieee.org/stamp/stamp.jsp?arnumber=8487876</t>
  </si>
  <si>
    <t>Coordination of relay</t>
  </si>
  <si>
    <t>Coordination time interval</t>
  </si>
  <si>
    <t>Teaching learning based optimization</t>
  </si>
  <si>
    <t>Plug setting</t>
  </si>
  <si>
    <t>Time setting multiplier</t>
  </si>
  <si>
    <t>Over current relay characteristics</t>
  </si>
  <si>
    <t>Protective relaying</t>
  </si>
  <si>
    <t>Circuit faults</t>
  </si>
  <si>
    <t>Education</t>
  </si>
  <si>
    <t>overcurrent protection</t>
  </si>
  <si>
    <t>relay protection</t>
  </si>
  <si>
    <t>proper desirable time</t>
  </si>
  <si>
    <t>minimum operating time</t>
  </si>
  <si>
    <t>current relay characteristics selection</t>
  </si>
  <si>
    <t>optimal combined overcurrent</t>
  </si>
  <si>
    <t>relay coordination</t>
  </si>
  <si>
    <t>proper fault identification</t>
  </si>
  <si>
    <t>fault clearance sequence</t>
  </si>
  <si>
    <t>minimum desirable time</t>
  </si>
  <si>
    <t>highly constraint problem</t>
  </si>
  <si>
    <t>optimal solution</t>
  </si>
  <si>
    <t>teaching learning based optimization</t>
  </si>
  <si>
    <t>distance relays coordination</t>
  </si>
  <si>
    <t>power system operation</t>
  </si>
  <si>
    <t>power system control</t>
  </si>
  <si>
    <t>coordination time interval</t>
  </si>
  <si>
    <t>constraint problem</t>
  </si>
  <si>
    <t>TLBO</t>
  </si>
  <si>
    <t>WSCC-3-Machine-9bus system</t>
  </si>
  <si>
    <t>time setting multiplier</t>
  </si>
  <si>
    <t>TSM</t>
  </si>
  <si>
    <t>Placement Delivery Array Design via Attention-Based Sequence-to-Sequence Model with Deep Neural Network</t>
  </si>
  <si>
    <t>Z. Zhang</t>
  </si>
  <si>
    <t>M. Hua</t>
  </si>
  <si>
    <t>C. Li</t>
  </si>
  <si>
    <t>L. Yang</t>
  </si>
  <si>
    <t>National Mobile Communications Research Laboratory, School of Information Science and Engineering, Southeast University, NanJing 210096, P. R. China.; National Mobile Communications Research Laboratory, School of Information Science and Engineering, Southeast University, NanJing 210096, P. R. China.; National Mobile Communications Research Laboratory, School of Information Science and Engineering, Southeast University, NanJing 210096, P. R. China.; National Mobile Communications Research Laboratory, School of Information Science and Engineering, Southeast University, NanJing 210096, P. R. China.; National Mobile Communications Research Laboratory, School of Information Science and Engineering, Southeast University, NanJing 210096, P. R. China.</t>
  </si>
  <si>
    <t>IEEE Wireless Communications Letters</t>
  </si>
  <si>
    <t>Recently, coded caching scheme was proposed as the ability of alleviating the load of networks. Especially, the placement delivery array (PDA) used for characterizing the coded caching scheme has attracted vast attention. In this letter, a deep neural architecture is first proposed to learn the construction of PDAs for reducing the computational complexity. The problem of variable size of PDAs is solved using mechanism of neural attention and reinforcement learning. Different from previous works using combined optimization algorithms to get PDAs, our proposed deep neural architecture uses sequence-to-sequence model to learn construct PDAs. Numerical results are given to demonstrate that the proposed method can effectively implement coded caching meanwhile reducing the computational complexity.</t>
  </si>
  <si>
    <t>2162-2337</t>
  </si>
  <si>
    <t>2162-2345</t>
  </si>
  <si>
    <t>10.1109/LWC.2018.2873334</t>
  </si>
  <si>
    <t>https://ieeexplore.ieee.org/stamp/stamp.jsp?arnumber=8478380</t>
  </si>
  <si>
    <t>Coded caching</t>
  </si>
  <si>
    <t>placement delivery array</t>
  </si>
  <si>
    <t>neural attention.</t>
  </si>
  <si>
    <t>Handheld computers</t>
  </si>
  <si>
    <t>Servers</t>
  </si>
  <si>
    <t>Bipartite graph</t>
  </si>
  <si>
    <t>Population Based Pilot Allocation for MIMO Relay Compressed Channel Estimation</t>
  </si>
  <si>
    <t>A. Akbarpour-Kasgari</t>
  </si>
  <si>
    <t>M. Ardebilipour</t>
  </si>
  <si>
    <t>School of Electrical and Computer Engineering, School of Electrical and Computer Engineering, Tehran, Iran; School of Electrical and Computer Engineering, School of Electrical and Computer Engineering, Tehran, Iran</t>
  </si>
  <si>
    <t>Electrical Engineering (ICEE), Iranian Conference on</t>
  </si>
  <si>
    <t>Relay communication networks increase the spectral efficiency and remote availability with the support of Multiple-Input Multiple-Output (MIMO). Channel estimation in the MIMO relay communication networks is mandatory to enhance the represented capabilities. Hence, developing channel estimation approaches in MIMO relay communication networks is one of the noteworthy aspects of recent researches. Besides, compressed sensing (CS) as a spectral efficient signal processing approach is attractive for estimators. Hence, in this paper, we have used CS based channel estimation method to improve the accuracy and spectral efficiency of channel estimation for MIMO-OFDM relay network. As represented, having a proper pilot allocation will increase the efficiency and to this end, we are encountered with a combinatorial optimization which is dealt with Geometrical Differential Evolution (GDE) and Population-Based Incremental Learning (PBIL) in this paper. These are population-based evolutionary optimization. GDE is utilized for its speed and accuracy of convergence. Besides, PBIL is used for its probability nature which makes it capable of escaping from local minimum trapping. The illustrated result of simulations represents the superiority of the proposed methods in defining the pilot allocation sequences.</t>
  </si>
  <si>
    <t>978-1-5386-4916-9978-1-5386-4914-5978-1-5386-4915-2978-1-5386-4917</t>
  </si>
  <si>
    <t>10.1109/ICEE.2018.8472624</t>
  </si>
  <si>
    <t>https://ieeexplore.ieee.org/stamp/stamp.jsp?arnumber=8472624</t>
  </si>
  <si>
    <t>Compressed sensing</t>
  </si>
  <si>
    <t>Geometrical Differential Evolution (GDE)</t>
  </si>
  <si>
    <t>MIMO-OFDM relay channel estimation</t>
  </si>
  <si>
    <t>Pilot allocation</t>
  </si>
  <si>
    <t>Population Based Incremental Learning (PBIL)</t>
  </si>
  <si>
    <t>Channel estimation</t>
  </si>
  <si>
    <t>Receiving antennas</t>
  </si>
  <si>
    <t>Relays</t>
  </si>
  <si>
    <t>OFDM</t>
  </si>
  <si>
    <t>Transmitting antennas</t>
  </si>
  <si>
    <t>channel estimation</t>
  </si>
  <si>
    <t>combinatorial mathematics</t>
  </si>
  <si>
    <t>compressed sensing</t>
  </si>
  <si>
    <t>OFDM modulation</t>
  </si>
  <si>
    <t>relay networks (telecommunication)</t>
  </si>
  <si>
    <t>MIMO relay communication networks</t>
  </si>
  <si>
    <t>CS based channel estimation method</t>
  </si>
  <si>
    <t>spectral efficiency</t>
  </si>
  <si>
    <t>MIMO-OFDM relay network</t>
  </si>
  <si>
    <t>population-based evolutionary optimization</t>
  </si>
  <si>
    <t>pilot allocation sequences</t>
  </si>
  <si>
    <t>MIMO relay compressed channel estimation</t>
  </si>
  <si>
    <t>population based pilot allocation</t>
  </si>
  <si>
    <t>spectral efficient signal processing</t>
  </si>
  <si>
    <t>multiple-input multiple-output relay communication networks</t>
  </si>
  <si>
    <t>combinatorial optimization</t>
  </si>
  <si>
    <t>geometrical differential evolution</t>
  </si>
  <si>
    <t>GDE</t>
  </si>
  <si>
    <t>population-based incremental learning</t>
  </si>
  <si>
    <t>PBIL</t>
  </si>
  <si>
    <t>local minimum trapping</t>
  </si>
  <si>
    <t>Proactive Video Push for Optimizing Bandwidth Consumption in Hybrid CDN-P2P VoD Systems</t>
  </si>
  <si>
    <t>C. Gao</t>
  </si>
  <si>
    <t>Y. Guo</t>
  </si>
  <si>
    <t>K. Bian</t>
  </si>
  <si>
    <t>X. Jin</t>
  </si>
  <si>
    <t>Z. Yang</t>
  </si>
  <si>
    <t>L. Song</t>
  </si>
  <si>
    <t>J. Cheng</t>
  </si>
  <si>
    <t>H. Tuo</t>
  </si>
  <si>
    <t>School of Electronics Engineering and Computer Science, Peking University, Beijing, China; School of Electronics Engineering and Computer Science, Peking University, Beijing, China; School of Electronics Engineering and Computer Science, Peking University, Beijing, China; School of Electronics Engineering and Computer Science, Peking University, Beijing, China; Johns Hopkins University, USA; School of Electronics Engineering and Computer Science, Peking University, Beijing, China; School of Electronics Engineering and Computer Science, Peking University, Beijing, China; iQIYI Co., Ltd., China; iQIYI Co., Ltd., China; School of Electronics Engineering and Computer Science, Peking University, Beijing, China</t>
  </si>
  <si>
    <t>IEEE INFOCOM 2018 - IEEE Conference on Computer Communications</t>
  </si>
  <si>
    <t>Decentralizing content delivery to edge devices has become a popular solution for saving the bandwidth consumption of CDN when the CDN bandwidth is expensive. One successful realization is the hybrid CDN-P2P VoD system, where a client is allowed to request video content from a number of seeds (seed clients) in the P2P network. However, the seed scarcity problem may arise for a video resource when there are an insufficient number of seeds to satisfy requests to the video. To alleviate this problem, many commercial VoD systems have employed a video push mechanism that directly sends the recent scarce video resources to randomly-chosen seeds to serve more requests. However, the current video push mechanism fails to consider which videos will become scarce in the future, or differentiate the uploading capability of different seeds. In this paper, we propose Proactive-Push, a video push mechanism that lowers the bandwidth consumption of CDN by predicting future scarce videos and proactively sending them to competent seeds with strong uploading capabilities. Proactive-Push trains neural network models to correctly predict 80% of future scarce video resources, and identify over 90% of competent seeds. We evaluate Proactive-Push using a trace-driven emulation and a real-world pilot deployment over a commercial VoD system. Results show that Proactive-Push can further reduce the proportion of direct download from CDN by 21%, and save the CDN bandwidth cost at peak time by 18%.</t>
  </si>
  <si>
    <t>978-1-5386-4128-6978-1-5386-4129</t>
  </si>
  <si>
    <t>10.1109/INFOCOM.2018.8485962</t>
  </si>
  <si>
    <t>https://ieeexplore.ieee.org/stamp/stamp.jsp?arnumber=8485962</t>
  </si>
  <si>
    <t>Video streaming</t>
  </si>
  <si>
    <t>CDN</t>
  </si>
  <si>
    <t>edge computing</t>
  </si>
  <si>
    <t>network traffic control</t>
  </si>
  <si>
    <t>Bandwidth</t>
  </si>
  <si>
    <t>Biological system modeling</t>
  </si>
  <si>
    <t>Time series analysis</t>
  </si>
  <si>
    <t>bandwidth allocation</t>
  </si>
  <si>
    <t>peer-to-peer computing</t>
  </si>
  <si>
    <t>video on demand</t>
  </si>
  <si>
    <t>video streaming</t>
  </si>
  <si>
    <t>hybrid CDN-P2P VoD system</t>
  </si>
  <si>
    <t>video content</t>
  </si>
  <si>
    <t>seed clients</t>
  </si>
  <si>
    <t>seed scarcity problem</t>
  </si>
  <si>
    <t>video resource</t>
  </si>
  <si>
    <t>bandwidth consumption optimization</t>
  </si>
  <si>
    <t>content delivery decentralization</t>
  </si>
  <si>
    <t>CDN bandwidth</t>
  </si>
  <si>
    <t>scarce video resources</t>
  </si>
  <si>
    <t>video push mechanism</t>
  </si>
  <si>
    <t>proactive video push</t>
  </si>
  <si>
    <t>proactive-push trains neural network models</t>
  </si>
  <si>
    <t>P2P network</t>
  </si>
  <si>
    <t>Rate-Distortion Theory for General Sets and Measures</t>
  </si>
  <si>
    <t>E. Riegler</t>
  </si>
  <si>
    <t>H. Bölcskei</t>
  </si>
  <si>
    <t>G. Koliander</t>
  </si>
  <si>
    <t>Dept. IT &amp; EE, ETH Zurich, Zurich, Switzerland; Dept. IT &amp; EE, ETH Zurich, Zurich, Switzerland; Acoustics Research Institute, Austrian Academy of Sciences, Vienna, Austria</t>
  </si>
  <si>
    <t>This paper is concerned with a rate-distortion theory for sequences of i.i.d. random variables with general distribution supported on general sets including manifolds and fractal sets. Manifold structures are prevalent in data science, e.g., in compressed sensing, machine learning, image processing, and handwritten digit recognition. Fractal sets find application in image compression and in modeling of Ethernet traffic. We derive a lower bound on the (single-letter) rate-distortion function that applies to random variables X of general distribution μX and for continuous X reduces to the classical Shannon lower bound. Moreover, our lower bound is explicit up to a parameter obtained by solving a convex optimization problem in a nonnegative real variable. The only requirement for the bound to apply is the existence of a σ -finite reference measure μ, for X (i.e., a measure μ with μx ≪ μ and such that the generalized entropy hμ(X) is finite) satisfying a certain subregularity condition. This condition is very general and prevents the reference measure μ from being highly concentrated on balls of small radii. To illustrate the wide applicability of our result, we evaluate the lower bound for a random variable distributed uniformly on a manifold, namely, the unit circle, and a random variable distributed uniformly on a self-similar set, namely, the middle third Cantor set.</t>
  </si>
  <si>
    <t>10.1109/ISIT.2018.8437740</t>
  </si>
  <si>
    <t>https://ieeexplore.ieee.org/stamp/stamp.jsp?arnumber=8437740</t>
  </si>
  <si>
    <t>Random variables</t>
  </si>
  <si>
    <t>Distortion measurement</t>
  </si>
  <si>
    <t>Distortion</t>
  </si>
  <si>
    <t>Extraterrestrial measurements</t>
  </si>
  <si>
    <t>Entropy</t>
  </si>
  <si>
    <t>Manifolds</t>
  </si>
  <si>
    <t>Rate-distortion</t>
  </si>
  <si>
    <t>entropy</t>
  </si>
  <si>
    <t>fractals</t>
  </si>
  <si>
    <t>rate distortion theory</t>
  </si>
  <si>
    <t>set theory</t>
  </si>
  <si>
    <t>finite reference measure</t>
  </si>
  <si>
    <t>self-similar set</t>
  </si>
  <si>
    <t>middle third Cantor set</t>
  </si>
  <si>
    <t>rate-distortion theory</t>
  </si>
  <si>
    <t>general sets</t>
  </si>
  <si>
    <t>fractal sets</t>
  </si>
  <si>
    <t>manifold structures</t>
  </si>
  <si>
    <t>image processing</t>
  </si>
  <si>
    <t>handwritten digit recognition</t>
  </si>
  <si>
    <t>image compression</t>
  </si>
  <si>
    <t>general distribution</t>
  </si>
  <si>
    <t>generalized entropy</t>
  </si>
  <si>
    <t>reference measure</t>
  </si>
  <si>
    <t>random variables</t>
  </si>
  <si>
    <t>classical Shannon lower bound</t>
  </si>
  <si>
    <t>Reactive Planar Manipulation with Convex Hybrid MPC</t>
  </si>
  <si>
    <t>F. R. Hogan</t>
  </si>
  <si>
    <t>E. R. Grau</t>
  </si>
  <si>
    <t>A. Rodriguez</t>
  </si>
  <si>
    <t>Massachusetts Institute of Technology, Department of Mechanical Engineering; Massachusetts Institute of Technology, Department of Mechanical Engineering; Massachusetts Institute of Technology, Department of Mechanical Engineering</t>
  </si>
  <si>
    <t>This paper presents a reactive controller for planar manipulation tasks that leverages machine learning to achieve real-time performance. The approach is based on a Model Predictive Control (MPC) formulation, where the goal is to find an optimal sequence of robot motions to achieve a desired object motion. Due to the multiple contact modes associated with frictional interactions, the resulting optimization program suffers from combinatorial complexity when tasked with determining the optimal sequence of modes. To overcome this difficulty, we formulate the search for the optimal mode sequences offline, separately from the search for optimal control inputs online. Using tools from machine learning, this leads to a convex hybrid MPC program that can be solved in real-time. We validate our algorithm on a planar manipulation experimental setup where results show that the convex hybrid MPC formulation with learned modes achieves good closed-loop performance on a trajectory tracking problem.</t>
  </si>
  <si>
    <t>10.1109/ICRA.2018.8461175</t>
  </si>
  <si>
    <t>https://ieeexplore.ieee.org/stamp/stamp.jsp?arnumber=8461175</t>
  </si>
  <si>
    <t>Force</t>
  </si>
  <si>
    <t>Schedules</t>
  </si>
  <si>
    <t>Friction</t>
  </si>
  <si>
    <t>Predictive control</t>
  </si>
  <si>
    <t>manipulators</t>
  </si>
  <si>
    <t>optimal control</t>
  </si>
  <si>
    <t>predictive control</t>
  </si>
  <si>
    <t>Model Predictive Control formulation</t>
  </si>
  <si>
    <t>optimal sequence</t>
  </si>
  <si>
    <t>robot motions</t>
  </si>
  <si>
    <t>desired object motion</t>
  </si>
  <si>
    <t>multiple contact modes</t>
  </si>
  <si>
    <t>frictional interactions</t>
  </si>
  <si>
    <t>combinatorial complexity</t>
  </si>
  <si>
    <t>optimal mode sequences offline</t>
  </si>
  <si>
    <t>optimal control inputs</t>
  </si>
  <si>
    <t>convex hybrid MPC program</t>
  </si>
  <si>
    <t>planar manipulation experimental setup</t>
  </si>
  <si>
    <t>convex hybrid MPC formulation</t>
  </si>
  <si>
    <t>closed-loop performance</t>
  </si>
  <si>
    <t>reactive planar manipulation</t>
  </si>
  <si>
    <t>reactive controller</t>
  </si>
  <si>
    <t>planar manipulation tasks</t>
  </si>
  <si>
    <t>optimization program</t>
  </si>
  <si>
    <t>Recharging Bandits</t>
  </si>
  <si>
    <t>R. Kleinberg</t>
  </si>
  <si>
    <t>N. Immorlica</t>
  </si>
  <si>
    <t>2018 IEEE 59th Annual Symposium on Foundations of Computer Science (FOCS)</t>
  </si>
  <si>
    <t>We introduce a general model of bandit problems in which the expected payout of an arm is an increasing concave function of the time since it was last played. We first develop a PTAS for the underlying optimization problem of determining a reward-maximizing sequence of arm pulls. We then show how to use this PTAS in a learning setting to obtain sublinear regret.</t>
  </si>
  <si>
    <t>2575-8454</t>
  </si>
  <si>
    <t>1523-8288</t>
  </si>
  <si>
    <t>978-1-5386-4230-6978-1-5386-4231</t>
  </si>
  <si>
    <t>10.1109/FOCS.2018.00037</t>
  </si>
  <si>
    <t>https://ieeexplore.ieee.org/stamp/stamp.jsp?arnumber=8555115</t>
  </si>
  <si>
    <t>multi armed bandit problems</t>
  </si>
  <si>
    <t>learning theory</t>
  </si>
  <si>
    <t>scheduling</t>
  </si>
  <si>
    <t>approximation algorithms</t>
  </si>
  <si>
    <t>Delays</t>
  </si>
  <si>
    <t>Optimal scheduling</t>
  </si>
  <si>
    <t>RLALIGN: A Reinforcement Learning Approach for Multiple Sequence Alignment</t>
  </si>
  <si>
    <t>R. Kinattinkara Ramakrishnan</t>
  </si>
  <si>
    <t>J. Singh</t>
  </si>
  <si>
    <t>M. Blanchette</t>
  </si>
  <si>
    <t>2018 IEEE 18th International Conference on Bioinformatics and Bioengineering (BIBE)</t>
  </si>
  <si>
    <t>Multiple sequence alignment (MSA) is one of the best studied problems in bioinformatics because of the broad set of genomics, proteomics, and evolutionary analyses that rely on it. Yet the problem is NP-hard and existing heuristics are imperfect. Reinforcement learning (RL) techniques have emerged recently as a potential solution to a wide diversity of computational problems, but have yet to be applied to MSA. In this paper, we describe RLALIGN, a method to solve the MSA problem using RL. RLALIGN is based on Asynchronous Advantage Actor Critic (A3C), a cutting-edge RL framework. Due to the absence of a goal state, however, it required several important modifications. RLALIGN can be trained to accurately align moderate-length sequences, and various heuristics allow it to scale to longer sequences. The accuracy of the alignments produced is on par with, and often better than those of well established alignment algorithms. Overall, our work demonstrates the potential of RL approaches for complex combinatorial problems such as MSA. RLALIGN will prove useful for realignment tasks, where portions of a larger alignment need to be optimized. Unlike classical algorithms, RLALIGN is incognizant to the nature of the scoring scheme, leading to easy generalization to a variety of problem variants.</t>
  </si>
  <si>
    <t>2471-7819</t>
  </si>
  <si>
    <t>2159-5410</t>
  </si>
  <si>
    <t>978-1-5386-6217-5978-1-5386-5043</t>
  </si>
  <si>
    <t>10.1109/BIBE.2018.00019</t>
  </si>
  <si>
    <t>https://ieeexplore.ieee.org/stamp/stamp.jsp?arnumber=8567458</t>
  </si>
  <si>
    <t>multiple sequence alignment</t>
  </si>
  <si>
    <t>Robust Tensor Approximation with Laplacian Scale Mixture Modeling for Multiframe Image and Video Denoising</t>
  </si>
  <si>
    <t>W. Dong</t>
  </si>
  <si>
    <t>T. Huang</t>
  </si>
  <si>
    <t>G. Shi</t>
  </si>
  <si>
    <t>Y. Ma</t>
  </si>
  <si>
    <t>School of Artificial Intelligence, Xidian University, Xi'an, 710071, China (e-mail: wsdong@mail.xidian.edu.cn); NA; School of Artificial Intelligence, Xidian University, Xi'an, 710071, China (e-mail: gmshi@mail.xidian.edu.cn); Dept. of EECS, University of California at Berkeley, California 94720, USA; Lane Dep. of CSEE, West Virginia University, Morgantown WV 26506-6109, USA</t>
  </si>
  <si>
    <t>IEEE Journal of Selected Topics in Signal Processing</t>
  </si>
  <si>
    <t>Sparse and low-rank models have been widely studied in the literature of signal processing and computer vision. However, as the dimensionality of data set increases (e.g.,multispectral images, dynamic MRI images and video sequences), the optimality of vector and matrix-based data representations and modeling tools becomes questionable. Inspired by recent advances in sparse and low-rank tensor analysis, we propose a novel robust tensor approximation (RTA) framework with Laplacian Scale Mixture (LSM) modeling for 3D data and beyond. Our technical contributions are summarized as follows: 1) conceptually similar to robust PCA, we consider its tensor extension here - i.e., low-rank tensor approximation in the presence of outliers modeled by sparse noise; 2) built upon previous work on tensor sparsity, we propose to model tensor coefficients with a LSM prior and formulate a Maximum A Posterior (MAP) estimation problem for noisy observations. Both unknown sparse coefficients and hidden LSM parameters can be efficiently estimated by the method of alternating optimization; 3) we have derived closed-form solutions for both subproblems and developed computationally efficient denoising techniques for multiframe images and video. Experimental results on three data sets have shown that the proposed algorithm can better preserve the sharpness of important image structures and outperform several existing state-of-the-art image/video denoising methods (e.g., BM4D/VBM4D and tensor dictionary learning).</t>
  </si>
  <si>
    <t>1932-4553</t>
  </si>
  <si>
    <t>1941-0484</t>
  </si>
  <si>
    <t>10.1109/JSTSP.2018.2873047</t>
  </si>
  <si>
    <t>https://ieeexplore.ieee.org/stamp/stamp.jsp?arnumber=8477069</t>
  </si>
  <si>
    <t>Image denoising</t>
  </si>
  <si>
    <t>Laplace equations</t>
  </si>
  <si>
    <t>Three-dimensional displays</t>
  </si>
  <si>
    <t>Sensorimotor in Space and Time: Audition</t>
  </si>
  <si>
    <t>X. Wu</t>
  </si>
  <si>
    <t>Z. Zheng</t>
  </si>
  <si>
    <t>J. Weng</t>
  </si>
  <si>
    <t>School of Automation, Nanjing University of Science and Technology, Nanjing, 210094, China; Department of Computer Science and Engineering, Michigan State University, East Lansing, MI, 48824, USA; Department of Computer Science and Engineering, Michigan State University, East Lansing, MI, 48824, USA</t>
  </si>
  <si>
    <t>Processing complex temporal sequences is still challenging since existing frameworks are handcrafted (e.g., the cascaded structure of the convolutional neural networks (CNNs)) for each specific problem. Their parameters need to be finely tuned for each specific problem because they use the symbolic representations. In this work, we propose the new Developmental Network 2 (DN-2) to overcome these challenges. The DN-2 uses patterns as representations and shows strengths in conducting abstraction from concrete sensory examples. We present a new theory about how hidden regions emerge, including the number, boundaries, and connections. We designed, implemented, and tested this new network and used the phoneme recognition experiment as an example of audition modality. Based on the experimental results, we analyzed both the advantages of the new mechanisms in DN-2 and how these new mechanisms help DN-2 to automatically generate a hierarchical architecture. We believe DN-2 is in the right direction of dealing with various sequential data. This work is the first step for our goal of auditory-language autonomous learning.</t>
  </si>
  <si>
    <t>10.1109/IJCNN.2018.8489455</t>
  </si>
  <si>
    <t>https://ieeexplore.ieee.org/stamp/stamp.jsp?arnumber=8489455</t>
  </si>
  <si>
    <t>Neurons</t>
  </si>
  <si>
    <t>Impedance matching</t>
  </si>
  <si>
    <t>Maintenance engineering</t>
  </si>
  <si>
    <t>Synapses</t>
  </si>
  <si>
    <t>Brain modeling</t>
  </si>
  <si>
    <t>convolution</t>
  </si>
  <si>
    <t>hearing</t>
  </si>
  <si>
    <t>speech recognition</t>
  </si>
  <si>
    <t>complex temporal sequences</t>
  </si>
  <si>
    <t>convolutional neural networks</t>
  </si>
  <si>
    <t>symbolic representations</t>
  </si>
  <si>
    <t>DN-2</t>
  </si>
  <si>
    <t>concrete sensory examples</t>
  </si>
  <si>
    <t>developmental network 2</t>
  </si>
  <si>
    <t>sensorimotor</t>
  </si>
  <si>
    <t>phoneme recognition</t>
  </si>
  <si>
    <t>audition modality</t>
  </si>
  <si>
    <t>hierarchical architecture</t>
  </si>
  <si>
    <t>auditory-language autonomous learning</t>
  </si>
  <si>
    <t>Sequence-to-Sequence Asr Optimization Via Reinforcement Learning</t>
  </si>
  <si>
    <t>A. Tjandra</t>
  </si>
  <si>
    <t>S. Sakti</t>
  </si>
  <si>
    <t>S. Nakamura</t>
  </si>
  <si>
    <t>Graduate School of Information Science, Nara Institute of Science and Technology, Japan; Graduate School of Information Science, Nara Institute of Science and Technology, Japan; Graduate School of Information Science, Nara Institute of Science and Technology, Japan</t>
  </si>
  <si>
    <t>Despite the success of sequence-to-sequence approaches in automatic speech recognition (ASR) systems, the models still suffer from several problems, mainly due to the mismatch between the training and inference conditions. In the sequence-to-sequence architecture, the model is trained to predict the grapheme of the current time-step given the input of speech signal and the ground-truth grapheme history of the previous time-steps. However, it remains unclear how well the model approximates real-world speech during inference. Thus, generating the whole transcription from scratch based on previous predictions is complicated and errors can propagate over time. Furthermore, the model is optimized to maximize the likelihood of training data instead of error rate evaluation metrics that actually quantify recognition quality. This paper presents an alternative strategy for training sequence-to-sequence ASR models by adopting the idea of reinforcement learning (RL). Unlike the standard training scheme with maximum likelihood estimation, our proposed approach utilizes the policy gradient algorithm. We can (1) sample the whole transcription based on the model's prediction in the training process and (2) directly optimize the model with negative Levenshtein distance as the reward. Experimental results demonstrate that we significantly improved the performance compared to a model trained onlv with maximum likelihood estimation.</t>
  </si>
  <si>
    <t>10.1109/ICASSP.2018.8461705</t>
  </si>
  <si>
    <t>https://ieeexplore.ieee.org/stamp/stamp.jsp?arnumber=8461705</t>
  </si>
  <si>
    <t>End-to-end speech recognition</t>
  </si>
  <si>
    <t>policy gradient optimization</t>
  </si>
  <si>
    <t>Decoding</t>
  </si>
  <si>
    <t>Maximum likelihood estimation</t>
  </si>
  <si>
    <t>inference mechanisms</t>
  </si>
  <si>
    <t>maximum likelihood estimation</t>
  </si>
  <si>
    <t>inference condition</t>
  </si>
  <si>
    <t>ground-truth grapheme history</t>
  </si>
  <si>
    <t>speech signal</t>
  </si>
  <si>
    <t>sequence-to-sequence architecture</t>
  </si>
  <si>
    <t>automatic speech recognition systems</t>
  </si>
  <si>
    <t>sequence-to-sequence ASR models</t>
  </si>
  <si>
    <t>error rate evaluation metrics</t>
  </si>
  <si>
    <t>Sequencing Optimization of Mixed-Model Assembly Line for Considering Time and Cost</t>
  </si>
  <si>
    <t>W. Yongming</t>
  </si>
  <si>
    <t>X. Yanxia</t>
  </si>
  <si>
    <t>Z. Han</t>
  </si>
  <si>
    <t>L. Lifei</t>
  </si>
  <si>
    <t>Modern Manufacturing Key Laboratory of Guizhou University Guiyang, Guizhou University, China; Modern Manufacturing Key Laboratory of Guizhou University Guiyang, Guizhou University, China; Modern Manufacturing Key Laboratory of Guizhou University Guiyang, Guizhou University, China; Modern Manufacturing Key Laboratory of Guizhou University Guiyang, Guizhou University, China</t>
  </si>
  <si>
    <t>Aiming at the sequencing optimization problem in the mixed-model assembly line, a sequencing model is built while concerning different cost of workers in idle/overload time. Minimizing simultaneously total idle/overloaded cost as well as total product set-up time is considered as optimization objective. Moreover, a new and improved particle swarm optimization (PSO) algorithm is proposed to build the model. In the algorithm, the initial population distribution is introduced into the reverse learning optimization, which can improve the search efficiency. The specific example showed that improved PSO algorithm can effectively solve the problem about mixed-model assembly lines sequencing.</t>
  </si>
  <si>
    <t>10.1109/ICCSEC.2017.8446933</t>
  </si>
  <si>
    <t>https://ieeexplore.ieee.org/stamp/stamp.jsp?arnumber=8446933</t>
  </si>
  <si>
    <t>Mixed-model</t>
  </si>
  <si>
    <t>Assembly Line</t>
  </si>
  <si>
    <t>Sequencing Problem</t>
  </si>
  <si>
    <t>Production</t>
  </si>
  <si>
    <t>Workstations</t>
  </si>
  <si>
    <t>Switches</t>
  </si>
  <si>
    <t>Simultaneous Cascaded Regression</t>
  </si>
  <si>
    <t>P. Martins</t>
  </si>
  <si>
    <t>I. J. Batista</t>
  </si>
  <si>
    <t>Institute of Systems and Robotics, University of Coimbra, Portugal; Institute of Systems and Robotics, University of Coimbra, Portugal</t>
  </si>
  <si>
    <t>This paper addresses the problem of localizing facial landmarks with deformable face models using cascaded regression strategies. Recently, these methods have become quite popular, standing out as simple and efficient approaches to optimize nonlinear objective functions. In this paper, we target the well-known Lucas and Kanade (LK) image alignment formulation and introduce the Simultaneous Cascaded Regression (SCR) technique, which can be considered as a cascaded regression extension of the Simultaneous Forwards Additive / Inverse Composition approaches. In contrast to previous LK techniques (Newton based optimizations) which require to recompute Jacobian and Hessians matrices at each iteration, our approach learns (offline) a sequence of descent directions, effectively behaving as averaged steepest descent matrices. Under this revised technique, we propose a part-based generative model (with a linear warp function), that accounts with the underlying shape and appearance structure embedded into regression process itself. Our method is validated on a number of experiments on several datasets (LFPW, LFW, HELEN, 300W), demonstrating a noticeable gain in accuracy/fitting performance when compared with other face alignment solutions.</t>
  </si>
  <si>
    <t>10.1109/ICIP.2018.8451313</t>
  </si>
  <si>
    <t>https://ieeexplore.ieee.org/stamp/stamp.jsp?arnumber=8451313</t>
  </si>
  <si>
    <t>Non-rigid face registration</t>
  </si>
  <si>
    <t>face alignment</t>
  </si>
  <si>
    <t>deformable models</t>
  </si>
  <si>
    <t>facial feature localization</t>
  </si>
  <si>
    <t>cascaded regression</t>
  </si>
  <si>
    <t>Jacobian matrices</t>
  </si>
  <si>
    <t>Face</t>
  </si>
  <si>
    <t>Integrated circuits</t>
  </si>
  <si>
    <t>Deformable models</t>
  </si>
  <si>
    <t>Structure Learning of Bayesian Networks Based On the LARS-MMPC Ordering Search Method</t>
  </si>
  <si>
    <t>C. He</t>
  </si>
  <si>
    <t>X. Gao</t>
  </si>
  <si>
    <t>Department of System Engineering, Northwestern Polytechnical University (NWPU), Xi'an, 710129, P. R. China; Department of System Engineering, Northwestern Polytechnical University (NWPU), Xi'an, 710129, P. R. China</t>
  </si>
  <si>
    <t>2018 37th Chinese Control Conference (CCC)</t>
  </si>
  <si>
    <t>A given ordering among variables can significantly improve the accuracy of learning in Bayesian network structures. In this study, we propose using a combined Least Angle Regression (LARS) and Max-Min Parent and Children (MMPC) algorithm based on known root nodes specified by domain experts in order to obtain the optimal ordering. First, with a fixed root node, a partial ordering is tailored from the entire ordering by using the LARS algorithm. A further sequence is then obtained by combining all the different partial orderings. Parent and children sets are detected among the remaining nodes by the MMPC algorithm. Finally, a complete ordering is derived from the sequence and the parent and children sets, and the optimal structure is learnt by the K2 algorithm based on the ordering. Experiments showed that compared with other competitive methods, the proposed algorithm performed well in terms of balancing the learning accuracy with time consumption.</t>
  </si>
  <si>
    <t>1934-1768</t>
  </si>
  <si>
    <t>978-988-15639-5-8978-988-15639-4-1978-1-5386-4968</t>
  </si>
  <si>
    <t>10.23919/ChiCC.2018.8483049</t>
  </si>
  <si>
    <t>https://ieeexplore.ieee.org/stamp/stamp.jsp?arnumber=8483049</t>
  </si>
  <si>
    <t>Bayesian network</t>
  </si>
  <si>
    <t>least angle regression</t>
  </si>
  <si>
    <t>max-min parent and children</t>
  </si>
  <si>
    <t>ordering search</t>
  </si>
  <si>
    <t>structure learning</t>
  </si>
  <si>
    <t>Search methods</t>
  </si>
  <si>
    <t>Correlation</t>
  </si>
  <si>
    <t>Knowledge engineering</t>
  </si>
  <si>
    <t>belief networks</t>
  </si>
  <si>
    <t>minimax techniques</t>
  </si>
  <si>
    <t>learning accuracy</t>
  </si>
  <si>
    <t>Bayesian networks</t>
  </si>
  <si>
    <t>Bayesian network structures</t>
  </si>
  <si>
    <t>domain experts</t>
  </si>
  <si>
    <t>partial ordering</t>
  </si>
  <si>
    <t>LARS algorithm</t>
  </si>
  <si>
    <t>children sets</t>
  </si>
  <si>
    <t>MMPC algorithm</t>
  </si>
  <si>
    <t>LARS-MMPC ordering search method</t>
  </si>
  <si>
    <t>max-min parent and children algorithm</t>
  </si>
  <si>
    <t>least angle regression algorithm</t>
  </si>
  <si>
    <t>The Application of Gaussian Mixture Models for the Identification of At-Risk Learners in Massive Open Online Courses</t>
  </si>
  <si>
    <t>R. Alshabandar</t>
  </si>
  <si>
    <t>A. Hussain</t>
  </si>
  <si>
    <t>R. Keight</t>
  </si>
  <si>
    <t>A. Laws</t>
  </si>
  <si>
    <t>T. Baker</t>
  </si>
  <si>
    <t>Department of Computer Science, Liverpool John Moores University, Liverpool, United Kingdom; Department of Computer Science, Liverpool John Moores University, Liverpool, United Kingdom; Department of Computer Science, Liverpool John Moores University, Liverpool, United Kingdom; Department of Computer Science, Liverpool John Moores University, Liverpool, United Kingdom; Department of Computer Science, Liverpool John Moores University, Liverpool, United Kingdom</t>
  </si>
  <si>
    <t>With high learner withdrawal rates in the setting of MOOC platforms, the early identification of at-risk student groups has become increasingly important. Although many prior studies consider the dropout issue in form of a sequence classification problem, such works address only a limited set of behavioural dynamics, typically recorded as sequence of weekly interval, neglecting important contextual factors such as assignment deadlines that may be important components of student latent engagement. In this paper we, therefore, aim to investigate the use of Gaussian Mixture Models for the incorporation such important dynamics, providing an analytical assessment of the influence of latent engagement on students and their subsequent risk of leaving the course. Additionally, linear regression and, k-nearest neighbors classifiers were used to provide a performance comparison. The features used in the study were constructed from student behavioural records, capturing activity over time, which were subsequently organized into six-time intervals, corresponding to assignment submission dates. Results obtained from the classification procedure yielded an F1-Measure of 0.835 for the Gaussian Mixture Model, indicating that such an approach holds promise for the identification of at-risk students within the MODe setting.</t>
  </si>
  <si>
    <t>10.1109/CEC.2018.8477770</t>
  </si>
  <si>
    <t>https://ieeexplore.ieee.org/stamp/stamp.jsp?arnumber=8477770</t>
  </si>
  <si>
    <t>Mixture models</t>
  </si>
  <si>
    <t>Computer science</t>
  </si>
  <si>
    <t>computer aided instruction</t>
  </si>
  <si>
    <t>educational courses</t>
  </si>
  <si>
    <t>Gaussian processes</t>
  </si>
  <si>
    <t>nearest neighbour methods</t>
  </si>
  <si>
    <t>At-risk Learners</t>
  </si>
  <si>
    <t>MOOC platforms</t>
  </si>
  <si>
    <t>sequence classification problem</t>
  </si>
  <si>
    <t>behavioural dynamics</t>
  </si>
  <si>
    <t>student latent engagement</t>
  </si>
  <si>
    <t>student behavioural records</t>
  </si>
  <si>
    <t>at-risk students</t>
  </si>
  <si>
    <t>MODe setting</t>
  </si>
  <si>
    <t>gaussian mixture model</t>
  </si>
  <si>
    <t>massive open online courses</t>
  </si>
  <si>
    <t>student groups</t>
  </si>
  <si>
    <t>contextual factors</t>
  </si>
  <si>
    <t>learner withdrawal rates</t>
  </si>
  <si>
    <t>linear regression</t>
  </si>
  <si>
    <t>k-nearest neighbors classifiers</t>
  </si>
  <si>
    <t>What is my Dog Trying to Tell Me? the Automatic Recognition of the Context and Perceived Emotion of Dog Barks</t>
  </si>
  <si>
    <t>S. Hantke</t>
  </si>
  <si>
    <t>N. Cummins</t>
  </si>
  <si>
    <t>B. Schuller</t>
  </si>
  <si>
    <t>Chair of Embedded Intelligence for Health Care and Wellbeing, University of Augsburg, Germany; Chair of Embedded Intelligence for Health Care and Wellbeing, University of Augsburg, Germany; Chair of Embedded Intelligence for Health Care and Wellbeing, University of Augsburg, Germany</t>
  </si>
  <si>
    <t>A wide range of research disciplines are deeply interested in the measurement of animal emotions, including evolutionary zoology, affective neuroscience and comparative psychology. However, only a few studies have investigated the effect of phenomena such as emotion on the acoustic parameters of (non-human) mammalian species. In this contribution, we explore if commonly used affective computing-based acoustic feature sets can be used to classify either the context, the emotion, or predict the emotional intensity of dog bark sequences. This comparison study includes an in-depth analysis of obtainable classification performances. Results presented indicate that the tested feature representations are suitable for the proposed recognition tasks. Of particular note are results that demonstrate machine learning-based acoustic analysis can achieve above human level performance when classifying the context of a dog bark.</t>
  </si>
  <si>
    <t>10.1109/ICASSP.2018.8461757</t>
  </si>
  <si>
    <t>https://ieeexplore.ieee.org/stamp/stamp.jsp?arnumber=8461757</t>
  </si>
  <si>
    <t>affective biology</t>
  </si>
  <si>
    <t>canine emotion</t>
  </si>
  <si>
    <t>affective computing</t>
  </si>
  <si>
    <t>acoustic analysis</t>
  </si>
  <si>
    <t>bag-of-audio-words</t>
  </si>
  <si>
    <t>Dogs</t>
  </si>
  <si>
    <t>Mel frequency cepstral coefficient</t>
  </si>
  <si>
    <t>Emotion recognition</t>
  </si>
  <si>
    <t>biology computing</t>
  </si>
  <si>
    <t>emotion recognition</t>
  </si>
  <si>
    <t>signal classification</t>
  </si>
  <si>
    <t>zoology</t>
  </si>
  <si>
    <t>evolutionary zoology</t>
  </si>
  <si>
    <t>affective neuroscience</t>
  </si>
  <si>
    <t>comparative psychology</t>
  </si>
  <si>
    <t>acoustic parameters</t>
  </si>
  <si>
    <t>mammalian species</t>
  </si>
  <si>
    <t>emotional intensity</t>
  </si>
  <si>
    <t>dog bark sequences</t>
  </si>
  <si>
    <t>recognition tasks</t>
  </si>
  <si>
    <t>machine learning-based acoustic analysis</t>
  </si>
  <si>
    <t>human level performance</t>
  </si>
  <si>
    <t>classification performance</t>
  </si>
  <si>
    <t>automatic dog bark recognition</t>
  </si>
  <si>
    <t>animal emotion</t>
  </si>
  <si>
    <t>affective computing-based acoustic feature sets</t>
  </si>
  <si>
    <t>Total of all Sources</t>
  </si>
  <si>
    <t>Duplicated (one of them is also on the first execution of the search string)</t>
  </si>
  <si>
    <t>Accepted</t>
  </si>
  <si>
    <t>Rejected</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</si>
</sst>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font>
      <color rgb="FF000000"/>
      <name val="Arial"/>
    </font>
    <font>
      <b/>
      <sz val="11.0"/>
      <color rgb="FFD9D9D9"/>
    </font>
    <font>
      <b/>
      <sz val="11.0"/>
      <color rgb="FFFFFFFF"/>
    </font>
    <font>
      <b/>
    </font>
    <font>
      <color rgb="FF000000"/>
      <name val="Roboto"/>
    </font>
    <font>
      <u/>
      <color rgb="FF0000FF"/>
    </font>
    <font>
      <color rgb="FF000000"/>
    </font>
    <font>
      <u/>
      <color rgb="FF0000FF"/>
    </font>
  </fonts>
  <fills count="7">
    <fill>
      <patternFill patternType="none"/>
    </fill>
    <fill>
      <patternFill patternType="lightGray"/>
    </fill>
    <fill>
      <patternFill patternType="solid">
        <fgColor rgb="FFFFFFFF"/>
        <bgColor rgb="FFFFFFFF"/>
      </patternFill>
    </fill>
    <fill>
      <patternFill patternType="solid">
        <fgColor rgb="FF4A86E8"/>
        <bgColor rgb="FF4A86E8"/>
      </patternFill>
    </fill>
    <fill>
      <patternFill patternType="solid">
        <fgColor rgb="FFD9EAD3"/>
        <bgColor rgb="FFD9EAD3"/>
      </patternFill>
    </fill>
    <fill>
      <patternFill patternType="solid">
        <fgColor rgb="FFF4CCCC"/>
        <bgColor rgb="FFF4CCCC"/>
      </patternFill>
    </fill>
    <fill>
      <patternFill patternType="solid">
        <fgColor rgb="FFFCE5CD"/>
        <bgColor rgb="FFFCE5CD"/>
      </patternFill>
    </fill>
  </fills>
  <borders count="1">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horizontal="left" readingOrder="0"/>
    </xf>
    <xf borderId="0" fillId="3" fontId="3" numFmtId="0" xfId="0" applyAlignment="1" applyFill="1" applyFont="1">
      <alignment horizontal="center" readingOrder="0"/>
    </xf>
    <xf borderId="0" fillId="3" fontId="4" numFmtId="0" xfId="0" applyAlignment="1" applyFont="1">
      <alignment horizontal="center" readingOrder="0"/>
    </xf>
    <xf borderId="0" fillId="3" fontId="5" numFmtId="0" xfId="0" applyAlignment="1" applyFont="1">
      <alignment horizontal="left" readingOrder="0"/>
    </xf>
    <xf borderId="0" fillId="0" fontId="5" numFmtId="0" xfId="0" applyAlignment="1" applyFont="1">
      <alignment horizontal="center" readingOrder="0"/>
    </xf>
    <xf borderId="0" fillId="0" fontId="5" numFmtId="0" xfId="0" applyAlignment="1" applyFont="1">
      <alignment horizontal="center" readingOrder="0" shrinkToFit="0" vertical="center" wrapText="1"/>
    </xf>
    <xf borderId="0" fillId="0" fontId="5" numFmtId="0" xfId="0" applyAlignment="1" applyFont="1">
      <alignment horizontal="center" readingOrder="0" shrinkToFit="0" vertical="center" wrapText="0"/>
    </xf>
    <xf borderId="0" fillId="0" fontId="5" numFmtId="0" xfId="0" applyAlignment="1" applyFont="1">
      <alignment horizontal="center" readingOrder="0" shrinkToFit="0" wrapText="0"/>
    </xf>
    <xf borderId="0" fillId="0" fontId="5" numFmtId="0" xfId="0" applyAlignment="1" applyFont="1">
      <alignment horizontal="center"/>
    </xf>
    <xf borderId="0" fillId="4" fontId="1" numFmtId="0" xfId="0" applyAlignment="1" applyFill="1" applyFont="1">
      <alignment horizontal="left" readingOrder="0"/>
    </xf>
    <xf borderId="0" fillId="5" fontId="1" numFmtId="0" xfId="0" applyAlignment="1" applyFill="1" applyFont="1">
      <alignment horizontal="center" readingOrder="0"/>
    </xf>
    <xf borderId="0" fillId="0" fontId="1" numFmtId="0" xfId="0" applyAlignment="1" applyFont="1">
      <alignment horizontal="left" readingOrder="0" shrinkToFit="0" wrapText="1"/>
    </xf>
    <xf borderId="0" fillId="0" fontId="1" numFmtId="0" xfId="0" applyAlignment="1" applyFont="1">
      <alignment horizontal="left" readingOrder="0"/>
    </xf>
    <xf borderId="0" fillId="0" fontId="1" numFmtId="0" xfId="0" applyAlignment="1" applyFont="1">
      <alignment horizontal="left" readingOrder="0" shrinkToFit="0" vertical="center" wrapText="1"/>
    </xf>
    <xf borderId="0" fillId="0" fontId="1" numFmtId="0" xfId="0" applyAlignment="1" applyFont="1">
      <alignment horizontal="right" readingOrder="0"/>
    </xf>
    <xf borderId="0" fillId="0" fontId="1" numFmtId="0" xfId="0" applyAlignment="1" applyFont="1">
      <alignment horizontal="center" readingOrder="0" shrinkToFit="0" vertical="center" wrapText="1"/>
    </xf>
    <xf borderId="0" fillId="0" fontId="1" numFmtId="0" xfId="0" applyAlignment="1" applyFont="1">
      <alignment horizontal="left" readingOrder="0" shrinkToFit="0" vertical="center" wrapText="0"/>
    </xf>
    <xf borderId="0" fillId="0" fontId="1" numFmtId="0" xfId="0" applyAlignment="1" applyFont="1">
      <alignment horizontal="center" readingOrder="0"/>
    </xf>
    <xf borderId="0" fillId="0" fontId="1" numFmtId="0" xfId="0" applyAlignment="1" applyFont="1">
      <alignment horizontal="center"/>
    </xf>
    <xf borderId="0" fillId="0" fontId="1" numFmtId="0" xfId="0" applyAlignment="1" applyFont="1">
      <alignment horizontal="left"/>
    </xf>
    <xf borderId="0" fillId="0" fontId="1" numFmtId="0" xfId="0" applyAlignment="1" applyFont="1">
      <alignment horizontal="left" readingOrder="0" shrinkToFit="0" wrapText="0"/>
    </xf>
    <xf borderId="0" fillId="2" fontId="6" numFmtId="0" xfId="0" applyAlignment="1" applyFont="1">
      <alignment readingOrder="0"/>
    </xf>
    <xf borderId="0" fillId="0" fontId="7" numFmtId="0" xfId="0" applyAlignment="1" applyFont="1">
      <alignment horizontal="left" readingOrder="0" shrinkToFit="0" wrapText="0"/>
    </xf>
    <xf borderId="0" fillId="0" fontId="1" numFmtId="0" xfId="0" applyAlignment="1" applyFont="1">
      <alignment shrinkToFit="0" vertical="center" wrapText="0"/>
    </xf>
    <xf borderId="0" fillId="0" fontId="1" numFmtId="0" xfId="0" applyAlignment="1" applyFont="1">
      <alignment horizontal="left" shrinkToFit="0" wrapText="0"/>
    </xf>
    <xf borderId="0" fillId="0" fontId="1" numFmtId="0" xfId="0" applyAlignment="1" applyFont="1">
      <alignment shrinkToFit="0" wrapText="0"/>
    </xf>
    <xf borderId="0" fillId="0" fontId="1" numFmtId="0" xfId="0" applyAlignment="1" applyFont="1">
      <alignment horizontal="center" shrinkToFit="0" wrapText="1"/>
    </xf>
    <xf borderId="0" fillId="4" fontId="1" numFmtId="0" xfId="0" applyAlignment="1" applyFont="1">
      <alignment horizontal="center" readingOrder="0"/>
    </xf>
    <xf borderId="0" fillId="3" fontId="1" numFmtId="0" xfId="0" applyFont="1"/>
    <xf borderId="0" fillId="3" fontId="1" numFmtId="0" xfId="0" applyAlignment="1" applyFont="1">
      <alignment shrinkToFit="0" wrapText="0"/>
    </xf>
    <xf borderId="0" fillId="3" fontId="1" numFmtId="0" xfId="0" applyAlignment="1" applyFont="1">
      <alignment shrinkToFit="0" vertical="center" wrapText="0"/>
    </xf>
    <xf borderId="0" fillId="3" fontId="1" numFmtId="0" xfId="0" applyAlignment="1" applyFont="1">
      <alignment horizontal="center"/>
    </xf>
    <xf borderId="0" fillId="6" fontId="1" numFmtId="0" xfId="0" applyAlignment="1" applyFill="1" applyFont="1">
      <alignment horizontal="center" readingOrder="0"/>
    </xf>
    <xf borderId="0" fillId="2" fontId="1" numFmtId="0" xfId="0" applyAlignment="1" applyFont="1">
      <alignment horizontal="left" readingOrder="0"/>
    </xf>
    <xf borderId="0" fillId="2" fontId="1" numFmtId="0" xfId="0" applyAlignment="1" applyFont="1">
      <alignment horizontal="left"/>
    </xf>
    <xf borderId="0" fillId="2" fontId="1" numFmtId="0" xfId="0" applyAlignment="1" applyFont="1">
      <alignment horizontal="right" readingOrder="0"/>
    </xf>
    <xf borderId="0" fillId="6" fontId="8" numFmtId="0" xfId="0" applyAlignment="1" applyFont="1">
      <alignment horizontal="center" readingOrder="0"/>
    </xf>
    <xf borderId="0" fillId="2" fontId="8" numFmtId="0" xfId="0" applyAlignment="1" applyFont="1">
      <alignment horizontal="left" readingOrder="0"/>
    </xf>
    <xf borderId="0" fillId="2" fontId="8" numFmtId="0" xfId="0" applyAlignment="1" applyFont="1">
      <alignment horizontal="left"/>
    </xf>
    <xf borderId="0" fillId="2" fontId="8" numFmtId="0" xfId="0" applyAlignment="1" applyFont="1">
      <alignment horizontal="right" readingOrder="0"/>
    </xf>
    <xf borderId="0" fillId="0" fontId="5" numFmtId="0" xfId="0" applyAlignment="1" applyFont="1">
      <alignment horizontal="center" shrinkToFit="0" wrapText="0"/>
    </xf>
    <xf borderId="0" fillId="0" fontId="5" numFmtId="0" xfId="0" applyAlignment="1" applyFont="1">
      <alignment horizontal="center" shrinkToFit="0" vertical="center" wrapText="0"/>
    </xf>
    <xf borderId="0" fillId="0" fontId="5" numFmtId="0" xfId="0" applyAlignment="1" applyFont="1">
      <alignment readingOrder="0" shrinkToFit="0" wrapText="1"/>
    </xf>
    <xf borderId="0" fillId="0" fontId="5" numFmtId="0" xfId="0" applyAlignment="1" applyFont="1">
      <alignment readingOrder="0"/>
    </xf>
    <xf borderId="0" fillId="0" fontId="5" numFmtId="0" xfId="0" applyAlignment="1" applyFont="1">
      <alignment readingOrder="0" shrinkToFit="0" vertical="center" wrapText="1"/>
    </xf>
    <xf borderId="0" fillId="0" fontId="1" numFmtId="0" xfId="0" applyAlignment="1" applyFont="1">
      <alignment readingOrder="0" shrinkToFit="0" wrapText="1"/>
    </xf>
    <xf borderId="0" fillId="0" fontId="1" numFmtId="0" xfId="0" applyAlignment="1" applyFont="1">
      <alignment readingOrder="0" shrinkToFit="0" vertical="center" wrapText="1"/>
    </xf>
    <xf borderId="0" fillId="2" fontId="1" numFmtId="0" xfId="0" applyAlignment="1" applyFont="1">
      <alignment readingOrder="0"/>
    </xf>
    <xf borderId="0" fillId="2" fontId="1" numFmtId="0" xfId="0" applyAlignment="1" applyFont="1">
      <alignment readingOrder="0" shrinkToFit="0" vertical="center" wrapText="1"/>
    </xf>
    <xf borderId="0" fillId="2" fontId="1" numFmtId="0" xfId="0" applyFont="1"/>
    <xf borderId="0" fillId="2" fontId="1" numFmtId="0" xfId="0" applyAlignment="1" applyFont="1">
      <alignment shrinkToFit="0" vertical="center" wrapText="0"/>
    </xf>
    <xf borderId="0" fillId="2" fontId="1" numFmtId="0" xfId="0" applyAlignment="1" applyFont="1">
      <alignment shrinkToFit="0" wrapText="0"/>
    </xf>
    <xf borderId="0" fillId="2" fontId="1" numFmtId="0" xfId="0" applyAlignment="1" applyFont="1">
      <alignment horizontal="center"/>
    </xf>
    <xf borderId="0" fillId="0" fontId="9" numFmtId="0" xfId="0" applyAlignment="1" applyFont="1">
      <alignment horizontal="left" readingOrder="0"/>
    </xf>
    <xf borderId="0" fillId="0" fontId="1" numFmtId="0" xfId="0" applyAlignment="1" applyFont="1">
      <alignment horizontal="left"/>
    </xf>
    <xf borderId="0" fillId="0" fontId="1" numFmtId="0" xfId="0" applyAlignment="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ieeexplore.ieee.org/stamp/stamp.jsp?arnumber=8489461" TargetMode="External"/><Relationship Id="rId42" Type="http://schemas.openxmlformats.org/officeDocument/2006/relationships/hyperlink" Target="https://ieeexplore.ieee.org/stamp/stamp.jsp?arnumber=8440828" TargetMode="External"/><Relationship Id="rId41" Type="http://schemas.openxmlformats.org/officeDocument/2006/relationships/hyperlink" Target="https://ieeexplore.ieee.org/stamp/stamp.jsp?arnumber=8460190" TargetMode="External"/><Relationship Id="rId44" Type="http://schemas.openxmlformats.org/officeDocument/2006/relationships/hyperlink" Target="https://ieeexplore.ieee.org/stamp/stamp.jsp?arnumber=8485314" TargetMode="External"/><Relationship Id="rId43" Type="http://schemas.openxmlformats.org/officeDocument/2006/relationships/hyperlink" Target="https://ieeexplore.ieee.org/stamp/stamp.jsp?arnumber=8477961" TargetMode="External"/><Relationship Id="rId46" Type="http://schemas.openxmlformats.org/officeDocument/2006/relationships/hyperlink" Target="https://ieeexplore.ieee.org/stamp/stamp.jsp?arnumber=8477664" TargetMode="External"/><Relationship Id="rId45" Type="http://schemas.openxmlformats.org/officeDocument/2006/relationships/hyperlink" Target="https://ieeexplore.ieee.org/stamp/stamp.jsp?arnumber=8437583" TargetMode="External"/><Relationship Id="rId1" Type="http://schemas.openxmlformats.org/officeDocument/2006/relationships/hyperlink" Target="https://www.scopus.com/inward/record.uri?eid=2-s2.0-85048615869&amp;partnerID=40&amp;md5=ed413f084352527f0c5692429c9f72ff" TargetMode="External"/><Relationship Id="rId2" Type="http://schemas.openxmlformats.org/officeDocument/2006/relationships/hyperlink" Target="https://www.scopus.com/inward/record.uri?eid=2-s2.0-85052069174&amp;doi=10.1080%2f0142159X.2018.1484897&amp;partnerID=40&amp;md5=c0121237847c80c76cafb8aef39d8799" TargetMode="External"/><Relationship Id="rId3" Type="http://schemas.openxmlformats.org/officeDocument/2006/relationships/hyperlink" Target="https://www.scopus.com/inward/record.uri?eid=2-s2.0-85019613834&amp;doi=10.1002%2f9781119272182&amp;partnerID=40&amp;md5=816c9c1f8c4ca0c3f9adbfa2c2bab27e" TargetMode="External"/><Relationship Id="rId4" Type="http://schemas.openxmlformats.org/officeDocument/2006/relationships/hyperlink" Target="https://www.scopus.com/inward/record.uri?eid=2-s2.0-85054270639&amp;partnerID=40&amp;md5=b087183ef75d8dde6e39eaf3c3f26ea4" TargetMode="External"/><Relationship Id="rId9" Type="http://schemas.openxmlformats.org/officeDocument/2006/relationships/hyperlink" Target="https://www.scopus.com/inward/record.uri?eid=2-s2.0-85053667302&amp;doi=10.1016%2fj.jmb.2018.08.024&amp;partnerID=40&amp;md5=aafbaf4e717e27cf924ba2557b625feb" TargetMode="External"/><Relationship Id="rId48" Type="http://schemas.openxmlformats.org/officeDocument/2006/relationships/hyperlink" Target="https://ieeexplore.ieee.org/stamp/stamp.jsp?arnumber=8430925" TargetMode="External"/><Relationship Id="rId47" Type="http://schemas.openxmlformats.org/officeDocument/2006/relationships/hyperlink" Target="https://ieeexplore.ieee.org/stamp/stamp.jsp?arnumber=8430612" TargetMode="External"/><Relationship Id="rId49" Type="http://schemas.openxmlformats.org/officeDocument/2006/relationships/hyperlink" Target="https://ieeexplore.ieee.org/stamp/stamp.jsp?arnumber=8431853" TargetMode="External"/><Relationship Id="rId5" Type="http://schemas.openxmlformats.org/officeDocument/2006/relationships/hyperlink" Target="https://www.scopus.com/inward/record.uri?eid=2-s2.0-85054581746&amp;doi=10.1016%2fj.ifacol.2018.09.452&amp;partnerID=40&amp;md5=e04ba68730486d17b32f76b89ebd9d3f" TargetMode="External"/><Relationship Id="rId6" Type="http://schemas.openxmlformats.org/officeDocument/2006/relationships/hyperlink" Target="https://www.scopus.com/inward/record.uri?eid=2-s2.0-85054748747&amp;doi=10.1007%2f978-981-13-2095-8_12&amp;partnerID=40&amp;md5=291188ba195260044a8b2d63a52cd11e" TargetMode="External"/><Relationship Id="rId7" Type="http://schemas.openxmlformats.org/officeDocument/2006/relationships/hyperlink" Target="https://www.scopus.com/inward/record.uri?eid=2-s2.0-85056254829&amp;doi=10.1109%2fCEC.2018.8477664&amp;partnerID=40&amp;md5=54c5523e5905086aa25e9df7c2d05c27" TargetMode="External"/><Relationship Id="rId8" Type="http://schemas.openxmlformats.org/officeDocument/2006/relationships/hyperlink" Target="https://www.scopus.com/inward/record.uri?eid=2-s2.0-85053484659&amp;doi=10.1145%2f3230905.3230933&amp;partnerID=40&amp;md5=223858e38c59de555d016f3fb6a5f6d3" TargetMode="External"/><Relationship Id="rId31" Type="http://schemas.openxmlformats.org/officeDocument/2006/relationships/hyperlink" Target="https://ieeexplore.ieee.org/stamp/stamp.jsp?arnumber=8489297" TargetMode="External"/><Relationship Id="rId30" Type="http://schemas.openxmlformats.org/officeDocument/2006/relationships/hyperlink" Target="https://ieeexplore.ieee.org/stamp/stamp.jsp?arnumber=8451465" TargetMode="External"/><Relationship Id="rId33" Type="http://schemas.openxmlformats.org/officeDocument/2006/relationships/hyperlink" Target="https://ieeexplore.ieee.org/stamp/stamp.jsp?arnumber=8490415" TargetMode="External"/><Relationship Id="rId32" Type="http://schemas.openxmlformats.org/officeDocument/2006/relationships/hyperlink" Target="https://ieeexplore.ieee.org/stamp/stamp.jsp?arnumber=8477496" TargetMode="External"/><Relationship Id="rId35" Type="http://schemas.openxmlformats.org/officeDocument/2006/relationships/hyperlink" Target="https://ieeexplore.ieee.org/stamp/stamp.jsp?arnumber=8493588" TargetMode="External"/><Relationship Id="rId34" Type="http://schemas.openxmlformats.org/officeDocument/2006/relationships/hyperlink" Target="https://ieeexplore.ieee.org/stamp/stamp.jsp?arnumber=8441350" TargetMode="External"/><Relationship Id="rId37" Type="http://schemas.openxmlformats.org/officeDocument/2006/relationships/hyperlink" Target="https://ieeexplore.ieee.org/stamp/stamp.jsp?arnumber=8550675" TargetMode="External"/><Relationship Id="rId36" Type="http://schemas.openxmlformats.org/officeDocument/2006/relationships/hyperlink" Target="https://ieeexplore.ieee.org/stamp/stamp.jsp?arnumber=8516997" TargetMode="External"/><Relationship Id="rId39" Type="http://schemas.openxmlformats.org/officeDocument/2006/relationships/hyperlink" Target="https://ieeexplore.ieee.org/stamp/stamp.jsp?arnumber=8553519" TargetMode="External"/><Relationship Id="rId38" Type="http://schemas.openxmlformats.org/officeDocument/2006/relationships/hyperlink" Target="https://ieeexplore.ieee.org/stamp/stamp.jsp?arnumber=8496742" TargetMode="External"/><Relationship Id="rId62" Type="http://schemas.openxmlformats.org/officeDocument/2006/relationships/hyperlink" Target="https://ieeexplore.ieee.org/stamp/stamp.jsp?arnumber=8461705" TargetMode="External"/><Relationship Id="rId61" Type="http://schemas.openxmlformats.org/officeDocument/2006/relationships/hyperlink" Target="https://ieeexplore.ieee.org/stamp/stamp.jsp?arnumber=8489455" TargetMode="External"/><Relationship Id="rId20" Type="http://schemas.openxmlformats.org/officeDocument/2006/relationships/hyperlink" Target="https://ieeexplore.ieee.org/stamp/stamp.jsp?arnumber=8500603" TargetMode="External"/><Relationship Id="rId64" Type="http://schemas.openxmlformats.org/officeDocument/2006/relationships/hyperlink" Target="https://ieeexplore.ieee.org/stamp/stamp.jsp?arnumber=8451313" TargetMode="External"/><Relationship Id="rId63" Type="http://schemas.openxmlformats.org/officeDocument/2006/relationships/hyperlink" Target="https://ieeexplore.ieee.org/stamp/stamp.jsp?arnumber=8446933" TargetMode="External"/><Relationship Id="rId22" Type="http://schemas.openxmlformats.org/officeDocument/2006/relationships/hyperlink" Target="https://ieeexplore.ieee.org/stamp/stamp.jsp?arnumber=8456609" TargetMode="External"/><Relationship Id="rId66" Type="http://schemas.openxmlformats.org/officeDocument/2006/relationships/hyperlink" Target="https://ieeexplore.ieee.org/stamp/stamp.jsp?arnumber=8477770" TargetMode="External"/><Relationship Id="rId21" Type="http://schemas.openxmlformats.org/officeDocument/2006/relationships/hyperlink" Target="https://ieeexplore.ieee.org/stamp/stamp.jsp?arnumber=8425639" TargetMode="External"/><Relationship Id="rId65" Type="http://schemas.openxmlformats.org/officeDocument/2006/relationships/hyperlink" Target="https://ieeexplore.ieee.org/stamp/stamp.jsp?arnumber=8483049" TargetMode="External"/><Relationship Id="rId24" Type="http://schemas.openxmlformats.org/officeDocument/2006/relationships/hyperlink" Target="https://ieeexplore.ieee.org/stamp/stamp.jsp?arnumber=8561195" TargetMode="External"/><Relationship Id="rId68" Type="http://schemas.openxmlformats.org/officeDocument/2006/relationships/drawing" Target="../drawings/drawing1.xml"/><Relationship Id="rId23" Type="http://schemas.openxmlformats.org/officeDocument/2006/relationships/hyperlink" Target="https://ieeexplore.ieee.org/stamp/stamp.jsp?arnumber=8489110" TargetMode="External"/><Relationship Id="rId67" Type="http://schemas.openxmlformats.org/officeDocument/2006/relationships/hyperlink" Target="https://ieeexplore.ieee.org/stamp/stamp.jsp?arnumber=8461757" TargetMode="External"/><Relationship Id="rId60" Type="http://schemas.openxmlformats.org/officeDocument/2006/relationships/hyperlink" Target="https://ieeexplore.ieee.org/stamp/stamp.jsp?arnumber=8477069" TargetMode="External"/><Relationship Id="rId26" Type="http://schemas.openxmlformats.org/officeDocument/2006/relationships/hyperlink" Target="https://ieeexplore.ieee.org/stamp/stamp.jsp?arnumber=8546010" TargetMode="External"/><Relationship Id="rId25" Type="http://schemas.openxmlformats.org/officeDocument/2006/relationships/hyperlink" Target="https://ieeexplore.ieee.org/stamp/stamp.jsp?arnumber=8473978" TargetMode="External"/><Relationship Id="rId28" Type="http://schemas.openxmlformats.org/officeDocument/2006/relationships/hyperlink" Target="https://ieeexplore.ieee.org/stamp/stamp.jsp?arnumber=8467779" TargetMode="External"/><Relationship Id="rId27" Type="http://schemas.openxmlformats.org/officeDocument/2006/relationships/hyperlink" Target="https://ieeexplore.ieee.org/stamp/stamp.jsp?arnumber=8462209" TargetMode="External"/><Relationship Id="rId29" Type="http://schemas.openxmlformats.org/officeDocument/2006/relationships/hyperlink" Target="https://ieeexplore.ieee.org/stamp/stamp.jsp?arnumber=8458161" TargetMode="External"/><Relationship Id="rId51" Type="http://schemas.openxmlformats.org/officeDocument/2006/relationships/hyperlink" Target="https://ieeexplore.ieee.org/stamp/stamp.jsp?arnumber=8449934" TargetMode="External"/><Relationship Id="rId50" Type="http://schemas.openxmlformats.org/officeDocument/2006/relationships/hyperlink" Target="https://ieeexplore.ieee.org/stamp/stamp.jsp?arnumber=8500674" TargetMode="External"/><Relationship Id="rId53" Type="http://schemas.openxmlformats.org/officeDocument/2006/relationships/hyperlink" Target="https://ieeexplore.ieee.org/stamp/stamp.jsp?arnumber=8478380" TargetMode="External"/><Relationship Id="rId52" Type="http://schemas.openxmlformats.org/officeDocument/2006/relationships/hyperlink" Target="https://ieeexplore.ieee.org/stamp/stamp.jsp?arnumber=8487876" TargetMode="External"/><Relationship Id="rId11" Type="http://schemas.openxmlformats.org/officeDocument/2006/relationships/hyperlink" Target="https://www.scopus.com/inward/record.uri?eid=2-s2.0-85052507986&amp;partnerID=40&amp;md5=b93f51a02fb6cf7564d3afa383180184" TargetMode="External"/><Relationship Id="rId55" Type="http://schemas.openxmlformats.org/officeDocument/2006/relationships/hyperlink" Target="https://ieeexplore.ieee.org/stamp/stamp.jsp?arnumber=8485962" TargetMode="External"/><Relationship Id="rId10" Type="http://schemas.openxmlformats.org/officeDocument/2006/relationships/hyperlink" Target="https://www.scopus.com/inward/record.uri?eid=2-s2.0-85049982907&amp;doi=10.1109%2fTNSE.2018.2854884&amp;partnerID=40&amp;md5=68d98445053ca569fdf32b8a5a57e57d" TargetMode="External"/><Relationship Id="rId54" Type="http://schemas.openxmlformats.org/officeDocument/2006/relationships/hyperlink" Target="https://ieeexplore.ieee.org/stamp/stamp.jsp?arnumber=8472624" TargetMode="External"/><Relationship Id="rId13" Type="http://schemas.openxmlformats.org/officeDocument/2006/relationships/hyperlink" Target="https://www.scopus.com/inward/record.uri?eid=2-s2.0-85052661372&amp;doi=10.18517%2fijaseit.8.4.2787&amp;partnerID=40&amp;md5=f50b416eb3c3831cacf6ed282c4722f5" TargetMode="External"/><Relationship Id="rId57" Type="http://schemas.openxmlformats.org/officeDocument/2006/relationships/hyperlink" Target="https://ieeexplore.ieee.org/stamp/stamp.jsp?arnumber=8461175" TargetMode="External"/><Relationship Id="rId12" Type="http://schemas.openxmlformats.org/officeDocument/2006/relationships/hyperlink" Target="https://www.scopus.com/inward/record.uri?eid=2-s2.0-85052664035&amp;doi=10.1002%2fcae.22046&amp;partnerID=40&amp;md5=c7ea3699fd28b86c6eb9cdcc767ecce2" TargetMode="External"/><Relationship Id="rId56" Type="http://schemas.openxmlformats.org/officeDocument/2006/relationships/hyperlink" Target="https://ieeexplore.ieee.org/stamp/stamp.jsp?arnumber=8437740" TargetMode="External"/><Relationship Id="rId15" Type="http://schemas.openxmlformats.org/officeDocument/2006/relationships/hyperlink" Target="https://ieeexplore.ieee.org/stamp/stamp.jsp?arnumber=8443140" TargetMode="External"/><Relationship Id="rId59" Type="http://schemas.openxmlformats.org/officeDocument/2006/relationships/hyperlink" Target="https://ieeexplore.ieee.org/stamp/stamp.jsp?arnumber=8567458" TargetMode="External"/><Relationship Id="rId14" Type="http://schemas.openxmlformats.org/officeDocument/2006/relationships/hyperlink" Target="https://ieeexplore.ieee.org/stamp/stamp.jsp?arnumber=7406124" TargetMode="External"/><Relationship Id="rId58" Type="http://schemas.openxmlformats.org/officeDocument/2006/relationships/hyperlink" Target="https://ieeexplore.ieee.org/stamp/stamp.jsp?arnumber=8555115" TargetMode="External"/><Relationship Id="rId17" Type="http://schemas.openxmlformats.org/officeDocument/2006/relationships/hyperlink" Target="https://ieeexplore.ieee.org/stamp/stamp.jsp?arnumber=8540898" TargetMode="External"/><Relationship Id="rId16" Type="http://schemas.openxmlformats.org/officeDocument/2006/relationships/hyperlink" Target="https://ieeexplore.ieee.org/stamp/stamp.jsp?arnumber=8446765" TargetMode="External"/><Relationship Id="rId19" Type="http://schemas.openxmlformats.org/officeDocument/2006/relationships/hyperlink" Target="https://ieeexplore.ieee.org/stamp/stamp.jsp?arnumber=8433551" TargetMode="External"/><Relationship Id="rId18" Type="http://schemas.openxmlformats.org/officeDocument/2006/relationships/hyperlink" Target="https://ieeexplore.ieee.org/stamp/stamp.jsp?arnumber=8497036"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28.14"/>
    <col customWidth="1" min="4" max="4" width="67.57"/>
    <col customWidth="1" min="6" max="6" width="36.14"/>
    <col customWidth="1" min="17" max="17" width="17.71"/>
    <col customWidth="1" min="18" max="18" width="50.43"/>
    <col customWidth="1" min="20" max="20" width="19.57"/>
    <col customWidth="1" min="23" max="23" width="18.57"/>
  </cols>
  <sheetData>
    <row r="1">
      <c r="A1" s="3" t="s">
        <v>3</v>
      </c>
      <c r="B1" s="4" t="s">
        <v>4</v>
      </c>
      <c r="J1" s="5"/>
      <c r="K1" s="5"/>
      <c r="L1" s="5"/>
      <c r="M1" s="5"/>
      <c r="N1" s="5"/>
      <c r="O1" s="5"/>
      <c r="P1" s="5"/>
      <c r="Q1" s="5"/>
      <c r="R1" s="5"/>
      <c r="S1" s="5"/>
      <c r="T1" s="5"/>
      <c r="U1" s="5"/>
      <c r="V1" s="5"/>
      <c r="W1" s="5"/>
      <c r="X1" s="5"/>
      <c r="Y1" s="5" t="s">
        <v>5</v>
      </c>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row>
    <row r="2">
      <c r="A2" s="6">
        <v>13.0</v>
      </c>
      <c r="B2" s="6" t="s">
        <v>6</v>
      </c>
      <c r="C2" s="6" t="s">
        <v>7</v>
      </c>
      <c r="D2" s="7" t="s">
        <v>8</v>
      </c>
      <c r="E2" s="6" t="s">
        <v>9</v>
      </c>
      <c r="F2" s="8" t="s">
        <v>10</v>
      </c>
      <c r="G2" s="6" t="s">
        <v>11</v>
      </c>
      <c r="H2" s="6" t="s">
        <v>12</v>
      </c>
      <c r="I2" s="6" t="s">
        <v>13</v>
      </c>
      <c r="J2" s="6" t="s">
        <v>14</v>
      </c>
      <c r="K2" s="6" t="s">
        <v>15</v>
      </c>
      <c r="L2" s="6" t="s">
        <v>16</v>
      </c>
      <c r="M2" s="6" t="s">
        <v>17</v>
      </c>
      <c r="N2" s="6" t="s">
        <v>18</v>
      </c>
      <c r="O2" s="9" t="s">
        <v>19</v>
      </c>
      <c r="P2" s="6" t="s">
        <v>20</v>
      </c>
      <c r="Q2" s="6" t="s">
        <v>21</v>
      </c>
      <c r="R2" s="8" t="s">
        <v>22</v>
      </c>
      <c r="S2" s="9" t="s">
        <v>23</v>
      </c>
      <c r="T2" s="6" t="s">
        <v>24</v>
      </c>
      <c r="U2" s="6" t="s">
        <v>25</v>
      </c>
      <c r="V2" s="6" t="s">
        <v>26</v>
      </c>
      <c r="W2" s="6" t="s">
        <v>27</v>
      </c>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row>
    <row r="3">
      <c r="A3" s="12" t="s">
        <v>29</v>
      </c>
      <c r="B3" s="14" t="s">
        <v>31</v>
      </c>
      <c r="C3" s="14" t="s">
        <v>33</v>
      </c>
      <c r="D3" s="15" t="s">
        <v>34</v>
      </c>
      <c r="E3" s="16">
        <v>2019.0</v>
      </c>
      <c r="F3" s="18" t="s">
        <v>36</v>
      </c>
      <c r="G3" s="19">
        <v>773.0</v>
      </c>
      <c r="H3" s="20"/>
      <c r="I3" s="20"/>
      <c r="J3" s="20"/>
      <c r="K3" s="20"/>
      <c r="L3" s="19">
        <v>946.0</v>
      </c>
      <c r="M3" s="20"/>
      <c r="N3" s="21"/>
      <c r="O3" s="24" t="s">
        <v>38</v>
      </c>
      <c r="P3" s="21"/>
      <c r="Q3" s="21"/>
      <c r="R3" s="18" t="s">
        <v>46</v>
      </c>
      <c r="S3" s="26"/>
      <c r="T3" s="19" t="s">
        <v>47</v>
      </c>
      <c r="U3" s="21"/>
      <c r="V3" s="14" t="s">
        <v>4</v>
      </c>
      <c r="W3" s="14" t="s">
        <v>48</v>
      </c>
      <c r="Y3" s="1" t="s">
        <v>49</v>
      </c>
    </row>
    <row r="4">
      <c r="A4" s="12" t="s">
        <v>50</v>
      </c>
      <c r="B4" s="14" t="s">
        <v>51</v>
      </c>
      <c r="C4" s="14" t="s">
        <v>52</v>
      </c>
      <c r="D4" s="13" t="s">
        <v>53</v>
      </c>
      <c r="E4" s="16">
        <v>2018.0</v>
      </c>
      <c r="F4" s="18" t="s">
        <v>54</v>
      </c>
      <c r="G4" s="19">
        <v>40.0</v>
      </c>
      <c r="H4" s="19">
        <v>8.0</v>
      </c>
      <c r="I4" s="20"/>
      <c r="J4" s="19">
        <v>797.0</v>
      </c>
      <c r="K4" s="19">
        <v>802.0</v>
      </c>
      <c r="L4" s="20"/>
      <c r="M4" s="20"/>
      <c r="N4" s="14" t="s">
        <v>55</v>
      </c>
      <c r="O4" s="24" t="s">
        <v>56</v>
      </c>
      <c r="P4" s="14" t="s">
        <v>57</v>
      </c>
      <c r="Q4" s="14" t="s">
        <v>58</v>
      </c>
      <c r="R4" s="18" t="s">
        <v>59</v>
      </c>
      <c r="S4" s="26"/>
      <c r="T4" s="19" t="s">
        <v>60</v>
      </c>
      <c r="U4" s="21"/>
      <c r="V4" s="14" t="s">
        <v>4</v>
      </c>
      <c r="W4" s="14" t="s">
        <v>61</v>
      </c>
    </row>
    <row r="5">
      <c r="A5" s="12" t="s">
        <v>62</v>
      </c>
      <c r="B5" s="14" t="s">
        <v>63</v>
      </c>
      <c r="C5" s="14" t="s">
        <v>64</v>
      </c>
      <c r="D5" s="13" t="s">
        <v>65</v>
      </c>
      <c r="E5" s="16">
        <v>2016.0</v>
      </c>
      <c r="F5" s="18" t="s">
        <v>65</v>
      </c>
      <c r="G5" s="20"/>
      <c r="H5" s="20"/>
      <c r="I5" s="20"/>
      <c r="J5" s="19">
        <v>1.0</v>
      </c>
      <c r="K5" s="19">
        <v>430.0</v>
      </c>
      <c r="L5" s="20"/>
      <c r="M5" s="19">
        <v>1.0</v>
      </c>
      <c r="N5" s="14" t="s">
        <v>66</v>
      </c>
      <c r="O5" s="24" t="s">
        <v>67</v>
      </c>
      <c r="P5" s="14" t="s">
        <v>68</v>
      </c>
      <c r="Q5" s="14" t="s">
        <v>69</v>
      </c>
      <c r="R5" s="18" t="s">
        <v>70</v>
      </c>
      <c r="S5" s="26"/>
      <c r="T5" s="19" t="s">
        <v>71</v>
      </c>
      <c r="U5" s="21"/>
      <c r="V5" s="14" t="s">
        <v>4</v>
      </c>
      <c r="W5" s="14" t="s">
        <v>72</v>
      </c>
      <c r="Y5" s="1" t="s">
        <v>49</v>
      </c>
    </row>
    <row r="6">
      <c r="A6" s="12" t="s">
        <v>50</v>
      </c>
      <c r="B6" s="14" t="s">
        <v>73</v>
      </c>
      <c r="C6" s="14" t="s">
        <v>74</v>
      </c>
      <c r="D6" s="13" t="s">
        <v>75</v>
      </c>
      <c r="E6" s="16">
        <v>2018.0</v>
      </c>
      <c r="F6" s="18" t="s">
        <v>76</v>
      </c>
      <c r="G6" s="20"/>
      <c r="H6" s="20"/>
      <c r="I6" s="20"/>
      <c r="J6" s="20"/>
      <c r="K6" s="20"/>
      <c r="L6" s="20"/>
      <c r="M6" s="20"/>
      <c r="N6" s="21"/>
      <c r="O6" s="24" t="s">
        <v>77</v>
      </c>
      <c r="P6" s="14" t="s">
        <v>78</v>
      </c>
      <c r="Q6" s="14" t="s">
        <v>79</v>
      </c>
      <c r="R6" s="18" t="s">
        <v>80</v>
      </c>
      <c r="S6" s="22" t="s">
        <v>81</v>
      </c>
      <c r="T6" s="19" t="s">
        <v>82</v>
      </c>
      <c r="U6" s="21"/>
      <c r="V6" s="14" t="s">
        <v>4</v>
      </c>
      <c r="W6" s="14" t="s">
        <v>83</v>
      </c>
    </row>
    <row r="7">
      <c r="A7" s="12" t="s">
        <v>50</v>
      </c>
      <c r="B7" s="14" t="s">
        <v>84</v>
      </c>
      <c r="C7" s="14" t="s">
        <v>85</v>
      </c>
      <c r="D7" s="13" t="s">
        <v>86</v>
      </c>
      <c r="E7" s="16">
        <v>2018.0</v>
      </c>
      <c r="F7" s="18" t="s">
        <v>87</v>
      </c>
      <c r="G7" s="19">
        <v>51.0</v>
      </c>
      <c r="H7" s="19">
        <v>29.0</v>
      </c>
      <c r="I7" s="20"/>
      <c r="J7" s="19">
        <v>412.0</v>
      </c>
      <c r="K7" s="19">
        <v>417.0</v>
      </c>
      <c r="L7" s="20"/>
      <c r="M7" s="20"/>
      <c r="N7" s="14" t="s">
        <v>88</v>
      </c>
      <c r="O7" s="24" t="s">
        <v>89</v>
      </c>
      <c r="P7" s="14" t="s">
        <v>90</v>
      </c>
      <c r="Q7" s="14" t="s">
        <v>91</v>
      </c>
      <c r="R7" s="18" t="s">
        <v>92</v>
      </c>
      <c r="S7" s="22" t="s">
        <v>93</v>
      </c>
      <c r="T7" s="19" t="s">
        <v>60</v>
      </c>
      <c r="U7" s="21"/>
      <c r="V7" s="14" t="s">
        <v>4</v>
      </c>
      <c r="W7" s="14" t="s">
        <v>94</v>
      </c>
    </row>
    <row r="8">
      <c r="A8" s="12" t="s">
        <v>50</v>
      </c>
      <c r="B8" s="14" t="s">
        <v>95</v>
      </c>
      <c r="C8" s="14" t="s">
        <v>96</v>
      </c>
      <c r="D8" s="13" t="s">
        <v>97</v>
      </c>
      <c r="E8" s="16">
        <v>2018.0</v>
      </c>
      <c r="F8" s="18" t="s">
        <v>98</v>
      </c>
      <c r="G8" s="19">
        <v>253.0</v>
      </c>
      <c r="H8" s="20"/>
      <c r="I8" s="20"/>
      <c r="J8" s="19">
        <v>135.0</v>
      </c>
      <c r="K8" s="19">
        <v>153.0</v>
      </c>
      <c r="L8" s="20"/>
      <c r="M8" s="20"/>
      <c r="N8" s="14" t="s">
        <v>99</v>
      </c>
      <c r="O8" s="24" t="s">
        <v>100</v>
      </c>
      <c r="P8" s="14" t="s">
        <v>101</v>
      </c>
      <c r="Q8" s="14" t="s">
        <v>102</v>
      </c>
      <c r="R8" s="18" t="s">
        <v>103</v>
      </c>
      <c r="S8" s="22" t="s">
        <v>104</v>
      </c>
      <c r="T8" s="19" t="s">
        <v>105</v>
      </c>
      <c r="U8" s="21"/>
      <c r="V8" s="14" t="s">
        <v>4</v>
      </c>
      <c r="W8" s="14" t="s">
        <v>106</v>
      </c>
    </row>
    <row r="9">
      <c r="A9" s="12" t="s">
        <v>50</v>
      </c>
      <c r="B9" s="14" t="s">
        <v>107</v>
      </c>
      <c r="C9" s="14" t="s">
        <v>108</v>
      </c>
      <c r="D9" s="13" t="s">
        <v>109</v>
      </c>
      <c r="E9" s="16">
        <v>2018.0</v>
      </c>
      <c r="F9" s="18" t="s">
        <v>110</v>
      </c>
      <c r="G9" s="20"/>
      <c r="H9" s="20"/>
      <c r="I9" s="19">
        <v>8477664.0</v>
      </c>
      <c r="J9" s="20"/>
      <c r="K9" s="20"/>
      <c r="L9" s="20"/>
      <c r="M9" s="20"/>
      <c r="N9" s="14" t="s">
        <v>111</v>
      </c>
      <c r="O9" s="24" t="s">
        <v>112</v>
      </c>
      <c r="P9" s="14" t="s">
        <v>113</v>
      </c>
      <c r="Q9" s="14" t="s">
        <v>114</v>
      </c>
      <c r="R9" s="18" t="s">
        <v>115</v>
      </c>
      <c r="S9" s="26"/>
      <c r="T9" s="19" t="s">
        <v>82</v>
      </c>
      <c r="U9" s="21"/>
      <c r="V9" s="14" t="s">
        <v>4</v>
      </c>
      <c r="W9" s="14" t="s">
        <v>116</v>
      </c>
    </row>
    <row r="10">
      <c r="A10" s="12" t="s">
        <v>50</v>
      </c>
      <c r="B10" s="14" t="s">
        <v>117</v>
      </c>
      <c r="C10" s="14" t="s">
        <v>118</v>
      </c>
      <c r="D10" s="13" t="s">
        <v>119</v>
      </c>
      <c r="E10" s="16">
        <v>2018.0</v>
      </c>
      <c r="F10" s="18" t="s">
        <v>120</v>
      </c>
      <c r="G10" s="20"/>
      <c r="H10" s="20"/>
      <c r="I10" s="20"/>
      <c r="J10" s="20"/>
      <c r="K10" s="20"/>
      <c r="L10" s="20"/>
      <c r="M10" s="20"/>
      <c r="N10" s="14" t="s">
        <v>121</v>
      </c>
      <c r="O10" s="24" t="s">
        <v>122</v>
      </c>
      <c r="P10" s="14" t="s">
        <v>123</v>
      </c>
      <c r="Q10" s="14" t="s">
        <v>124</v>
      </c>
      <c r="R10" s="18" t="s">
        <v>125</v>
      </c>
      <c r="S10" s="22" t="s">
        <v>126</v>
      </c>
      <c r="T10" s="19" t="s">
        <v>82</v>
      </c>
      <c r="U10" s="21"/>
      <c r="V10" s="14" t="s">
        <v>4</v>
      </c>
      <c r="W10" s="14" t="s">
        <v>127</v>
      </c>
    </row>
    <row r="11">
      <c r="A11" s="12" t="s">
        <v>50</v>
      </c>
      <c r="B11" s="14" t="s">
        <v>128</v>
      </c>
      <c r="C11" s="14" t="s">
        <v>129</v>
      </c>
      <c r="D11" s="13" t="s">
        <v>130</v>
      </c>
      <c r="E11" s="16">
        <v>2018.0</v>
      </c>
      <c r="F11" s="18" t="s">
        <v>131</v>
      </c>
      <c r="G11" s="19">
        <v>430.0</v>
      </c>
      <c r="H11" s="19">
        <v>21.0</v>
      </c>
      <c r="I11" s="20"/>
      <c r="J11" s="19">
        <v>4293.0</v>
      </c>
      <c r="K11" s="19">
        <v>4306.0</v>
      </c>
      <c r="L11" s="20"/>
      <c r="M11" s="20"/>
      <c r="N11" s="14" t="s">
        <v>132</v>
      </c>
      <c r="O11" s="24" t="s">
        <v>133</v>
      </c>
      <c r="P11" s="14" t="s">
        <v>134</v>
      </c>
      <c r="Q11" s="14" t="s">
        <v>135</v>
      </c>
      <c r="R11" s="18" t="s">
        <v>136</v>
      </c>
      <c r="S11" s="22" t="s">
        <v>137</v>
      </c>
      <c r="T11" s="19" t="s">
        <v>60</v>
      </c>
      <c r="U11" s="14" t="s">
        <v>138</v>
      </c>
      <c r="V11" s="14" t="s">
        <v>4</v>
      </c>
      <c r="W11" s="14" t="s">
        <v>139</v>
      </c>
    </row>
    <row r="12">
      <c r="A12" s="12" t="s">
        <v>50</v>
      </c>
      <c r="B12" s="14" t="s">
        <v>140</v>
      </c>
      <c r="C12" s="14" t="s">
        <v>141</v>
      </c>
      <c r="D12" s="13" t="s">
        <v>142</v>
      </c>
      <c r="E12" s="16">
        <v>2018.0</v>
      </c>
      <c r="F12" s="18" t="s">
        <v>143</v>
      </c>
      <c r="G12" s="20"/>
      <c r="H12" s="20"/>
      <c r="I12" s="20"/>
      <c r="J12" s="20"/>
      <c r="K12" s="20"/>
      <c r="L12" s="20"/>
      <c r="M12" s="20"/>
      <c r="N12" s="14" t="s">
        <v>144</v>
      </c>
      <c r="O12" s="24" t="s">
        <v>145</v>
      </c>
      <c r="P12" s="14" t="s">
        <v>146</v>
      </c>
      <c r="Q12" s="14" t="s">
        <v>147</v>
      </c>
      <c r="R12" s="18" t="s">
        <v>148</v>
      </c>
      <c r="S12" s="22" t="s">
        <v>149</v>
      </c>
      <c r="T12" s="19" t="s">
        <v>150</v>
      </c>
      <c r="U12" s="14" t="s">
        <v>138</v>
      </c>
      <c r="V12" s="14" t="s">
        <v>4</v>
      </c>
      <c r="W12" s="14" t="s">
        <v>151</v>
      </c>
    </row>
    <row r="13">
      <c r="A13" s="12" t="s">
        <v>62</v>
      </c>
      <c r="B13" s="14" t="s">
        <v>31</v>
      </c>
      <c r="C13" s="14" t="s">
        <v>33</v>
      </c>
      <c r="D13" s="13" t="s">
        <v>152</v>
      </c>
      <c r="E13" s="16">
        <v>2017.0</v>
      </c>
      <c r="F13" s="18" t="s">
        <v>152</v>
      </c>
      <c r="G13" s="19" t="s">
        <v>153</v>
      </c>
      <c r="H13" s="20"/>
      <c r="I13" s="20"/>
      <c r="J13" s="20"/>
      <c r="K13" s="20"/>
      <c r="L13" s="19">
        <v>625.0</v>
      </c>
      <c r="M13" s="20"/>
      <c r="N13" s="21"/>
      <c r="O13" s="24" t="s">
        <v>154</v>
      </c>
      <c r="P13" s="21"/>
      <c r="Q13" s="21"/>
      <c r="R13" s="18" t="s">
        <v>155</v>
      </c>
      <c r="S13" s="26"/>
      <c r="T13" s="19" t="s">
        <v>47</v>
      </c>
      <c r="U13" s="21"/>
      <c r="V13" s="14" t="s">
        <v>4</v>
      </c>
      <c r="W13" s="14" t="s">
        <v>156</v>
      </c>
      <c r="Y13" s="1" t="s">
        <v>157</v>
      </c>
    </row>
    <row r="14">
      <c r="A14" s="29" t="s">
        <v>28</v>
      </c>
      <c r="B14" s="14" t="s">
        <v>32</v>
      </c>
      <c r="C14" s="14" t="s">
        <v>158</v>
      </c>
      <c r="D14" s="13" t="s">
        <v>30</v>
      </c>
      <c r="E14" s="16">
        <v>2018.0</v>
      </c>
      <c r="F14" s="18" t="s">
        <v>159</v>
      </c>
      <c r="G14" s="19">
        <v>26.0</v>
      </c>
      <c r="H14" s="19">
        <v>5.0</v>
      </c>
      <c r="I14" s="20"/>
      <c r="J14" s="19">
        <v>1393.0</v>
      </c>
      <c r="K14" s="19">
        <v>1404.0</v>
      </c>
      <c r="L14" s="20"/>
      <c r="M14" s="20"/>
      <c r="N14" s="14" t="s">
        <v>160</v>
      </c>
      <c r="O14" s="24" t="s">
        <v>161</v>
      </c>
      <c r="P14" s="14" t="s">
        <v>162</v>
      </c>
      <c r="Q14" s="14" t="s">
        <v>163</v>
      </c>
      <c r="R14" s="18" t="s">
        <v>35</v>
      </c>
      <c r="S14" s="22" t="s">
        <v>164</v>
      </c>
      <c r="T14" s="19" t="s">
        <v>60</v>
      </c>
      <c r="U14" s="21"/>
      <c r="V14" s="14" t="s">
        <v>4</v>
      </c>
      <c r="W14" s="14" t="s">
        <v>165</v>
      </c>
    </row>
    <row r="15">
      <c r="A15" s="29" t="s">
        <v>28</v>
      </c>
      <c r="B15" s="14" t="s">
        <v>40</v>
      </c>
      <c r="C15" s="14" t="s">
        <v>166</v>
      </c>
      <c r="D15" s="13" t="s">
        <v>39</v>
      </c>
      <c r="E15" s="16">
        <v>2018.0</v>
      </c>
      <c r="F15" s="18" t="s">
        <v>167</v>
      </c>
      <c r="G15" s="19">
        <v>8.0</v>
      </c>
      <c r="H15" s="19">
        <v>4.0</v>
      </c>
      <c r="I15" s="20"/>
      <c r="J15" s="19">
        <v>1198.0</v>
      </c>
      <c r="K15" s="19">
        <v>1208.0</v>
      </c>
      <c r="L15" s="20"/>
      <c r="M15" s="20"/>
      <c r="N15" s="14" t="s">
        <v>168</v>
      </c>
      <c r="O15" s="24" t="s">
        <v>169</v>
      </c>
      <c r="P15" s="14" t="s">
        <v>170</v>
      </c>
      <c r="Q15" s="14" t="s">
        <v>171</v>
      </c>
      <c r="R15" s="18" t="s">
        <v>41</v>
      </c>
      <c r="S15" s="22" t="s">
        <v>172</v>
      </c>
      <c r="T15" s="19" t="s">
        <v>60</v>
      </c>
      <c r="U15" s="21"/>
      <c r="V15" s="14" t="s">
        <v>4</v>
      </c>
      <c r="W15" s="14" t="s">
        <v>173</v>
      </c>
    </row>
    <row r="16">
      <c r="A16" s="4" t="s">
        <v>3</v>
      </c>
      <c r="B16" s="4" t="s">
        <v>174</v>
      </c>
      <c r="J16" s="30"/>
      <c r="K16" s="30"/>
      <c r="L16" s="30"/>
      <c r="M16" s="30"/>
      <c r="N16" s="30"/>
      <c r="O16" s="31"/>
      <c r="P16" s="30"/>
      <c r="Q16" s="30"/>
      <c r="R16" s="32"/>
      <c r="S16" s="31"/>
      <c r="T16" s="33"/>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c r="BM16" s="30"/>
      <c r="BN16" s="30"/>
      <c r="BO16" s="30"/>
      <c r="BP16" s="30"/>
      <c r="BQ16" s="30"/>
      <c r="BR16" s="30"/>
      <c r="BS16" s="30"/>
      <c r="BT16" s="30"/>
      <c r="BU16" s="30"/>
      <c r="BV16" s="30"/>
      <c r="BW16" s="30"/>
      <c r="BX16" s="30"/>
      <c r="BY16" s="30"/>
      <c r="BZ16" s="30"/>
      <c r="CA16" s="30"/>
      <c r="CB16" s="30"/>
      <c r="CC16" s="30"/>
      <c r="CD16" s="30"/>
      <c r="CE16" s="30"/>
      <c r="CF16" s="30"/>
      <c r="CG16" s="30"/>
    </row>
    <row r="17">
      <c r="A17" s="6">
        <v>9.0</v>
      </c>
      <c r="B17" s="6" t="s">
        <v>8</v>
      </c>
      <c r="C17" s="6" t="s">
        <v>175</v>
      </c>
      <c r="D17" s="6" t="s">
        <v>176</v>
      </c>
      <c r="E17" s="6" t="s">
        <v>26</v>
      </c>
      <c r="F17" s="6" t="s">
        <v>177</v>
      </c>
      <c r="G17" s="6" t="s">
        <v>178</v>
      </c>
      <c r="H17" s="6" t="s">
        <v>179</v>
      </c>
      <c r="I17" s="6" t="s">
        <v>180</v>
      </c>
      <c r="J17" s="6" t="s">
        <v>181</v>
      </c>
      <c r="K17" s="6" t="s">
        <v>182</v>
      </c>
      <c r="L17" s="6" t="s">
        <v>183</v>
      </c>
      <c r="M17" s="6" t="s">
        <v>184</v>
      </c>
      <c r="N17" s="6" t="s">
        <v>185</v>
      </c>
      <c r="O17" s="6" t="s">
        <v>186</v>
      </c>
      <c r="P17" s="6" t="s">
        <v>187</v>
      </c>
      <c r="Q17" s="6" t="s">
        <v>188</v>
      </c>
      <c r="R17" s="6" t="s">
        <v>18</v>
      </c>
      <c r="S17" s="6" t="s">
        <v>189</v>
      </c>
      <c r="T17" s="6" t="s">
        <v>190</v>
      </c>
      <c r="U17" s="6" t="s">
        <v>191</v>
      </c>
      <c r="V17" s="6" t="s">
        <v>192</v>
      </c>
      <c r="W17" s="6" t="s">
        <v>22</v>
      </c>
      <c r="X17" s="6" t="s">
        <v>193</v>
      </c>
      <c r="Y17" s="6" t="s">
        <v>194</v>
      </c>
      <c r="Z17" s="6" t="s">
        <v>195</v>
      </c>
      <c r="AA17" s="6" t="s">
        <v>196</v>
      </c>
      <c r="AB17" s="6" t="s">
        <v>197</v>
      </c>
      <c r="AC17" s="6" t="s">
        <v>198</v>
      </c>
      <c r="AD17" s="6" t="s">
        <v>199</v>
      </c>
      <c r="AE17" s="6" t="s">
        <v>200</v>
      </c>
      <c r="AF17" s="6" t="s">
        <v>201</v>
      </c>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row>
    <row r="18">
      <c r="A18" s="12" t="s">
        <v>62</v>
      </c>
      <c r="B18" s="22" t="s">
        <v>202</v>
      </c>
      <c r="C18" s="22" t="s">
        <v>203</v>
      </c>
      <c r="D18" s="21"/>
      <c r="E18" s="14" t="s">
        <v>204</v>
      </c>
      <c r="F18" s="21"/>
      <c r="G18" s="21"/>
      <c r="H18" s="21"/>
      <c r="I18" s="21"/>
      <c r="J18" s="21"/>
      <c r="K18" s="21"/>
      <c r="L18" s="16">
        <v>2014.0</v>
      </c>
      <c r="M18" s="14" t="s">
        <v>205</v>
      </c>
      <c r="N18" s="21"/>
      <c r="O18" s="21"/>
      <c r="P18" s="21"/>
      <c r="Q18" s="14" t="s">
        <v>206</v>
      </c>
      <c r="R18" s="21"/>
      <c r="S18" s="21"/>
      <c r="T18" s="21"/>
      <c r="U18" s="21"/>
      <c r="V18" s="21"/>
      <c r="W18" s="14" t="s">
        <v>207</v>
      </c>
      <c r="X18" s="21"/>
      <c r="Y18" s="21"/>
      <c r="Z18" s="21"/>
      <c r="AA18" s="21"/>
      <c r="AB18" s="21"/>
      <c r="AC18" s="21"/>
      <c r="AD18" s="14" t="s">
        <v>208</v>
      </c>
      <c r="AE18" s="14" t="s">
        <v>209</v>
      </c>
      <c r="AF18" s="14" t="s">
        <v>174</v>
      </c>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c r="BO18" s="14"/>
      <c r="BP18" s="14"/>
      <c r="BQ18" s="14"/>
      <c r="BR18" s="14"/>
      <c r="BS18" s="14"/>
      <c r="BT18" s="14"/>
      <c r="BU18" s="14"/>
      <c r="BV18" s="14"/>
      <c r="BW18" s="14"/>
      <c r="BX18" s="14"/>
      <c r="BY18" s="14"/>
      <c r="BZ18" s="14"/>
      <c r="CA18" s="14"/>
      <c r="CB18" s="14"/>
      <c r="CC18" s="14"/>
      <c r="CD18" s="14"/>
      <c r="CE18" s="14"/>
      <c r="CF18" s="14"/>
      <c r="CG18" s="14"/>
    </row>
    <row r="19">
      <c r="A19" s="34" t="s">
        <v>210</v>
      </c>
      <c r="B19" s="35" t="s">
        <v>75</v>
      </c>
      <c r="C19" s="35" t="s">
        <v>211</v>
      </c>
      <c r="D19" s="35" t="s">
        <v>212</v>
      </c>
      <c r="E19" s="35" t="s">
        <v>76</v>
      </c>
      <c r="F19" s="35" t="s">
        <v>213</v>
      </c>
      <c r="G19" s="35" t="s">
        <v>214</v>
      </c>
      <c r="H19" s="36"/>
      <c r="I19" s="36"/>
      <c r="J19" s="37">
        <v>2018.0</v>
      </c>
      <c r="K19" s="35" t="s">
        <v>76</v>
      </c>
      <c r="L19" s="37">
        <v>2018.0</v>
      </c>
      <c r="M19" s="36"/>
      <c r="N19" s="36"/>
      <c r="O19" s="36"/>
      <c r="P19" s="36"/>
      <c r="Q19" s="37">
        <v>9.780996683166E12</v>
      </c>
      <c r="R19" s="36"/>
      <c r="S19" s="36"/>
      <c r="T19" s="35" t="s">
        <v>215</v>
      </c>
      <c r="U19" s="35" t="s">
        <v>216</v>
      </c>
      <c r="V19" s="36"/>
      <c r="W19" s="35" t="s">
        <v>80</v>
      </c>
      <c r="X19" s="37">
        <v>14.0</v>
      </c>
      <c r="Y19" s="35" t="s">
        <v>217</v>
      </c>
      <c r="Z19" s="35" t="s">
        <v>218</v>
      </c>
      <c r="AA19" s="35" t="s">
        <v>219</v>
      </c>
      <c r="AB19" s="35" t="s">
        <v>220</v>
      </c>
      <c r="AC19" s="36"/>
      <c r="AD19" s="35" t="s">
        <v>221</v>
      </c>
      <c r="AE19" s="35" t="s">
        <v>222</v>
      </c>
      <c r="AF19" s="35" t="s">
        <v>174</v>
      </c>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c r="BM19" s="35"/>
      <c r="BN19" s="35"/>
      <c r="BO19" s="35"/>
      <c r="BP19" s="35"/>
      <c r="BQ19" s="35"/>
      <c r="BR19" s="35"/>
      <c r="BS19" s="35"/>
      <c r="BT19" s="35"/>
      <c r="BU19" s="35"/>
      <c r="BV19" s="35"/>
      <c r="BW19" s="35"/>
      <c r="BX19" s="35"/>
      <c r="BY19" s="35"/>
      <c r="BZ19" s="35"/>
      <c r="CA19" s="35"/>
      <c r="CB19" s="35"/>
      <c r="CC19" s="35"/>
      <c r="CD19" s="35"/>
      <c r="CE19" s="35"/>
      <c r="CF19" s="35"/>
      <c r="CG19" s="35"/>
    </row>
    <row r="20">
      <c r="A20" s="12" t="s">
        <v>62</v>
      </c>
      <c r="B20" s="14" t="s">
        <v>223</v>
      </c>
      <c r="C20" s="14" t="s">
        <v>224</v>
      </c>
      <c r="D20" s="21"/>
      <c r="E20" s="14" t="s">
        <v>225</v>
      </c>
      <c r="F20" s="21"/>
      <c r="G20" s="21"/>
      <c r="H20" s="21"/>
      <c r="I20" s="21"/>
      <c r="J20" s="21"/>
      <c r="K20" s="21"/>
      <c r="L20" s="16">
        <v>2016.0</v>
      </c>
      <c r="M20" s="14" t="s">
        <v>205</v>
      </c>
      <c r="N20" s="21"/>
      <c r="O20" s="21"/>
      <c r="P20" s="21"/>
      <c r="Q20" s="14" t="s">
        <v>226</v>
      </c>
      <c r="R20" s="21"/>
      <c r="S20" s="21"/>
      <c r="T20" s="21"/>
      <c r="U20" s="21"/>
      <c r="V20" s="21"/>
      <c r="W20" s="14" t="s">
        <v>227</v>
      </c>
      <c r="X20" s="21"/>
      <c r="Y20" s="21"/>
      <c r="Z20" s="21"/>
      <c r="AA20" s="21"/>
      <c r="AB20" s="21"/>
      <c r="AC20" s="21"/>
      <c r="AD20" s="14" t="s">
        <v>208</v>
      </c>
      <c r="AE20" s="14" t="s">
        <v>228</v>
      </c>
      <c r="AF20" s="14" t="s">
        <v>174</v>
      </c>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row>
    <row r="21">
      <c r="A21" s="34" t="s">
        <v>210</v>
      </c>
      <c r="B21" s="35" t="s">
        <v>119</v>
      </c>
      <c r="C21" s="35" t="s">
        <v>229</v>
      </c>
      <c r="D21" s="35" t="s">
        <v>230</v>
      </c>
      <c r="E21" s="35" t="s">
        <v>120</v>
      </c>
      <c r="F21" s="36"/>
      <c r="G21" s="35" t="s">
        <v>231</v>
      </c>
      <c r="H21" s="35" t="s">
        <v>232</v>
      </c>
      <c r="I21" s="36"/>
      <c r="J21" s="35" t="s">
        <v>233</v>
      </c>
      <c r="K21" s="35" t="s">
        <v>234</v>
      </c>
      <c r="L21" s="37">
        <v>2018.0</v>
      </c>
      <c r="M21" s="36"/>
      <c r="N21" s="36"/>
      <c r="O21" s="36"/>
      <c r="P21" s="36"/>
      <c r="Q21" s="37">
        <v>9.781450353045E12</v>
      </c>
      <c r="R21" s="35" t="s">
        <v>121</v>
      </c>
      <c r="S21" s="36"/>
      <c r="T21" s="35" t="s">
        <v>235</v>
      </c>
      <c r="U21" s="35" t="s">
        <v>236</v>
      </c>
      <c r="V21" s="36"/>
      <c r="W21" s="35" t="s">
        <v>125</v>
      </c>
      <c r="X21" s="37">
        <v>20.0</v>
      </c>
      <c r="Y21" s="35" t="s">
        <v>237</v>
      </c>
      <c r="Z21" s="35" t="s">
        <v>238</v>
      </c>
      <c r="AA21" s="35" t="s">
        <v>239</v>
      </c>
      <c r="AB21" s="35" t="s">
        <v>240</v>
      </c>
      <c r="AC21" s="36"/>
      <c r="AD21" s="35" t="s">
        <v>221</v>
      </c>
      <c r="AE21" s="35" t="s">
        <v>222</v>
      </c>
      <c r="AF21" s="35" t="s">
        <v>174</v>
      </c>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c r="BP21" s="35"/>
      <c r="BQ21" s="35"/>
      <c r="BR21" s="35"/>
      <c r="BS21" s="35"/>
      <c r="BT21" s="35"/>
      <c r="BU21" s="35"/>
      <c r="BV21" s="35"/>
      <c r="BW21" s="35"/>
      <c r="BX21" s="35"/>
      <c r="BY21" s="35"/>
      <c r="BZ21" s="35"/>
      <c r="CA21" s="35"/>
      <c r="CB21" s="35"/>
      <c r="CC21" s="35"/>
      <c r="CD21" s="35"/>
      <c r="CE21" s="35"/>
      <c r="CF21" s="35"/>
      <c r="CG21" s="35"/>
    </row>
    <row r="22">
      <c r="A22" s="34" t="s">
        <v>210</v>
      </c>
      <c r="B22" s="35" t="s">
        <v>142</v>
      </c>
      <c r="C22" s="35" t="s">
        <v>241</v>
      </c>
      <c r="D22" s="35" t="s">
        <v>242</v>
      </c>
      <c r="E22" s="35" t="s">
        <v>143</v>
      </c>
      <c r="F22" s="36"/>
      <c r="G22" s="35" t="s">
        <v>243</v>
      </c>
      <c r="H22" s="36"/>
      <c r="I22" s="36"/>
      <c r="J22" s="35" t="s">
        <v>244</v>
      </c>
      <c r="K22" s="36"/>
      <c r="L22" s="37">
        <v>2018.0</v>
      </c>
      <c r="M22" s="36"/>
      <c r="N22" s="36"/>
      <c r="O22" s="37">
        <v>2.3274697E7</v>
      </c>
      <c r="P22" s="36"/>
      <c r="Q22" s="36"/>
      <c r="R22" s="35" t="s">
        <v>144</v>
      </c>
      <c r="S22" s="36"/>
      <c r="T22" s="36"/>
      <c r="U22" s="36"/>
      <c r="V22" s="35" t="s">
        <v>150</v>
      </c>
      <c r="W22" s="35" t="s">
        <v>148</v>
      </c>
      <c r="X22" s="36"/>
      <c r="Y22" s="35" t="s">
        <v>245</v>
      </c>
      <c r="Z22" s="35" t="s">
        <v>246</v>
      </c>
      <c r="AA22" s="35" t="s">
        <v>247</v>
      </c>
      <c r="AB22" s="35" t="s">
        <v>248</v>
      </c>
      <c r="AC22" s="36"/>
      <c r="AD22" s="35" t="s">
        <v>221</v>
      </c>
      <c r="AE22" s="35" t="s">
        <v>222</v>
      </c>
      <c r="AF22" s="35" t="s">
        <v>174</v>
      </c>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c r="BP22" s="35"/>
      <c r="BQ22" s="35"/>
      <c r="BR22" s="35"/>
      <c r="BS22" s="35"/>
      <c r="BT22" s="35"/>
      <c r="BU22" s="35"/>
      <c r="BV22" s="35"/>
      <c r="BW22" s="35"/>
      <c r="BX22" s="35"/>
      <c r="BY22" s="35"/>
      <c r="BZ22" s="35"/>
      <c r="CA22" s="35"/>
      <c r="CB22" s="35"/>
      <c r="CC22" s="35"/>
      <c r="CD22" s="35"/>
      <c r="CE22" s="35"/>
      <c r="CF22" s="35"/>
      <c r="CG22" s="35"/>
    </row>
    <row r="23">
      <c r="A23" s="12" t="s">
        <v>62</v>
      </c>
      <c r="B23" s="14" t="s">
        <v>249</v>
      </c>
      <c r="C23" s="14" t="s">
        <v>250</v>
      </c>
      <c r="D23" s="21"/>
      <c r="E23" s="14" t="s">
        <v>251</v>
      </c>
      <c r="F23" s="21"/>
      <c r="G23" s="21"/>
      <c r="H23" s="21"/>
      <c r="I23" s="21"/>
      <c r="J23" s="21"/>
      <c r="K23" s="21"/>
      <c r="L23" s="16">
        <v>2011.0</v>
      </c>
      <c r="M23" s="14" t="s">
        <v>205</v>
      </c>
      <c r="N23" s="21"/>
      <c r="O23" s="21"/>
      <c r="P23" s="21"/>
      <c r="Q23" s="14" t="s">
        <v>252</v>
      </c>
      <c r="R23" s="21"/>
      <c r="S23" s="21"/>
      <c r="T23" s="21"/>
      <c r="U23" s="21"/>
      <c r="V23" s="21"/>
      <c r="W23" s="14" t="s">
        <v>253</v>
      </c>
      <c r="X23" s="21"/>
      <c r="Y23" s="21"/>
      <c r="Z23" s="21"/>
      <c r="AA23" s="21"/>
      <c r="AB23" s="21"/>
      <c r="AC23" s="21"/>
      <c r="AD23" s="14" t="s">
        <v>208</v>
      </c>
      <c r="AE23" s="14" t="s">
        <v>254</v>
      </c>
      <c r="AF23" s="14" t="s">
        <v>174</v>
      </c>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row>
    <row r="24">
      <c r="A24" s="12" t="s">
        <v>62</v>
      </c>
      <c r="B24" s="14" t="s">
        <v>255</v>
      </c>
      <c r="C24" s="14" t="s">
        <v>256</v>
      </c>
      <c r="D24" s="21"/>
      <c r="E24" s="14" t="s">
        <v>257</v>
      </c>
      <c r="F24" s="21"/>
      <c r="G24" s="21"/>
      <c r="H24" s="21"/>
      <c r="I24" s="21"/>
      <c r="J24" s="21"/>
      <c r="K24" s="21"/>
      <c r="L24" s="16">
        <v>2013.0</v>
      </c>
      <c r="M24" s="14" t="s">
        <v>205</v>
      </c>
      <c r="N24" s="21"/>
      <c r="O24" s="21"/>
      <c r="P24" s="21"/>
      <c r="Q24" s="14" t="s">
        <v>258</v>
      </c>
      <c r="R24" s="21"/>
      <c r="S24" s="21"/>
      <c r="T24" s="21"/>
      <c r="U24" s="21"/>
      <c r="V24" s="21"/>
      <c r="W24" s="14" t="s">
        <v>259</v>
      </c>
      <c r="X24" s="21"/>
      <c r="Y24" s="21"/>
      <c r="Z24" s="21"/>
      <c r="AA24" s="21"/>
      <c r="AB24" s="21"/>
      <c r="AC24" s="21"/>
      <c r="AD24" s="14" t="s">
        <v>208</v>
      </c>
      <c r="AE24" s="14" t="s">
        <v>260</v>
      </c>
      <c r="AF24" s="14" t="s">
        <v>174</v>
      </c>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4"/>
      <c r="CB24" s="14"/>
      <c r="CC24" s="14"/>
      <c r="CD24" s="14"/>
      <c r="CE24" s="14"/>
      <c r="CF24" s="14"/>
      <c r="CG24" s="14"/>
    </row>
    <row r="25">
      <c r="A25" s="12" t="s">
        <v>62</v>
      </c>
      <c r="B25" s="14" t="s">
        <v>152</v>
      </c>
      <c r="C25" s="21"/>
      <c r="D25" s="21"/>
      <c r="E25" s="14" t="s">
        <v>152</v>
      </c>
      <c r="F25" s="21"/>
      <c r="G25" s="14" t="s">
        <v>261</v>
      </c>
      <c r="H25" s="14" t="s">
        <v>262</v>
      </c>
      <c r="I25" s="21"/>
      <c r="J25" s="16">
        <v>2017.0</v>
      </c>
      <c r="K25" s="14" t="s">
        <v>152</v>
      </c>
      <c r="L25" s="16">
        <v>2017.0</v>
      </c>
      <c r="M25" s="21"/>
      <c r="N25" s="21"/>
      <c r="O25" s="21"/>
      <c r="P25" s="21"/>
      <c r="Q25" s="16">
        <v>9.781510858091E12</v>
      </c>
      <c r="R25" s="21"/>
      <c r="S25" s="21"/>
      <c r="T25" s="14" t="s">
        <v>152</v>
      </c>
      <c r="U25" s="14" t="s">
        <v>263</v>
      </c>
      <c r="V25" s="21"/>
      <c r="W25" s="14" t="s">
        <v>155</v>
      </c>
      <c r="X25" s="21"/>
      <c r="Y25" s="21"/>
      <c r="Z25" s="21"/>
      <c r="AA25" s="21"/>
      <c r="AB25" s="21"/>
      <c r="AC25" s="21"/>
      <c r="AD25" s="14" t="s">
        <v>221</v>
      </c>
      <c r="AE25" s="14" t="s">
        <v>222</v>
      </c>
      <c r="AF25" s="14" t="s">
        <v>174</v>
      </c>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row>
    <row r="26">
      <c r="A26" s="38" t="s">
        <v>210</v>
      </c>
      <c r="B26" s="39" t="s">
        <v>30</v>
      </c>
      <c r="C26" s="39" t="s">
        <v>264</v>
      </c>
      <c r="D26" s="39" t="s">
        <v>265</v>
      </c>
      <c r="E26" s="39" t="s">
        <v>159</v>
      </c>
      <c r="F26" s="40"/>
      <c r="G26" s="39" t="s">
        <v>266</v>
      </c>
      <c r="H26" s="39" t="s">
        <v>267</v>
      </c>
      <c r="I26" s="39" t="s">
        <v>268</v>
      </c>
      <c r="J26" s="39" t="s">
        <v>269</v>
      </c>
      <c r="K26" s="40"/>
      <c r="L26" s="41">
        <v>2018.0</v>
      </c>
      <c r="M26" s="40"/>
      <c r="N26" s="41">
        <v>1.0613773E7</v>
      </c>
      <c r="O26" s="41">
        <v>1.0990542E7</v>
      </c>
      <c r="P26" s="40"/>
      <c r="Q26" s="40"/>
      <c r="R26" s="39" t="s">
        <v>160</v>
      </c>
      <c r="S26" s="40"/>
      <c r="T26" s="40"/>
      <c r="U26" s="40"/>
      <c r="V26" s="40"/>
      <c r="W26" s="39" t="s">
        <v>35</v>
      </c>
      <c r="X26" s="41">
        <v>55.0</v>
      </c>
      <c r="Y26" s="39" t="s">
        <v>270</v>
      </c>
      <c r="Z26" s="39" t="s">
        <v>271</v>
      </c>
      <c r="AA26" s="39" t="s">
        <v>272</v>
      </c>
      <c r="AB26" s="40"/>
      <c r="AC26" s="40"/>
      <c r="AD26" s="39" t="s">
        <v>221</v>
      </c>
      <c r="AE26" s="39" t="s">
        <v>222</v>
      </c>
      <c r="AF26" s="39" t="s">
        <v>174</v>
      </c>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c r="BO26" s="39"/>
      <c r="BP26" s="39"/>
      <c r="BQ26" s="39"/>
      <c r="BR26" s="39"/>
      <c r="BS26" s="39"/>
      <c r="BT26" s="39"/>
      <c r="BU26" s="39"/>
      <c r="BV26" s="39"/>
      <c r="BW26" s="39"/>
      <c r="BX26" s="39"/>
      <c r="BY26" s="39"/>
      <c r="BZ26" s="39"/>
      <c r="CA26" s="39"/>
      <c r="CB26" s="39"/>
      <c r="CC26" s="39"/>
      <c r="CD26" s="39"/>
      <c r="CE26" s="39"/>
      <c r="CF26" s="39"/>
      <c r="CG26" s="39"/>
    </row>
    <row r="27">
      <c r="A27" s="4" t="s">
        <v>3</v>
      </c>
      <c r="B27" s="4" t="s">
        <v>273</v>
      </c>
      <c r="J27" s="30"/>
      <c r="K27" s="30"/>
      <c r="L27" s="30"/>
      <c r="M27" s="30"/>
      <c r="N27" s="30"/>
      <c r="O27" s="31"/>
      <c r="P27" s="30"/>
      <c r="Q27" s="30"/>
      <c r="R27" s="32"/>
      <c r="S27" s="31"/>
      <c r="T27" s="33"/>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c r="BM27" s="30"/>
      <c r="BN27" s="30"/>
      <c r="BO27" s="30"/>
      <c r="BP27" s="30"/>
      <c r="BQ27" s="30"/>
      <c r="BR27" s="30"/>
      <c r="BS27" s="30"/>
      <c r="BT27" s="30"/>
      <c r="BU27" s="30"/>
      <c r="BV27" s="30"/>
      <c r="BW27" s="30"/>
      <c r="BX27" s="30"/>
      <c r="BY27" s="30"/>
      <c r="BZ27" s="30"/>
      <c r="CA27" s="30"/>
      <c r="CB27" s="30"/>
      <c r="CC27" s="30"/>
      <c r="CD27" s="30"/>
      <c r="CE27" s="30"/>
      <c r="CF27" s="30"/>
      <c r="CG27" s="30"/>
    </row>
    <row r="28">
      <c r="A28" s="6">
        <v>1.0</v>
      </c>
      <c r="B28" s="6" t="s">
        <v>8</v>
      </c>
      <c r="C28" s="6" t="s">
        <v>6</v>
      </c>
      <c r="D28" s="6" t="s">
        <v>9</v>
      </c>
      <c r="E28" s="6" t="s">
        <v>274</v>
      </c>
      <c r="F28" s="6" t="s">
        <v>275</v>
      </c>
      <c r="G28" s="10"/>
      <c r="H28" s="10"/>
      <c r="I28" s="10"/>
      <c r="J28" s="10"/>
      <c r="K28" s="10"/>
      <c r="L28" s="10"/>
      <c r="M28" s="10"/>
      <c r="N28" s="10"/>
      <c r="O28" s="42"/>
      <c r="P28" s="10"/>
      <c r="Q28" s="10"/>
      <c r="R28" s="43"/>
      <c r="S28" s="42"/>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row>
    <row r="29">
      <c r="A29" s="12" t="s">
        <v>50</v>
      </c>
      <c r="B29" s="14" t="s">
        <v>276</v>
      </c>
      <c r="C29" s="14" t="s">
        <v>277</v>
      </c>
      <c r="D29" s="14" t="s">
        <v>278</v>
      </c>
      <c r="E29" s="14" t="s">
        <v>279</v>
      </c>
      <c r="N29" s="27"/>
      <c r="Q29" s="25"/>
      <c r="R29" s="27"/>
      <c r="S29" s="20"/>
    </row>
    <row r="30">
      <c r="A30" s="4" t="s">
        <v>3</v>
      </c>
      <c r="B30" s="4" t="s">
        <v>280</v>
      </c>
      <c r="J30" s="30"/>
      <c r="K30" s="30"/>
      <c r="L30" s="30"/>
      <c r="M30" s="30"/>
      <c r="N30" s="30"/>
      <c r="O30" s="31"/>
      <c r="P30" s="30"/>
      <c r="Q30" s="30"/>
      <c r="R30" s="32"/>
      <c r="S30" s="31"/>
      <c r="T30" s="33"/>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0"/>
      <c r="BH30" s="30"/>
      <c r="BI30" s="30"/>
      <c r="BJ30" s="30"/>
      <c r="BK30" s="30"/>
      <c r="BL30" s="30"/>
      <c r="BM30" s="30"/>
      <c r="BN30" s="30"/>
      <c r="BO30" s="30"/>
      <c r="BP30" s="30"/>
      <c r="BQ30" s="30"/>
      <c r="BR30" s="30"/>
      <c r="BS30" s="30"/>
      <c r="BT30" s="30"/>
      <c r="BU30" s="30"/>
      <c r="BV30" s="30"/>
      <c r="BW30" s="30"/>
      <c r="BX30" s="30"/>
      <c r="BY30" s="30"/>
      <c r="BZ30" s="30"/>
      <c r="CA30" s="30"/>
      <c r="CB30" s="30"/>
      <c r="CC30" s="30"/>
      <c r="CD30" s="30"/>
      <c r="CE30" s="30"/>
      <c r="CF30" s="30"/>
      <c r="CG30" s="30"/>
    </row>
    <row r="31">
      <c r="A31" s="6">
        <v>2.0</v>
      </c>
      <c r="B31" s="6" t="s">
        <v>281</v>
      </c>
      <c r="C31" s="6" t="s">
        <v>282</v>
      </c>
      <c r="D31" s="6" t="s">
        <v>283</v>
      </c>
      <c r="E31" s="6" t="s">
        <v>284</v>
      </c>
      <c r="F31" s="6" t="s">
        <v>285</v>
      </c>
      <c r="G31" s="6" t="s">
        <v>286</v>
      </c>
      <c r="H31" s="6" t="s">
        <v>287</v>
      </c>
      <c r="I31" s="6" t="s">
        <v>288</v>
      </c>
      <c r="J31" s="6" t="s">
        <v>289</v>
      </c>
      <c r="K31" s="6" t="s">
        <v>290</v>
      </c>
      <c r="L31" s="6" t="s">
        <v>291</v>
      </c>
      <c r="M31" s="6" t="s">
        <v>292</v>
      </c>
      <c r="N31" s="6" t="s">
        <v>293</v>
      </c>
      <c r="O31" s="6" t="s">
        <v>294</v>
      </c>
      <c r="P31" s="6" t="s">
        <v>295</v>
      </c>
      <c r="Q31" s="6" t="s">
        <v>296</v>
      </c>
      <c r="R31" s="6" t="s">
        <v>297</v>
      </c>
      <c r="S31" s="6" t="s">
        <v>298</v>
      </c>
      <c r="T31" s="6" t="s">
        <v>299</v>
      </c>
      <c r="U31" s="6" t="s">
        <v>300</v>
      </c>
      <c r="V31" s="6" t="s">
        <v>301</v>
      </c>
      <c r="W31" s="6" t="s">
        <v>302</v>
      </c>
      <c r="X31" s="6" t="s">
        <v>303</v>
      </c>
      <c r="Y31" s="6" t="s">
        <v>304</v>
      </c>
      <c r="Z31" s="6" t="s">
        <v>305</v>
      </c>
      <c r="AA31" s="6" t="s">
        <v>306</v>
      </c>
      <c r="AB31" s="6" t="s">
        <v>307</v>
      </c>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row>
    <row r="32">
      <c r="A32" s="12" t="s">
        <v>50</v>
      </c>
      <c r="B32" s="14" t="s">
        <v>308</v>
      </c>
      <c r="C32" s="16">
        <v>3274955.0</v>
      </c>
      <c r="D32" s="14" t="s">
        <v>309</v>
      </c>
      <c r="E32" s="21"/>
      <c r="F32" s="21"/>
      <c r="G32" s="21"/>
      <c r="H32" s="14" t="s">
        <v>310</v>
      </c>
      <c r="I32" s="14" t="s">
        <v>311</v>
      </c>
      <c r="J32" s="21"/>
      <c r="K32" s="16">
        <v>10.0</v>
      </c>
      <c r="L32" s="14" t="s">
        <v>312</v>
      </c>
      <c r="M32" s="14" t="s">
        <v>313</v>
      </c>
      <c r="N32" s="21"/>
      <c r="O32" s="21"/>
      <c r="P32" s="21"/>
      <c r="Q32" s="21"/>
      <c r="R32" s="21"/>
      <c r="S32" s="21"/>
      <c r="T32" s="16">
        <v>2018.0</v>
      </c>
      <c r="U32" s="21"/>
      <c r="V32" s="14" t="s">
        <v>314</v>
      </c>
      <c r="W32" s="14" t="s">
        <v>315</v>
      </c>
      <c r="X32" s="21"/>
      <c r="Y32" s="14" t="s">
        <v>316</v>
      </c>
      <c r="Z32" s="14" t="s">
        <v>317</v>
      </c>
      <c r="AA32" s="14" t="s">
        <v>280</v>
      </c>
      <c r="AB32" s="14" t="s">
        <v>318</v>
      </c>
    </row>
    <row r="33">
      <c r="A33" s="12" t="s">
        <v>50</v>
      </c>
      <c r="B33" s="14" t="s">
        <v>308</v>
      </c>
      <c r="C33" s="16">
        <v>3214826.0</v>
      </c>
      <c r="D33" s="14" t="s">
        <v>319</v>
      </c>
      <c r="E33" s="21"/>
      <c r="F33" s="21"/>
      <c r="G33" s="21"/>
      <c r="H33" s="14" t="s">
        <v>320</v>
      </c>
      <c r="I33" s="14" t="s">
        <v>321</v>
      </c>
      <c r="J33" s="16">
        <v>10.0</v>
      </c>
      <c r="K33" s="16">
        <v>2.0</v>
      </c>
      <c r="L33" s="14" t="s">
        <v>322</v>
      </c>
      <c r="M33" s="14" t="s">
        <v>323</v>
      </c>
      <c r="N33" s="21"/>
      <c r="O33" s="21"/>
      <c r="P33" s="21"/>
      <c r="Q33" s="21"/>
      <c r="R33" s="21"/>
      <c r="S33" s="21"/>
      <c r="T33" s="16">
        <v>2018.0</v>
      </c>
      <c r="U33" s="21"/>
      <c r="V33" s="14" t="s">
        <v>324</v>
      </c>
      <c r="W33" s="14" t="s">
        <v>325</v>
      </c>
      <c r="X33" s="21"/>
      <c r="Y33" s="14" t="s">
        <v>326</v>
      </c>
      <c r="Z33" s="14" t="s">
        <v>327</v>
      </c>
      <c r="AA33" s="14" t="s">
        <v>280</v>
      </c>
      <c r="AB33" s="14" t="s">
        <v>318</v>
      </c>
    </row>
    <row r="34">
      <c r="A34" s="4" t="s">
        <v>3</v>
      </c>
      <c r="B34" s="4" t="s">
        <v>45</v>
      </c>
      <c r="J34" s="30"/>
      <c r="K34" s="30"/>
      <c r="L34" s="30"/>
      <c r="M34" s="30"/>
      <c r="N34" s="30"/>
      <c r="O34" s="31"/>
      <c r="P34" s="30"/>
      <c r="Q34" s="30"/>
      <c r="R34" s="32"/>
      <c r="S34" s="31"/>
      <c r="T34" s="33"/>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c r="BL34" s="30"/>
      <c r="BM34" s="30"/>
      <c r="BN34" s="30"/>
      <c r="BO34" s="30"/>
      <c r="BP34" s="30"/>
      <c r="BQ34" s="30"/>
      <c r="BR34" s="30"/>
      <c r="BS34" s="30"/>
      <c r="BT34" s="30"/>
      <c r="BU34" s="30"/>
      <c r="BV34" s="30"/>
      <c r="BW34" s="30"/>
      <c r="BX34" s="30"/>
      <c r="BY34" s="30"/>
      <c r="BZ34" s="30"/>
      <c r="CA34" s="30"/>
      <c r="CB34" s="30"/>
      <c r="CC34" s="30"/>
      <c r="CD34" s="30"/>
      <c r="CE34" s="30"/>
      <c r="CF34" s="30"/>
      <c r="CG34" s="30"/>
    </row>
    <row r="35" ht="17.25" customHeight="1">
      <c r="A35" s="6">
        <v>5.0</v>
      </c>
      <c r="B35" s="44" t="s">
        <v>8</v>
      </c>
      <c r="C35" s="45" t="s">
        <v>175</v>
      </c>
      <c r="D35" s="46" t="s">
        <v>22</v>
      </c>
      <c r="F35" s="25"/>
      <c r="O35" s="27"/>
      <c r="R35" s="25"/>
      <c r="S35" s="27"/>
      <c r="T35" s="20"/>
    </row>
    <row r="36" ht="40.5" customHeight="1">
      <c r="A36" s="12" t="s">
        <v>50</v>
      </c>
      <c r="B36" s="47" t="s">
        <v>328</v>
      </c>
      <c r="C36" s="1" t="s">
        <v>329</v>
      </c>
      <c r="D36" s="48" t="s">
        <v>330</v>
      </c>
      <c r="F36" s="25"/>
      <c r="O36" s="27"/>
      <c r="R36" s="25"/>
      <c r="S36" s="27"/>
      <c r="T36" s="20"/>
    </row>
    <row r="37" ht="39.75" customHeight="1">
      <c r="A37" s="34" t="s">
        <v>210</v>
      </c>
      <c r="B37" s="49" t="s">
        <v>30</v>
      </c>
      <c r="C37" s="49" t="s">
        <v>331</v>
      </c>
      <c r="D37" s="50" t="s">
        <v>332</v>
      </c>
      <c r="E37" s="51"/>
      <c r="F37" s="52"/>
      <c r="G37" s="51"/>
      <c r="H37" s="51"/>
      <c r="I37" s="51"/>
      <c r="J37" s="51"/>
      <c r="K37" s="51"/>
      <c r="L37" s="51"/>
      <c r="M37" s="51"/>
      <c r="N37" s="51"/>
      <c r="O37" s="53"/>
      <c r="P37" s="51"/>
      <c r="Q37" s="51"/>
      <c r="R37" s="52"/>
      <c r="S37" s="53"/>
      <c r="T37" s="54"/>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row>
    <row r="38" ht="41.25" customHeight="1">
      <c r="A38" s="12" t="s">
        <v>333</v>
      </c>
      <c r="B38" s="1" t="s">
        <v>334</v>
      </c>
      <c r="C38" s="1" t="s">
        <v>335</v>
      </c>
      <c r="D38" s="48" t="s">
        <v>336</v>
      </c>
      <c r="F38" s="25"/>
      <c r="O38" s="27"/>
      <c r="R38" s="25"/>
      <c r="S38" s="27"/>
      <c r="T38" s="20"/>
    </row>
    <row r="39" ht="46.5" customHeight="1">
      <c r="A39" s="29" t="s">
        <v>28</v>
      </c>
      <c r="B39" s="1" t="s">
        <v>42</v>
      </c>
      <c r="C39" s="1" t="s">
        <v>43</v>
      </c>
      <c r="D39" s="48" t="s">
        <v>44</v>
      </c>
      <c r="F39" s="25"/>
      <c r="O39" s="27"/>
      <c r="R39" s="25"/>
      <c r="S39" s="27"/>
      <c r="T39" s="20"/>
    </row>
    <row r="40" ht="45.0" customHeight="1">
      <c r="A40" s="34" t="s">
        <v>210</v>
      </c>
      <c r="B40" s="49" t="s">
        <v>53</v>
      </c>
      <c r="C40" s="49" t="s">
        <v>337</v>
      </c>
      <c r="D40" s="50" t="s">
        <v>338</v>
      </c>
      <c r="E40" s="51"/>
      <c r="F40" s="52"/>
      <c r="G40" s="51"/>
      <c r="H40" s="51"/>
      <c r="I40" s="51"/>
      <c r="J40" s="51"/>
      <c r="K40" s="51"/>
      <c r="L40" s="51"/>
      <c r="M40" s="51"/>
      <c r="N40" s="51"/>
      <c r="O40" s="53"/>
      <c r="P40" s="51"/>
      <c r="Q40" s="51"/>
      <c r="R40" s="52"/>
      <c r="S40" s="53"/>
      <c r="T40" s="54"/>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row>
    <row r="41">
      <c r="A41" s="4" t="s">
        <v>3</v>
      </c>
      <c r="B41" s="4" t="s">
        <v>339</v>
      </c>
      <c r="J41" s="30"/>
      <c r="K41" s="30"/>
      <c r="L41" s="30"/>
      <c r="M41" s="30"/>
      <c r="N41" s="30"/>
      <c r="O41" s="31"/>
      <c r="P41" s="30"/>
      <c r="Q41" s="30"/>
      <c r="R41" s="32"/>
      <c r="S41" s="31"/>
      <c r="T41" s="33"/>
      <c r="U41" s="30"/>
      <c r="V41" s="30"/>
      <c r="W41" s="30"/>
      <c r="X41" s="30"/>
      <c r="Y41" s="30"/>
      <c r="Z41" s="3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row>
    <row r="42">
      <c r="A42" s="10">
        <f>COUNTIF(A43:A96,"Rejeitado (E1)")</f>
        <v>54</v>
      </c>
      <c r="B42" s="6" t="s">
        <v>340</v>
      </c>
      <c r="C42" s="6" t="s">
        <v>6</v>
      </c>
      <c r="D42" s="6" t="s">
        <v>341</v>
      </c>
      <c r="E42" s="6" t="s">
        <v>342</v>
      </c>
      <c r="F42" s="6" t="s">
        <v>343</v>
      </c>
      <c r="G42" s="6" t="s">
        <v>344</v>
      </c>
      <c r="H42" s="6" t="s">
        <v>11</v>
      </c>
      <c r="I42" s="6" t="s">
        <v>12</v>
      </c>
      <c r="J42" s="6" t="s">
        <v>345</v>
      </c>
      <c r="K42" s="6" t="s">
        <v>346</v>
      </c>
      <c r="L42" s="6" t="s">
        <v>22</v>
      </c>
      <c r="M42" s="6" t="s">
        <v>185</v>
      </c>
      <c r="N42" s="6" t="s">
        <v>347</v>
      </c>
      <c r="O42" s="6" t="s">
        <v>18</v>
      </c>
      <c r="P42" s="6" t="s">
        <v>348</v>
      </c>
      <c r="Q42" s="6" t="s">
        <v>349</v>
      </c>
      <c r="R42" s="6" t="s">
        <v>23</v>
      </c>
      <c r="S42" s="6" t="s">
        <v>350</v>
      </c>
      <c r="T42" s="6" t="s">
        <v>351</v>
      </c>
      <c r="U42" s="6" t="s">
        <v>352</v>
      </c>
      <c r="V42" s="6" t="s">
        <v>353</v>
      </c>
      <c r="W42" s="6" t="s">
        <v>354</v>
      </c>
      <c r="X42" s="6" t="s">
        <v>355</v>
      </c>
      <c r="Y42" s="6" t="s">
        <v>356</v>
      </c>
      <c r="Z42" s="6" t="s">
        <v>357</v>
      </c>
      <c r="AA42" s="6" t="s">
        <v>358</v>
      </c>
      <c r="AB42" s="6" t="s">
        <v>359</v>
      </c>
      <c r="AC42" s="6" t="s">
        <v>360</v>
      </c>
      <c r="AD42" s="6" t="s">
        <v>361</v>
      </c>
      <c r="AE42" s="6" t="s">
        <v>178</v>
      </c>
      <c r="AF42" s="6" t="s">
        <v>362</v>
      </c>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row>
    <row r="43">
      <c r="A43" s="12" t="s">
        <v>50</v>
      </c>
      <c r="B43" s="14" t="s">
        <v>363</v>
      </c>
      <c r="C43" s="14" t="s">
        <v>364</v>
      </c>
      <c r="D43" s="14" t="s">
        <v>365</v>
      </c>
      <c r="E43" s="14" t="s">
        <v>366</v>
      </c>
      <c r="F43" s="14" t="s">
        <v>366</v>
      </c>
      <c r="G43" s="14" t="s">
        <v>367</v>
      </c>
      <c r="H43" s="21"/>
      <c r="I43" s="16">
        <v>2015.0</v>
      </c>
      <c r="J43" s="21"/>
      <c r="K43" s="21"/>
      <c r="L43" s="16">
        <v>1617.0</v>
      </c>
      <c r="M43" s="16">
        <v>1620.0</v>
      </c>
      <c r="N43" s="14" t="s">
        <v>368</v>
      </c>
      <c r="O43" s="21"/>
      <c r="P43" s="14" t="s">
        <v>369</v>
      </c>
      <c r="Q43" s="14" t="s">
        <v>370</v>
      </c>
      <c r="R43" s="21"/>
      <c r="S43" s="55" t="s">
        <v>371</v>
      </c>
      <c r="T43" s="14" t="s">
        <v>372</v>
      </c>
      <c r="U43" s="14" t="s">
        <v>373</v>
      </c>
      <c r="V43" s="14" t="s">
        <v>374</v>
      </c>
      <c r="W43" s="14" t="s">
        <v>375</v>
      </c>
      <c r="X43" s="14" t="s">
        <v>376</v>
      </c>
      <c r="Y43" s="14" t="s">
        <v>377</v>
      </c>
      <c r="Z43" s="14" t="s">
        <v>378</v>
      </c>
      <c r="AA43" s="14" t="s">
        <v>379</v>
      </c>
      <c r="AB43" s="14" t="s">
        <v>380</v>
      </c>
      <c r="AC43" s="14" t="s">
        <v>381</v>
      </c>
      <c r="AD43" s="14" t="s">
        <v>382</v>
      </c>
      <c r="AE43" s="14" t="s">
        <v>383</v>
      </c>
      <c r="AF43" s="14" t="s">
        <v>384</v>
      </c>
      <c r="AG43" s="14" t="s">
        <v>385</v>
      </c>
      <c r="AH43" s="14" t="s">
        <v>386</v>
      </c>
      <c r="AI43" s="14" t="s">
        <v>387</v>
      </c>
      <c r="AJ43" s="14" t="s">
        <v>388</v>
      </c>
      <c r="AK43" s="14" t="s">
        <v>389</v>
      </c>
      <c r="AL43" s="14" t="s">
        <v>390</v>
      </c>
      <c r="AM43" s="14" t="s">
        <v>373</v>
      </c>
      <c r="AN43" s="21"/>
      <c r="AO43" s="21"/>
      <c r="AP43" s="21"/>
      <c r="AQ43" s="21"/>
      <c r="AR43" s="21"/>
      <c r="AS43" s="21"/>
      <c r="AT43" s="21"/>
      <c r="AU43" s="21"/>
      <c r="AV43" s="21"/>
      <c r="AW43" s="14" t="s">
        <v>339</v>
      </c>
      <c r="AX43" s="14" t="s">
        <v>391</v>
      </c>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row>
    <row r="44">
      <c r="A44" s="12" t="s">
        <v>50</v>
      </c>
      <c r="B44" s="14" t="s">
        <v>392</v>
      </c>
      <c r="C44" s="14" t="s">
        <v>393</v>
      </c>
      <c r="D44" s="14" t="s">
        <v>394</v>
      </c>
      <c r="E44" s="14" t="s">
        <v>395</v>
      </c>
      <c r="F44" s="14" t="s">
        <v>396</v>
      </c>
      <c r="G44" s="21"/>
      <c r="H44" s="16">
        <v>2018.0</v>
      </c>
      <c r="I44" s="14" t="s">
        <v>397</v>
      </c>
      <c r="J44" s="16">
        <v>99.0</v>
      </c>
      <c r="K44" s="16">
        <v>1.0</v>
      </c>
      <c r="L44" s="16">
        <v>1.0</v>
      </c>
      <c r="M44" s="14" t="s">
        <v>398</v>
      </c>
      <c r="N44" s="14" t="s">
        <v>399</v>
      </c>
      <c r="O44" s="14" t="s">
        <v>400</v>
      </c>
      <c r="P44" s="21"/>
      <c r="Q44" s="14" t="s">
        <v>401</v>
      </c>
      <c r="R44" s="21"/>
      <c r="S44" s="55" t="s">
        <v>402</v>
      </c>
      <c r="T44" s="14" t="s">
        <v>403</v>
      </c>
      <c r="U44" s="14" t="s">
        <v>404</v>
      </c>
      <c r="V44" s="14" t="s">
        <v>405</v>
      </c>
      <c r="W44" s="14" t="s">
        <v>406</v>
      </c>
      <c r="X44" s="14" t="s">
        <v>407</v>
      </c>
      <c r="Y44" s="14" t="s">
        <v>408</v>
      </c>
      <c r="Z44" s="14" t="s">
        <v>409</v>
      </c>
      <c r="AA44" s="14" t="s">
        <v>410</v>
      </c>
      <c r="AB44" s="14" t="s">
        <v>411</v>
      </c>
      <c r="AC44" s="14" t="s">
        <v>412</v>
      </c>
      <c r="AD44" s="14" t="s">
        <v>413</v>
      </c>
      <c r="AE44" s="14" t="s">
        <v>414</v>
      </c>
      <c r="AF44" s="14" t="s">
        <v>415</v>
      </c>
      <c r="AG44" s="21"/>
      <c r="AH44" s="21"/>
      <c r="AI44" s="21"/>
      <c r="AJ44" s="21"/>
      <c r="AK44" s="21"/>
      <c r="AL44" s="21"/>
      <c r="AM44" s="21"/>
      <c r="AN44" s="21"/>
      <c r="AO44" s="21"/>
      <c r="AP44" s="21"/>
      <c r="AQ44" s="21"/>
      <c r="AR44" s="14" t="s">
        <v>339</v>
      </c>
      <c r="AS44" s="14" t="s">
        <v>416</v>
      </c>
    </row>
    <row r="45">
      <c r="A45" s="12" t="s">
        <v>50</v>
      </c>
      <c r="B45" s="14" t="s">
        <v>417</v>
      </c>
      <c r="C45" s="14" t="s">
        <v>418</v>
      </c>
      <c r="D45" s="14" t="s">
        <v>419</v>
      </c>
      <c r="E45" s="14" t="s">
        <v>420</v>
      </c>
      <c r="F45" s="14" t="s">
        <v>421</v>
      </c>
      <c r="G45" s="21"/>
      <c r="H45" s="16">
        <v>2017.0</v>
      </c>
      <c r="I45" s="21"/>
      <c r="J45" s="21"/>
      <c r="K45" s="16">
        <v>752.0</v>
      </c>
      <c r="L45" s="16">
        <v>757.0</v>
      </c>
      <c r="M45" s="14" t="s">
        <v>422</v>
      </c>
      <c r="N45" s="21"/>
      <c r="O45" s="14" t="s">
        <v>423</v>
      </c>
      <c r="P45" s="14" t="s">
        <v>424</v>
      </c>
      <c r="Q45" s="21"/>
      <c r="R45" s="55" t="s">
        <v>425</v>
      </c>
      <c r="S45" s="14" t="s">
        <v>426</v>
      </c>
      <c r="T45" s="14" t="s">
        <v>427</v>
      </c>
      <c r="U45" s="14" t="s">
        <v>428</v>
      </c>
      <c r="V45" s="14" t="s">
        <v>429</v>
      </c>
      <c r="W45" s="14" t="s">
        <v>430</v>
      </c>
      <c r="X45" s="14" t="s">
        <v>426</v>
      </c>
      <c r="Y45" s="14" t="s">
        <v>431</v>
      </c>
      <c r="Z45" s="14" t="s">
        <v>432</v>
      </c>
      <c r="AA45" s="14" t="s">
        <v>433</v>
      </c>
      <c r="AB45" s="14" t="s">
        <v>434</v>
      </c>
      <c r="AC45" s="14" t="s">
        <v>435</v>
      </c>
      <c r="AD45" s="21"/>
      <c r="AE45" s="21"/>
      <c r="AF45" s="21"/>
      <c r="AG45" s="21"/>
      <c r="AH45" s="21"/>
      <c r="AI45" s="21"/>
      <c r="AJ45" s="21"/>
      <c r="AK45" s="21"/>
      <c r="AL45" s="21"/>
      <c r="AM45" s="21"/>
      <c r="AN45" s="21"/>
      <c r="AO45" s="14" t="s">
        <v>339</v>
      </c>
      <c r="AP45" s="14" t="s">
        <v>391</v>
      </c>
    </row>
    <row r="46">
      <c r="A46" s="12" t="s">
        <v>50</v>
      </c>
      <c r="B46" s="14" t="s">
        <v>436</v>
      </c>
      <c r="C46" s="14" t="s">
        <v>437</v>
      </c>
      <c r="D46" s="14" t="s">
        <v>438</v>
      </c>
      <c r="E46" s="14" t="s">
        <v>439</v>
      </c>
      <c r="F46" s="14" t="s">
        <v>440</v>
      </c>
      <c r="G46" s="14" t="s">
        <v>441</v>
      </c>
      <c r="H46" s="14" t="s">
        <v>442</v>
      </c>
      <c r="I46" s="14" t="s">
        <v>443</v>
      </c>
      <c r="J46" s="14" t="s">
        <v>444</v>
      </c>
      <c r="K46" s="21"/>
      <c r="L46" s="16">
        <v>2018.0</v>
      </c>
      <c r="M46" s="14" t="s">
        <v>397</v>
      </c>
      <c r="N46" s="16">
        <v>99.0</v>
      </c>
      <c r="O46" s="16">
        <v>1.0</v>
      </c>
      <c r="P46" s="16">
        <v>1.0</v>
      </c>
      <c r="Q46" s="14" t="s">
        <v>445</v>
      </c>
      <c r="R46" s="14" t="s">
        <v>446</v>
      </c>
      <c r="S46" s="14" t="s">
        <v>447</v>
      </c>
      <c r="T46" s="14" t="s">
        <v>448</v>
      </c>
      <c r="U46" s="21"/>
      <c r="V46" s="14" t="s">
        <v>449</v>
      </c>
      <c r="W46" s="21"/>
      <c r="X46" s="55" t="s">
        <v>450</v>
      </c>
      <c r="Y46" s="14" t="s">
        <v>451</v>
      </c>
      <c r="Z46" s="14" t="s">
        <v>452</v>
      </c>
      <c r="AA46" s="14" t="s">
        <v>453</v>
      </c>
      <c r="AB46" s="14" t="s">
        <v>454</v>
      </c>
      <c r="AC46" s="14" t="s">
        <v>426</v>
      </c>
      <c r="AD46" s="14" t="s">
        <v>455</v>
      </c>
      <c r="AE46" s="14" t="s">
        <v>456</v>
      </c>
      <c r="AF46" s="14" t="s">
        <v>457</v>
      </c>
      <c r="AG46" s="14" t="s">
        <v>452</v>
      </c>
      <c r="AH46" s="14" t="s">
        <v>458</v>
      </c>
      <c r="AI46" s="21"/>
      <c r="AJ46" s="21"/>
      <c r="AK46" s="21"/>
      <c r="AL46" s="21"/>
      <c r="AM46" s="21"/>
      <c r="AN46" s="21"/>
      <c r="AO46" s="21"/>
      <c r="AP46" s="21"/>
      <c r="AQ46" s="21"/>
      <c r="AR46" s="21"/>
      <c r="AS46" s="21"/>
      <c r="AT46" s="14" t="s">
        <v>339</v>
      </c>
      <c r="AU46" s="14" t="s">
        <v>416</v>
      </c>
    </row>
    <row r="47">
      <c r="A47" s="12" t="s">
        <v>50</v>
      </c>
      <c r="B47" s="14" t="s">
        <v>459</v>
      </c>
      <c r="C47" s="14" t="s">
        <v>460</v>
      </c>
      <c r="D47" s="14" t="s">
        <v>461</v>
      </c>
      <c r="E47" s="14" t="s">
        <v>462</v>
      </c>
      <c r="F47" s="56"/>
      <c r="G47" s="16">
        <v>2018.0</v>
      </c>
      <c r="H47" s="14" t="s">
        <v>397</v>
      </c>
      <c r="I47" s="16">
        <v>99.0</v>
      </c>
      <c r="J47" s="16">
        <v>1.0</v>
      </c>
      <c r="K47" s="16">
        <v>13.0</v>
      </c>
      <c r="L47" s="14" t="s">
        <v>463</v>
      </c>
      <c r="M47" s="14" t="s">
        <v>464</v>
      </c>
      <c r="N47" s="14" t="s">
        <v>465</v>
      </c>
      <c r="O47" s="56"/>
      <c r="P47" s="14" t="s">
        <v>466</v>
      </c>
      <c r="Q47" s="56"/>
      <c r="R47" s="55" t="s">
        <v>467</v>
      </c>
      <c r="S47" s="14" t="s">
        <v>468</v>
      </c>
      <c r="T47" s="14" t="s">
        <v>469</v>
      </c>
      <c r="U47" s="14" t="s">
        <v>470</v>
      </c>
      <c r="V47" s="14" t="s">
        <v>471</v>
      </c>
      <c r="W47" s="14" t="s">
        <v>472</v>
      </c>
      <c r="X47" s="14" t="s">
        <v>473</v>
      </c>
      <c r="Y47" s="14" t="s">
        <v>474</v>
      </c>
      <c r="Z47" s="14" t="s">
        <v>475</v>
      </c>
      <c r="AA47" s="14" t="s">
        <v>476</v>
      </c>
      <c r="AB47" s="14" t="s">
        <v>477</v>
      </c>
      <c r="AC47" s="14" t="s">
        <v>478</v>
      </c>
      <c r="AD47" s="14" t="s">
        <v>479</v>
      </c>
      <c r="AE47" s="56"/>
      <c r="AF47" s="56"/>
      <c r="AG47" s="56"/>
      <c r="AH47" s="56"/>
      <c r="AI47" s="56"/>
      <c r="AJ47" s="56"/>
      <c r="AK47" s="56"/>
      <c r="AL47" s="56"/>
      <c r="AM47" s="56"/>
      <c r="AN47" s="56"/>
      <c r="AO47" s="56"/>
      <c r="AP47" s="14" t="s">
        <v>339</v>
      </c>
      <c r="AQ47" s="14" t="s">
        <v>416</v>
      </c>
      <c r="AR47" s="14"/>
      <c r="AS47" s="14"/>
      <c r="AT47" s="14"/>
      <c r="AU47" s="14"/>
      <c r="AV47" s="14"/>
      <c r="AW47" s="21"/>
      <c r="AX47" s="16"/>
      <c r="AY47" s="21"/>
      <c r="AZ47" s="21"/>
      <c r="BA47" s="21"/>
      <c r="BB47" s="21"/>
      <c r="BC47" s="21"/>
      <c r="BD47" s="21"/>
      <c r="BE47" s="21"/>
      <c r="BF47" s="14"/>
      <c r="BG47" s="14"/>
    </row>
    <row r="48">
      <c r="A48" s="12" t="s">
        <v>50</v>
      </c>
      <c r="B48" s="14" t="s">
        <v>480</v>
      </c>
      <c r="C48" s="14" t="s">
        <v>481</v>
      </c>
      <c r="D48" s="14" t="s">
        <v>482</v>
      </c>
      <c r="E48" s="14" t="s">
        <v>483</v>
      </c>
      <c r="F48" s="14" t="s">
        <v>366</v>
      </c>
      <c r="G48" s="14" t="s">
        <v>366</v>
      </c>
      <c r="H48" s="14" t="s">
        <v>366</v>
      </c>
      <c r="I48" s="14" t="s">
        <v>484</v>
      </c>
      <c r="J48" s="21"/>
      <c r="K48" s="16">
        <v>2018.0</v>
      </c>
      <c r="L48" s="56"/>
      <c r="M48" s="56"/>
      <c r="N48" s="16">
        <v>411.0</v>
      </c>
      <c r="O48" s="16">
        <v>415.0</v>
      </c>
      <c r="P48" s="14" t="s">
        <v>485</v>
      </c>
      <c r="Q48" s="14" t="s">
        <v>486</v>
      </c>
      <c r="R48" s="14" t="s">
        <v>487</v>
      </c>
      <c r="S48" s="14" t="s">
        <v>488</v>
      </c>
      <c r="T48" s="56"/>
      <c r="U48" s="55" t="s">
        <v>489</v>
      </c>
      <c r="V48" s="14" t="s">
        <v>490</v>
      </c>
      <c r="W48" s="14" t="s">
        <v>491</v>
      </c>
      <c r="X48" s="14" t="s">
        <v>492</v>
      </c>
      <c r="Y48" s="14" t="s">
        <v>493</v>
      </c>
      <c r="Z48" s="14" t="s">
        <v>494</v>
      </c>
      <c r="AA48" s="14" t="s">
        <v>495</v>
      </c>
      <c r="AB48" s="14" t="s">
        <v>433</v>
      </c>
      <c r="AC48" s="14" t="s">
        <v>496</v>
      </c>
      <c r="AD48" s="14" t="s">
        <v>497</v>
      </c>
      <c r="AE48" s="14" t="s">
        <v>498</v>
      </c>
      <c r="AF48" s="14" t="s">
        <v>499</v>
      </c>
      <c r="AG48" s="14" t="s">
        <v>500</v>
      </c>
      <c r="AH48" s="14" t="s">
        <v>501</v>
      </c>
      <c r="AI48" s="14" t="s">
        <v>502</v>
      </c>
      <c r="AJ48" s="14" t="s">
        <v>503</v>
      </c>
      <c r="AK48" s="14" t="s">
        <v>504</v>
      </c>
      <c r="AL48" s="14" t="s">
        <v>505</v>
      </c>
      <c r="AM48" s="14" t="s">
        <v>506</v>
      </c>
      <c r="AN48" s="14" t="s">
        <v>507</v>
      </c>
      <c r="AO48" s="14" t="s">
        <v>508</v>
      </c>
      <c r="AP48" s="14" t="s">
        <v>509</v>
      </c>
      <c r="AQ48" s="14" t="s">
        <v>510</v>
      </c>
      <c r="AR48" s="14" t="s">
        <v>511</v>
      </c>
      <c r="AS48" s="14" t="s">
        <v>512</v>
      </c>
      <c r="AT48" s="14" t="s">
        <v>513</v>
      </c>
      <c r="AU48" s="14" t="s">
        <v>514</v>
      </c>
      <c r="AV48" s="14" t="s">
        <v>515</v>
      </c>
      <c r="AW48" s="14" t="s">
        <v>516</v>
      </c>
      <c r="AX48" s="14" t="s">
        <v>517</v>
      </c>
      <c r="AY48" s="14" t="s">
        <v>518</v>
      </c>
      <c r="AZ48" s="14" t="s">
        <v>519</v>
      </c>
      <c r="BA48" s="14" t="s">
        <v>520</v>
      </c>
      <c r="BB48" s="14" t="s">
        <v>521</v>
      </c>
      <c r="BC48" s="14" t="s">
        <v>522</v>
      </c>
      <c r="BD48" s="14" t="s">
        <v>523</v>
      </c>
      <c r="BE48" s="14" t="s">
        <v>524</v>
      </c>
      <c r="BF48" s="14" t="s">
        <v>525</v>
      </c>
      <c r="BG48" s="21"/>
      <c r="BH48" s="21"/>
      <c r="BI48" s="21"/>
      <c r="BJ48" s="21"/>
      <c r="BK48" s="21"/>
      <c r="BL48" s="21"/>
      <c r="BM48" s="21"/>
      <c r="BN48" s="21"/>
      <c r="BO48" s="21"/>
      <c r="BP48" s="14" t="s">
        <v>339</v>
      </c>
      <c r="BQ48" s="14" t="s">
        <v>391</v>
      </c>
      <c r="BR48" s="14"/>
      <c r="BS48" s="14"/>
      <c r="BT48" s="14"/>
      <c r="BU48" s="14"/>
      <c r="BV48" s="14"/>
      <c r="BW48" s="14"/>
      <c r="BX48" s="14"/>
      <c r="BY48" s="14"/>
      <c r="BZ48" s="14"/>
      <c r="CA48" s="14"/>
      <c r="CB48" s="14"/>
      <c r="CC48" s="14"/>
      <c r="CD48" s="14"/>
      <c r="CE48" s="14"/>
      <c r="CF48" s="14"/>
      <c r="CG48" s="14"/>
    </row>
    <row r="49">
      <c r="A49" s="12" t="s">
        <v>50</v>
      </c>
      <c r="B49" s="14" t="s">
        <v>526</v>
      </c>
      <c r="C49" s="14" t="s">
        <v>527</v>
      </c>
      <c r="D49" s="14" t="s">
        <v>528</v>
      </c>
      <c r="E49" s="14" t="s">
        <v>529</v>
      </c>
      <c r="F49" s="14" t="s">
        <v>530</v>
      </c>
      <c r="G49" s="14" t="s">
        <v>531</v>
      </c>
      <c r="H49" s="14" t="s">
        <v>532</v>
      </c>
      <c r="I49" s="14" t="s">
        <v>533</v>
      </c>
      <c r="J49" s="21"/>
      <c r="K49" s="16">
        <v>2018.0</v>
      </c>
      <c r="L49" s="21"/>
      <c r="M49" s="21"/>
      <c r="N49" s="16">
        <v>1233.0</v>
      </c>
      <c r="O49" s="16">
        <v>1238.0</v>
      </c>
      <c r="P49" s="14" t="s">
        <v>534</v>
      </c>
      <c r="Q49" s="14" t="s">
        <v>535</v>
      </c>
      <c r="R49" s="14" t="s">
        <v>536</v>
      </c>
      <c r="S49" s="14" t="s">
        <v>537</v>
      </c>
      <c r="T49" s="21"/>
      <c r="U49" s="55" t="s">
        <v>538</v>
      </c>
      <c r="V49" s="21"/>
      <c r="W49" s="14" t="s">
        <v>457</v>
      </c>
      <c r="X49" s="14" t="s">
        <v>539</v>
      </c>
      <c r="Y49" s="14" t="s">
        <v>540</v>
      </c>
      <c r="Z49" s="14" t="s">
        <v>541</v>
      </c>
      <c r="AA49" s="14" t="s">
        <v>542</v>
      </c>
      <c r="AB49" s="14" t="s">
        <v>433</v>
      </c>
      <c r="AC49" s="14" t="s">
        <v>501</v>
      </c>
      <c r="AD49" s="14" t="s">
        <v>543</v>
      </c>
      <c r="AE49" s="14" t="s">
        <v>544</v>
      </c>
      <c r="AF49" s="14" t="s">
        <v>545</v>
      </c>
      <c r="AG49" s="14" t="s">
        <v>546</v>
      </c>
      <c r="AH49" s="14" t="s">
        <v>547</v>
      </c>
      <c r="AI49" s="14" t="s">
        <v>548</v>
      </c>
      <c r="AJ49" s="14" t="s">
        <v>549</v>
      </c>
      <c r="AK49" s="14" t="s">
        <v>550</v>
      </c>
      <c r="AL49" s="14" t="s">
        <v>551</v>
      </c>
      <c r="AM49" s="14" t="s">
        <v>552</v>
      </c>
      <c r="AN49" s="14" t="s">
        <v>553</v>
      </c>
      <c r="AO49" s="14" t="s">
        <v>554</v>
      </c>
      <c r="AP49" s="14" t="s">
        <v>555</v>
      </c>
      <c r="AQ49" s="14" t="s">
        <v>556</v>
      </c>
      <c r="AR49" s="14" t="s">
        <v>557</v>
      </c>
      <c r="AS49" s="14" t="s">
        <v>558</v>
      </c>
      <c r="AT49" s="14" t="s">
        <v>559</v>
      </c>
      <c r="AU49" s="14" t="s">
        <v>560</v>
      </c>
      <c r="AV49" s="21"/>
      <c r="AW49" s="21"/>
      <c r="AX49" s="21"/>
      <c r="AY49" s="21"/>
      <c r="AZ49" s="21"/>
      <c r="BA49" s="21"/>
      <c r="BB49" s="21"/>
      <c r="BC49" s="21"/>
      <c r="BD49" s="21"/>
      <c r="BE49" s="14" t="s">
        <v>339</v>
      </c>
      <c r="BF49" s="14" t="s">
        <v>391</v>
      </c>
    </row>
    <row r="50">
      <c r="A50" s="12" t="s">
        <v>50</v>
      </c>
      <c r="B50" s="14" t="s">
        <v>561</v>
      </c>
      <c r="C50" s="14" t="s">
        <v>562</v>
      </c>
      <c r="D50" s="14" t="s">
        <v>563</v>
      </c>
      <c r="E50" s="14" t="s">
        <v>564</v>
      </c>
      <c r="F50" s="14" t="s">
        <v>565</v>
      </c>
      <c r="G50" s="14" t="s">
        <v>566</v>
      </c>
      <c r="H50" s="14" t="s">
        <v>567</v>
      </c>
      <c r="I50" s="14" t="s">
        <v>568</v>
      </c>
      <c r="J50" s="14" t="s">
        <v>569</v>
      </c>
      <c r="K50" s="21"/>
      <c r="L50" s="16">
        <v>2018.0</v>
      </c>
      <c r="M50" s="14" t="s">
        <v>397</v>
      </c>
      <c r="N50" s="16">
        <v>99.0</v>
      </c>
      <c r="O50" s="16">
        <v>1.0</v>
      </c>
      <c r="P50" s="16">
        <v>1.0</v>
      </c>
      <c r="Q50" s="14" t="s">
        <v>570</v>
      </c>
      <c r="R50" s="14" t="s">
        <v>571</v>
      </c>
      <c r="S50" s="14" t="s">
        <v>572</v>
      </c>
      <c r="T50" s="21"/>
      <c r="U50" s="14" t="s">
        <v>573</v>
      </c>
      <c r="V50" s="21"/>
      <c r="W50" s="55" t="s">
        <v>574</v>
      </c>
      <c r="X50" s="14" t="s">
        <v>575</v>
      </c>
      <c r="Y50" s="14" t="s">
        <v>576</v>
      </c>
      <c r="Z50" s="14" t="s">
        <v>577</v>
      </c>
      <c r="AA50" s="14" t="s">
        <v>578</v>
      </c>
      <c r="AB50" s="14" t="s">
        <v>579</v>
      </c>
      <c r="AC50" s="14" t="s">
        <v>580</v>
      </c>
      <c r="AD50" s="14" t="s">
        <v>380</v>
      </c>
      <c r="AE50" s="14" t="s">
        <v>542</v>
      </c>
      <c r="AF50" s="14" t="s">
        <v>581</v>
      </c>
      <c r="AG50" s="14" t="s">
        <v>496</v>
      </c>
      <c r="AH50" s="21"/>
      <c r="AI50" s="21"/>
      <c r="AJ50" s="21"/>
      <c r="AK50" s="21"/>
      <c r="AL50" s="21"/>
      <c r="AM50" s="21"/>
      <c r="AN50" s="21"/>
      <c r="AO50" s="21"/>
      <c r="AP50" s="21"/>
      <c r="AQ50" s="21"/>
      <c r="AR50" s="21"/>
      <c r="AS50" s="14" t="s">
        <v>339</v>
      </c>
      <c r="AT50" s="14" t="s">
        <v>416</v>
      </c>
    </row>
    <row r="51">
      <c r="A51" s="12" t="s">
        <v>50</v>
      </c>
      <c r="B51" s="14" t="s">
        <v>582</v>
      </c>
      <c r="C51" s="14" t="s">
        <v>583</v>
      </c>
      <c r="D51" s="14" t="s">
        <v>584</v>
      </c>
      <c r="E51" s="14" t="s">
        <v>585</v>
      </c>
      <c r="F51" s="14" t="s">
        <v>586</v>
      </c>
      <c r="G51" s="14" t="s">
        <v>587</v>
      </c>
      <c r="H51" s="14" t="s">
        <v>588</v>
      </c>
      <c r="I51" s="21"/>
      <c r="J51" s="16">
        <v>2018.0</v>
      </c>
      <c r="K51" s="14" t="s">
        <v>397</v>
      </c>
      <c r="L51" s="16">
        <v>99.0</v>
      </c>
      <c r="M51" s="16">
        <v>1.0</v>
      </c>
      <c r="N51" s="16">
        <v>1.0</v>
      </c>
      <c r="O51" s="14" t="s">
        <v>589</v>
      </c>
      <c r="P51" s="14" t="s">
        <v>590</v>
      </c>
      <c r="Q51" s="14" t="s">
        <v>591</v>
      </c>
      <c r="R51" s="21"/>
      <c r="S51" s="14" t="s">
        <v>592</v>
      </c>
      <c r="T51" s="21"/>
      <c r="U51" s="55" t="s">
        <v>593</v>
      </c>
      <c r="V51" s="14" t="s">
        <v>594</v>
      </c>
      <c r="W51" s="14" t="s">
        <v>595</v>
      </c>
      <c r="X51" s="14" t="s">
        <v>596</v>
      </c>
      <c r="Y51" s="14" t="s">
        <v>597</v>
      </c>
      <c r="Z51" s="14" t="s">
        <v>540</v>
      </c>
      <c r="AA51" s="14" t="s">
        <v>598</v>
      </c>
      <c r="AB51" s="14" t="s">
        <v>599</v>
      </c>
      <c r="AC51" s="14" t="s">
        <v>600</v>
      </c>
      <c r="AD51" s="14" t="s">
        <v>601</v>
      </c>
      <c r="AE51" s="21"/>
      <c r="AF51" s="21"/>
      <c r="AG51" s="21"/>
      <c r="AH51" s="21"/>
      <c r="AI51" s="21"/>
      <c r="AJ51" s="21"/>
      <c r="AK51" s="21"/>
      <c r="AL51" s="21"/>
      <c r="AM51" s="21"/>
      <c r="AN51" s="21"/>
      <c r="AO51" s="21"/>
      <c r="AP51" s="14" t="s">
        <v>339</v>
      </c>
      <c r="AQ51" s="14" t="s">
        <v>416</v>
      </c>
    </row>
    <row r="52">
      <c r="A52" s="12" t="s">
        <v>50</v>
      </c>
      <c r="B52" s="14" t="s">
        <v>602</v>
      </c>
      <c r="C52" s="14" t="s">
        <v>364</v>
      </c>
      <c r="D52" s="14" t="s">
        <v>603</v>
      </c>
      <c r="E52" s="14" t="s">
        <v>604</v>
      </c>
      <c r="F52" s="14" t="s">
        <v>605</v>
      </c>
      <c r="G52" s="21"/>
      <c r="H52" s="16">
        <v>2018.0</v>
      </c>
      <c r="I52" s="21"/>
      <c r="J52" s="21"/>
      <c r="K52" s="16">
        <v>1.0</v>
      </c>
      <c r="L52" s="16">
        <v>7.0</v>
      </c>
      <c r="M52" s="14" t="s">
        <v>606</v>
      </c>
      <c r="N52" s="14" t="s">
        <v>607</v>
      </c>
      <c r="O52" s="14" t="s">
        <v>608</v>
      </c>
      <c r="P52" s="14" t="s">
        <v>609</v>
      </c>
      <c r="Q52" s="21"/>
      <c r="R52" s="55" t="s">
        <v>610</v>
      </c>
      <c r="S52" s="14" t="s">
        <v>611</v>
      </c>
      <c r="T52" s="14" t="s">
        <v>612</v>
      </c>
      <c r="U52" s="14" t="s">
        <v>613</v>
      </c>
      <c r="V52" s="14" t="s">
        <v>614</v>
      </c>
      <c r="W52" s="14" t="s">
        <v>615</v>
      </c>
      <c r="X52" s="14" t="s">
        <v>457</v>
      </c>
      <c r="Y52" s="14" t="s">
        <v>616</v>
      </c>
      <c r="Z52" s="14" t="s">
        <v>617</v>
      </c>
      <c r="AA52" s="14" t="s">
        <v>540</v>
      </c>
      <c r="AB52" s="14" t="s">
        <v>618</v>
      </c>
      <c r="AC52" s="14" t="s">
        <v>619</v>
      </c>
      <c r="AD52" s="14" t="s">
        <v>620</v>
      </c>
      <c r="AE52" s="14" t="s">
        <v>621</v>
      </c>
      <c r="AF52" s="14" t="s">
        <v>501</v>
      </c>
      <c r="AG52" s="14" t="s">
        <v>622</v>
      </c>
      <c r="AH52" s="14" t="s">
        <v>623</v>
      </c>
      <c r="AI52" s="14" t="s">
        <v>624</v>
      </c>
      <c r="AJ52" s="14" t="s">
        <v>625</v>
      </c>
      <c r="AK52" s="14" t="s">
        <v>626</v>
      </c>
      <c r="AL52" s="14" t="s">
        <v>627</v>
      </c>
      <c r="AM52" s="14" t="s">
        <v>614</v>
      </c>
      <c r="AN52" s="14" t="s">
        <v>628</v>
      </c>
      <c r="AO52" s="14" t="s">
        <v>629</v>
      </c>
      <c r="AP52" s="14" t="s">
        <v>630</v>
      </c>
      <c r="AQ52" s="14" t="s">
        <v>631</v>
      </c>
      <c r="AR52" s="14" t="s">
        <v>632</v>
      </c>
      <c r="AS52" s="14" t="s">
        <v>633</v>
      </c>
      <c r="AT52" s="14" t="s">
        <v>634</v>
      </c>
      <c r="AU52" s="14" t="s">
        <v>635</v>
      </c>
      <c r="AV52" s="14" t="s">
        <v>636</v>
      </c>
      <c r="AW52" s="14" t="s">
        <v>637</v>
      </c>
      <c r="AX52" s="14" t="s">
        <v>638</v>
      </c>
      <c r="AY52" s="14" t="s">
        <v>639</v>
      </c>
      <c r="AZ52" s="21"/>
      <c r="BA52" s="21"/>
      <c r="BB52" s="21"/>
      <c r="BC52" s="21"/>
      <c r="BD52" s="21"/>
      <c r="BE52" s="21"/>
      <c r="BF52" s="21"/>
      <c r="BG52" s="21"/>
      <c r="BH52" s="21"/>
      <c r="BI52" s="14" t="s">
        <v>339</v>
      </c>
      <c r="BJ52" s="14" t="s">
        <v>391</v>
      </c>
    </row>
    <row r="53">
      <c r="A53" s="12" t="s">
        <v>50</v>
      </c>
      <c r="B53" s="14" t="s">
        <v>640</v>
      </c>
      <c r="C53" s="14" t="s">
        <v>641</v>
      </c>
      <c r="D53" s="14" t="s">
        <v>642</v>
      </c>
      <c r="E53" s="14" t="s">
        <v>643</v>
      </c>
      <c r="F53" s="14" t="s">
        <v>644</v>
      </c>
      <c r="G53" s="14" t="s">
        <v>645</v>
      </c>
      <c r="H53" s="14" t="s">
        <v>646</v>
      </c>
      <c r="I53" s="21"/>
      <c r="J53" s="16">
        <v>2018.0</v>
      </c>
      <c r="K53" s="14" t="s">
        <v>397</v>
      </c>
      <c r="L53" s="16">
        <v>99.0</v>
      </c>
      <c r="M53" s="16">
        <v>1.0</v>
      </c>
      <c r="N53" s="16">
        <v>1.0</v>
      </c>
      <c r="O53" s="14" t="s">
        <v>647</v>
      </c>
      <c r="P53" s="14" t="s">
        <v>648</v>
      </c>
      <c r="Q53" s="14" t="s">
        <v>649</v>
      </c>
      <c r="R53" s="21"/>
      <c r="S53" s="14" t="s">
        <v>650</v>
      </c>
      <c r="T53" s="21"/>
      <c r="U53" s="55" t="s">
        <v>651</v>
      </c>
      <c r="V53" s="14" t="s">
        <v>652</v>
      </c>
      <c r="W53" s="14" t="s">
        <v>653</v>
      </c>
      <c r="X53" s="14" t="s">
        <v>654</v>
      </c>
      <c r="Y53" s="14" t="s">
        <v>655</v>
      </c>
      <c r="Z53" s="21"/>
      <c r="AA53" s="21"/>
      <c r="AB53" s="21"/>
      <c r="AC53" s="21"/>
      <c r="AD53" s="21"/>
      <c r="AE53" s="21"/>
      <c r="AF53" s="21"/>
      <c r="AG53" s="21"/>
      <c r="AH53" s="21"/>
      <c r="AI53" s="21"/>
      <c r="AJ53" s="21"/>
      <c r="AK53" s="21"/>
      <c r="AL53" s="14" t="s">
        <v>339</v>
      </c>
      <c r="AM53" s="14" t="s">
        <v>416</v>
      </c>
    </row>
    <row r="54">
      <c r="A54" s="12" t="s">
        <v>50</v>
      </c>
      <c r="B54" s="14" t="s">
        <v>656</v>
      </c>
      <c r="C54" s="14" t="s">
        <v>657</v>
      </c>
      <c r="D54" s="14" t="s">
        <v>658</v>
      </c>
      <c r="E54" s="14" t="s">
        <v>659</v>
      </c>
      <c r="F54" s="14" t="s">
        <v>660</v>
      </c>
      <c r="G54" s="14" t="s">
        <v>661</v>
      </c>
      <c r="H54" s="14" t="s">
        <v>662</v>
      </c>
      <c r="I54" s="14" t="s">
        <v>663</v>
      </c>
      <c r="J54" s="21"/>
      <c r="K54" s="16">
        <v>2018.0</v>
      </c>
      <c r="L54" s="21"/>
      <c r="M54" s="21"/>
      <c r="N54" s="16">
        <v>1.0</v>
      </c>
      <c r="O54" s="16">
        <v>4.0</v>
      </c>
      <c r="P54" s="14" t="s">
        <v>664</v>
      </c>
      <c r="Q54" s="14" t="s">
        <v>665</v>
      </c>
      <c r="R54" s="14" t="s">
        <v>666</v>
      </c>
      <c r="S54" s="14" t="s">
        <v>667</v>
      </c>
      <c r="T54" s="21"/>
      <c r="U54" s="55" t="s">
        <v>668</v>
      </c>
      <c r="V54" s="14" t="s">
        <v>669</v>
      </c>
      <c r="W54" s="14" t="s">
        <v>670</v>
      </c>
      <c r="X54" s="14" t="s">
        <v>671</v>
      </c>
      <c r="Y54" s="14" t="s">
        <v>672</v>
      </c>
      <c r="Z54" s="14" t="s">
        <v>673</v>
      </c>
      <c r="AA54" s="14" t="s">
        <v>496</v>
      </c>
      <c r="AB54" s="14" t="s">
        <v>674</v>
      </c>
      <c r="AC54" s="14" t="s">
        <v>675</v>
      </c>
      <c r="AD54" s="14" t="s">
        <v>676</v>
      </c>
      <c r="AE54" s="14" t="s">
        <v>380</v>
      </c>
      <c r="AF54" s="14" t="s">
        <v>542</v>
      </c>
      <c r="AG54" s="14" t="s">
        <v>501</v>
      </c>
      <c r="AH54" s="14" t="s">
        <v>677</v>
      </c>
      <c r="AI54" s="14" t="s">
        <v>622</v>
      </c>
      <c r="AJ54" s="14" t="s">
        <v>503</v>
      </c>
      <c r="AK54" s="14" t="s">
        <v>678</v>
      </c>
      <c r="AL54" s="14" t="s">
        <v>679</v>
      </c>
      <c r="AM54" s="14" t="s">
        <v>680</v>
      </c>
      <c r="AN54" s="14" t="s">
        <v>681</v>
      </c>
      <c r="AO54" s="14" t="s">
        <v>672</v>
      </c>
      <c r="AP54" s="14" t="s">
        <v>682</v>
      </c>
      <c r="AQ54" s="14" t="s">
        <v>683</v>
      </c>
      <c r="AR54" s="14" t="s">
        <v>684</v>
      </c>
      <c r="AS54" s="14" t="s">
        <v>685</v>
      </c>
      <c r="AT54" s="14" t="s">
        <v>686</v>
      </c>
      <c r="AU54" s="14" t="s">
        <v>687</v>
      </c>
      <c r="AV54" s="14" t="s">
        <v>688</v>
      </c>
      <c r="AW54" s="14" t="s">
        <v>689</v>
      </c>
      <c r="AX54" s="14" t="s">
        <v>690</v>
      </c>
      <c r="AY54" s="14" t="s">
        <v>691</v>
      </c>
      <c r="AZ54" s="14" t="s">
        <v>692</v>
      </c>
      <c r="BA54" s="14" t="s">
        <v>693</v>
      </c>
      <c r="BB54" s="21"/>
      <c r="BC54" s="21"/>
      <c r="BD54" s="21"/>
      <c r="BE54" s="21"/>
      <c r="BF54" s="21"/>
      <c r="BG54" s="21"/>
      <c r="BH54" s="21"/>
      <c r="BI54" s="21"/>
      <c r="BJ54" s="21"/>
      <c r="BK54" s="14" t="s">
        <v>339</v>
      </c>
      <c r="BL54" s="14" t="s">
        <v>391</v>
      </c>
    </row>
    <row r="55">
      <c r="A55" s="12" t="s">
        <v>50</v>
      </c>
      <c r="B55" s="14" t="s">
        <v>694</v>
      </c>
      <c r="C55" s="14" t="s">
        <v>695</v>
      </c>
      <c r="D55" s="14" t="s">
        <v>696</v>
      </c>
      <c r="E55" s="14" t="s">
        <v>697</v>
      </c>
      <c r="F55" s="14" t="s">
        <v>698</v>
      </c>
      <c r="G55" s="14" t="s">
        <v>585</v>
      </c>
      <c r="H55" s="14" t="s">
        <v>699</v>
      </c>
      <c r="I55" s="14" t="s">
        <v>700</v>
      </c>
      <c r="J55" s="21"/>
      <c r="K55" s="16">
        <v>2018.0</v>
      </c>
      <c r="L55" s="21"/>
      <c r="M55" s="21"/>
      <c r="N55" s="16">
        <v>2747.0</v>
      </c>
      <c r="O55" s="16">
        <v>2752.0</v>
      </c>
      <c r="P55" s="14" t="s">
        <v>701</v>
      </c>
      <c r="Q55" s="14" t="s">
        <v>702</v>
      </c>
      <c r="R55" s="14" t="s">
        <v>703</v>
      </c>
      <c r="S55" s="14" t="s">
        <v>704</v>
      </c>
      <c r="T55" s="21"/>
      <c r="U55" s="55" t="s">
        <v>705</v>
      </c>
      <c r="V55" s="14" t="s">
        <v>706</v>
      </c>
      <c r="W55" s="14" t="s">
        <v>707</v>
      </c>
      <c r="X55" s="14" t="s">
        <v>708</v>
      </c>
      <c r="Y55" s="14" t="s">
        <v>709</v>
      </c>
      <c r="Z55" s="14" t="s">
        <v>710</v>
      </c>
      <c r="AA55" s="14" t="s">
        <v>711</v>
      </c>
      <c r="AB55" s="14" t="s">
        <v>457</v>
      </c>
      <c r="AC55" s="14" t="s">
        <v>712</v>
      </c>
      <c r="AD55" s="14" t="s">
        <v>713</v>
      </c>
      <c r="AE55" s="14" t="s">
        <v>618</v>
      </c>
      <c r="AF55" s="14" t="s">
        <v>382</v>
      </c>
      <c r="AG55" s="14" t="s">
        <v>479</v>
      </c>
      <c r="AH55" s="14" t="s">
        <v>380</v>
      </c>
      <c r="AI55" s="21"/>
      <c r="AJ55" s="21"/>
      <c r="AK55" s="21"/>
      <c r="AL55" s="21"/>
      <c r="AM55" s="21"/>
      <c r="AN55" s="21"/>
      <c r="AO55" s="21"/>
      <c r="AP55" s="21"/>
      <c r="AQ55" s="21"/>
      <c r="AR55" s="21"/>
      <c r="AS55" s="21"/>
      <c r="AT55" s="14" t="s">
        <v>339</v>
      </c>
      <c r="AU55" s="14" t="s">
        <v>391</v>
      </c>
    </row>
    <row r="56">
      <c r="A56" s="12" t="s">
        <v>50</v>
      </c>
      <c r="B56" s="14" t="s">
        <v>714</v>
      </c>
      <c r="C56" s="14" t="s">
        <v>643</v>
      </c>
      <c r="D56" s="14" t="s">
        <v>715</v>
      </c>
      <c r="E56" s="14" t="s">
        <v>696</v>
      </c>
      <c r="F56" s="14" t="s">
        <v>716</v>
      </c>
      <c r="G56" s="14" t="s">
        <v>717</v>
      </c>
      <c r="H56" s="14" t="s">
        <v>718</v>
      </c>
      <c r="I56" s="14" t="s">
        <v>719</v>
      </c>
      <c r="J56" s="14" t="s">
        <v>720</v>
      </c>
      <c r="K56" s="14" t="s">
        <v>721</v>
      </c>
      <c r="L56" s="21"/>
      <c r="M56" s="16">
        <v>2018.0</v>
      </c>
      <c r="N56" s="21"/>
      <c r="O56" s="21"/>
      <c r="P56" s="16">
        <v>5699.0</v>
      </c>
      <c r="Q56" s="16">
        <v>5703.0</v>
      </c>
      <c r="R56" s="14" t="s">
        <v>722</v>
      </c>
      <c r="S56" s="14" t="s">
        <v>723</v>
      </c>
      <c r="T56" s="14" t="s">
        <v>724</v>
      </c>
      <c r="U56" s="14" t="s">
        <v>725</v>
      </c>
      <c r="V56" s="21"/>
      <c r="W56" s="55" t="s">
        <v>726</v>
      </c>
      <c r="X56" s="14" t="s">
        <v>727</v>
      </c>
      <c r="Y56" s="14" t="s">
        <v>728</v>
      </c>
      <c r="Z56" s="14" t="s">
        <v>729</v>
      </c>
      <c r="AA56" s="14" t="s">
        <v>730</v>
      </c>
      <c r="AB56" s="14" t="s">
        <v>731</v>
      </c>
      <c r="AC56" s="14" t="s">
        <v>477</v>
      </c>
      <c r="AD56" s="14" t="s">
        <v>732</v>
      </c>
      <c r="AE56" s="14" t="s">
        <v>457</v>
      </c>
      <c r="AF56" s="14" t="s">
        <v>733</v>
      </c>
      <c r="AG56" s="14" t="s">
        <v>479</v>
      </c>
      <c r="AH56" s="14" t="s">
        <v>380</v>
      </c>
      <c r="AI56" s="14" t="s">
        <v>734</v>
      </c>
      <c r="AJ56" s="14" t="s">
        <v>735</v>
      </c>
      <c r="AK56" s="14" t="s">
        <v>501</v>
      </c>
      <c r="AL56" s="14" t="s">
        <v>736</v>
      </c>
      <c r="AM56" s="14" t="s">
        <v>728</v>
      </c>
      <c r="AN56" s="14" t="s">
        <v>737</v>
      </c>
      <c r="AO56" s="14" t="s">
        <v>738</v>
      </c>
      <c r="AP56" s="14" t="s">
        <v>739</v>
      </c>
      <c r="AQ56" s="14" t="s">
        <v>740</v>
      </c>
      <c r="AR56" s="14" t="s">
        <v>741</v>
      </c>
      <c r="AS56" s="14" t="s">
        <v>742</v>
      </c>
      <c r="AT56" s="14" t="s">
        <v>743</v>
      </c>
      <c r="AU56" s="14" t="s">
        <v>744</v>
      </c>
      <c r="AV56" s="14" t="s">
        <v>745</v>
      </c>
      <c r="AW56" s="14" t="s">
        <v>746</v>
      </c>
      <c r="AX56" s="14" t="s">
        <v>747</v>
      </c>
      <c r="AY56" s="14" t="s">
        <v>748</v>
      </c>
      <c r="AZ56" s="14" t="s">
        <v>749</v>
      </c>
      <c r="BA56" s="21"/>
      <c r="BB56" s="21"/>
      <c r="BC56" s="21"/>
      <c r="BD56" s="21"/>
      <c r="BE56" s="21"/>
      <c r="BF56" s="21"/>
      <c r="BG56" s="21"/>
      <c r="BH56" s="21"/>
      <c r="BI56" s="21"/>
      <c r="BJ56" s="14" t="s">
        <v>339</v>
      </c>
      <c r="BK56" s="14" t="s">
        <v>391</v>
      </c>
    </row>
    <row r="57">
      <c r="A57" s="12" t="s">
        <v>50</v>
      </c>
      <c r="B57" s="14" t="s">
        <v>750</v>
      </c>
      <c r="C57" s="14" t="s">
        <v>751</v>
      </c>
      <c r="D57" s="14" t="s">
        <v>752</v>
      </c>
      <c r="E57" s="14" t="s">
        <v>753</v>
      </c>
      <c r="F57" s="14" t="s">
        <v>754</v>
      </c>
      <c r="G57" s="14" t="s">
        <v>755</v>
      </c>
      <c r="H57" s="14" t="s">
        <v>756</v>
      </c>
      <c r="I57" s="21"/>
      <c r="J57" s="16">
        <v>2018.0</v>
      </c>
      <c r="K57" s="21"/>
      <c r="L57" s="21"/>
      <c r="M57" s="16">
        <v>345.0</v>
      </c>
      <c r="N57" s="16">
        <v>349.0</v>
      </c>
      <c r="O57" s="14" t="s">
        <v>757</v>
      </c>
      <c r="P57" s="21"/>
      <c r="Q57" s="14" t="s">
        <v>758</v>
      </c>
      <c r="R57" s="14" t="s">
        <v>759</v>
      </c>
      <c r="S57" s="21"/>
      <c r="T57" s="55" t="s">
        <v>760</v>
      </c>
      <c r="U57" s="14" t="s">
        <v>761</v>
      </c>
      <c r="V57" s="14" t="s">
        <v>762</v>
      </c>
      <c r="W57" s="14" t="s">
        <v>763</v>
      </c>
      <c r="X57" s="14" t="s">
        <v>764</v>
      </c>
      <c r="Y57" s="14" t="s">
        <v>765</v>
      </c>
      <c r="Z57" s="14" t="s">
        <v>766</v>
      </c>
      <c r="AA57" s="14" t="s">
        <v>380</v>
      </c>
      <c r="AB57" s="14" t="s">
        <v>431</v>
      </c>
      <c r="AC57" s="14" t="s">
        <v>767</v>
      </c>
      <c r="AD57" s="14" t="s">
        <v>768</v>
      </c>
      <c r="AE57" s="14" t="s">
        <v>415</v>
      </c>
      <c r="AF57" s="14" t="s">
        <v>769</v>
      </c>
      <c r="AG57" s="14" t="s">
        <v>770</v>
      </c>
      <c r="AH57" s="14" t="s">
        <v>771</v>
      </c>
      <c r="AI57" s="14" t="s">
        <v>501</v>
      </c>
      <c r="AJ57" s="14" t="s">
        <v>772</v>
      </c>
      <c r="AK57" s="14" t="s">
        <v>773</v>
      </c>
      <c r="AL57" s="14" t="s">
        <v>774</v>
      </c>
      <c r="AM57" s="14" t="s">
        <v>775</v>
      </c>
      <c r="AN57" s="14" t="s">
        <v>776</v>
      </c>
      <c r="AO57" s="14" t="s">
        <v>764</v>
      </c>
      <c r="AP57" s="14" t="s">
        <v>769</v>
      </c>
      <c r="AQ57" s="14" t="s">
        <v>777</v>
      </c>
      <c r="AR57" s="14" t="s">
        <v>778</v>
      </c>
      <c r="AS57" s="14" t="s">
        <v>779</v>
      </c>
      <c r="AT57" s="14" t="s">
        <v>780</v>
      </c>
      <c r="AU57" s="14" t="s">
        <v>781</v>
      </c>
      <c r="AV57" s="14" t="s">
        <v>782</v>
      </c>
      <c r="AW57" s="14" t="s">
        <v>783</v>
      </c>
      <c r="AX57" s="14" t="s">
        <v>784</v>
      </c>
      <c r="AY57" s="14" t="s">
        <v>785</v>
      </c>
      <c r="AZ57" s="14" t="s">
        <v>786</v>
      </c>
      <c r="BA57" s="14" t="s">
        <v>787</v>
      </c>
      <c r="BB57" s="14" t="s">
        <v>788</v>
      </c>
      <c r="BC57" s="14" t="s">
        <v>789</v>
      </c>
      <c r="BD57" s="21"/>
      <c r="BE57" s="21"/>
      <c r="BF57" s="21"/>
      <c r="BG57" s="21"/>
      <c r="BH57" s="21"/>
      <c r="BI57" s="21"/>
      <c r="BJ57" s="21"/>
      <c r="BK57" s="21"/>
      <c r="BL57" s="21"/>
      <c r="BM57" s="14" t="s">
        <v>339</v>
      </c>
      <c r="BN57" s="14" t="s">
        <v>391</v>
      </c>
    </row>
    <row r="58">
      <c r="A58" s="12" t="s">
        <v>50</v>
      </c>
      <c r="B58" s="14" t="s">
        <v>790</v>
      </c>
      <c r="C58" s="14" t="s">
        <v>791</v>
      </c>
      <c r="D58" s="14" t="s">
        <v>792</v>
      </c>
      <c r="E58" s="14" t="s">
        <v>793</v>
      </c>
      <c r="F58" s="14" t="s">
        <v>794</v>
      </c>
      <c r="G58" s="21"/>
      <c r="H58" s="16">
        <v>2018.0</v>
      </c>
      <c r="I58" s="14" t="s">
        <v>397</v>
      </c>
      <c r="J58" s="16">
        <v>99.0</v>
      </c>
      <c r="K58" s="16">
        <v>1.0</v>
      </c>
      <c r="L58" s="16">
        <v>1.0</v>
      </c>
      <c r="M58" s="14" t="s">
        <v>795</v>
      </c>
      <c r="N58" s="14" t="s">
        <v>796</v>
      </c>
      <c r="O58" s="14" t="s">
        <v>797</v>
      </c>
      <c r="P58" s="14" t="s">
        <v>798</v>
      </c>
      <c r="Q58" s="21"/>
      <c r="R58" s="14" t="s">
        <v>799</v>
      </c>
      <c r="S58" s="21"/>
      <c r="T58" s="55" t="s">
        <v>800</v>
      </c>
      <c r="U58" s="14" t="s">
        <v>801</v>
      </c>
      <c r="V58" s="14" t="s">
        <v>802</v>
      </c>
      <c r="W58" s="14" t="s">
        <v>803</v>
      </c>
      <c r="X58" s="14" t="s">
        <v>507</v>
      </c>
      <c r="Y58" s="14" t="s">
        <v>804</v>
      </c>
      <c r="Z58" s="14" t="s">
        <v>541</v>
      </c>
      <c r="AA58" s="14" t="s">
        <v>433</v>
      </c>
      <c r="AB58" s="14" t="s">
        <v>805</v>
      </c>
      <c r="AC58" s="14" t="s">
        <v>806</v>
      </c>
      <c r="AD58" s="21"/>
      <c r="AE58" s="21"/>
      <c r="AF58" s="21"/>
      <c r="AG58" s="21"/>
      <c r="AH58" s="21"/>
      <c r="AI58" s="21"/>
      <c r="AJ58" s="21"/>
      <c r="AK58" s="21"/>
      <c r="AL58" s="21"/>
      <c r="AM58" s="21"/>
      <c r="AN58" s="21"/>
      <c r="AO58" s="14" t="s">
        <v>339</v>
      </c>
      <c r="AP58" s="14" t="s">
        <v>416</v>
      </c>
    </row>
    <row r="59">
      <c r="A59" s="12" t="s">
        <v>50</v>
      </c>
      <c r="B59" s="14" t="s">
        <v>807</v>
      </c>
      <c r="C59" s="14" t="s">
        <v>808</v>
      </c>
      <c r="D59" s="14" t="s">
        <v>809</v>
      </c>
      <c r="E59" s="14" t="s">
        <v>460</v>
      </c>
      <c r="F59" s="14" t="s">
        <v>809</v>
      </c>
      <c r="G59" s="14" t="s">
        <v>810</v>
      </c>
      <c r="H59" s="14" t="s">
        <v>811</v>
      </c>
      <c r="I59" s="14" t="s">
        <v>812</v>
      </c>
      <c r="J59" s="14" t="s">
        <v>813</v>
      </c>
      <c r="K59" s="21"/>
      <c r="L59" s="16">
        <v>2018.0</v>
      </c>
      <c r="M59" s="21"/>
      <c r="N59" s="21"/>
      <c r="O59" s="16">
        <v>206.0</v>
      </c>
      <c r="P59" s="16">
        <v>210.0</v>
      </c>
      <c r="Q59" s="14" t="s">
        <v>814</v>
      </c>
      <c r="R59" s="14" t="s">
        <v>815</v>
      </c>
      <c r="S59" s="14" t="s">
        <v>816</v>
      </c>
      <c r="T59" s="14" t="s">
        <v>817</v>
      </c>
      <c r="U59" s="21"/>
      <c r="V59" s="55" t="s">
        <v>818</v>
      </c>
      <c r="W59" s="14" t="s">
        <v>819</v>
      </c>
      <c r="X59" s="14" t="s">
        <v>820</v>
      </c>
      <c r="Y59" s="14" t="s">
        <v>669</v>
      </c>
      <c r="Z59" s="14" t="s">
        <v>821</v>
      </c>
      <c r="AA59" s="14" t="s">
        <v>431</v>
      </c>
      <c r="AB59" s="14" t="s">
        <v>822</v>
      </c>
      <c r="AC59" s="14" t="s">
        <v>542</v>
      </c>
      <c r="AD59" s="14" t="s">
        <v>823</v>
      </c>
      <c r="AE59" s="14" t="s">
        <v>824</v>
      </c>
      <c r="AF59" s="14" t="s">
        <v>415</v>
      </c>
      <c r="AG59" s="14" t="s">
        <v>825</v>
      </c>
      <c r="AH59" s="21"/>
      <c r="AI59" s="21"/>
      <c r="AJ59" s="21"/>
      <c r="AK59" s="21"/>
      <c r="AL59" s="21"/>
      <c r="AM59" s="21"/>
      <c r="AN59" s="21"/>
      <c r="AO59" s="21"/>
      <c r="AP59" s="21"/>
      <c r="AQ59" s="21"/>
      <c r="AR59" s="21"/>
      <c r="AS59" s="14" t="s">
        <v>339</v>
      </c>
      <c r="AT59" s="14" t="s">
        <v>391</v>
      </c>
    </row>
    <row r="60">
      <c r="A60" s="12" t="s">
        <v>50</v>
      </c>
      <c r="B60" s="14" t="s">
        <v>826</v>
      </c>
      <c r="C60" s="14" t="s">
        <v>827</v>
      </c>
      <c r="D60" s="14" t="s">
        <v>828</v>
      </c>
      <c r="E60" s="14" t="s">
        <v>829</v>
      </c>
      <c r="F60" s="14" t="s">
        <v>830</v>
      </c>
      <c r="G60" s="14" t="s">
        <v>831</v>
      </c>
      <c r="H60" s="14" t="s">
        <v>605</v>
      </c>
      <c r="I60" s="21"/>
      <c r="J60" s="16">
        <v>2018.0</v>
      </c>
      <c r="K60" s="21"/>
      <c r="L60" s="21"/>
      <c r="M60" s="16">
        <v>1.0</v>
      </c>
      <c r="N60" s="16">
        <v>8.0</v>
      </c>
      <c r="O60" s="14" t="s">
        <v>832</v>
      </c>
      <c r="P60" s="14" t="s">
        <v>607</v>
      </c>
      <c r="Q60" s="14" t="s">
        <v>608</v>
      </c>
      <c r="R60" s="14" t="s">
        <v>833</v>
      </c>
      <c r="S60" s="21"/>
      <c r="T60" s="55" t="s">
        <v>834</v>
      </c>
      <c r="U60" s="21"/>
      <c r="V60" s="14" t="s">
        <v>542</v>
      </c>
      <c r="W60" s="14" t="s">
        <v>426</v>
      </c>
      <c r="X60" s="14" t="s">
        <v>835</v>
      </c>
      <c r="Y60" s="14" t="s">
        <v>836</v>
      </c>
      <c r="Z60" s="14" t="s">
        <v>540</v>
      </c>
      <c r="AA60" s="14" t="s">
        <v>618</v>
      </c>
      <c r="AB60" s="14" t="s">
        <v>615</v>
      </c>
      <c r="AC60" s="14" t="s">
        <v>837</v>
      </c>
      <c r="AD60" s="14" t="s">
        <v>838</v>
      </c>
      <c r="AE60" s="14" t="s">
        <v>384</v>
      </c>
      <c r="AF60" s="14" t="s">
        <v>501</v>
      </c>
      <c r="AG60" s="14" t="s">
        <v>839</v>
      </c>
      <c r="AH60" s="14" t="s">
        <v>506</v>
      </c>
      <c r="AI60" s="14" t="s">
        <v>840</v>
      </c>
      <c r="AJ60" s="14" t="s">
        <v>841</v>
      </c>
      <c r="AK60" s="14" t="s">
        <v>524</v>
      </c>
      <c r="AL60" s="14" t="s">
        <v>842</v>
      </c>
      <c r="AM60" s="14" t="s">
        <v>843</v>
      </c>
      <c r="AN60" s="14" t="s">
        <v>844</v>
      </c>
      <c r="AO60" s="14" t="s">
        <v>614</v>
      </c>
      <c r="AP60" s="14" t="s">
        <v>845</v>
      </c>
      <c r="AQ60" s="14" t="s">
        <v>846</v>
      </c>
      <c r="AR60" s="14" t="s">
        <v>847</v>
      </c>
      <c r="AS60" s="21"/>
      <c r="AT60" s="21"/>
      <c r="AU60" s="21"/>
      <c r="AV60" s="21"/>
      <c r="AW60" s="21"/>
      <c r="AX60" s="21"/>
      <c r="AY60" s="21"/>
      <c r="AZ60" s="21"/>
      <c r="BA60" s="21"/>
      <c r="BB60" s="14" t="s">
        <v>339</v>
      </c>
      <c r="BC60" s="14" t="s">
        <v>391</v>
      </c>
    </row>
    <row r="61">
      <c r="A61" s="12" t="s">
        <v>50</v>
      </c>
      <c r="B61" s="14" t="s">
        <v>848</v>
      </c>
      <c r="C61" s="14" t="s">
        <v>849</v>
      </c>
      <c r="D61" s="14" t="s">
        <v>850</v>
      </c>
      <c r="E61" s="14" t="s">
        <v>851</v>
      </c>
      <c r="F61" s="14" t="s">
        <v>852</v>
      </c>
      <c r="G61" s="21"/>
      <c r="H61" s="16">
        <v>2018.0</v>
      </c>
      <c r="I61" s="21"/>
      <c r="J61" s="21"/>
      <c r="K61" s="16">
        <v>548.0</v>
      </c>
      <c r="L61" s="16">
        <v>551.0</v>
      </c>
      <c r="M61" s="14" t="s">
        <v>853</v>
      </c>
      <c r="N61" s="21"/>
      <c r="O61" s="14" t="s">
        <v>854</v>
      </c>
      <c r="P61" s="14" t="s">
        <v>855</v>
      </c>
      <c r="Q61" s="21"/>
      <c r="R61" s="55" t="s">
        <v>856</v>
      </c>
      <c r="S61" s="14" t="s">
        <v>857</v>
      </c>
      <c r="T61" s="14" t="s">
        <v>858</v>
      </c>
      <c r="U61" s="14" t="s">
        <v>859</v>
      </c>
      <c r="V61" s="14" t="s">
        <v>860</v>
      </c>
      <c r="W61" s="14" t="s">
        <v>861</v>
      </c>
      <c r="X61" s="14" t="s">
        <v>862</v>
      </c>
      <c r="Y61" s="14" t="s">
        <v>863</v>
      </c>
      <c r="Z61" s="14" t="s">
        <v>864</v>
      </c>
      <c r="AA61" s="14" t="s">
        <v>865</v>
      </c>
      <c r="AB61" s="14" t="s">
        <v>866</v>
      </c>
      <c r="AC61" s="14" t="s">
        <v>433</v>
      </c>
      <c r="AD61" s="14" t="s">
        <v>457</v>
      </c>
      <c r="AE61" s="14" t="s">
        <v>867</v>
      </c>
      <c r="AF61" s="14" t="s">
        <v>868</v>
      </c>
      <c r="AG61" s="14" t="s">
        <v>620</v>
      </c>
      <c r="AH61" s="14" t="s">
        <v>869</v>
      </c>
      <c r="AI61" s="14" t="s">
        <v>870</v>
      </c>
      <c r="AJ61" s="14" t="s">
        <v>857</v>
      </c>
      <c r="AK61" s="14" t="s">
        <v>871</v>
      </c>
      <c r="AL61" s="14" t="s">
        <v>872</v>
      </c>
      <c r="AM61" s="14" t="s">
        <v>873</v>
      </c>
      <c r="AN61" s="21"/>
      <c r="AO61" s="21"/>
      <c r="AP61" s="21"/>
      <c r="AQ61" s="21"/>
      <c r="AR61" s="21"/>
      <c r="AS61" s="21"/>
      <c r="AT61" s="21"/>
      <c r="AU61" s="21"/>
      <c r="AV61" s="21"/>
      <c r="AW61" s="14" t="s">
        <v>339</v>
      </c>
      <c r="AX61" s="14" t="s">
        <v>391</v>
      </c>
    </row>
    <row r="62">
      <c r="A62" s="12" t="s">
        <v>50</v>
      </c>
      <c r="B62" s="14" t="s">
        <v>874</v>
      </c>
      <c r="C62" s="14" t="s">
        <v>875</v>
      </c>
      <c r="D62" s="14" t="s">
        <v>876</v>
      </c>
      <c r="E62" s="14" t="s">
        <v>877</v>
      </c>
      <c r="F62" s="14" t="s">
        <v>878</v>
      </c>
      <c r="G62" s="14" t="s">
        <v>879</v>
      </c>
      <c r="H62" s="14" t="s">
        <v>880</v>
      </c>
      <c r="I62" s="21"/>
      <c r="J62" s="16">
        <v>2018.0</v>
      </c>
      <c r="K62" s="21"/>
      <c r="L62" s="21"/>
      <c r="M62" s="16">
        <v>1.0</v>
      </c>
      <c r="N62" s="16">
        <v>8.0</v>
      </c>
      <c r="O62" s="14" t="s">
        <v>881</v>
      </c>
      <c r="P62" s="14" t="s">
        <v>882</v>
      </c>
      <c r="Q62" s="14" t="s">
        <v>883</v>
      </c>
      <c r="R62" s="14" t="s">
        <v>884</v>
      </c>
      <c r="S62" s="14" t="s">
        <v>885</v>
      </c>
      <c r="T62" s="21"/>
      <c r="U62" s="55" t="s">
        <v>886</v>
      </c>
      <c r="V62" s="14" t="s">
        <v>887</v>
      </c>
      <c r="W62" s="14" t="s">
        <v>771</v>
      </c>
      <c r="X62" s="14" t="s">
        <v>888</v>
      </c>
      <c r="Y62" s="14" t="s">
        <v>889</v>
      </c>
      <c r="Z62" s="14" t="s">
        <v>540</v>
      </c>
      <c r="AA62" s="14" t="s">
        <v>890</v>
      </c>
      <c r="AB62" s="14" t="s">
        <v>891</v>
      </c>
      <c r="AC62" s="14" t="s">
        <v>892</v>
      </c>
      <c r="AD62" s="14" t="s">
        <v>893</v>
      </c>
      <c r="AE62" s="14" t="s">
        <v>433</v>
      </c>
      <c r="AF62" s="14" t="s">
        <v>894</v>
      </c>
      <c r="AG62" s="14" t="s">
        <v>771</v>
      </c>
      <c r="AH62" s="14" t="s">
        <v>501</v>
      </c>
      <c r="AI62" s="14" t="s">
        <v>895</v>
      </c>
      <c r="AJ62" s="14" t="s">
        <v>896</v>
      </c>
      <c r="AK62" s="14" t="s">
        <v>897</v>
      </c>
      <c r="AL62" s="14" t="s">
        <v>898</v>
      </c>
      <c r="AM62" s="14" t="s">
        <v>899</v>
      </c>
      <c r="AN62" s="14" t="s">
        <v>900</v>
      </c>
      <c r="AO62" s="14" t="s">
        <v>901</v>
      </c>
      <c r="AP62" s="14" t="s">
        <v>902</v>
      </c>
      <c r="AQ62" s="14" t="s">
        <v>903</v>
      </c>
      <c r="AR62" s="14" t="s">
        <v>904</v>
      </c>
      <c r="AS62" s="14" t="s">
        <v>905</v>
      </c>
      <c r="AT62" s="14" t="s">
        <v>906</v>
      </c>
      <c r="AU62" s="21"/>
      <c r="AV62" s="21"/>
      <c r="AW62" s="21"/>
      <c r="AX62" s="21"/>
      <c r="AY62" s="21"/>
      <c r="AZ62" s="21"/>
      <c r="BA62" s="21"/>
      <c r="BB62" s="21"/>
      <c r="BC62" s="21"/>
      <c r="BD62" s="14" t="s">
        <v>339</v>
      </c>
      <c r="BE62" s="14" t="s">
        <v>391</v>
      </c>
    </row>
    <row r="63">
      <c r="A63" s="12" t="s">
        <v>50</v>
      </c>
      <c r="B63" s="14" t="s">
        <v>907</v>
      </c>
      <c r="C63" s="14" t="s">
        <v>908</v>
      </c>
      <c r="D63" s="14" t="s">
        <v>909</v>
      </c>
      <c r="E63" s="14" t="s">
        <v>910</v>
      </c>
      <c r="F63" s="14" t="s">
        <v>911</v>
      </c>
      <c r="G63" s="14" t="s">
        <v>912</v>
      </c>
      <c r="H63" s="21"/>
      <c r="I63" s="16">
        <v>2018.0</v>
      </c>
      <c r="J63" s="21"/>
      <c r="K63" s="21"/>
      <c r="L63" s="16">
        <v>1.0</v>
      </c>
      <c r="M63" s="16">
        <v>7.0</v>
      </c>
      <c r="N63" s="14" t="s">
        <v>913</v>
      </c>
      <c r="O63" s="21"/>
      <c r="P63" s="14" t="s">
        <v>914</v>
      </c>
      <c r="Q63" s="14" t="s">
        <v>915</v>
      </c>
      <c r="R63" s="21"/>
      <c r="S63" s="55" t="s">
        <v>916</v>
      </c>
      <c r="T63" s="14" t="s">
        <v>917</v>
      </c>
      <c r="U63" s="14" t="s">
        <v>918</v>
      </c>
      <c r="V63" s="14" t="s">
        <v>919</v>
      </c>
      <c r="W63" s="14" t="s">
        <v>920</v>
      </c>
      <c r="X63" s="14" t="s">
        <v>921</v>
      </c>
      <c r="Y63" s="14" t="s">
        <v>922</v>
      </c>
      <c r="Z63" s="14" t="s">
        <v>923</v>
      </c>
      <c r="AA63" s="14" t="s">
        <v>426</v>
      </c>
      <c r="AB63" s="14" t="s">
        <v>924</v>
      </c>
      <c r="AC63" s="14" t="s">
        <v>377</v>
      </c>
      <c r="AD63" s="14" t="s">
        <v>765</v>
      </c>
      <c r="AE63" s="14" t="s">
        <v>766</v>
      </c>
      <c r="AF63" s="14" t="s">
        <v>925</v>
      </c>
      <c r="AG63" s="21"/>
      <c r="AH63" s="21"/>
      <c r="AI63" s="21"/>
      <c r="AJ63" s="21"/>
      <c r="AK63" s="21"/>
      <c r="AL63" s="21"/>
      <c r="AM63" s="21"/>
      <c r="AN63" s="21"/>
      <c r="AO63" s="21"/>
      <c r="AP63" s="21"/>
      <c r="AQ63" s="21"/>
      <c r="AR63" s="14" t="s">
        <v>339</v>
      </c>
      <c r="AS63" s="14" t="s">
        <v>391</v>
      </c>
    </row>
    <row r="64">
      <c r="A64" s="12" t="s">
        <v>50</v>
      </c>
      <c r="B64" s="14" t="s">
        <v>926</v>
      </c>
      <c r="C64" s="14" t="s">
        <v>927</v>
      </c>
      <c r="D64" s="14" t="s">
        <v>928</v>
      </c>
      <c r="E64" s="14" t="s">
        <v>929</v>
      </c>
      <c r="F64" s="14" t="s">
        <v>930</v>
      </c>
      <c r="G64" s="14" t="s">
        <v>931</v>
      </c>
      <c r="H64" s="14" t="s">
        <v>932</v>
      </c>
      <c r="I64" s="21"/>
      <c r="J64" s="16">
        <v>2018.0</v>
      </c>
      <c r="K64" s="16">
        <v>37.0</v>
      </c>
      <c r="L64" s="16">
        <v>11.0</v>
      </c>
      <c r="M64" s="16">
        <v>2530.0</v>
      </c>
      <c r="N64" s="16">
        <v>2541.0</v>
      </c>
      <c r="O64" s="14" t="s">
        <v>933</v>
      </c>
      <c r="P64" s="14" t="s">
        <v>934</v>
      </c>
      <c r="Q64" s="14" t="s">
        <v>935</v>
      </c>
      <c r="R64" s="21"/>
      <c r="S64" s="14" t="s">
        <v>936</v>
      </c>
      <c r="T64" s="21"/>
      <c r="U64" s="55" t="s">
        <v>937</v>
      </c>
      <c r="V64" s="14" t="s">
        <v>938</v>
      </c>
      <c r="W64" s="14" t="s">
        <v>939</v>
      </c>
      <c r="X64" s="14" t="s">
        <v>670</v>
      </c>
      <c r="Y64" s="14" t="s">
        <v>940</v>
      </c>
      <c r="Z64" s="14" t="s">
        <v>941</v>
      </c>
      <c r="AA64" s="14" t="s">
        <v>942</v>
      </c>
      <c r="AB64" s="14" t="s">
        <v>943</v>
      </c>
      <c r="AC64" s="14" t="s">
        <v>457</v>
      </c>
      <c r="AD64" s="14" t="s">
        <v>674</v>
      </c>
      <c r="AE64" s="14" t="s">
        <v>479</v>
      </c>
      <c r="AF64" s="14" t="s">
        <v>431</v>
      </c>
      <c r="AG64" s="14" t="s">
        <v>542</v>
      </c>
      <c r="AH64" s="14" t="s">
        <v>944</v>
      </c>
      <c r="AI64" s="14" t="s">
        <v>945</v>
      </c>
      <c r="AJ64" s="14" t="s">
        <v>946</v>
      </c>
      <c r="AK64" s="14" t="s">
        <v>838</v>
      </c>
      <c r="AL64" s="14" t="s">
        <v>947</v>
      </c>
      <c r="AM64" s="14" t="s">
        <v>501</v>
      </c>
      <c r="AN64" s="14" t="s">
        <v>948</v>
      </c>
      <c r="AO64" s="14" t="s">
        <v>839</v>
      </c>
      <c r="AP64" s="14" t="s">
        <v>949</v>
      </c>
      <c r="AQ64" s="14" t="s">
        <v>622</v>
      </c>
      <c r="AR64" s="14" t="s">
        <v>950</v>
      </c>
      <c r="AS64" s="14" t="s">
        <v>951</v>
      </c>
      <c r="AT64" s="14" t="s">
        <v>952</v>
      </c>
      <c r="AU64" s="14" t="s">
        <v>670</v>
      </c>
      <c r="AV64" s="14" t="s">
        <v>953</v>
      </c>
      <c r="AW64" s="14" t="s">
        <v>954</v>
      </c>
      <c r="AX64" s="14" t="s">
        <v>955</v>
      </c>
      <c r="AY64" s="14" t="s">
        <v>956</v>
      </c>
      <c r="AZ64" s="14" t="s">
        <v>957</v>
      </c>
      <c r="BA64" s="14" t="s">
        <v>958</v>
      </c>
      <c r="BB64" s="14" t="s">
        <v>959</v>
      </c>
      <c r="BC64" s="14" t="s">
        <v>960</v>
      </c>
      <c r="BD64" s="14" t="s">
        <v>961</v>
      </c>
      <c r="BE64" s="14" t="s">
        <v>962</v>
      </c>
      <c r="BF64" s="14" t="s">
        <v>963</v>
      </c>
      <c r="BG64" s="14" t="s">
        <v>964</v>
      </c>
      <c r="BH64" s="14" t="s">
        <v>965</v>
      </c>
      <c r="BI64" s="14" t="s">
        <v>966</v>
      </c>
      <c r="BJ64" s="14" t="s">
        <v>967</v>
      </c>
      <c r="BK64" s="14" t="s">
        <v>968</v>
      </c>
      <c r="BL64" s="14" t="s">
        <v>969</v>
      </c>
      <c r="BM64" s="14" t="s">
        <v>409</v>
      </c>
      <c r="BN64" s="14" t="s">
        <v>970</v>
      </c>
      <c r="BO64" s="14" t="s">
        <v>971</v>
      </c>
      <c r="BP64" s="14" t="s">
        <v>945</v>
      </c>
      <c r="BQ64" s="14" t="s">
        <v>972</v>
      </c>
      <c r="BR64" s="14" t="s">
        <v>973</v>
      </c>
      <c r="BS64" s="14" t="s">
        <v>974</v>
      </c>
      <c r="BT64" s="14" t="s">
        <v>975</v>
      </c>
      <c r="BU64" s="14" t="s">
        <v>976</v>
      </c>
      <c r="BV64" s="14" t="s">
        <v>977</v>
      </c>
      <c r="BW64" s="21"/>
      <c r="BX64" s="21"/>
      <c r="BY64" s="21"/>
      <c r="BZ64" s="21"/>
      <c r="CA64" s="21"/>
      <c r="CB64" s="21"/>
      <c r="CC64" s="21"/>
      <c r="CD64" s="21"/>
      <c r="CE64" s="21"/>
      <c r="CF64" s="14" t="s">
        <v>339</v>
      </c>
      <c r="CG64" s="14" t="s">
        <v>978</v>
      </c>
    </row>
    <row r="65">
      <c r="A65" s="12" t="s">
        <v>50</v>
      </c>
      <c r="B65" s="14" t="s">
        <v>979</v>
      </c>
      <c r="C65" s="14" t="s">
        <v>980</v>
      </c>
      <c r="D65" s="14" t="s">
        <v>981</v>
      </c>
      <c r="E65" s="14" t="s">
        <v>982</v>
      </c>
      <c r="F65" s="14" t="s">
        <v>983</v>
      </c>
      <c r="G65" s="14" t="s">
        <v>984</v>
      </c>
      <c r="H65" s="21"/>
      <c r="I65" s="16">
        <v>2018.0</v>
      </c>
      <c r="J65" s="21"/>
      <c r="K65" s="21"/>
      <c r="L65" s="16">
        <v>1.0</v>
      </c>
      <c r="M65" s="16">
        <v>6.0</v>
      </c>
      <c r="N65" s="14" t="s">
        <v>985</v>
      </c>
      <c r="O65" s="14" t="s">
        <v>986</v>
      </c>
      <c r="P65" s="14" t="s">
        <v>987</v>
      </c>
      <c r="Q65" s="14" t="s">
        <v>988</v>
      </c>
      <c r="R65" s="21"/>
      <c r="S65" s="55" t="s">
        <v>989</v>
      </c>
      <c r="T65" s="14" t="s">
        <v>990</v>
      </c>
      <c r="U65" s="14" t="s">
        <v>991</v>
      </c>
      <c r="V65" s="14" t="s">
        <v>992</v>
      </c>
      <c r="W65" s="14" t="s">
        <v>993</v>
      </c>
      <c r="X65" s="14" t="s">
        <v>542</v>
      </c>
      <c r="Y65" s="14" t="s">
        <v>994</v>
      </c>
      <c r="Z65" s="14" t="s">
        <v>380</v>
      </c>
      <c r="AA65" s="14" t="s">
        <v>995</v>
      </c>
      <c r="AB65" s="14" t="s">
        <v>996</v>
      </c>
      <c r="AC65" s="14" t="s">
        <v>618</v>
      </c>
      <c r="AD65" s="14" t="s">
        <v>478</v>
      </c>
      <c r="AE65" s="14" t="s">
        <v>997</v>
      </c>
      <c r="AF65" s="14" t="s">
        <v>998</v>
      </c>
      <c r="AG65" s="14" t="s">
        <v>999</v>
      </c>
      <c r="AH65" s="14" t="s">
        <v>384</v>
      </c>
      <c r="AI65" s="14" t="s">
        <v>1000</v>
      </c>
      <c r="AJ65" s="14" t="s">
        <v>501</v>
      </c>
      <c r="AK65" s="14" t="s">
        <v>622</v>
      </c>
      <c r="AL65" s="14" t="s">
        <v>506</v>
      </c>
      <c r="AM65" s="14" t="s">
        <v>1001</v>
      </c>
      <c r="AN65" s="14" t="s">
        <v>1002</v>
      </c>
      <c r="AO65" s="14" t="s">
        <v>1003</v>
      </c>
      <c r="AP65" s="14" t="s">
        <v>1004</v>
      </c>
      <c r="AQ65" s="14" t="s">
        <v>993</v>
      </c>
      <c r="AR65" s="14" t="s">
        <v>1005</v>
      </c>
      <c r="AS65" s="14" t="s">
        <v>1006</v>
      </c>
      <c r="AT65" s="14" t="s">
        <v>1007</v>
      </c>
      <c r="AU65" s="14" t="s">
        <v>1008</v>
      </c>
      <c r="AV65" s="14" t="s">
        <v>1009</v>
      </c>
      <c r="AW65" s="14" t="s">
        <v>1010</v>
      </c>
      <c r="AX65" s="14" t="s">
        <v>1011</v>
      </c>
      <c r="AY65" s="21"/>
      <c r="AZ65" s="21"/>
      <c r="BA65" s="21"/>
      <c r="BB65" s="21"/>
      <c r="BC65" s="21"/>
      <c r="BD65" s="21"/>
      <c r="BE65" s="21"/>
      <c r="BF65" s="21"/>
      <c r="BG65" s="21"/>
      <c r="BH65" s="14" t="s">
        <v>339</v>
      </c>
      <c r="BI65" s="14" t="s">
        <v>391</v>
      </c>
    </row>
    <row r="66">
      <c r="A66" s="12" t="s">
        <v>50</v>
      </c>
      <c r="B66" s="14" t="s">
        <v>1012</v>
      </c>
      <c r="C66" s="14" t="s">
        <v>659</v>
      </c>
      <c r="D66" s="14" t="s">
        <v>1013</v>
      </c>
      <c r="E66" s="14" t="s">
        <v>1014</v>
      </c>
      <c r="F66" s="14" t="s">
        <v>1015</v>
      </c>
      <c r="G66" s="14" t="s">
        <v>1016</v>
      </c>
      <c r="H66" s="21"/>
      <c r="I66" s="16">
        <v>2018.0</v>
      </c>
      <c r="J66" s="14" t="s">
        <v>397</v>
      </c>
      <c r="K66" s="16">
        <v>99.0</v>
      </c>
      <c r="L66" s="16">
        <v>1.0</v>
      </c>
      <c r="M66" s="16">
        <v>1.0</v>
      </c>
      <c r="N66" s="14" t="s">
        <v>1017</v>
      </c>
      <c r="O66" s="14" t="s">
        <v>1018</v>
      </c>
      <c r="P66" s="21"/>
      <c r="Q66" s="14" t="s">
        <v>1019</v>
      </c>
      <c r="R66" s="21"/>
      <c r="S66" s="55" t="s">
        <v>1020</v>
      </c>
      <c r="T66" s="14" t="s">
        <v>1021</v>
      </c>
      <c r="U66" s="14" t="s">
        <v>1022</v>
      </c>
      <c r="V66" s="14" t="s">
        <v>1023</v>
      </c>
      <c r="W66" s="14" t="s">
        <v>1024</v>
      </c>
      <c r="X66" s="14" t="s">
        <v>904</v>
      </c>
      <c r="Y66" s="14" t="s">
        <v>1025</v>
      </c>
      <c r="Z66" s="14" t="s">
        <v>1026</v>
      </c>
      <c r="AA66" s="14" t="s">
        <v>1027</v>
      </c>
      <c r="AB66" s="14" t="s">
        <v>1028</v>
      </c>
      <c r="AC66" s="14" t="s">
        <v>893</v>
      </c>
      <c r="AD66" s="14" t="s">
        <v>1029</v>
      </c>
      <c r="AE66" s="14" t="s">
        <v>457</v>
      </c>
      <c r="AF66" s="21"/>
      <c r="AG66" s="21"/>
      <c r="AH66" s="21"/>
      <c r="AI66" s="21"/>
      <c r="AJ66" s="21"/>
      <c r="AK66" s="21"/>
      <c r="AL66" s="21"/>
      <c r="AM66" s="21"/>
      <c r="AN66" s="21"/>
      <c r="AO66" s="21"/>
      <c r="AP66" s="21"/>
      <c r="AQ66" s="14" t="s">
        <v>339</v>
      </c>
      <c r="AR66" s="14" t="s">
        <v>416</v>
      </c>
    </row>
    <row r="67">
      <c r="A67" s="12" t="s">
        <v>50</v>
      </c>
      <c r="B67" s="14" t="s">
        <v>1030</v>
      </c>
      <c r="C67" s="14" t="s">
        <v>1031</v>
      </c>
      <c r="D67" s="14" t="s">
        <v>1032</v>
      </c>
      <c r="E67" s="14" t="s">
        <v>1033</v>
      </c>
      <c r="F67" s="14" t="s">
        <v>1034</v>
      </c>
      <c r="G67" s="14" t="s">
        <v>1035</v>
      </c>
      <c r="H67" s="14" t="s">
        <v>1013</v>
      </c>
      <c r="I67" s="14" t="s">
        <v>1036</v>
      </c>
      <c r="J67" s="14" t="s">
        <v>1016</v>
      </c>
      <c r="K67" s="21"/>
      <c r="L67" s="16">
        <v>2018.0</v>
      </c>
      <c r="M67" s="16">
        <v>6.0</v>
      </c>
      <c r="N67" s="21"/>
      <c r="O67" s="16">
        <v>66545.0</v>
      </c>
      <c r="P67" s="16">
        <v>66556.0</v>
      </c>
      <c r="Q67" s="14" t="s">
        <v>1037</v>
      </c>
      <c r="R67" s="14" t="s">
        <v>1018</v>
      </c>
      <c r="S67" s="21"/>
      <c r="T67" s="14" t="s">
        <v>1038</v>
      </c>
      <c r="U67" s="21"/>
      <c r="V67" s="55" t="s">
        <v>1039</v>
      </c>
      <c r="W67" s="14" t="s">
        <v>1040</v>
      </c>
      <c r="X67" s="14" t="s">
        <v>1041</v>
      </c>
      <c r="Y67" s="14" t="s">
        <v>1042</v>
      </c>
      <c r="Z67" s="14" t="s">
        <v>1043</v>
      </c>
      <c r="AA67" s="14" t="s">
        <v>426</v>
      </c>
      <c r="AB67" s="14" t="s">
        <v>1044</v>
      </c>
      <c r="AC67" s="14" t="s">
        <v>1045</v>
      </c>
      <c r="AD67" s="14" t="s">
        <v>455</v>
      </c>
      <c r="AE67" s="14" t="s">
        <v>452</v>
      </c>
      <c r="AF67" s="14" t="s">
        <v>1046</v>
      </c>
      <c r="AG67" s="21"/>
      <c r="AH67" s="21"/>
      <c r="AI67" s="21"/>
      <c r="AJ67" s="21"/>
      <c r="AK67" s="21"/>
      <c r="AL67" s="21"/>
      <c r="AM67" s="21"/>
      <c r="AN67" s="21"/>
      <c r="AO67" s="21"/>
      <c r="AP67" s="21"/>
      <c r="AQ67" s="21"/>
      <c r="AR67" s="14" t="s">
        <v>339</v>
      </c>
      <c r="AS67" s="14" t="s">
        <v>978</v>
      </c>
    </row>
    <row r="68">
      <c r="A68" s="12" t="s">
        <v>50</v>
      </c>
      <c r="B68" s="14" t="s">
        <v>1047</v>
      </c>
      <c r="C68" s="14" t="s">
        <v>1048</v>
      </c>
      <c r="D68" s="14" t="s">
        <v>1049</v>
      </c>
      <c r="E68" s="14" t="s">
        <v>1050</v>
      </c>
      <c r="F68" s="14" t="s">
        <v>1051</v>
      </c>
      <c r="G68" s="14" t="s">
        <v>1052</v>
      </c>
      <c r="H68" s="14" t="s">
        <v>1053</v>
      </c>
      <c r="I68" s="21"/>
      <c r="J68" s="16">
        <v>2018.0</v>
      </c>
      <c r="K68" s="21"/>
      <c r="L68" s="21"/>
      <c r="M68" s="16">
        <v>1167.0</v>
      </c>
      <c r="N68" s="16">
        <v>1171.0</v>
      </c>
      <c r="O68" s="14" t="s">
        <v>1054</v>
      </c>
      <c r="P68" s="14" t="s">
        <v>1055</v>
      </c>
      <c r="Q68" s="14" t="s">
        <v>1056</v>
      </c>
      <c r="R68" s="14" t="s">
        <v>1057</v>
      </c>
      <c r="S68" s="14" t="s">
        <v>1058</v>
      </c>
      <c r="T68" s="21"/>
      <c r="U68" s="55" t="s">
        <v>1059</v>
      </c>
      <c r="V68" s="14" t="s">
        <v>1060</v>
      </c>
      <c r="W68" s="14" t="s">
        <v>1061</v>
      </c>
      <c r="X68" s="14" t="s">
        <v>1062</v>
      </c>
      <c r="Y68" s="14" t="s">
        <v>1063</v>
      </c>
      <c r="Z68" s="14" t="s">
        <v>1064</v>
      </c>
      <c r="AA68" s="14" t="s">
        <v>1065</v>
      </c>
      <c r="AB68" s="14" t="s">
        <v>1066</v>
      </c>
      <c r="AC68" s="14" t="s">
        <v>1067</v>
      </c>
      <c r="AD68" s="14" t="s">
        <v>994</v>
      </c>
      <c r="AE68" s="14" t="s">
        <v>455</v>
      </c>
      <c r="AF68" s="14" t="s">
        <v>1068</v>
      </c>
      <c r="AG68" s="14" t="s">
        <v>1069</v>
      </c>
      <c r="AH68" s="14" t="s">
        <v>1070</v>
      </c>
      <c r="AI68" s="14" t="s">
        <v>579</v>
      </c>
      <c r="AJ68" s="21"/>
      <c r="AK68" s="21"/>
      <c r="AL68" s="21"/>
      <c r="AM68" s="21"/>
      <c r="AN68" s="21"/>
      <c r="AO68" s="21"/>
      <c r="AP68" s="21"/>
      <c r="AQ68" s="21"/>
      <c r="AR68" s="21"/>
      <c r="AS68" s="21"/>
      <c r="AT68" s="21"/>
      <c r="AU68" s="14" t="s">
        <v>339</v>
      </c>
      <c r="AV68" s="14" t="s">
        <v>391</v>
      </c>
    </row>
    <row r="69">
      <c r="A69" s="12" t="s">
        <v>50</v>
      </c>
      <c r="B69" s="14" t="s">
        <v>1071</v>
      </c>
      <c r="C69" s="14" t="s">
        <v>1072</v>
      </c>
      <c r="D69" s="14" t="s">
        <v>1073</v>
      </c>
      <c r="E69" s="14" t="s">
        <v>1074</v>
      </c>
      <c r="F69" s="14" t="s">
        <v>1075</v>
      </c>
      <c r="G69" s="14" t="s">
        <v>1076</v>
      </c>
      <c r="H69" s="14" t="s">
        <v>605</v>
      </c>
      <c r="I69" s="21"/>
      <c r="J69" s="16">
        <v>2018.0</v>
      </c>
      <c r="K69" s="21"/>
      <c r="L69" s="21"/>
      <c r="M69" s="16">
        <v>1.0</v>
      </c>
      <c r="N69" s="16">
        <v>8.0</v>
      </c>
      <c r="O69" s="14" t="s">
        <v>1077</v>
      </c>
      <c r="P69" s="14" t="s">
        <v>607</v>
      </c>
      <c r="Q69" s="14" t="s">
        <v>608</v>
      </c>
      <c r="R69" s="14" t="s">
        <v>1078</v>
      </c>
      <c r="S69" s="21"/>
      <c r="T69" s="55" t="s">
        <v>1079</v>
      </c>
      <c r="U69" s="21"/>
      <c r="V69" s="14" t="s">
        <v>615</v>
      </c>
      <c r="W69" s="14" t="s">
        <v>1080</v>
      </c>
      <c r="X69" s="14" t="s">
        <v>1068</v>
      </c>
      <c r="Y69" s="14" t="s">
        <v>457</v>
      </c>
      <c r="Z69" s="14" t="s">
        <v>1081</v>
      </c>
      <c r="AA69" s="14" t="s">
        <v>380</v>
      </c>
      <c r="AB69" s="14" t="s">
        <v>1045</v>
      </c>
      <c r="AC69" s="14" t="s">
        <v>1082</v>
      </c>
      <c r="AD69" s="14" t="s">
        <v>1045</v>
      </c>
      <c r="AE69" s="14" t="s">
        <v>1083</v>
      </c>
      <c r="AF69" s="14" t="s">
        <v>1084</v>
      </c>
      <c r="AG69" s="14" t="s">
        <v>501</v>
      </c>
      <c r="AH69" s="14" t="s">
        <v>1085</v>
      </c>
      <c r="AI69" s="14" t="s">
        <v>623</v>
      </c>
      <c r="AJ69" s="14" t="s">
        <v>1086</v>
      </c>
      <c r="AK69" s="14" t="s">
        <v>1087</v>
      </c>
      <c r="AL69" s="14" t="s">
        <v>1088</v>
      </c>
      <c r="AM69" s="14" t="s">
        <v>1089</v>
      </c>
      <c r="AN69" s="14" t="s">
        <v>1090</v>
      </c>
      <c r="AO69" s="14" t="s">
        <v>1091</v>
      </c>
      <c r="AP69" s="14" t="s">
        <v>1092</v>
      </c>
      <c r="AQ69" s="14" t="s">
        <v>1093</v>
      </c>
      <c r="AR69" s="14" t="s">
        <v>1094</v>
      </c>
      <c r="AS69" s="21"/>
      <c r="AT69" s="21"/>
      <c r="AU69" s="21"/>
      <c r="AV69" s="21"/>
      <c r="AW69" s="21"/>
      <c r="AX69" s="21"/>
      <c r="AY69" s="21"/>
      <c r="AZ69" s="21"/>
      <c r="BA69" s="21"/>
      <c r="BB69" s="14" t="s">
        <v>339</v>
      </c>
      <c r="BC69" s="14" t="s">
        <v>391</v>
      </c>
    </row>
    <row r="70">
      <c r="A70" s="12" t="s">
        <v>50</v>
      </c>
      <c r="B70" s="14" t="s">
        <v>1095</v>
      </c>
      <c r="C70" s="14" t="s">
        <v>1096</v>
      </c>
      <c r="D70" s="14" t="s">
        <v>1097</v>
      </c>
      <c r="E70" s="14" t="s">
        <v>1098</v>
      </c>
      <c r="F70" s="14" t="s">
        <v>1099</v>
      </c>
      <c r="G70" s="14" t="s">
        <v>1100</v>
      </c>
      <c r="H70" s="14" t="s">
        <v>1101</v>
      </c>
      <c r="I70" s="14" t="s">
        <v>1102</v>
      </c>
      <c r="J70" s="21"/>
      <c r="K70" s="16">
        <v>2018.0</v>
      </c>
      <c r="L70" s="21"/>
      <c r="M70" s="21"/>
      <c r="N70" s="16">
        <v>1.0</v>
      </c>
      <c r="O70" s="16">
        <v>8.0</v>
      </c>
      <c r="P70" s="14" t="s">
        <v>1103</v>
      </c>
      <c r="Q70" s="14" t="s">
        <v>1104</v>
      </c>
      <c r="R70" s="14" t="s">
        <v>1105</v>
      </c>
      <c r="S70" s="14" t="s">
        <v>1106</v>
      </c>
      <c r="T70" s="21"/>
      <c r="U70" s="55" t="s">
        <v>1107</v>
      </c>
      <c r="V70" s="21"/>
      <c r="W70" s="14" t="s">
        <v>1108</v>
      </c>
      <c r="X70" s="14" t="s">
        <v>1109</v>
      </c>
      <c r="Y70" s="14" t="s">
        <v>540</v>
      </c>
      <c r="Z70" s="14" t="s">
        <v>713</v>
      </c>
      <c r="AA70" s="14" t="s">
        <v>1028</v>
      </c>
      <c r="AB70" s="14" t="s">
        <v>1110</v>
      </c>
      <c r="AC70" s="14" t="s">
        <v>380</v>
      </c>
      <c r="AD70" s="14" t="s">
        <v>1111</v>
      </c>
      <c r="AE70" s="14" t="s">
        <v>1112</v>
      </c>
      <c r="AF70" s="14" t="s">
        <v>1113</v>
      </c>
      <c r="AG70" s="14" t="s">
        <v>1114</v>
      </c>
      <c r="AH70" s="14" t="s">
        <v>1115</v>
      </c>
      <c r="AI70" s="14" t="s">
        <v>501</v>
      </c>
      <c r="AJ70" s="14" t="s">
        <v>1110</v>
      </c>
      <c r="AK70" s="14" t="s">
        <v>1116</v>
      </c>
      <c r="AL70" s="14" t="s">
        <v>1117</v>
      </c>
      <c r="AM70" s="14" t="s">
        <v>1118</v>
      </c>
      <c r="AN70" s="14" t="s">
        <v>1119</v>
      </c>
      <c r="AO70" s="14" t="s">
        <v>1120</v>
      </c>
      <c r="AP70" s="14" t="s">
        <v>1121</v>
      </c>
      <c r="AQ70" s="14" t="s">
        <v>1122</v>
      </c>
      <c r="AR70" s="14" t="s">
        <v>1123</v>
      </c>
      <c r="AS70" s="14" t="s">
        <v>1124</v>
      </c>
      <c r="AT70" s="14" t="s">
        <v>1125</v>
      </c>
      <c r="AU70" s="14" t="s">
        <v>1126</v>
      </c>
      <c r="AV70" s="14" t="s">
        <v>1127</v>
      </c>
      <c r="AW70" s="14" t="s">
        <v>1128</v>
      </c>
      <c r="AX70" s="14" t="s">
        <v>1129</v>
      </c>
      <c r="AY70" s="14" t="s">
        <v>1130</v>
      </c>
      <c r="AZ70" s="14" t="s">
        <v>1131</v>
      </c>
      <c r="BA70" s="14" t="s">
        <v>1132</v>
      </c>
      <c r="BB70" s="14" t="s">
        <v>1133</v>
      </c>
      <c r="BC70" s="14" t="s">
        <v>1134</v>
      </c>
      <c r="BD70" s="14" t="s">
        <v>1135</v>
      </c>
      <c r="BE70" s="14" t="s">
        <v>1136</v>
      </c>
      <c r="BF70" s="14" t="s">
        <v>1137</v>
      </c>
      <c r="BG70" s="14" t="s">
        <v>1138</v>
      </c>
      <c r="BH70" s="14" t="s">
        <v>1139</v>
      </c>
      <c r="BI70" s="21"/>
      <c r="BJ70" s="21"/>
      <c r="BK70" s="21"/>
      <c r="BL70" s="21"/>
      <c r="BM70" s="21"/>
      <c r="BN70" s="21"/>
      <c r="BO70" s="21"/>
      <c r="BP70" s="21"/>
      <c r="BQ70" s="21"/>
      <c r="BR70" s="14" t="s">
        <v>339</v>
      </c>
      <c r="BS70" s="14" t="s">
        <v>391</v>
      </c>
    </row>
    <row r="71">
      <c r="A71" s="12" t="s">
        <v>50</v>
      </c>
      <c r="B71" s="14" t="s">
        <v>1140</v>
      </c>
      <c r="C71" s="14" t="s">
        <v>1141</v>
      </c>
      <c r="D71" s="14" t="s">
        <v>1142</v>
      </c>
      <c r="E71" s="14" t="s">
        <v>1143</v>
      </c>
      <c r="F71" s="14" t="s">
        <v>1144</v>
      </c>
      <c r="G71" s="14" t="s">
        <v>1145</v>
      </c>
      <c r="H71" s="14" t="s">
        <v>1146</v>
      </c>
      <c r="I71" s="14" t="s">
        <v>1147</v>
      </c>
      <c r="J71" s="14" t="s">
        <v>1148</v>
      </c>
      <c r="K71" s="21"/>
      <c r="L71" s="16">
        <v>2019.0</v>
      </c>
      <c r="M71" s="16">
        <v>25.0</v>
      </c>
      <c r="N71" s="16">
        <v>1.0</v>
      </c>
      <c r="O71" s="16">
        <v>769.0</v>
      </c>
      <c r="P71" s="16">
        <v>778.0</v>
      </c>
      <c r="Q71" s="14" t="s">
        <v>1149</v>
      </c>
      <c r="R71" s="14" t="s">
        <v>1150</v>
      </c>
      <c r="S71" s="14" t="s">
        <v>1151</v>
      </c>
      <c r="T71" s="14" t="s">
        <v>1152</v>
      </c>
      <c r="U71" s="21"/>
      <c r="V71" s="14" t="s">
        <v>1153</v>
      </c>
      <c r="W71" s="21"/>
      <c r="X71" s="55" t="s">
        <v>1154</v>
      </c>
      <c r="Y71" s="14" t="s">
        <v>1155</v>
      </c>
      <c r="Z71" s="14" t="s">
        <v>1156</v>
      </c>
      <c r="AA71" s="14" t="s">
        <v>1157</v>
      </c>
      <c r="AB71" s="14" t="s">
        <v>1158</v>
      </c>
      <c r="AC71" s="14" t="s">
        <v>636</v>
      </c>
      <c r="AD71" s="14" t="s">
        <v>618</v>
      </c>
      <c r="AE71" s="14" t="s">
        <v>1159</v>
      </c>
      <c r="AF71" s="14" t="s">
        <v>1160</v>
      </c>
      <c r="AG71" s="14" t="s">
        <v>1161</v>
      </c>
      <c r="AH71" s="14" t="s">
        <v>1162</v>
      </c>
      <c r="AI71" s="14" t="s">
        <v>1163</v>
      </c>
      <c r="AJ71" s="21"/>
      <c r="AK71" s="21"/>
      <c r="AL71" s="21"/>
      <c r="AM71" s="21"/>
      <c r="AN71" s="21"/>
      <c r="AO71" s="21"/>
      <c r="AP71" s="21"/>
      <c r="AQ71" s="21"/>
      <c r="AR71" s="21"/>
      <c r="AS71" s="21"/>
      <c r="AT71" s="21"/>
      <c r="AU71" s="14" t="s">
        <v>339</v>
      </c>
      <c r="AV71" s="14" t="s">
        <v>978</v>
      </c>
    </row>
    <row r="72">
      <c r="A72" s="12" t="s">
        <v>50</v>
      </c>
      <c r="B72" s="14" t="s">
        <v>1164</v>
      </c>
      <c r="C72" s="14" t="s">
        <v>1165</v>
      </c>
      <c r="D72" s="14" t="s">
        <v>1166</v>
      </c>
      <c r="E72" s="14" t="s">
        <v>1167</v>
      </c>
      <c r="F72" s="14" t="s">
        <v>1168</v>
      </c>
      <c r="G72" s="21"/>
      <c r="H72" s="16">
        <v>2018.0</v>
      </c>
      <c r="I72" s="21"/>
      <c r="J72" s="21"/>
      <c r="K72" s="16">
        <v>1.0</v>
      </c>
      <c r="L72" s="16">
        <v>8.0</v>
      </c>
      <c r="M72" s="14" t="s">
        <v>1169</v>
      </c>
      <c r="N72" s="21"/>
      <c r="O72" s="14" t="s">
        <v>1170</v>
      </c>
      <c r="P72" s="14" t="s">
        <v>1171</v>
      </c>
      <c r="Q72" s="21"/>
      <c r="R72" s="55" t="s">
        <v>1172</v>
      </c>
      <c r="S72" s="21"/>
      <c r="T72" s="14" t="s">
        <v>377</v>
      </c>
      <c r="U72" s="14" t="s">
        <v>765</v>
      </c>
      <c r="V72" s="14" t="s">
        <v>766</v>
      </c>
      <c r="W72" s="14" t="s">
        <v>1173</v>
      </c>
      <c r="X72" s="14" t="s">
        <v>477</v>
      </c>
      <c r="Y72" s="14" t="s">
        <v>1174</v>
      </c>
      <c r="Z72" s="14" t="s">
        <v>673</v>
      </c>
      <c r="AA72" s="14" t="s">
        <v>1175</v>
      </c>
      <c r="AB72" s="14" t="s">
        <v>1176</v>
      </c>
      <c r="AC72" s="14" t="s">
        <v>1177</v>
      </c>
      <c r="AD72" s="14" t="s">
        <v>501</v>
      </c>
      <c r="AE72" s="14" t="s">
        <v>623</v>
      </c>
      <c r="AF72" s="14" t="s">
        <v>1178</v>
      </c>
      <c r="AG72" s="14" t="s">
        <v>1179</v>
      </c>
      <c r="AH72" s="14" t="s">
        <v>1180</v>
      </c>
      <c r="AI72" s="14" t="s">
        <v>1181</v>
      </c>
      <c r="AJ72" s="14" t="s">
        <v>1182</v>
      </c>
      <c r="AK72" s="14" t="s">
        <v>1183</v>
      </c>
      <c r="AL72" s="14" t="s">
        <v>1184</v>
      </c>
      <c r="AM72" s="14" t="s">
        <v>1185</v>
      </c>
      <c r="AN72" s="14" t="s">
        <v>1186</v>
      </c>
      <c r="AO72" s="14" t="s">
        <v>1187</v>
      </c>
      <c r="AP72" s="14" t="s">
        <v>1188</v>
      </c>
      <c r="AQ72" s="14" t="s">
        <v>1189</v>
      </c>
      <c r="AR72" s="14" t="s">
        <v>1190</v>
      </c>
      <c r="AS72" s="14" t="s">
        <v>1191</v>
      </c>
      <c r="AT72" s="14" t="s">
        <v>1192</v>
      </c>
      <c r="AU72" s="21"/>
      <c r="AV72" s="21"/>
      <c r="AW72" s="21"/>
      <c r="AX72" s="21"/>
      <c r="AY72" s="21"/>
      <c r="AZ72" s="21"/>
      <c r="BA72" s="21"/>
      <c r="BB72" s="21"/>
      <c r="BC72" s="21"/>
      <c r="BD72" s="14" t="s">
        <v>339</v>
      </c>
      <c r="BE72" s="14" t="s">
        <v>391</v>
      </c>
    </row>
    <row r="73">
      <c r="A73" s="12" t="s">
        <v>50</v>
      </c>
      <c r="B73" s="14" t="s">
        <v>1193</v>
      </c>
      <c r="C73" s="14" t="s">
        <v>1194</v>
      </c>
      <c r="D73" s="14" t="s">
        <v>1195</v>
      </c>
      <c r="E73" s="14" t="s">
        <v>1196</v>
      </c>
      <c r="F73" s="14" t="s">
        <v>1197</v>
      </c>
      <c r="G73" s="14" t="s">
        <v>1198</v>
      </c>
      <c r="H73" s="14" t="s">
        <v>1199</v>
      </c>
      <c r="I73" s="14" t="s">
        <v>1200</v>
      </c>
      <c r="J73" s="21"/>
      <c r="K73" s="16">
        <v>2018.0</v>
      </c>
      <c r="L73" s="14" t="s">
        <v>397</v>
      </c>
      <c r="M73" s="16">
        <v>99.0</v>
      </c>
      <c r="N73" s="16">
        <v>1.0</v>
      </c>
      <c r="O73" s="16">
        <v>1.0</v>
      </c>
      <c r="P73" s="14" t="s">
        <v>1201</v>
      </c>
      <c r="Q73" s="14" t="s">
        <v>1202</v>
      </c>
      <c r="R73" s="14" t="s">
        <v>1203</v>
      </c>
      <c r="S73" s="14" t="s">
        <v>1204</v>
      </c>
      <c r="T73" s="21"/>
      <c r="U73" s="14" t="s">
        <v>1205</v>
      </c>
      <c r="V73" s="21"/>
      <c r="W73" s="55" t="s">
        <v>1206</v>
      </c>
      <c r="X73" s="14" t="s">
        <v>1207</v>
      </c>
      <c r="Y73" s="14" t="s">
        <v>1208</v>
      </c>
      <c r="Z73" s="14" t="s">
        <v>1209</v>
      </c>
      <c r="AA73" s="14" t="s">
        <v>1210</v>
      </c>
      <c r="AB73" s="14" t="s">
        <v>426</v>
      </c>
      <c r="AC73" s="14" t="s">
        <v>713</v>
      </c>
      <c r="AD73" s="14" t="s">
        <v>496</v>
      </c>
      <c r="AE73" s="14" t="s">
        <v>433</v>
      </c>
      <c r="AF73" s="14" t="s">
        <v>1211</v>
      </c>
      <c r="AG73" s="14" t="s">
        <v>1212</v>
      </c>
      <c r="AH73" s="14" t="s">
        <v>1213</v>
      </c>
      <c r="AI73" s="21"/>
      <c r="AJ73" s="21"/>
      <c r="AK73" s="21"/>
      <c r="AL73" s="21"/>
      <c r="AM73" s="21"/>
      <c r="AN73" s="21"/>
      <c r="AO73" s="21"/>
      <c r="AP73" s="21"/>
      <c r="AQ73" s="21"/>
      <c r="AR73" s="21"/>
      <c r="AS73" s="21"/>
      <c r="AT73" s="14" t="s">
        <v>339</v>
      </c>
      <c r="AU73" s="14" t="s">
        <v>416</v>
      </c>
    </row>
    <row r="74">
      <c r="A74" s="12" t="s">
        <v>50</v>
      </c>
      <c r="B74" s="14" t="s">
        <v>1214</v>
      </c>
      <c r="C74" s="14" t="s">
        <v>1215</v>
      </c>
      <c r="D74" s="14" t="s">
        <v>1216</v>
      </c>
      <c r="E74" s="14" t="s">
        <v>1217</v>
      </c>
      <c r="F74" s="14" t="s">
        <v>1218</v>
      </c>
      <c r="G74" s="21"/>
      <c r="H74" s="16">
        <v>2018.0</v>
      </c>
      <c r="I74" s="21"/>
      <c r="J74" s="21"/>
      <c r="K74" s="16">
        <v>1206.0</v>
      </c>
      <c r="L74" s="16">
        <v>1210.0</v>
      </c>
      <c r="M74" s="14" t="s">
        <v>1219</v>
      </c>
      <c r="N74" s="14" t="s">
        <v>1220</v>
      </c>
      <c r="O74" s="14" t="s">
        <v>1221</v>
      </c>
      <c r="P74" s="14" t="s">
        <v>1222</v>
      </c>
      <c r="Q74" s="21"/>
      <c r="R74" s="55" t="s">
        <v>1223</v>
      </c>
      <c r="S74" s="21"/>
      <c r="T74" s="14" t="s">
        <v>1028</v>
      </c>
      <c r="U74" s="14" t="s">
        <v>433</v>
      </c>
      <c r="V74" s="14" t="s">
        <v>1224</v>
      </c>
      <c r="W74" s="14" t="s">
        <v>1225</v>
      </c>
      <c r="X74" s="14" t="s">
        <v>1226</v>
      </c>
      <c r="Y74" s="14" t="s">
        <v>1111</v>
      </c>
      <c r="Z74" s="14" t="s">
        <v>1227</v>
      </c>
      <c r="AA74" s="14" t="s">
        <v>1110</v>
      </c>
      <c r="AB74" s="14" t="s">
        <v>1228</v>
      </c>
      <c r="AC74" s="14" t="s">
        <v>1229</v>
      </c>
      <c r="AD74" s="14" t="s">
        <v>1230</v>
      </c>
      <c r="AE74" s="14" t="s">
        <v>1231</v>
      </c>
      <c r="AF74" s="14" t="s">
        <v>1232</v>
      </c>
      <c r="AG74" s="14" t="s">
        <v>1233</v>
      </c>
      <c r="AH74" s="14" t="s">
        <v>1234</v>
      </c>
      <c r="AI74" s="14" t="s">
        <v>1235</v>
      </c>
      <c r="AJ74" s="14" t="s">
        <v>1236</v>
      </c>
      <c r="AK74" s="14" t="s">
        <v>1237</v>
      </c>
      <c r="AL74" s="14" t="s">
        <v>1238</v>
      </c>
      <c r="AM74" s="14" t="s">
        <v>1239</v>
      </c>
      <c r="AN74" s="14" t="s">
        <v>1240</v>
      </c>
      <c r="AO74" s="21"/>
      <c r="AP74" s="21"/>
      <c r="AQ74" s="21"/>
      <c r="AR74" s="21"/>
      <c r="AS74" s="21"/>
      <c r="AT74" s="21"/>
      <c r="AU74" s="21"/>
      <c r="AV74" s="21"/>
      <c r="AW74" s="21"/>
      <c r="AX74" s="14" t="s">
        <v>339</v>
      </c>
      <c r="AY74" s="14" t="s">
        <v>391</v>
      </c>
    </row>
    <row r="75">
      <c r="A75" s="12" t="s">
        <v>50</v>
      </c>
      <c r="B75" s="14" t="s">
        <v>109</v>
      </c>
      <c r="C75" s="14" t="s">
        <v>1241</v>
      </c>
      <c r="D75" s="14" t="s">
        <v>1242</v>
      </c>
      <c r="E75" s="14" t="s">
        <v>1243</v>
      </c>
      <c r="F75" s="14" t="s">
        <v>1244</v>
      </c>
      <c r="G75" s="14" t="s">
        <v>1168</v>
      </c>
      <c r="H75" s="21"/>
      <c r="I75" s="16">
        <v>2018.0</v>
      </c>
      <c r="J75" s="21"/>
      <c r="K75" s="21"/>
      <c r="L75" s="16">
        <v>1.0</v>
      </c>
      <c r="M75" s="16">
        <v>8.0</v>
      </c>
      <c r="N75" s="14" t="s">
        <v>1245</v>
      </c>
      <c r="O75" s="21"/>
      <c r="P75" s="14" t="s">
        <v>1170</v>
      </c>
      <c r="Q75" s="14" t="s">
        <v>111</v>
      </c>
      <c r="R75" s="21"/>
      <c r="S75" s="55" t="s">
        <v>1246</v>
      </c>
      <c r="T75" s="21"/>
      <c r="U75" s="14" t="s">
        <v>380</v>
      </c>
      <c r="V75" s="14" t="s">
        <v>540</v>
      </c>
      <c r="W75" s="14" t="s">
        <v>1247</v>
      </c>
      <c r="X75" s="14" t="s">
        <v>1248</v>
      </c>
      <c r="Y75" s="14" t="s">
        <v>1249</v>
      </c>
      <c r="Z75" s="14" t="s">
        <v>1250</v>
      </c>
      <c r="AA75" s="14" t="s">
        <v>1028</v>
      </c>
      <c r="AB75" s="14" t="s">
        <v>1175</v>
      </c>
      <c r="AC75" s="14" t="s">
        <v>1251</v>
      </c>
      <c r="AD75" s="14" t="s">
        <v>1252</v>
      </c>
      <c r="AE75" s="14" t="s">
        <v>501</v>
      </c>
      <c r="AF75" s="14" t="s">
        <v>623</v>
      </c>
      <c r="AG75" s="14" t="s">
        <v>950</v>
      </c>
      <c r="AH75" s="14" t="s">
        <v>1253</v>
      </c>
      <c r="AI75" s="14" t="s">
        <v>1254</v>
      </c>
      <c r="AJ75" s="14" t="s">
        <v>1255</v>
      </c>
      <c r="AK75" s="14" t="s">
        <v>1256</v>
      </c>
      <c r="AL75" s="14" t="s">
        <v>1257</v>
      </c>
      <c r="AM75" s="14" t="s">
        <v>1258</v>
      </c>
      <c r="AN75" s="14" t="s">
        <v>1259</v>
      </c>
      <c r="AO75" s="14" t="s">
        <v>1260</v>
      </c>
      <c r="AP75" s="14" t="s">
        <v>1261</v>
      </c>
      <c r="AQ75" s="14" t="s">
        <v>1262</v>
      </c>
      <c r="AR75" s="14" t="s">
        <v>1263</v>
      </c>
      <c r="AS75" s="14" t="s">
        <v>1264</v>
      </c>
      <c r="AT75" s="14" t="s">
        <v>1265</v>
      </c>
      <c r="AU75" s="14" t="s">
        <v>1266</v>
      </c>
      <c r="AV75" s="14" t="s">
        <v>1267</v>
      </c>
      <c r="AW75" s="14" t="s">
        <v>1268</v>
      </c>
      <c r="AX75" s="14" t="s">
        <v>1269</v>
      </c>
      <c r="AY75" s="14" t="s">
        <v>1270</v>
      </c>
      <c r="AZ75" s="14" t="s">
        <v>1254</v>
      </c>
      <c r="BA75" s="14" t="s">
        <v>1271</v>
      </c>
      <c r="BB75" s="14" t="s">
        <v>1272</v>
      </c>
      <c r="BC75" s="21"/>
      <c r="BD75" s="21"/>
      <c r="BE75" s="21"/>
      <c r="BF75" s="21"/>
      <c r="BG75" s="21"/>
      <c r="BH75" s="21"/>
      <c r="BI75" s="21"/>
      <c r="BJ75" s="21"/>
      <c r="BK75" s="21"/>
      <c r="BL75" s="14" t="s">
        <v>339</v>
      </c>
      <c r="BM75" s="14" t="s">
        <v>391</v>
      </c>
    </row>
    <row r="76">
      <c r="A76" s="12" t="s">
        <v>50</v>
      </c>
      <c r="B76" s="14" t="s">
        <v>1273</v>
      </c>
      <c r="C76" s="14" t="s">
        <v>1274</v>
      </c>
      <c r="D76" s="14" t="s">
        <v>1275</v>
      </c>
      <c r="E76" s="14" t="s">
        <v>1276</v>
      </c>
      <c r="F76" s="14" t="s">
        <v>396</v>
      </c>
      <c r="G76" s="21"/>
      <c r="H76" s="16">
        <v>2018.0</v>
      </c>
      <c r="I76" s="16">
        <v>66.0</v>
      </c>
      <c r="J76" s="16">
        <v>19.0</v>
      </c>
      <c r="K76" s="16">
        <v>5152.0</v>
      </c>
      <c r="L76" s="16">
        <v>5166.0</v>
      </c>
      <c r="M76" s="14" t="s">
        <v>1277</v>
      </c>
      <c r="N76" s="14" t="s">
        <v>399</v>
      </c>
      <c r="O76" s="14" t="s">
        <v>400</v>
      </c>
      <c r="P76" s="21"/>
      <c r="Q76" s="14" t="s">
        <v>1278</v>
      </c>
      <c r="R76" s="21"/>
      <c r="S76" s="55" t="s">
        <v>1279</v>
      </c>
      <c r="T76" s="14" t="s">
        <v>1280</v>
      </c>
      <c r="U76" s="14" t="s">
        <v>1281</v>
      </c>
      <c r="V76" s="14" t="s">
        <v>1282</v>
      </c>
      <c r="W76" s="14" t="s">
        <v>469</v>
      </c>
      <c r="X76" s="14" t="s">
        <v>1283</v>
      </c>
      <c r="Y76" s="14" t="s">
        <v>1284</v>
      </c>
      <c r="Z76" s="14" t="s">
        <v>1285</v>
      </c>
      <c r="AA76" s="14" t="s">
        <v>411</v>
      </c>
      <c r="AB76" s="14" t="s">
        <v>1286</v>
      </c>
      <c r="AC76" s="14" t="s">
        <v>410</v>
      </c>
      <c r="AD76" s="14" t="s">
        <v>1287</v>
      </c>
      <c r="AE76" s="14" t="s">
        <v>1069</v>
      </c>
      <c r="AF76" s="14" t="s">
        <v>380</v>
      </c>
      <c r="AG76" s="14" t="s">
        <v>1288</v>
      </c>
      <c r="AH76" s="21"/>
      <c r="AI76" s="21"/>
      <c r="AJ76" s="21"/>
      <c r="AK76" s="21"/>
      <c r="AL76" s="21"/>
      <c r="AM76" s="21"/>
      <c r="AN76" s="21"/>
      <c r="AO76" s="21"/>
      <c r="AP76" s="21"/>
      <c r="AQ76" s="21"/>
      <c r="AR76" s="21"/>
      <c r="AS76" s="14" t="s">
        <v>339</v>
      </c>
      <c r="AT76" s="14" t="s">
        <v>978</v>
      </c>
    </row>
    <row r="77">
      <c r="A77" s="12" t="s">
        <v>50</v>
      </c>
      <c r="B77" s="14" t="s">
        <v>1289</v>
      </c>
      <c r="C77" s="14" t="s">
        <v>1290</v>
      </c>
      <c r="D77" s="14" t="s">
        <v>1291</v>
      </c>
      <c r="E77" s="14" t="s">
        <v>1292</v>
      </c>
      <c r="F77" s="14" t="s">
        <v>1293</v>
      </c>
      <c r="G77" s="14" t="s">
        <v>1294</v>
      </c>
      <c r="H77" s="14" t="s">
        <v>1295</v>
      </c>
      <c r="I77" s="21"/>
      <c r="J77" s="16">
        <v>2018.0</v>
      </c>
      <c r="K77" s="21"/>
      <c r="L77" s="21"/>
      <c r="M77" s="16">
        <v>6608.0</v>
      </c>
      <c r="N77" s="16">
        <v>6615.0</v>
      </c>
      <c r="O77" s="14" t="s">
        <v>1296</v>
      </c>
      <c r="P77" s="14" t="s">
        <v>1297</v>
      </c>
      <c r="Q77" s="14" t="s">
        <v>1298</v>
      </c>
      <c r="R77" s="14" t="s">
        <v>1299</v>
      </c>
      <c r="S77" s="21"/>
      <c r="T77" s="55" t="s">
        <v>1300</v>
      </c>
      <c r="U77" s="21"/>
      <c r="V77" s="14" t="s">
        <v>823</v>
      </c>
      <c r="W77" s="14" t="s">
        <v>1110</v>
      </c>
      <c r="X77" s="14" t="s">
        <v>1301</v>
      </c>
      <c r="Y77" s="14" t="s">
        <v>380</v>
      </c>
      <c r="Z77" s="14" t="s">
        <v>413</v>
      </c>
      <c r="AA77" s="14" t="s">
        <v>494</v>
      </c>
      <c r="AB77" s="14" t="s">
        <v>1302</v>
      </c>
      <c r="AC77" s="14" t="s">
        <v>1303</v>
      </c>
      <c r="AD77" s="14" t="s">
        <v>946</v>
      </c>
      <c r="AE77" s="14" t="s">
        <v>1304</v>
      </c>
      <c r="AF77" s="14" t="s">
        <v>1000</v>
      </c>
      <c r="AG77" s="14" t="s">
        <v>501</v>
      </c>
      <c r="AH77" s="14" t="s">
        <v>1110</v>
      </c>
      <c r="AI77" s="14" t="s">
        <v>1118</v>
      </c>
      <c r="AJ77" s="14" t="s">
        <v>951</v>
      </c>
      <c r="AK77" s="14" t="s">
        <v>1305</v>
      </c>
      <c r="AL77" s="14" t="s">
        <v>1306</v>
      </c>
      <c r="AM77" s="14" t="s">
        <v>1307</v>
      </c>
      <c r="AN77" s="14" t="s">
        <v>1308</v>
      </c>
      <c r="AO77" s="14" t="s">
        <v>1309</v>
      </c>
      <c r="AP77" s="14" t="s">
        <v>1310</v>
      </c>
      <c r="AQ77" s="14" t="s">
        <v>1311</v>
      </c>
      <c r="AR77" s="14" t="s">
        <v>1312</v>
      </c>
      <c r="AS77" s="14" t="s">
        <v>1313</v>
      </c>
      <c r="AT77" s="14" t="s">
        <v>1314</v>
      </c>
      <c r="AU77" s="14" t="s">
        <v>1315</v>
      </c>
      <c r="AV77" s="14" t="s">
        <v>1316</v>
      </c>
      <c r="AW77" s="14" t="s">
        <v>1317</v>
      </c>
      <c r="AX77" s="14" t="s">
        <v>1318</v>
      </c>
      <c r="AY77" s="14" t="s">
        <v>1319</v>
      </c>
      <c r="AZ77" s="14" t="s">
        <v>1320</v>
      </c>
      <c r="BA77" s="14" t="s">
        <v>1321</v>
      </c>
      <c r="BB77" s="14" t="s">
        <v>1322</v>
      </c>
      <c r="BC77" s="14" t="s">
        <v>1323</v>
      </c>
      <c r="BD77" s="14" t="s">
        <v>1324</v>
      </c>
      <c r="BE77" s="14" t="s">
        <v>1325</v>
      </c>
      <c r="BF77" s="14" t="s">
        <v>1326</v>
      </c>
      <c r="BG77" s="14" t="s">
        <v>1327</v>
      </c>
      <c r="BH77" s="21"/>
      <c r="BI77" s="21"/>
      <c r="BJ77" s="21"/>
      <c r="BK77" s="21"/>
      <c r="BL77" s="21"/>
      <c r="BM77" s="21"/>
      <c r="BN77" s="21"/>
      <c r="BO77" s="21"/>
      <c r="BP77" s="21"/>
      <c r="BQ77" s="14" t="s">
        <v>339</v>
      </c>
      <c r="BR77" s="14" t="s">
        <v>391</v>
      </c>
    </row>
    <row r="78">
      <c r="A78" s="12" t="s">
        <v>50</v>
      </c>
      <c r="B78" s="14" t="s">
        <v>1328</v>
      </c>
      <c r="C78" s="14" t="s">
        <v>1329</v>
      </c>
      <c r="D78" s="14" t="s">
        <v>1330</v>
      </c>
      <c r="E78" s="14" t="s">
        <v>1331</v>
      </c>
      <c r="F78" s="14" t="s">
        <v>1295</v>
      </c>
      <c r="G78" s="21"/>
      <c r="H78" s="16">
        <v>2018.0</v>
      </c>
      <c r="I78" s="21"/>
      <c r="J78" s="21"/>
      <c r="K78" s="16">
        <v>6402.0</v>
      </c>
      <c r="L78" s="16">
        <v>6408.0</v>
      </c>
      <c r="M78" s="14" t="s">
        <v>1332</v>
      </c>
      <c r="N78" s="14" t="s">
        <v>1297</v>
      </c>
      <c r="O78" s="14" t="s">
        <v>1298</v>
      </c>
      <c r="P78" s="14" t="s">
        <v>1333</v>
      </c>
      <c r="Q78" s="21"/>
      <c r="R78" s="55" t="s">
        <v>1334</v>
      </c>
      <c r="S78" s="21"/>
      <c r="T78" s="14" t="s">
        <v>1335</v>
      </c>
      <c r="U78" s="14" t="s">
        <v>1110</v>
      </c>
      <c r="V78" s="14" t="s">
        <v>410</v>
      </c>
      <c r="W78" s="14" t="s">
        <v>1336</v>
      </c>
      <c r="X78" s="14" t="s">
        <v>433</v>
      </c>
      <c r="Y78" s="14" t="s">
        <v>1337</v>
      </c>
      <c r="Z78" s="14" t="s">
        <v>1338</v>
      </c>
      <c r="AA78" s="14" t="s">
        <v>1339</v>
      </c>
      <c r="AB78" s="14" t="s">
        <v>1340</v>
      </c>
      <c r="AC78" s="14" t="s">
        <v>1341</v>
      </c>
      <c r="AD78" s="14" t="s">
        <v>1342</v>
      </c>
      <c r="AE78" s="14" t="s">
        <v>1343</v>
      </c>
      <c r="AF78" s="14" t="s">
        <v>1344</v>
      </c>
      <c r="AG78" s="14" t="s">
        <v>1110</v>
      </c>
      <c r="AH78" s="14" t="s">
        <v>1345</v>
      </c>
      <c r="AI78" s="14" t="s">
        <v>1346</v>
      </c>
      <c r="AJ78" s="14" t="s">
        <v>1347</v>
      </c>
      <c r="AK78" s="14" t="s">
        <v>1348</v>
      </c>
      <c r="AL78" s="14" t="s">
        <v>1349</v>
      </c>
      <c r="AM78" s="14" t="s">
        <v>1350</v>
      </c>
      <c r="AN78" s="14" t="s">
        <v>1351</v>
      </c>
      <c r="AO78" s="14" t="s">
        <v>1352</v>
      </c>
      <c r="AP78" s="14" t="s">
        <v>1353</v>
      </c>
      <c r="AQ78" s="14" t="s">
        <v>1346</v>
      </c>
      <c r="AR78" s="14" t="s">
        <v>1354</v>
      </c>
      <c r="AS78" s="14" t="s">
        <v>1355</v>
      </c>
      <c r="AT78" s="14" t="s">
        <v>1356</v>
      </c>
      <c r="AU78" s="14" t="s">
        <v>1357</v>
      </c>
      <c r="AV78" s="14" t="s">
        <v>1358</v>
      </c>
      <c r="AW78" s="14" t="s">
        <v>1359</v>
      </c>
      <c r="AX78" s="14" t="s">
        <v>1360</v>
      </c>
      <c r="AY78" s="21"/>
      <c r="AZ78" s="16">
        <v>1.0</v>
      </c>
      <c r="BA78" s="21"/>
      <c r="BB78" s="21"/>
      <c r="BC78" s="21"/>
      <c r="BD78" s="21"/>
      <c r="BE78" s="21"/>
      <c r="BF78" s="21"/>
      <c r="BG78" s="21"/>
      <c r="BH78" s="14" t="s">
        <v>339</v>
      </c>
      <c r="BI78" s="14" t="s">
        <v>391</v>
      </c>
    </row>
    <row r="79">
      <c r="A79" s="12" t="s">
        <v>50</v>
      </c>
      <c r="B79" s="14" t="s">
        <v>1361</v>
      </c>
      <c r="C79" s="14" t="s">
        <v>1362</v>
      </c>
      <c r="D79" s="14" t="s">
        <v>1363</v>
      </c>
      <c r="E79" s="14" t="s">
        <v>1364</v>
      </c>
      <c r="F79" s="14" t="s">
        <v>1365</v>
      </c>
      <c r="G79" s="14" t="s">
        <v>1366</v>
      </c>
      <c r="H79" s="14" t="s">
        <v>533</v>
      </c>
      <c r="I79" s="21"/>
      <c r="J79" s="16">
        <v>2018.0</v>
      </c>
      <c r="K79" s="21"/>
      <c r="L79" s="21"/>
      <c r="M79" s="16">
        <v>389.0</v>
      </c>
      <c r="N79" s="16">
        <v>396.0</v>
      </c>
      <c r="O79" s="14" t="s">
        <v>1367</v>
      </c>
      <c r="P79" s="14" t="s">
        <v>535</v>
      </c>
      <c r="Q79" s="14" t="s">
        <v>536</v>
      </c>
      <c r="R79" s="14" t="s">
        <v>1368</v>
      </c>
      <c r="S79" s="21"/>
      <c r="T79" s="55" t="s">
        <v>1369</v>
      </c>
      <c r="U79" s="21"/>
      <c r="V79" s="14" t="s">
        <v>1370</v>
      </c>
      <c r="W79" s="14" t="s">
        <v>996</v>
      </c>
      <c r="X79" s="14" t="s">
        <v>433</v>
      </c>
      <c r="Y79" s="14" t="s">
        <v>1247</v>
      </c>
      <c r="Z79" s="14" t="s">
        <v>1371</v>
      </c>
      <c r="AA79" s="14" t="s">
        <v>1372</v>
      </c>
      <c r="AB79" s="14" t="s">
        <v>1373</v>
      </c>
      <c r="AC79" s="14" t="s">
        <v>997</v>
      </c>
      <c r="AD79" s="14" t="s">
        <v>1374</v>
      </c>
      <c r="AE79" s="14" t="s">
        <v>384</v>
      </c>
      <c r="AF79" s="14" t="s">
        <v>1375</v>
      </c>
      <c r="AG79" s="14" t="s">
        <v>501</v>
      </c>
      <c r="AH79" s="14" t="s">
        <v>1376</v>
      </c>
      <c r="AI79" s="14" t="s">
        <v>1377</v>
      </c>
      <c r="AJ79" s="14" t="s">
        <v>1378</v>
      </c>
      <c r="AK79" s="14" t="s">
        <v>1379</v>
      </c>
      <c r="AL79" s="14" t="s">
        <v>1178</v>
      </c>
      <c r="AM79" s="14" t="s">
        <v>1380</v>
      </c>
      <c r="AN79" s="14" t="s">
        <v>1381</v>
      </c>
      <c r="AO79" s="14" t="s">
        <v>1382</v>
      </c>
      <c r="AP79" s="14" t="s">
        <v>1383</v>
      </c>
      <c r="AQ79" s="14" t="s">
        <v>1384</v>
      </c>
      <c r="AR79" s="14" t="s">
        <v>1385</v>
      </c>
      <c r="AS79" s="14" t="s">
        <v>1386</v>
      </c>
      <c r="AT79" s="14" t="s">
        <v>1387</v>
      </c>
      <c r="AU79" s="14" t="s">
        <v>1388</v>
      </c>
      <c r="AV79" s="14" t="s">
        <v>1389</v>
      </c>
      <c r="AW79" s="14" t="s">
        <v>1390</v>
      </c>
      <c r="AX79" s="14" t="s">
        <v>1391</v>
      </c>
      <c r="AY79" s="14" t="s">
        <v>1392</v>
      </c>
      <c r="AZ79" s="14" t="s">
        <v>1393</v>
      </c>
      <c r="BA79" s="14" t="s">
        <v>1394</v>
      </c>
      <c r="BB79" s="14" t="s">
        <v>1395</v>
      </c>
      <c r="BC79" s="21"/>
      <c r="BD79" s="21"/>
      <c r="BE79" s="21"/>
      <c r="BF79" s="21"/>
      <c r="BG79" s="21"/>
      <c r="BH79" s="21"/>
      <c r="BI79" s="21"/>
      <c r="BJ79" s="21"/>
      <c r="BK79" s="21"/>
      <c r="BL79" s="14" t="s">
        <v>339</v>
      </c>
      <c r="BM79" s="14" t="s">
        <v>391</v>
      </c>
    </row>
    <row r="80">
      <c r="A80" s="12" t="s">
        <v>50</v>
      </c>
      <c r="B80" s="14" t="s">
        <v>1396</v>
      </c>
      <c r="C80" s="14" t="s">
        <v>1397</v>
      </c>
      <c r="D80" s="14" t="s">
        <v>1398</v>
      </c>
      <c r="E80" s="14" t="s">
        <v>1399</v>
      </c>
      <c r="F80" s="14" t="s">
        <v>1400</v>
      </c>
      <c r="G80" s="14" t="s">
        <v>1016</v>
      </c>
      <c r="H80" s="21"/>
      <c r="I80" s="16">
        <v>2018.0</v>
      </c>
      <c r="J80" s="16">
        <v>6.0</v>
      </c>
      <c r="K80" s="21"/>
      <c r="L80" s="16">
        <v>48675.0</v>
      </c>
      <c r="M80" s="16">
        <v>48687.0</v>
      </c>
      <c r="N80" s="14" t="s">
        <v>1401</v>
      </c>
      <c r="O80" s="14" t="s">
        <v>1018</v>
      </c>
      <c r="P80" s="21"/>
      <c r="Q80" s="14" t="s">
        <v>1402</v>
      </c>
      <c r="R80" s="21"/>
      <c r="S80" s="55" t="s">
        <v>1403</v>
      </c>
      <c r="T80" s="14" t="s">
        <v>1070</v>
      </c>
      <c r="U80" s="14" t="s">
        <v>1404</v>
      </c>
      <c r="V80" s="14" t="s">
        <v>1405</v>
      </c>
      <c r="W80" s="14" t="s">
        <v>1406</v>
      </c>
      <c r="X80" s="14" t="s">
        <v>1407</v>
      </c>
      <c r="Y80" s="14" t="s">
        <v>836</v>
      </c>
      <c r="Z80" s="14" t="s">
        <v>1408</v>
      </c>
      <c r="AA80" s="14" t="s">
        <v>426</v>
      </c>
      <c r="AB80" s="14" t="s">
        <v>1409</v>
      </c>
      <c r="AC80" s="14" t="s">
        <v>495</v>
      </c>
      <c r="AD80" s="14" t="s">
        <v>597</v>
      </c>
      <c r="AE80" s="14" t="s">
        <v>1410</v>
      </c>
      <c r="AF80" s="14" t="s">
        <v>1411</v>
      </c>
      <c r="AG80" s="14" t="s">
        <v>997</v>
      </c>
      <c r="AH80" s="14" t="s">
        <v>1412</v>
      </c>
      <c r="AI80" s="14" t="s">
        <v>384</v>
      </c>
      <c r="AJ80" s="14" t="s">
        <v>501</v>
      </c>
      <c r="AK80" s="14" t="s">
        <v>1376</v>
      </c>
      <c r="AL80" s="14" t="s">
        <v>1413</v>
      </c>
      <c r="AM80" s="14" t="s">
        <v>1414</v>
      </c>
      <c r="AN80" s="14" t="s">
        <v>1415</v>
      </c>
      <c r="AO80" s="14" t="s">
        <v>1416</v>
      </c>
      <c r="AP80" s="14" t="s">
        <v>506</v>
      </c>
      <c r="AQ80" s="14" t="s">
        <v>1417</v>
      </c>
      <c r="AR80" s="14" t="s">
        <v>1418</v>
      </c>
      <c r="AS80" s="14" t="s">
        <v>1419</v>
      </c>
      <c r="AT80" s="14" t="s">
        <v>1420</v>
      </c>
      <c r="AU80" s="14" t="s">
        <v>1421</v>
      </c>
      <c r="AV80" s="14" t="s">
        <v>1422</v>
      </c>
      <c r="AW80" s="14" t="s">
        <v>1423</v>
      </c>
      <c r="AX80" s="14" t="s">
        <v>1424</v>
      </c>
      <c r="AY80" s="14" t="s">
        <v>1425</v>
      </c>
      <c r="AZ80" s="14" t="s">
        <v>1426</v>
      </c>
      <c r="BA80" s="14" t="s">
        <v>1427</v>
      </c>
      <c r="BB80" s="14" t="s">
        <v>1428</v>
      </c>
      <c r="BC80" s="14" t="s">
        <v>1429</v>
      </c>
      <c r="BD80" s="14" t="s">
        <v>1430</v>
      </c>
      <c r="BE80" s="21"/>
      <c r="BF80" s="21"/>
      <c r="BG80" s="21"/>
      <c r="BH80" s="21"/>
      <c r="BI80" s="21"/>
      <c r="BJ80" s="21"/>
      <c r="BK80" s="21"/>
      <c r="BL80" s="21"/>
      <c r="BM80" s="21"/>
      <c r="BN80" s="14" t="s">
        <v>339</v>
      </c>
      <c r="BO80" s="14" t="s">
        <v>978</v>
      </c>
    </row>
    <row r="81">
      <c r="A81" s="12" t="s">
        <v>50</v>
      </c>
      <c r="B81" s="14" t="s">
        <v>1431</v>
      </c>
      <c r="C81" s="14" t="s">
        <v>1432</v>
      </c>
      <c r="D81" s="14" t="s">
        <v>1433</v>
      </c>
      <c r="E81" s="14" t="s">
        <v>1434</v>
      </c>
      <c r="F81" s="14" t="s">
        <v>1435</v>
      </c>
      <c r="G81" s="14" t="s">
        <v>1436</v>
      </c>
      <c r="H81" s="21"/>
      <c r="I81" s="16">
        <v>2017.0</v>
      </c>
      <c r="J81" s="21"/>
      <c r="K81" s="21"/>
      <c r="L81" s="16">
        <v>1.0</v>
      </c>
      <c r="M81" s="16">
        <v>6.0</v>
      </c>
      <c r="N81" s="14" t="s">
        <v>1437</v>
      </c>
      <c r="O81" s="14" t="s">
        <v>1438</v>
      </c>
      <c r="P81" s="14" t="s">
        <v>1439</v>
      </c>
      <c r="Q81" s="14" t="s">
        <v>1440</v>
      </c>
      <c r="R81" s="14" t="s">
        <v>1441</v>
      </c>
      <c r="S81" s="21"/>
      <c r="T81" s="55" t="s">
        <v>1442</v>
      </c>
      <c r="U81" s="14" t="s">
        <v>1443</v>
      </c>
      <c r="V81" s="14" t="s">
        <v>1444</v>
      </c>
      <c r="W81" s="14" t="s">
        <v>1445</v>
      </c>
      <c r="X81" s="14" t="s">
        <v>1446</v>
      </c>
      <c r="Y81" s="14" t="s">
        <v>1447</v>
      </c>
      <c r="Z81" s="14" t="s">
        <v>1448</v>
      </c>
      <c r="AA81" s="14" t="s">
        <v>1449</v>
      </c>
      <c r="AB81" s="14" t="s">
        <v>1450</v>
      </c>
      <c r="AC81" s="14" t="s">
        <v>1451</v>
      </c>
      <c r="AD81" s="14" t="s">
        <v>380</v>
      </c>
      <c r="AE81" s="14" t="s">
        <v>478</v>
      </c>
      <c r="AF81" s="14" t="s">
        <v>765</v>
      </c>
      <c r="AG81" s="14" t="s">
        <v>622</v>
      </c>
      <c r="AH81" s="14" t="s">
        <v>1452</v>
      </c>
      <c r="AI81" s="14" t="s">
        <v>1453</v>
      </c>
      <c r="AJ81" s="14" t="s">
        <v>1454</v>
      </c>
      <c r="AK81" s="14" t="s">
        <v>1455</v>
      </c>
      <c r="AL81" s="14" t="s">
        <v>1456</v>
      </c>
      <c r="AM81" s="14" t="s">
        <v>1457</v>
      </c>
      <c r="AN81" s="14" t="s">
        <v>1458</v>
      </c>
      <c r="AO81" s="14" t="s">
        <v>1459</v>
      </c>
      <c r="AP81" s="14" t="s">
        <v>1460</v>
      </c>
      <c r="AQ81" s="14" t="s">
        <v>1461</v>
      </c>
      <c r="AR81" s="14" t="s">
        <v>1462</v>
      </c>
      <c r="AS81" s="14" t="s">
        <v>1463</v>
      </c>
      <c r="AT81" s="14" t="s">
        <v>1464</v>
      </c>
      <c r="AU81" s="14" t="s">
        <v>1465</v>
      </c>
      <c r="AV81" s="14" t="s">
        <v>1466</v>
      </c>
      <c r="AW81" s="14" t="s">
        <v>1467</v>
      </c>
      <c r="AX81" s="14" t="s">
        <v>1468</v>
      </c>
      <c r="AY81" s="14" t="s">
        <v>1469</v>
      </c>
      <c r="AZ81" s="14" t="s">
        <v>1470</v>
      </c>
      <c r="BA81" s="14" t="s">
        <v>1471</v>
      </c>
      <c r="BB81" s="14" t="s">
        <v>1472</v>
      </c>
      <c r="BC81" s="14" t="s">
        <v>1473</v>
      </c>
      <c r="BD81" s="14" t="s">
        <v>762</v>
      </c>
      <c r="BE81" s="14" t="s">
        <v>781</v>
      </c>
      <c r="BF81" s="14" t="s">
        <v>388</v>
      </c>
      <c r="BG81" s="14" t="s">
        <v>374</v>
      </c>
      <c r="BH81" s="21"/>
      <c r="BI81" s="21"/>
      <c r="BJ81" s="21"/>
      <c r="BK81" s="21"/>
      <c r="BL81" s="21"/>
      <c r="BM81" s="21"/>
      <c r="BN81" s="21"/>
      <c r="BO81" s="21"/>
      <c r="BP81" s="21"/>
      <c r="BQ81" s="14" t="s">
        <v>339</v>
      </c>
      <c r="BR81" s="14" t="s">
        <v>391</v>
      </c>
    </row>
    <row r="82">
      <c r="A82" s="12" t="s">
        <v>50</v>
      </c>
      <c r="B82" s="14" t="s">
        <v>1474</v>
      </c>
      <c r="C82" s="14" t="s">
        <v>1475</v>
      </c>
      <c r="D82" s="14" t="s">
        <v>1476</v>
      </c>
      <c r="E82" s="14" t="s">
        <v>1477</v>
      </c>
      <c r="F82" s="14" t="s">
        <v>440</v>
      </c>
      <c r="G82" s="14" t="s">
        <v>1478</v>
      </c>
      <c r="H82" s="14" t="s">
        <v>1479</v>
      </c>
      <c r="I82" s="14" t="s">
        <v>1480</v>
      </c>
      <c r="J82" s="21"/>
      <c r="K82" s="16">
        <v>2018.0</v>
      </c>
      <c r="L82" s="14" t="s">
        <v>397</v>
      </c>
      <c r="M82" s="16">
        <v>99.0</v>
      </c>
      <c r="N82" s="16">
        <v>1.0</v>
      </c>
      <c r="O82" s="16">
        <v>1.0</v>
      </c>
      <c r="P82" s="14" t="s">
        <v>1481</v>
      </c>
      <c r="Q82" s="14" t="s">
        <v>1482</v>
      </c>
      <c r="R82" s="14" t="s">
        <v>1483</v>
      </c>
      <c r="S82" s="21"/>
      <c r="T82" s="14" t="s">
        <v>1484</v>
      </c>
      <c r="U82" s="21"/>
      <c r="V82" s="55" t="s">
        <v>1485</v>
      </c>
      <c r="W82" s="14" t="s">
        <v>1486</v>
      </c>
      <c r="X82" s="14" t="s">
        <v>1487</v>
      </c>
      <c r="Y82" s="14" t="s">
        <v>669</v>
      </c>
      <c r="Z82" s="14" t="s">
        <v>1488</v>
      </c>
      <c r="AA82" s="14" t="s">
        <v>1489</v>
      </c>
      <c r="AB82" s="14" t="s">
        <v>479</v>
      </c>
      <c r="AC82" s="14" t="s">
        <v>835</v>
      </c>
      <c r="AD82" s="14" t="s">
        <v>1490</v>
      </c>
      <c r="AE82" s="14" t="s">
        <v>1491</v>
      </c>
      <c r="AF82" s="14" t="s">
        <v>457</v>
      </c>
      <c r="AG82" s="14" t="s">
        <v>994</v>
      </c>
      <c r="AH82" s="21"/>
      <c r="AI82" s="21"/>
      <c r="AJ82" s="21"/>
      <c r="AK82" s="21"/>
      <c r="AL82" s="21"/>
      <c r="AM82" s="21"/>
      <c r="AN82" s="21"/>
      <c r="AO82" s="21"/>
      <c r="AP82" s="21"/>
      <c r="AQ82" s="21"/>
      <c r="AR82" s="21"/>
      <c r="AS82" s="14" t="s">
        <v>339</v>
      </c>
      <c r="AT82" s="14" t="s">
        <v>416</v>
      </c>
    </row>
    <row r="83">
      <c r="A83" s="12" t="s">
        <v>50</v>
      </c>
      <c r="B83" s="14" t="s">
        <v>1492</v>
      </c>
      <c r="C83" s="14" t="s">
        <v>1493</v>
      </c>
      <c r="D83" s="14" t="s">
        <v>1494</v>
      </c>
      <c r="E83" s="14" t="s">
        <v>1495</v>
      </c>
      <c r="F83" s="14" t="s">
        <v>1496</v>
      </c>
      <c r="G83" s="21"/>
      <c r="H83" s="16">
        <v>2018.0</v>
      </c>
      <c r="I83" s="21"/>
      <c r="J83" s="21"/>
      <c r="K83" s="16">
        <v>429.0</v>
      </c>
      <c r="L83" s="16">
        <v>434.0</v>
      </c>
      <c r="M83" s="14" t="s">
        <v>1497</v>
      </c>
      <c r="N83" s="21"/>
      <c r="O83" s="14" t="s">
        <v>1498</v>
      </c>
      <c r="P83" s="14" t="s">
        <v>1499</v>
      </c>
      <c r="Q83" s="21"/>
      <c r="R83" s="55" t="s">
        <v>1500</v>
      </c>
      <c r="S83" s="14" t="s">
        <v>1501</v>
      </c>
      <c r="T83" s="14" t="s">
        <v>1502</v>
      </c>
      <c r="U83" s="14" t="s">
        <v>1503</v>
      </c>
      <c r="V83" s="14" t="s">
        <v>1504</v>
      </c>
      <c r="W83" s="14" t="s">
        <v>1505</v>
      </c>
      <c r="X83" s="14" t="s">
        <v>1506</v>
      </c>
      <c r="Y83" s="14" t="s">
        <v>676</v>
      </c>
      <c r="Z83" s="14" t="s">
        <v>1336</v>
      </c>
      <c r="AA83" s="14" t="s">
        <v>1507</v>
      </c>
      <c r="AB83" s="14" t="s">
        <v>1508</v>
      </c>
      <c r="AC83" s="14" t="s">
        <v>1509</v>
      </c>
      <c r="AD83" s="14" t="s">
        <v>1510</v>
      </c>
      <c r="AE83" s="14" t="s">
        <v>1511</v>
      </c>
      <c r="AF83" s="14" t="s">
        <v>1512</v>
      </c>
      <c r="AG83" s="14" t="s">
        <v>1513</v>
      </c>
      <c r="AH83" s="14" t="s">
        <v>1176</v>
      </c>
      <c r="AI83" s="14" t="s">
        <v>501</v>
      </c>
      <c r="AJ83" s="14" t="s">
        <v>1336</v>
      </c>
      <c r="AK83" s="14" t="s">
        <v>1514</v>
      </c>
      <c r="AL83" s="14" t="s">
        <v>622</v>
      </c>
      <c r="AM83" s="14" t="s">
        <v>1118</v>
      </c>
      <c r="AN83" s="14" t="s">
        <v>1515</v>
      </c>
      <c r="AO83" s="14" t="s">
        <v>1516</v>
      </c>
      <c r="AP83" s="14" t="s">
        <v>1517</v>
      </c>
      <c r="AQ83" s="14" t="s">
        <v>1518</v>
      </c>
      <c r="AR83" s="14" t="s">
        <v>1519</v>
      </c>
      <c r="AS83" s="14" t="s">
        <v>1520</v>
      </c>
      <c r="AT83" s="14" t="s">
        <v>1521</v>
      </c>
      <c r="AU83" s="14" t="s">
        <v>1522</v>
      </c>
      <c r="AV83" s="14" t="s">
        <v>1523</v>
      </c>
      <c r="AW83" s="14" t="s">
        <v>1524</v>
      </c>
      <c r="AX83" s="14" t="s">
        <v>1525</v>
      </c>
      <c r="AY83" s="14" t="s">
        <v>1526</v>
      </c>
      <c r="AZ83" s="14" t="s">
        <v>1527</v>
      </c>
      <c r="BA83" s="14" t="s">
        <v>1528</v>
      </c>
      <c r="BB83" s="14" t="s">
        <v>1529</v>
      </c>
      <c r="BC83" s="14" t="s">
        <v>1530</v>
      </c>
      <c r="BD83" s="14" t="s">
        <v>1531</v>
      </c>
      <c r="BE83" s="21"/>
      <c r="BF83" s="21"/>
      <c r="BG83" s="21"/>
      <c r="BH83" s="21"/>
      <c r="BI83" s="21"/>
      <c r="BJ83" s="21"/>
      <c r="BK83" s="21"/>
      <c r="BL83" s="21"/>
      <c r="BM83" s="21"/>
      <c r="BN83" s="14" t="s">
        <v>339</v>
      </c>
      <c r="BO83" s="14" t="s">
        <v>391</v>
      </c>
    </row>
    <row r="84">
      <c r="A84" s="12" t="s">
        <v>50</v>
      </c>
      <c r="B84" s="14" t="s">
        <v>1532</v>
      </c>
      <c r="C84" s="14" t="s">
        <v>364</v>
      </c>
      <c r="D84" s="14" t="s">
        <v>1533</v>
      </c>
      <c r="E84" s="14" t="s">
        <v>1534</v>
      </c>
      <c r="F84" s="14" t="s">
        <v>1535</v>
      </c>
      <c r="G84" s="14" t="s">
        <v>1536</v>
      </c>
      <c r="H84" s="14" t="s">
        <v>1537</v>
      </c>
      <c r="I84" s="14" t="s">
        <v>1538</v>
      </c>
      <c r="J84" s="14" t="s">
        <v>1539</v>
      </c>
      <c r="K84" s="14" t="s">
        <v>1540</v>
      </c>
      <c r="L84" s="14" t="s">
        <v>752</v>
      </c>
      <c r="M84" s="14" t="s">
        <v>1541</v>
      </c>
      <c r="N84" s="14" t="s">
        <v>1542</v>
      </c>
      <c r="O84" s="21"/>
      <c r="P84" s="16">
        <v>2018.0</v>
      </c>
      <c r="Q84" s="21"/>
      <c r="R84" s="21"/>
      <c r="S84" s="16">
        <v>2555.0</v>
      </c>
      <c r="T84" s="16">
        <v>2563.0</v>
      </c>
      <c r="U84" s="14" t="s">
        <v>1543</v>
      </c>
      <c r="V84" s="21"/>
      <c r="W84" s="14" t="s">
        <v>1544</v>
      </c>
      <c r="X84" s="14" t="s">
        <v>1545</v>
      </c>
      <c r="Y84" s="21"/>
      <c r="Z84" s="55" t="s">
        <v>1546</v>
      </c>
      <c r="AA84" s="14" t="s">
        <v>1547</v>
      </c>
      <c r="AB84" s="14" t="s">
        <v>1548</v>
      </c>
      <c r="AC84" s="14" t="s">
        <v>669</v>
      </c>
      <c r="AD84" s="14" t="s">
        <v>1549</v>
      </c>
      <c r="AE84" s="14" t="s">
        <v>1550</v>
      </c>
      <c r="AF84" s="14" t="s">
        <v>492</v>
      </c>
      <c r="AG84" s="14" t="s">
        <v>1490</v>
      </c>
      <c r="AH84" s="14" t="s">
        <v>1551</v>
      </c>
      <c r="AI84" s="14" t="s">
        <v>1552</v>
      </c>
      <c r="AJ84" s="14" t="s">
        <v>733</v>
      </c>
      <c r="AK84" s="14" t="s">
        <v>1553</v>
      </c>
      <c r="AL84" s="14" t="s">
        <v>479</v>
      </c>
      <c r="AM84" s="14" t="s">
        <v>1554</v>
      </c>
      <c r="AN84" s="14" t="s">
        <v>839</v>
      </c>
      <c r="AO84" s="14" t="s">
        <v>622</v>
      </c>
      <c r="AP84" s="14" t="s">
        <v>1555</v>
      </c>
      <c r="AQ84" s="14" t="s">
        <v>1556</v>
      </c>
      <c r="AR84" s="14" t="s">
        <v>1557</v>
      </c>
      <c r="AS84" s="14" t="s">
        <v>1558</v>
      </c>
      <c r="AT84" s="14" t="s">
        <v>1559</v>
      </c>
      <c r="AU84" s="14" t="s">
        <v>1560</v>
      </c>
      <c r="AV84" s="14" t="s">
        <v>1561</v>
      </c>
      <c r="AW84" s="14" t="s">
        <v>1562</v>
      </c>
      <c r="AX84" s="14" t="s">
        <v>1563</v>
      </c>
      <c r="AY84" s="14" t="s">
        <v>1564</v>
      </c>
      <c r="AZ84" s="14" t="s">
        <v>1565</v>
      </c>
      <c r="BA84" s="14" t="s">
        <v>1566</v>
      </c>
      <c r="BB84" s="14" t="s">
        <v>1567</v>
      </c>
      <c r="BC84" s="14" t="s">
        <v>1568</v>
      </c>
      <c r="BD84" s="14" t="s">
        <v>1569</v>
      </c>
      <c r="BE84" s="14" t="s">
        <v>1570</v>
      </c>
      <c r="BF84" s="21"/>
      <c r="BG84" s="16">
        <v>1.0</v>
      </c>
      <c r="BH84" s="21"/>
      <c r="BI84" s="21"/>
      <c r="BJ84" s="21"/>
      <c r="BK84" s="21"/>
      <c r="BL84" s="21"/>
      <c r="BM84" s="21"/>
      <c r="BN84" s="21"/>
      <c r="BO84" s="14" t="s">
        <v>339</v>
      </c>
      <c r="BP84" s="14" t="s">
        <v>391</v>
      </c>
    </row>
    <row r="85">
      <c r="A85" s="12" t="s">
        <v>50</v>
      </c>
      <c r="B85" s="14" t="s">
        <v>1571</v>
      </c>
      <c r="C85" s="14" t="s">
        <v>1572</v>
      </c>
      <c r="D85" s="14" t="s">
        <v>1573</v>
      </c>
      <c r="E85" s="14" t="s">
        <v>1574</v>
      </c>
      <c r="F85" s="14" t="s">
        <v>1575</v>
      </c>
      <c r="G85" s="14" t="s">
        <v>1218</v>
      </c>
      <c r="H85" s="21"/>
      <c r="I85" s="16">
        <v>2018.0</v>
      </c>
      <c r="J85" s="21"/>
      <c r="K85" s="21"/>
      <c r="L85" s="16">
        <v>101.0</v>
      </c>
      <c r="M85" s="16">
        <v>105.0</v>
      </c>
      <c r="N85" s="14" t="s">
        <v>1576</v>
      </c>
      <c r="O85" s="14" t="s">
        <v>1220</v>
      </c>
      <c r="P85" s="14" t="s">
        <v>1221</v>
      </c>
      <c r="Q85" s="14" t="s">
        <v>1577</v>
      </c>
      <c r="R85" s="21"/>
      <c r="S85" s="55" t="s">
        <v>1578</v>
      </c>
      <c r="T85" s="21"/>
      <c r="U85" s="14" t="s">
        <v>1579</v>
      </c>
      <c r="V85" s="14" t="s">
        <v>1580</v>
      </c>
      <c r="W85" s="14" t="s">
        <v>1581</v>
      </c>
      <c r="X85" s="14" t="s">
        <v>1582</v>
      </c>
      <c r="Y85" s="14" t="s">
        <v>1583</v>
      </c>
      <c r="Z85" s="14" t="s">
        <v>1584</v>
      </c>
      <c r="AA85" s="14" t="s">
        <v>1585</v>
      </c>
      <c r="AB85" s="14" t="s">
        <v>1586</v>
      </c>
      <c r="AC85" s="14" t="s">
        <v>1587</v>
      </c>
      <c r="AD85" s="14" t="s">
        <v>1588</v>
      </c>
      <c r="AE85" s="14" t="s">
        <v>1589</v>
      </c>
      <c r="AF85" s="14" t="s">
        <v>1590</v>
      </c>
      <c r="AG85" s="14" t="s">
        <v>1591</v>
      </c>
      <c r="AH85" s="14" t="s">
        <v>1592</v>
      </c>
      <c r="AI85" s="14" t="s">
        <v>1593</v>
      </c>
      <c r="AJ85" s="14" t="s">
        <v>1594</v>
      </c>
      <c r="AK85" s="14" t="s">
        <v>1595</v>
      </c>
      <c r="AL85" s="14" t="s">
        <v>1596</v>
      </c>
      <c r="AM85" s="14" t="s">
        <v>1513</v>
      </c>
      <c r="AN85" s="14" t="s">
        <v>670</v>
      </c>
      <c r="AO85" s="14" t="s">
        <v>1597</v>
      </c>
      <c r="AP85" s="14" t="s">
        <v>1598</v>
      </c>
      <c r="AQ85" s="14" t="s">
        <v>1599</v>
      </c>
      <c r="AR85" s="14" t="s">
        <v>1600</v>
      </c>
      <c r="AS85" s="14" t="s">
        <v>1601</v>
      </c>
      <c r="AT85" s="14" t="s">
        <v>1602</v>
      </c>
      <c r="AU85" s="14" t="s">
        <v>1603</v>
      </c>
      <c r="AV85" s="14" t="s">
        <v>1604</v>
      </c>
      <c r="AW85" s="21"/>
      <c r="AX85" s="21"/>
      <c r="AY85" s="21"/>
      <c r="AZ85" s="21"/>
      <c r="BA85" s="21"/>
      <c r="BB85" s="21"/>
      <c r="BC85" s="21"/>
      <c r="BD85" s="21"/>
      <c r="BE85" s="21"/>
      <c r="BF85" s="14" t="s">
        <v>339</v>
      </c>
      <c r="BG85" s="14" t="s">
        <v>391</v>
      </c>
    </row>
    <row r="86">
      <c r="A86" s="12" t="s">
        <v>50</v>
      </c>
      <c r="B86" s="14" t="s">
        <v>1605</v>
      </c>
      <c r="C86" s="14" t="s">
        <v>1606</v>
      </c>
      <c r="D86" s="14" t="s">
        <v>1607</v>
      </c>
      <c r="E86" s="14" t="s">
        <v>1608</v>
      </c>
      <c r="F86" s="14" t="s">
        <v>1609</v>
      </c>
      <c r="G86" s="14" t="s">
        <v>1102</v>
      </c>
      <c r="H86" s="21"/>
      <c r="I86" s="16">
        <v>2018.0</v>
      </c>
      <c r="J86" s="21"/>
      <c r="K86" s="21"/>
      <c r="L86" s="16">
        <v>247.0</v>
      </c>
      <c r="M86" s="16">
        <v>253.0</v>
      </c>
      <c r="N86" s="14" t="s">
        <v>1610</v>
      </c>
      <c r="O86" s="14" t="s">
        <v>1104</v>
      </c>
      <c r="P86" s="14" t="s">
        <v>1105</v>
      </c>
      <c r="Q86" s="14" t="s">
        <v>1611</v>
      </c>
      <c r="R86" s="21"/>
      <c r="S86" s="55" t="s">
        <v>1612</v>
      </c>
      <c r="T86" s="21"/>
      <c r="U86" s="14" t="s">
        <v>540</v>
      </c>
      <c r="V86" s="14" t="s">
        <v>1613</v>
      </c>
      <c r="W86" s="14" t="s">
        <v>1614</v>
      </c>
      <c r="X86" s="14" t="s">
        <v>1615</v>
      </c>
      <c r="Y86" s="14" t="s">
        <v>1616</v>
      </c>
      <c r="Z86" s="14" t="s">
        <v>599</v>
      </c>
      <c r="AA86" s="14" t="s">
        <v>380</v>
      </c>
      <c r="AB86" s="14" t="s">
        <v>1340</v>
      </c>
      <c r="AC86" s="14" t="s">
        <v>501</v>
      </c>
      <c r="AD86" s="14" t="s">
        <v>1617</v>
      </c>
      <c r="AE86" s="14" t="s">
        <v>1618</v>
      </c>
      <c r="AF86" s="14" t="s">
        <v>622</v>
      </c>
      <c r="AG86" s="14" t="s">
        <v>1619</v>
      </c>
      <c r="AH86" s="14" t="s">
        <v>1620</v>
      </c>
      <c r="AI86" s="14" t="s">
        <v>1621</v>
      </c>
      <c r="AJ86" s="14" t="s">
        <v>1622</v>
      </c>
      <c r="AK86" s="14" t="s">
        <v>1623</v>
      </c>
      <c r="AL86" s="14" t="s">
        <v>1624</v>
      </c>
      <c r="AM86" s="14" t="s">
        <v>1625</v>
      </c>
      <c r="AN86" s="14" t="s">
        <v>1626</v>
      </c>
      <c r="AO86" s="14" t="s">
        <v>1627</v>
      </c>
      <c r="AP86" s="14" t="s">
        <v>1628</v>
      </c>
      <c r="AQ86" s="14" t="s">
        <v>1629</v>
      </c>
      <c r="AR86" s="14" t="s">
        <v>1630</v>
      </c>
      <c r="AS86" s="14" t="s">
        <v>1631</v>
      </c>
      <c r="AT86" s="14" t="s">
        <v>1632</v>
      </c>
      <c r="AU86" s="14" t="s">
        <v>1633</v>
      </c>
      <c r="AV86" s="14" t="s">
        <v>1634</v>
      </c>
      <c r="AW86" s="14" t="s">
        <v>1635</v>
      </c>
      <c r="AX86" s="14" t="s">
        <v>1636</v>
      </c>
      <c r="AY86" s="14" t="s">
        <v>670</v>
      </c>
      <c r="AZ86" s="21"/>
      <c r="BA86" s="21"/>
      <c r="BB86" s="21"/>
      <c r="BC86" s="21"/>
      <c r="BD86" s="21"/>
      <c r="BE86" s="21"/>
      <c r="BF86" s="21"/>
      <c r="BG86" s="21"/>
      <c r="BH86" s="21"/>
      <c r="BI86" s="14" t="s">
        <v>339</v>
      </c>
      <c r="BJ86" s="14" t="s">
        <v>391</v>
      </c>
    </row>
    <row r="87">
      <c r="A87" s="12" t="s">
        <v>50</v>
      </c>
      <c r="B87" s="14" t="s">
        <v>1637</v>
      </c>
      <c r="C87" s="14" t="s">
        <v>1638</v>
      </c>
      <c r="D87" s="14" t="s">
        <v>1639</v>
      </c>
      <c r="E87" s="14" t="s">
        <v>366</v>
      </c>
      <c r="F87" s="14" t="s">
        <v>366</v>
      </c>
      <c r="G87" s="14" t="s">
        <v>1640</v>
      </c>
      <c r="H87" s="21"/>
      <c r="I87" s="16">
        <v>2018.0</v>
      </c>
      <c r="J87" s="21"/>
      <c r="K87" s="21"/>
      <c r="L87" s="16">
        <v>309.0</v>
      </c>
      <c r="M87" s="16">
        <v>319.0</v>
      </c>
      <c r="N87" s="14" t="s">
        <v>1641</v>
      </c>
      <c r="O87" s="14" t="s">
        <v>1642</v>
      </c>
      <c r="P87" s="14" t="s">
        <v>1643</v>
      </c>
      <c r="Q87" s="14" t="s">
        <v>1644</v>
      </c>
      <c r="R87" s="14" t="s">
        <v>1645</v>
      </c>
      <c r="S87" s="21"/>
      <c r="T87" s="55" t="s">
        <v>1646</v>
      </c>
      <c r="U87" s="14" t="s">
        <v>1647</v>
      </c>
      <c r="V87" s="14" t="s">
        <v>1648</v>
      </c>
      <c r="W87" s="14" t="s">
        <v>1649</v>
      </c>
      <c r="X87" s="14" t="s">
        <v>1650</v>
      </c>
      <c r="Y87" s="14" t="s">
        <v>1614</v>
      </c>
      <c r="Z87" s="14" t="s">
        <v>1651</v>
      </c>
      <c r="AA87" s="14" t="s">
        <v>1248</v>
      </c>
      <c r="AB87" s="14" t="s">
        <v>1652</v>
      </c>
      <c r="AC87" s="14" t="s">
        <v>1021</v>
      </c>
      <c r="AD87" s="14" t="s">
        <v>1579</v>
      </c>
      <c r="AE87" s="21"/>
      <c r="AF87" s="21"/>
      <c r="AG87" s="21"/>
      <c r="AH87" s="21"/>
      <c r="AI87" s="21"/>
      <c r="AJ87" s="21"/>
      <c r="AK87" s="21"/>
      <c r="AL87" s="21"/>
      <c r="AM87" s="21"/>
      <c r="AN87" s="21"/>
      <c r="AO87" s="21"/>
      <c r="AP87" s="14" t="s">
        <v>339</v>
      </c>
      <c r="AQ87" s="14" t="s">
        <v>391</v>
      </c>
    </row>
    <row r="88">
      <c r="A88" s="12" t="s">
        <v>50</v>
      </c>
      <c r="B88" s="14" t="s">
        <v>1653</v>
      </c>
      <c r="C88" s="14" t="s">
        <v>1654</v>
      </c>
      <c r="D88" s="14" t="s">
        <v>1655</v>
      </c>
      <c r="E88" s="14" t="s">
        <v>1656</v>
      </c>
      <c r="F88" s="14" t="s">
        <v>366</v>
      </c>
      <c r="G88" s="14" t="s">
        <v>366</v>
      </c>
      <c r="H88" s="14" t="s">
        <v>366</v>
      </c>
      <c r="I88" s="14" t="s">
        <v>1657</v>
      </c>
      <c r="J88" s="21"/>
      <c r="K88" s="16">
        <v>2018.0</v>
      </c>
      <c r="L88" s="21"/>
      <c r="M88" s="21"/>
      <c r="N88" s="16">
        <v>61.0</v>
      </c>
      <c r="O88" s="16">
        <v>66.0</v>
      </c>
      <c r="P88" s="14" t="s">
        <v>1658</v>
      </c>
      <c r="Q88" s="14" t="s">
        <v>1659</v>
      </c>
      <c r="R88" s="14" t="s">
        <v>1660</v>
      </c>
      <c r="S88" s="14" t="s">
        <v>1661</v>
      </c>
      <c r="T88" s="14" t="s">
        <v>1662</v>
      </c>
      <c r="U88" s="21"/>
      <c r="V88" s="55" t="s">
        <v>1663</v>
      </c>
      <c r="W88" s="14" t="s">
        <v>1082</v>
      </c>
      <c r="X88" s="14" t="s">
        <v>670</v>
      </c>
      <c r="Y88" s="14" t="s">
        <v>507</v>
      </c>
      <c r="Z88" s="14" t="s">
        <v>1664</v>
      </c>
      <c r="AA88" s="21"/>
      <c r="AB88" s="21"/>
      <c r="AC88" s="21"/>
      <c r="AD88" s="21"/>
      <c r="AE88" s="21"/>
      <c r="AF88" s="21"/>
      <c r="AG88" s="21"/>
      <c r="AH88" s="21"/>
      <c r="AI88" s="21"/>
      <c r="AJ88" s="21"/>
      <c r="AK88" s="21"/>
      <c r="AL88" s="21"/>
      <c r="AM88" s="14" t="s">
        <v>339</v>
      </c>
      <c r="AN88" s="14" t="s">
        <v>391</v>
      </c>
    </row>
    <row r="89">
      <c r="A89" s="12" t="s">
        <v>50</v>
      </c>
      <c r="B89" s="14" t="s">
        <v>1665</v>
      </c>
      <c r="C89" s="14" t="s">
        <v>1666</v>
      </c>
      <c r="D89" s="14" t="s">
        <v>1667</v>
      </c>
      <c r="E89" s="14" t="s">
        <v>1668</v>
      </c>
      <c r="F89" s="14" t="s">
        <v>1669</v>
      </c>
      <c r="G89" s="14" t="s">
        <v>752</v>
      </c>
      <c r="H89" s="14" t="s">
        <v>1670</v>
      </c>
      <c r="I89" s="14" t="s">
        <v>1671</v>
      </c>
      <c r="J89" s="21"/>
      <c r="K89" s="16">
        <v>2018.0</v>
      </c>
      <c r="L89" s="14" t="s">
        <v>397</v>
      </c>
      <c r="M89" s="16">
        <v>99.0</v>
      </c>
      <c r="N89" s="16">
        <v>1.0</v>
      </c>
      <c r="O89" s="16">
        <v>1.0</v>
      </c>
      <c r="P89" s="14" t="s">
        <v>1672</v>
      </c>
      <c r="Q89" s="14" t="s">
        <v>1673</v>
      </c>
      <c r="R89" s="14" t="s">
        <v>1674</v>
      </c>
      <c r="S89" s="21"/>
      <c r="T89" s="14" t="s">
        <v>1675</v>
      </c>
      <c r="U89" s="21"/>
      <c r="V89" s="55" t="s">
        <v>1676</v>
      </c>
      <c r="W89" s="21"/>
      <c r="X89" s="14" t="s">
        <v>473</v>
      </c>
      <c r="Y89" s="14" t="s">
        <v>1068</v>
      </c>
      <c r="Z89" s="14" t="s">
        <v>432</v>
      </c>
      <c r="AA89" s="14" t="s">
        <v>1677</v>
      </c>
      <c r="AB89" s="14" t="s">
        <v>1160</v>
      </c>
      <c r="AC89" s="14" t="s">
        <v>1678</v>
      </c>
      <c r="AD89" s="14" t="s">
        <v>1679</v>
      </c>
      <c r="AE89" s="21"/>
      <c r="AF89" s="21"/>
      <c r="AG89" s="21"/>
      <c r="AH89" s="21"/>
      <c r="AI89" s="21"/>
      <c r="AJ89" s="21"/>
      <c r="AK89" s="21"/>
      <c r="AL89" s="21"/>
      <c r="AM89" s="21"/>
      <c r="AN89" s="21"/>
      <c r="AO89" s="21"/>
      <c r="AP89" s="14" t="s">
        <v>339</v>
      </c>
      <c r="AQ89" s="14" t="s">
        <v>416</v>
      </c>
    </row>
    <row r="90">
      <c r="A90" s="12" t="s">
        <v>50</v>
      </c>
      <c r="B90" s="14" t="s">
        <v>1680</v>
      </c>
      <c r="C90" s="14" t="s">
        <v>1681</v>
      </c>
      <c r="D90" s="14" t="s">
        <v>1682</v>
      </c>
      <c r="E90" s="14" t="s">
        <v>1683</v>
      </c>
      <c r="F90" s="14" t="s">
        <v>1684</v>
      </c>
      <c r="G90" s="14" t="s">
        <v>605</v>
      </c>
      <c r="H90" s="21"/>
      <c r="I90" s="16">
        <v>2018.0</v>
      </c>
      <c r="J90" s="21"/>
      <c r="K90" s="21"/>
      <c r="L90" s="16">
        <v>1.0</v>
      </c>
      <c r="M90" s="16">
        <v>8.0</v>
      </c>
      <c r="N90" s="14" t="s">
        <v>1685</v>
      </c>
      <c r="O90" s="14" t="s">
        <v>607</v>
      </c>
      <c r="P90" s="14" t="s">
        <v>608</v>
      </c>
      <c r="Q90" s="14" t="s">
        <v>1686</v>
      </c>
      <c r="R90" s="21"/>
      <c r="S90" s="55" t="s">
        <v>1687</v>
      </c>
      <c r="T90" s="21"/>
      <c r="U90" s="14" t="s">
        <v>1688</v>
      </c>
      <c r="V90" s="14" t="s">
        <v>426</v>
      </c>
      <c r="W90" s="14" t="s">
        <v>1689</v>
      </c>
      <c r="X90" s="14" t="s">
        <v>1690</v>
      </c>
      <c r="Y90" s="14" t="s">
        <v>380</v>
      </c>
      <c r="Z90" s="14" t="s">
        <v>1691</v>
      </c>
      <c r="AA90" s="14" t="s">
        <v>1692</v>
      </c>
      <c r="AB90" s="14" t="s">
        <v>1693</v>
      </c>
      <c r="AC90" s="14" t="s">
        <v>1412</v>
      </c>
      <c r="AD90" s="14" t="s">
        <v>1694</v>
      </c>
      <c r="AE90" s="14" t="s">
        <v>1695</v>
      </c>
      <c r="AF90" s="14" t="s">
        <v>1696</v>
      </c>
      <c r="AG90" s="14" t="s">
        <v>1697</v>
      </c>
      <c r="AH90" s="14" t="s">
        <v>1698</v>
      </c>
      <c r="AI90" s="14" t="s">
        <v>1699</v>
      </c>
      <c r="AJ90" s="14" t="s">
        <v>1700</v>
      </c>
      <c r="AK90" s="14" t="s">
        <v>1701</v>
      </c>
      <c r="AL90" s="14" t="s">
        <v>1702</v>
      </c>
      <c r="AM90" s="14" t="s">
        <v>1703</v>
      </c>
      <c r="AN90" s="14" t="s">
        <v>1704</v>
      </c>
      <c r="AO90" s="14" t="s">
        <v>1705</v>
      </c>
      <c r="AP90" s="14" t="s">
        <v>1706</v>
      </c>
      <c r="AQ90" s="21"/>
      <c r="AR90" s="21"/>
      <c r="AS90" s="21"/>
      <c r="AT90" s="21"/>
      <c r="AU90" s="21"/>
      <c r="AV90" s="21"/>
      <c r="AW90" s="21"/>
      <c r="AX90" s="21"/>
      <c r="AY90" s="21"/>
      <c r="AZ90" s="14" t="s">
        <v>339</v>
      </c>
      <c r="BA90" s="14" t="s">
        <v>391</v>
      </c>
    </row>
    <row r="91">
      <c r="A91" s="12" t="s">
        <v>50</v>
      </c>
      <c r="B91" s="14" t="s">
        <v>1707</v>
      </c>
      <c r="C91" s="14" t="s">
        <v>1708</v>
      </c>
      <c r="D91" s="14" t="s">
        <v>1709</v>
      </c>
      <c r="E91" s="14" t="s">
        <v>1710</v>
      </c>
      <c r="F91" s="14" t="s">
        <v>1711</v>
      </c>
      <c r="G91" s="14" t="s">
        <v>721</v>
      </c>
      <c r="H91" s="21"/>
      <c r="I91" s="16">
        <v>2018.0</v>
      </c>
      <c r="J91" s="21"/>
      <c r="K91" s="21"/>
      <c r="L91" s="16">
        <v>5829.0</v>
      </c>
      <c r="M91" s="16">
        <v>5833.0</v>
      </c>
      <c r="N91" s="14" t="s">
        <v>1712</v>
      </c>
      <c r="O91" s="14" t="s">
        <v>723</v>
      </c>
      <c r="P91" s="14" t="s">
        <v>724</v>
      </c>
      <c r="Q91" s="14" t="s">
        <v>1713</v>
      </c>
      <c r="R91" s="21"/>
      <c r="S91" s="55" t="s">
        <v>1714</v>
      </c>
      <c r="T91" s="14" t="s">
        <v>1715</v>
      </c>
      <c r="U91" s="14" t="s">
        <v>507</v>
      </c>
      <c r="V91" s="14" t="s">
        <v>1716</v>
      </c>
      <c r="W91" s="14" t="s">
        <v>733</v>
      </c>
      <c r="X91" s="14" t="s">
        <v>457</v>
      </c>
      <c r="Y91" s="14" t="s">
        <v>1717</v>
      </c>
      <c r="Z91" s="14" t="s">
        <v>673</v>
      </c>
      <c r="AA91" s="14" t="s">
        <v>380</v>
      </c>
      <c r="AB91" s="14" t="s">
        <v>541</v>
      </c>
      <c r="AC91" s="14" t="s">
        <v>1718</v>
      </c>
      <c r="AD91" s="14" t="s">
        <v>946</v>
      </c>
      <c r="AE91" s="14" t="s">
        <v>1719</v>
      </c>
      <c r="AF91" s="14" t="s">
        <v>501</v>
      </c>
      <c r="AG91" s="14" t="s">
        <v>1720</v>
      </c>
      <c r="AH91" s="14" t="s">
        <v>1695</v>
      </c>
      <c r="AI91" s="14" t="s">
        <v>1721</v>
      </c>
      <c r="AJ91" s="14" t="s">
        <v>1722</v>
      </c>
      <c r="AK91" s="14" t="s">
        <v>1723</v>
      </c>
      <c r="AL91" s="14" t="s">
        <v>1724</v>
      </c>
      <c r="AM91" s="14" t="s">
        <v>1725</v>
      </c>
      <c r="AN91" s="14" t="s">
        <v>1720</v>
      </c>
      <c r="AO91" s="14" t="s">
        <v>507</v>
      </c>
      <c r="AP91" s="14" t="s">
        <v>1726</v>
      </c>
      <c r="AQ91" s="14" t="s">
        <v>1727</v>
      </c>
      <c r="AR91" s="21"/>
      <c r="AS91" s="21"/>
      <c r="AT91" s="21"/>
      <c r="AU91" s="21"/>
      <c r="AV91" s="21"/>
      <c r="AW91" s="21"/>
      <c r="AX91" s="21"/>
      <c r="AY91" s="21"/>
      <c r="AZ91" s="21"/>
      <c r="BA91" s="14" t="s">
        <v>339</v>
      </c>
      <c r="BB91" s="14" t="s">
        <v>391</v>
      </c>
    </row>
    <row r="92">
      <c r="A92" s="12" t="s">
        <v>50</v>
      </c>
      <c r="B92" s="14" t="s">
        <v>1728</v>
      </c>
      <c r="C92" s="14" t="s">
        <v>1729</v>
      </c>
      <c r="D92" s="14" t="s">
        <v>1730</v>
      </c>
      <c r="E92" s="14" t="s">
        <v>1731</v>
      </c>
      <c r="F92" s="14" t="s">
        <v>1732</v>
      </c>
      <c r="G92" s="14" t="s">
        <v>1733</v>
      </c>
      <c r="H92" s="14" t="s">
        <v>421</v>
      </c>
      <c r="I92" s="21"/>
      <c r="J92" s="16">
        <v>2017.0</v>
      </c>
      <c r="K92" s="21"/>
      <c r="L92" s="21"/>
      <c r="M92" s="16">
        <v>196.0</v>
      </c>
      <c r="N92" s="16">
        <v>199.0</v>
      </c>
      <c r="O92" s="14" t="s">
        <v>1734</v>
      </c>
      <c r="P92" s="21"/>
      <c r="Q92" s="14" t="s">
        <v>423</v>
      </c>
      <c r="R92" s="14" t="s">
        <v>1735</v>
      </c>
      <c r="S92" s="21"/>
      <c r="T92" s="55" t="s">
        <v>1736</v>
      </c>
      <c r="U92" s="14" t="s">
        <v>1737</v>
      </c>
      <c r="V92" s="14" t="s">
        <v>1738</v>
      </c>
      <c r="W92" s="14" t="s">
        <v>1739</v>
      </c>
      <c r="X92" s="14" t="s">
        <v>374</v>
      </c>
      <c r="Y92" s="14" t="s">
        <v>1740</v>
      </c>
      <c r="Z92" s="14" t="s">
        <v>1028</v>
      </c>
      <c r="AA92" s="14" t="s">
        <v>1741</v>
      </c>
      <c r="AB92" s="14" t="s">
        <v>380</v>
      </c>
      <c r="AC92" s="14" t="s">
        <v>765</v>
      </c>
      <c r="AD92" s="14" t="s">
        <v>766</v>
      </c>
      <c r="AE92" s="14" t="s">
        <v>1742</v>
      </c>
      <c r="AF92" s="21"/>
      <c r="AG92" s="21"/>
      <c r="AH92" s="21"/>
      <c r="AI92" s="21"/>
      <c r="AJ92" s="21"/>
      <c r="AK92" s="21"/>
      <c r="AL92" s="21"/>
      <c r="AM92" s="21"/>
      <c r="AN92" s="21"/>
      <c r="AO92" s="21"/>
      <c r="AP92" s="21"/>
      <c r="AQ92" s="14" t="s">
        <v>339</v>
      </c>
      <c r="AR92" s="14" t="s">
        <v>391</v>
      </c>
    </row>
    <row r="93">
      <c r="A93" s="12" t="s">
        <v>50</v>
      </c>
      <c r="B93" s="14" t="s">
        <v>1743</v>
      </c>
      <c r="C93" s="14" t="s">
        <v>1744</v>
      </c>
      <c r="D93" s="14" t="s">
        <v>1745</v>
      </c>
      <c r="E93" s="14" t="s">
        <v>1746</v>
      </c>
      <c r="F93" s="14" t="s">
        <v>813</v>
      </c>
      <c r="G93" s="21"/>
      <c r="H93" s="16">
        <v>2018.0</v>
      </c>
      <c r="I93" s="21"/>
      <c r="J93" s="21"/>
      <c r="K93" s="16">
        <v>181.0</v>
      </c>
      <c r="L93" s="16">
        <v>185.0</v>
      </c>
      <c r="M93" s="14" t="s">
        <v>1747</v>
      </c>
      <c r="N93" s="14" t="s">
        <v>815</v>
      </c>
      <c r="O93" s="14" t="s">
        <v>816</v>
      </c>
      <c r="P93" s="14" t="s">
        <v>1748</v>
      </c>
      <c r="Q93" s="21"/>
      <c r="R93" s="55" t="s">
        <v>1749</v>
      </c>
      <c r="S93" s="14" t="s">
        <v>1750</v>
      </c>
      <c r="T93" s="14" t="s">
        <v>1751</v>
      </c>
      <c r="U93" s="14" t="s">
        <v>1752</v>
      </c>
      <c r="V93" s="14" t="s">
        <v>1753</v>
      </c>
      <c r="W93" s="14" t="s">
        <v>1754</v>
      </c>
      <c r="X93" s="14" t="s">
        <v>1370</v>
      </c>
      <c r="Y93" s="14" t="s">
        <v>1755</v>
      </c>
      <c r="Z93" s="14" t="s">
        <v>380</v>
      </c>
      <c r="AA93" s="14" t="s">
        <v>1756</v>
      </c>
      <c r="AB93" s="14" t="s">
        <v>479</v>
      </c>
      <c r="AC93" s="14" t="s">
        <v>1757</v>
      </c>
      <c r="AD93" s="14" t="s">
        <v>1758</v>
      </c>
      <c r="AE93" s="21"/>
      <c r="AF93" s="21"/>
      <c r="AG93" s="21"/>
      <c r="AH93" s="21"/>
      <c r="AI93" s="21"/>
      <c r="AJ93" s="21"/>
      <c r="AK93" s="21"/>
      <c r="AL93" s="21"/>
      <c r="AM93" s="21"/>
      <c r="AN93" s="21"/>
      <c r="AO93" s="21"/>
      <c r="AP93" s="14" t="s">
        <v>339</v>
      </c>
      <c r="AQ93" s="14" t="s">
        <v>391</v>
      </c>
    </row>
    <row r="94">
      <c r="A94" s="12" t="s">
        <v>50</v>
      </c>
      <c r="B94" s="14" t="s">
        <v>1759</v>
      </c>
      <c r="C94" s="14" t="s">
        <v>1760</v>
      </c>
      <c r="D94" s="14" t="s">
        <v>1761</v>
      </c>
      <c r="E94" s="14" t="s">
        <v>1762</v>
      </c>
      <c r="F94" s="14" t="s">
        <v>1763</v>
      </c>
      <c r="G94" s="21"/>
      <c r="H94" s="16">
        <v>2018.0</v>
      </c>
      <c r="I94" s="21"/>
      <c r="J94" s="21"/>
      <c r="K94" s="16">
        <v>9000.0</v>
      </c>
      <c r="L94" s="16">
        <v>9006.0</v>
      </c>
      <c r="M94" s="14" t="s">
        <v>1764</v>
      </c>
      <c r="N94" s="14" t="s">
        <v>1765</v>
      </c>
      <c r="O94" s="14" t="s">
        <v>1766</v>
      </c>
      <c r="P94" s="14" t="s">
        <v>1767</v>
      </c>
      <c r="Q94" s="21"/>
      <c r="R94" s="55" t="s">
        <v>1768</v>
      </c>
      <c r="S94" s="14" t="s">
        <v>1769</v>
      </c>
      <c r="T94" s="14" t="s">
        <v>1770</v>
      </c>
      <c r="U94" s="14" t="s">
        <v>1771</v>
      </c>
      <c r="V94" s="14" t="s">
        <v>1772</v>
      </c>
      <c r="W94" s="14" t="s">
        <v>1773</v>
      </c>
      <c r="X94" s="14" t="s">
        <v>1111</v>
      </c>
      <c r="Y94" s="14" t="s">
        <v>433</v>
      </c>
      <c r="Z94" s="14" t="s">
        <v>1774</v>
      </c>
      <c r="AA94" s="14" t="s">
        <v>1110</v>
      </c>
      <c r="AB94" s="14" t="s">
        <v>767</v>
      </c>
      <c r="AC94" s="14" t="s">
        <v>1775</v>
      </c>
      <c r="AD94" s="14" t="s">
        <v>1776</v>
      </c>
      <c r="AE94" s="14" t="s">
        <v>1777</v>
      </c>
      <c r="AF94" s="14" t="s">
        <v>501</v>
      </c>
      <c r="AG94" s="14" t="s">
        <v>1778</v>
      </c>
      <c r="AH94" s="14" t="s">
        <v>950</v>
      </c>
      <c r="AI94" s="14" t="s">
        <v>1253</v>
      </c>
      <c r="AJ94" s="14" t="s">
        <v>1779</v>
      </c>
      <c r="AK94" s="14" t="s">
        <v>1773</v>
      </c>
      <c r="AL94" s="14" t="s">
        <v>1780</v>
      </c>
      <c r="AM94" s="14" t="s">
        <v>1781</v>
      </c>
      <c r="AN94" s="14" t="s">
        <v>1782</v>
      </c>
      <c r="AO94" s="14" t="s">
        <v>1783</v>
      </c>
      <c r="AP94" s="14" t="s">
        <v>1784</v>
      </c>
      <c r="AQ94" s="14" t="s">
        <v>1785</v>
      </c>
      <c r="AR94" s="14" t="s">
        <v>1786</v>
      </c>
      <c r="AS94" s="14" t="s">
        <v>1787</v>
      </c>
      <c r="AT94" s="14" t="s">
        <v>1788</v>
      </c>
      <c r="AU94" s="14" t="s">
        <v>1789</v>
      </c>
      <c r="AV94" s="21"/>
      <c r="AW94" s="21"/>
      <c r="AX94" s="21"/>
      <c r="AY94" s="21"/>
      <c r="AZ94" s="21"/>
      <c r="BA94" s="21"/>
      <c r="BB94" s="21"/>
      <c r="BC94" s="21"/>
      <c r="BD94" s="21"/>
      <c r="BE94" s="14" t="s">
        <v>339</v>
      </c>
      <c r="BF94" s="14" t="s">
        <v>391</v>
      </c>
    </row>
    <row r="95">
      <c r="A95" s="12" t="s">
        <v>50</v>
      </c>
      <c r="B95" s="14" t="s">
        <v>1790</v>
      </c>
      <c r="C95" s="14" t="s">
        <v>1791</v>
      </c>
      <c r="D95" s="14" t="s">
        <v>1792</v>
      </c>
      <c r="E95" s="14" t="s">
        <v>1793</v>
      </c>
      <c r="F95" s="14" t="s">
        <v>1794</v>
      </c>
      <c r="G95" s="14" t="s">
        <v>1795</v>
      </c>
      <c r="H95" s="14" t="s">
        <v>1796</v>
      </c>
      <c r="I95" s="14" t="s">
        <v>1168</v>
      </c>
      <c r="J95" s="21"/>
      <c r="K95" s="16">
        <v>2018.0</v>
      </c>
      <c r="L95" s="21"/>
      <c r="M95" s="21"/>
      <c r="N95" s="16">
        <v>1.0</v>
      </c>
      <c r="O95" s="16">
        <v>8.0</v>
      </c>
      <c r="P95" s="14" t="s">
        <v>1797</v>
      </c>
      <c r="Q95" s="21"/>
      <c r="R95" s="14" t="s">
        <v>1170</v>
      </c>
      <c r="S95" s="14" t="s">
        <v>1798</v>
      </c>
      <c r="T95" s="21"/>
      <c r="U95" s="55" t="s">
        <v>1799</v>
      </c>
      <c r="V95" s="21"/>
      <c r="W95" s="14" t="s">
        <v>426</v>
      </c>
      <c r="X95" s="14" t="s">
        <v>733</v>
      </c>
      <c r="Y95" s="14" t="s">
        <v>673</v>
      </c>
      <c r="Z95" s="14" t="s">
        <v>995</v>
      </c>
      <c r="AA95" s="14" t="s">
        <v>1800</v>
      </c>
      <c r="AB95" s="14" t="s">
        <v>1801</v>
      </c>
      <c r="AC95" s="14" t="s">
        <v>1802</v>
      </c>
      <c r="AD95" s="14" t="s">
        <v>1803</v>
      </c>
      <c r="AE95" s="14" t="s">
        <v>1804</v>
      </c>
      <c r="AF95" s="14" t="s">
        <v>1805</v>
      </c>
      <c r="AG95" s="14" t="s">
        <v>623</v>
      </c>
      <c r="AH95" s="14" t="s">
        <v>950</v>
      </c>
      <c r="AI95" s="14" t="s">
        <v>1806</v>
      </c>
      <c r="AJ95" s="14" t="s">
        <v>1807</v>
      </c>
      <c r="AK95" s="14" t="s">
        <v>1808</v>
      </c>
      <c r="AL95" s="14" t="s">
        <v>1809</v>
      </c>
      <c r="AM95" s="14" t="s">
        <v>1810</v>
      </c>
      <c r="AN95" s="14" t="s">
        <v>1811</v>
      </c>
      <c r="AO95" s="14" t="s">
        <v>1812</v>
      </c>
      <c r="AP95" s="14" t="s">
        <v>1813</v>
      </c>
      <c r="AQ95" s="14" t="s">
        <v>1814</v>
      </c>
      <c r="AR95" s="14" t="s">
        <v>1815</v>
      </c>
      <c r="AS95" s="14" t="s">
        <v>1816</v>
      </c>
      <c r="AT95" s="14" t="s">
        <v>1817</v>
      </c>
      <c r="AU95" s="14" t="s">
        <v>1818</v>
      </c>
      <c r="AV95" s="14" t="s">
        <v>1819</v>
      </c>
      <c r="AW95" s="14" t="s">
        <v>1820</v>
      </c>
      <c r="AX95" s="21"/>
      <c r="AY95" s="21"/>
      <c r="AZ95" s="21"/>
      <c r="BA95" s="21"/>
      <c r="BB95" s="21"/>
      <c r="BC95" s="21"/>
      <c r="BD95" s="21"/>
      <c r="BE95" s="21"/>
      <c r="BF95" s="21"/>
      <c r="BG95" s="14" t="s">
        <v>339</v>
      </c>
      <c r="BH95" s="14" t="s">
        <v>391</v>
      </c>
    </row>
    <row r="96">
      <c r="A96" s="12" t="s">
        <v>50</v>
      </c>
      <c r="B96" s="14" t="s">
        <v>1821</v>
      </c>
      <c r="C96" s="14" t="s">
        <v>1822</v>
      </c>
      <c r="D96" s="14" t="s">
        <v>1823</v>
      </c>
      <c r="E96" s="14" t="s">
        <v>1824</v>
      </c>
      <c r="F96" s="14" t="s">
        <v>1825</v>
      </c>
      <c r="G96" s="14" t="s">
        <v>721</v>
      </c>
      <c r="H96" s="21"/>
      <c r="I96" s="16">
        <v>2018.0</v>
      </c>
      <c r="J96" s="21"/>
      <c r="K96" s="21"/>
      <c r="L96" s="16">
        <v>5134.0</v>
      </c>
      <c r="M96" s="16">
        <v>5138.0</v>
      </c>
      <c r="N96" s="14" t="s">
        <v>1826</v>
      </c>
      <c r="O96" s="14" t="s">
        <v>723</v>
      </c>
      <c r="P96" s="14" t="s">
        <v>724</v>
      </c>
      <c r="Q96" s="14" t="s">
        <v>1827</v>
      </c>
      <c r="R96" s="21"/>
      <c r="S96" s="55" t="s">
        <v>1828</v>
      </c>
      <c r="T96" s="14" t="s">
        <v>1829</v>
      </c>
      <c r="U96" s="14" t="s">
        <v>1830</v>
      </c>
      <c r="V96" s="14" t="s">
        <v>1831</v>
      </c>
      <c r="W96" s="14" t="s">
        <v>1832</v>
      </c>
      <c r="X96" s="14" t="s">
        <v>1833</v>
      </c>
      <c r="Y96" s="14" t="s">
        <v>1834</v>
      </c>
      <c r="Z96" s="14" t="s">
        <v>1835</v>
      </c>
      <c r="AA96" s="14" t="s">
        <v>1836</v>
      </c>
      <c r="AB96" s="14" t="s">
        <v>426</v>
      </c>
      <c r="AC96" s="14" t="s">
        <v>540</v>
      </c>
      <c r="AD96" s="14" t="s">
        <v>734</v>
      </c>
      <c r="AE96" s="14" t="s">
        <v>1837</v>
      </c>
      <c r="AF96" s="14" t="s">
        <v>1838</v>
      </c>
      <c r="AG96" s="14" t="s">
        <v>997</v>
      </c>
      <c r="AH96" s="14" t="s">
        <v>501</v>
      </c>
      <c r="AI96" s="14" t="s">
        <v>1839</v>
      </c>
      <c r="AJ96" s="14" t="s">
        <v>1840</v>
      </c>
      <c r="AK96" s="14" t="s">
        <v>1841</v>
      </c>
      <c r="AL96" s="14" t="s">
        <v>1842</v>
      </c>
      <c r="AM96" s="14" t="s">
        <v>1843</v>
      </c>
      <c r="AN96" s="14" t="s">
        <v>1844</v>
      </c>
      <c r="AO96" s="14" t="s">
        <v>1845</v>
      </c>
      <c r="AP96" s="14" t="s">
        <v>1846</v>
      </c>
      <c r="AQ96" s="14" t="s">
        <v>1847</v>
      </c>
      <c r="AR96" s="14" t="s">
        <v>1848</v>
      </c>
      <c r="AS96" s="14" t="s">
        <v>1849</v>
      </c>
      <c r="AT96" s="14" t="s">
        <v>1850</v>
      </c>
      <c r="AU96" s="14" t="s">
        <v>1851</v>
      </c>
      <c r="AV96" s="14" t="s">
        <v>1852</v>
      </c>
      <c r="AW96" s="14" t="s">
        <v>1853</v>
      </c>
      <c r="AX96" s="14" t="s">
        <v>1854</v>
      </c>
      <c r="AY96" s="21"/>
      <c r="AZ96" s="21"/>
      <c r="BA96" s="21"/>
      <c r="BB96" s="21"/>
      <c r="BC96" s="21"/>
      <c r="BD96" s="21"/>
      <c r="BE96" s="21"/>
      <c r="BF96" s="21"/>
      <c r="BG96" s="21"/>
      <c r="BH96" s="14" t="s">
        <v>339</v>
      </c>
      <c r="BI96" s="14" t="s">
        <v>391</v>
      </c>
    </row>
    <row r="97">
      <c r="A97" s="20"/>
      <c r="D97" s="57"/>
      <c r="F97" s="25"/>
      <c r="O97" s="27"/>
      <c r="R97" s="25"/>
      <c r="S97" s="27"/>
      <c r="T97" s="20"/>
    </row>
    <row r="98">
      <c r="A98" s="19">
        <f>A2 + A17 +A28 +A31 + A35 + A42</f>
        <v>84</v>
      </c>
      <c r="B98" s="1" t="s">
        <v>1855</v>
      </c>
      <c r="D98" s="57"/>
      <c r="F98" s="25"/>
      <c r="O98" s="27"/>
      <c r="R98" s="25"/>
      <c r="S98" s="27"/>
      <c r="T98" s="20"/>
    </row>
    <row r="99">
      <c r="A99" s="20">
        <f>COUNTIF(A2:A96,"Repetido")</f>
        <v>6</v>
      </c>
      <c r="B99" s="1" t="s">
        <v>1856</v>
      </c>
      <c r="D99" s="57"/>
      <c r="F99" s="25"/>
      <c r="O99" s="27"/>
      <c r="R99" s="25"/>
      <c r="S99" s="27"/>
      <c r="T99" s="20"/>
    </row>
    <row r="100">
      <c r="A100" s="20">
        <f>COUNTIF(A2:A96,"Aceito")</f>
        <v>3</v>
      </c>
      <c r="B100" s="1" t="s">
        <v>1857</v>
      </c>
      <c r="D100" s="57"/>
      <c r="F100" s="25"/>
      <c r="O100" s="27"/>
      <c r="R100" s="25"/>
      <c r="S100" s="27"/>
      <c r="T100" s="20"/>
    </row>
    <row r="101">
      <c r="A101" s="20">
        <f>A98-A99-A100</f>
        <v>75</v>
      </c>
      <c r="B101" s="1" t="s">
        <v>1858</v>
      </c>
      <c r="D101" s="57"/>
      <c r="F101" s="25"/>
      <c r="O101" s="27"/>
      <c r="R101" s="25"/>
      <c r="S101" s="27"/>
      <c r="T101" s="20"/>
    </row>
    <row r="102">
      <c r="A102" s="20"/>
      <c r="D102" s="57"/>
      <c r="F102" s="25"/>
      <c r="O102" s="27"/>
      <c r="R102" s="25"/>
      <c r="S102" s="27"/>
      <c r="T102" s="20"/>
    </row>
    <row r="103">
      <c r="A103" s="20"/>
      <c r="D103" s="57"/>
      <c r="F103" s="25"/>
      <c r="O103" s="27"/>
      <c r="R103" s="25"/>
      <c r="S103" s="27"/>
      <c r="T103" s="20"/>
    </row>
    <row r="104">
      <c r="A104" s="20"/>
      <c r="D104" s="57"/>
      <c r="F104" s="25"/>
      <c r="O104" s="27"/>
      <c r="R104" s="25"/>
      <c r="S104" s="27"/>
      <c r="T104" s="20"/>
    </row>
    <row r="105">
      <c r="A105" s="20"/>
      <c r="D105" s="57"/>
      <c r="F105" s="25"/>
      <c r="O105" s="27"/>
      <c r="R105" s="25"/>
      <c r="S105" s="27"/>
      <c r="T105" s="20"/>
    </row>
    <row r="106">
      <c r="A106" s="20"/>
      <c r="D106" s="57"/>
      <c r="F106" s="25"/>
      <c r="O106" s="27"/>
      <c r="R106" s="25"/>
      <c r="S106" s="27"/>
      <c r="T106" s="20"/>
    </row>
    <row r="107">
      <c r="A107" s="20"/>
      <c r="D107" s="57"/>
      <c r="F107" s="25"/>
      <c r="O107" s="27"/>
      <c r="R107" s="25"/>
      <c r="S107" s="27"/>
      <c r="T107" s="20"/>
    </row>
    <row r="108">
      <c r="A108" s="20"/>
      <c r="D108" s="57"/>
      <c r="F108" s="25"/>
      <c r="O108" s="27"/>
      <c r="R108" s="25"/>
      <c r="S108" s="27"/>
      <c r="T108" s="20"/>
    </row>
    <row r="109">
      <c r="A109" s="20"/>
      <c r="D109" s="57"/>
      <c r="F109" s="25"/>
      <c r="O109" s="27"/>
      <c r="R109" s="25"/>
      <c r="S109" s="27"/>
      <c r="T109" s="20"/>
    </row>
    <row r="110">
      <c r="A110" s="20"/>
      <c r="D110" s="57"/>
      <c r="F110" s="25"/>
      <c r="O110" s="27"/>
      <c r="R110" s="25"/>
      <c r="S110" s="27"/>
      <c r="T110" s="20"/>
    </row>
    <row r="111">
      <c r="A111" s="20"/>
      <c r="D111" s="57"/>
      <c r="F111" s="25"/>
      <c r="O111" s="27"/>
      <c r="R111" s="25"/>
      <c r="S111" s="27"/>
      <c r="T111" s="20"/>
    </row>
    <row r="112">
      <c r="A112" s="20"/>
      <c r="D112" s="57"/>
      <c r="F112" s="25"/>
      <c r="O112" s="27"/>
      <c r="R112" s="25"/>
      <c r="S112" s="27"/>
      <c r="T112" s="20"/>
    </row>
    <row r="113">
      <c r="A113" s="20"/>
      <c r="D113" s="57"/>
      <c r="F113" s="25"/>
      <c r="O113" s="27"/>
      <c r="R113" s="25"/>
      <c r="S113" s="27"/>
      <c r="T113" s="20"/>
    </row>
    <row r="114">
      <c r="A114" s="20"/>
      <c r="D114" s="57"/>
      <c r="F114" s="25"/>
      <c r="O114" s="27"/>
      <c r="R114" s="25"/>
      <c r="S114" s="27"/>
      <c r="T114" s="20"/>
    </row>
    <row r="115">
      <c r="A115" s="20"/>
      <c r="D115" s="57"/>
      <c r="F115" s="25"/>
      <c r="O115" s="27"/>
      <c r="R115" s="25"/>
      <c r="S115" s="27"/>
      <c r="T115" s="20"/>
    </row>
    <row r="116">
      <c r="A116" s="20"/>
      <c r="D116" s="57"/>
      <c r="F116" s="25"/>
      <c r="O116" s="27"/>
      <c r="R116" s="25"/>
      <c r="S116" s="27"/>
      <c r="T116" s="20"/>
    </row>
    <row r="117">
      <c r="A117" s="20"/>
      <c r="D117" s="57"/>
      <c r="F117" s="25"/>
      <c r="O117" s="27"/>
      <c r="R117" s="25"/>
      <c r="S117" s="27"/>
      <c r="T117" s="20"/>
    </row>
    <row r="118">
      <c r="A118" s="20"/>
      <c r="D118" s="57"/>
      <c r="F118" s="25"/>
      <c r="O118" s="27"/>
      <c r="R118" s="25"/>
      <c r="S118" s="27"/>
      <c r="T118" s="20"/>
    </row>
    <row r="119">
      <c r="A119" s="20"/>
      <c r="D119" s="57"/>
      <c r="F119" s="25"/>
      <c r="O119" s="27"/>
      <c r="R119" s="25"/>
      <c r="S119" s="27"/>
      <c r="T119" s="20"/>
    </row>
    <row r="120">
      <c r="A120" s="20"/>
      <c r="D120" s="57"/>
      <c r="F120" s="25"/>
      <c r="O120" s="27"/>
      <c r="R120" s="25"/>
      <c r="S120" s="27"/>
      <c r="T120" s="20"/>
    </row>
    <row r="121">
      <c r="A121" s="20"/>
      <c r="D121" s="57"/>
      <c r="F121" s="25"/>
      <c r="O121" s="27"/>
      <c r="R121" s="25"/>
      <c r="S121" s="27"/>
      <c r="T121" s="20"/>
    </row>
    <row r="122">
      <c r="A122" s="20"/>
      <c r="D122" s="57"/>
      <c r="F122" s="25"/>
      <c r="O122" s="27"/>
      <c r="R122" s="25"/>
      <c r="S122" s="27"/>
      <c r="T122" s="20"/>
    </row>
    <row r="123">
      <c r="A123" s="20"/>
      <c r="D123" s="57"/>
      <c r="F123" s="25"/>
      <c r="O123" s="27"/>
      <c r="R123" s="25"/>
      <c r="S123" s="27"/>
      <c r="T123" s="20"/>
    </row>
    <row r="124">
      <c r="A124" s="20"/>
      <c r="D124" s="57"/>
      <c r="F124" s="25"/>
      <c r="O124" s="27"/>
      <c r="R124" s="25"/>
      <c r="S124" s="27"/>
      <c r="T124" s="20"/>
    </row>
    <row r="125">
      <c r="A125" s="20"/>
      <c r="D125" s="57"/>
      <c r="F125" s="25"/>
      <c r="O125" s="27"/>
      <c r="R125" s="25"/>
      <c r="S125" s="27"/>
      <c r="T125" s="20"/>
    </row>
    <row r="126">
      <c r="A126" s="20"/>
      <c r="D126" s="57"/>
      <c r="F126" s="25"/>
      <c r="O126" s="27"/>
      <c r="R126" s="25"/>
      <c r="S126" s="27"/>
      <c r="T126" s="20"/>
    </row>
    <row r="127">
      <c r="A127" s="20"/>
      <c r="D127" s="57"/>
      <c r="F127" s="25"/>
      <c r="O127" s="27"/>
      <c r="R127" s="25"/>
      <c r="S127" s="27"/>
      <c r="T127" s="20"/>
    </row>
    <row r="128">
      <c r="A128" s="20"/>
      <c r="D128" s="57"/>
      <c r="F128" s="25"/>
      <c r="O128" s="27"/>
      <c r="R128" s="25"/>
      <c r="S128" s="27"/>
      <c r="T128" s="20"/>
    </row>
    <row r="129">
      <c r="A129" s="20"/>
      <c r="D129" s="57"/>
      <c r="F129" s="25"/>
      <c r="O129" s="27"/>
      <c r="R129" s="25"/>
      <c r="S129" s="27"/>
      <c r="T129" s="20"/>
    </row>
    <row r="130">
      <c r="A130" s="20"/>
      <c r="D130" s="57"/>
      <c r="F130" s="25"/>
      <c r="O130" s="27"/>
      <c r="R130" s="25"/>
      <c r="S130" s="27"/>
      <c r="T130" s="20"/>
    </row>
    <row r="131">
      <c r="A131" s="20"/>
      <c r="D131" s="57"/>
      <c r="F131" s="25"/>
      <c r="O131" s="27"/>
      <c r="R131" s="25"/>
      <c r="S131" s="27"/>
      <c r="T131" s="20"/>
    </row>
    <row r="132">
      <c r="A132" s="20"/>
      <c r="D132" s="57"/>
      <c r="F132" s="25"/>
      <c r="O132" s="27"/>
      <c r="R132" s="25"/>
      <c r="S132" s="27"/>
      <c r="T132" s="20"/>
    </row>
    <row r="133">
      <c r="A133" s="20"/>
      <c r="D133" s="57"/>
      <c r="F133" s="25"/>
      <c r="O133" s="27"/>
      <c r="R133" s="25"/>
      <c r="S133" s="27"/>
      <c r="T133" s="20"/>
    </row>
    <row r="134">
      <c r="A134" s="20"/>
      <c r="D134" s="57"/>
      <c r="F134" s="25"/>
      <c r="O134" s="27"/>
      <c r="R134" s="25"/>
      <c r="S134" s="27"/>
      <c r="T134" s="20"/>
    </row>
    <row r="135">
      <c r="A135" s="20"/>
      <c r="D135" s="57"/>
      <c r="F135" s="25"/>
      <c r="O135" s="27"/>
      <c r="R135" s="25"/>
      <c r="S135" s="27"/>
      <c r="T135" s="20"/>
    </row>
    <row r="136">
      <c r="A136" s="20"/>
      <c r="D136" s="57"/>
      <c r="F136" s="25"/>
      <c r="O136" s="27"/>
      <c r="R136" s="25"/>
      <c r="S136" s="27"/>
      <c r="T136" s="20"/>
    </row>
    <row r="137">
      <c r="A137" s="20"/>
      <c r="D137" s="57"/>
      <c r="F137" s="25"/>
      <c r="O137" s="27"/>
      <c r="R137" s="25"/>
      <c r="S137" s="27"/>
      <c r="T137" s="20"/>
    </row>
    <row r="138">
      <c r="A138" s="20"/>
      <c r="D138" s="57"/>
      <c r="F138" s="25"/>
      <c r="O138" s="27"/>
      <c r="R138" s="25"/>
      <c r="S138" s="27"/>
      <c r="T138" s="20"/>
    </row>
    <row r="139">
      <c r="A139" s="20"/>
      <c r="D139" s="57"/>
      <c r="F139" s="25"/>
      <c r="O139" s="27"/>
      <c r="R139" s="25"/>
      <c r="S139" s="27"/>
      <c r="T139" s="20"/>
    </row>
    <row r="140">
      <c r="A140" s="20"/>
      <c r="D140" s="57"/>
      <c r="F140" s="25"/>
      <c r="O140" s="27"/>
      <c r="R140" s="25"/>
      <c r="S140" s="27"/>
      <c r="T140" s="20"/>
    </row>
    <row r="141">
      <c r="A141" s="20"/>
      <c r="D141" s="57"/>
      <c r="F141" s="25"/>
      <c r="O141" s="27"/>
      <c r="R141" s="25"/>
      <c r="S141" s="27"/>
      <c r="T141" s="20"/>
    </row>
    <row r="142">
      <c r="A142" s="20"/>
      <c r="D142" s="57"/>
      <c r="F142" s="25"/>
      <c r="O142" s="27"/>
      <c r="R142" s="25"/>
      <c r="S142" s="27"/>
      <c r="T142" s="20"/>
    </row>
    <row r="143">
      <c r="A143" s="20"/>
      <c r="D143" s="57"/>
      <c r="F143" s="25"/>
      <c r="O143" s="27"/>
      <c r="R143" s="25"/>
      <c r="S143" s="27"/>
      <c r="T143" s="20"/>
    </row>
    <row r="144">
      <c r="A144" s="20"/>
      <c r="D144" s="57"/>
      <c r="F144" s="25"/>
      <c r="O144" s="27"/>
      <c r="R144" s="25"/>
      <c r="S144" s="27"/>
      <c r="T144" s="20"/>
    </row>
    <row r="145">
      <c r="A145" s="20"/>
      <c r="D145" s="57"/>
      <c r="F145" s="25"/>
      <c r="O145" s="27"/>
      <c r="R145" s="25"/>
      <c r="S145" s="27"/>
      <c r="T145" s="20"/>
    </row>
    <row r="146">
      <c r="A146" s="20"/>
      <c r="D146" s="57"/>
      <c r="F146" s="25"/>
      <c r="O146" s="27"/>
      <c r="R146" s="25"/>
      <c r="S146" s="27"/>
      <c r="T146" s="20"/>
    </row>
    <row r="147">
      <c r="A147" s="20"/>
      <c r="D147" s="57"/>
      <c r="F147" s="25"/>
      <c r="O147" s="27"/>
      <c r="R147" s="25"/>
      <c r="S147" s="27"/>
      <c r="T147" s="20"/>
    </row>
    <row r="148">
      <c r="A148" s="20"/>
      <c r="D148" s="57"/>
      <c r="F148" s="25"/>
      <c r="O148" s="27"/>
      <c r="R148" s="25"/>
      <c r="S148" s="27"/>
      <c r="T148" s="20"/>
    </row>
    <row r="149">
      <c r="A149" s="20"/>
      <c r="D149" s="57"/>
      <c r="F149" s="25"/>
      <c r="O149" s="27"/>
      <c r="R149" s="25"/>
      <c r="S149" s="27"/>
      <c r="T149" s="20"/>
    </row>
    <row r="150">
      <c r="A150" s="20"/>
      <c r="D150" s="57"/>
      <c r="F150" s="25"/>
      <c r="O150" s="27"/>
      <c r="R150" s="25"/>
      <c r="S150" s="27"/>
      <c r="T150" s="20"/>
    </row>
    <row r="151">
      <c r="A151" s="20"/>
      <c r="D151" s="57"/>
      <c r="F151" s="25"/>
      <c r="O151" s="27"/>
      <c r="R151" s="25"/>
      <c r="S151" s="27"/>
      <c r="T151" s="20"/>
    </row>
    <row r="152">
      <c r="A152" s="20"/>
      <c r="D152" s="57"/>
      <c r="F152" s="25"/>
      <c r="O152" s="27"/>
      <c r="R152" s="25"/>
      <c r="S152" s="27"/>
      <c r="T152" s="20"/>
    </row>
    <row r="153">
      <c r="A153" s="20"/>
      <c r="D153" s="57"/>
      <c r="F153" s="25"/>
      <c r="O153" s="27"/>
      <c r="R153" s="25"/>
      <c r="S153" s="27"/>
      <c r="T153" s="20"/>
    </row>
    <row r="154">
      <c r="A154" s="20"/>
      <c r="D154" s="57"/>
      <c r="F154" s="25"/>
      <c r="O154" s="27"/>
      <c r="R154" s="25"/>
      <c r="S154" s="27"/>
      <c r="T154" s="20"/>
    </row>
    <row r="155">
      <c r="A155" s="20"/>
      <c r="D155" s="57"/>
      <c r="F155" s="25"/>
      <c r="O155" s="27"/>
      <c r="R155" s="25"/>
      <c r="S155" s="27"/>
      <c r="T155" s="20"/>
    </row>
    <row r="156">
      <c r="A156" s="20"/>
      <c r="D156" s="57"/>
      <c r="F156" s="25"/>
      <c r="O156" s="27"/>
      <c r="R156" s="25"/>
      <c r="S156" s="27"/>
      <c r="T156" s="20"/>
    </row>
    <row r="157">
      <c r="A157" s="20"/>
      <c r="D157" s="57"/>
      <c r="F157" s="25"/>
      <c r="O157" s="27"/>
      <c r="R157" s="25"/>
      <c r="S157" s="27"/>
      <c r="T157" s="20"/>
    </row>
    <row r="158">
      <c r="A158" s="20"/>
      <c r="D158" s="57"/>
      <c r="F158" s="25"/>
      <c r="O158" s="27"/>
      <c r="R158" s="25"/>
      <c r="S158" s="27"/>
      <c r="T158" s="20"/>
    </row>
    <row r="159">
      <c r="A159" s="20"/>
      <c r="D159" s="57"/>
      <c r="F159" s="25"/>
      <c r="O159" s="27"/>
      <c r="R159" s="25"/>
      <c r="S159" s="27"/>
      <c r="T159" s="20"/>
    </row>
    <row r="160">
      <c r="A160" s="20"/>
      <c r="D160" s="57"/>
      <c r="F160" s="25"/>
      <c r="O160" s="27"/>
      <c r="R160" s="25"/>
      <c r="S160" s="27"/>
      <c r="T160" s="20"/>
    </row>
    <row r="161">
      <c r="A161" s="20"/>
      <c r="D161" s="57"/>
      <c r="F161" s="25"/>
      <c r="O161" s="27"/>
      <c r="R161" s="25"/>
      <c r="S161" s="27"/>
      <c r="T161" s="20"/>
    </row>
    <row r="162">
      <c r="A162" s="20"/>
      <c r="D162" s="57"/>
      <c r="F162" s="25"/>
      <c r="O162" s="27"/>
      <c r="R162" s="25"/>
      <c r="S162" s="27"/>
      <c r="T162" s="20"/>
    </row>
    <row r="163">
      <c r="A163" s="20"/>
      <c r="D163" s="57"/>
      <c r="F163" s="25"/>
      <c r="O163" s="27"/>
      <c r="R163" s="25"/>
      <c r="S163" s="27"/>
      <c r="T163" s="20"/>
    </row>
    <row r="164">
      <c r="A164" s="20"/>
      <c r="D164" s="57"/>
      <c r="F164" s="25"/>
      <c r="O164" s="27"/>
      <c r="R164" s="25"/>
      <c r="S164" s="27"/>
      <c r="T164" s="20"/>
    </row>
    <row r="165">
      <c r="A165" s="20"/>
      <c r="D165" s="57"/>
      <c r="F165" s="25"/>
      <c r="O165" s="27"/>
      <c r="R165" s="25"/>
      <c r="S165" s="27"/>
      <c r="T165" s="20"/>
    </row>
    <row r="166">
      <c r="A166" s="20"/>
      <c r="D166" s="57"/>
      <c r="F166" s="25"/>
      <c r="O166" s="27"/>
      <c r="R166" s="25"/>
      <c r="S166" s="27"/>
      <c r="T166" s="20"/>
    </row>
    <row r="167">
      <c r="A167" s="20"/>
      <c r="D167" s="57"/>
      <c r="F167" s="25"/>
      <c r="O167" s="27"/>
      <c r="R167" s="25"/>
      <c r="S167" s="27"/>
      <c r="T167" s="20"/>
    </row>
    <row r="168">
      <c r="A168" s="20"/>
      <c r="D168" s="57"/>
      <c r="F168" s="25"/>
      <c r="O168" s="27"/>
      <c r="R168" s="25"/>
      <c r="S168" s="27"/>
      <c r="T168" s="20"/>
    </row>
    <row r="169">
      <c r="A169" s="20"/>
      <c r="D169" s="57"/>
      <c r="F169" s="25"/>
      <c r="O169" s="27"/>
      <c r="R169" s="25"/>
      <c r="S169" s="27"/>
      <c r="T169" s="20"/>
    </row>
    <row r="170">
      <c r="A170" s="20"/>
      <c r="D170" s="57"/>
      <c r="F170" s="25"/>
      <c r="O170" s="27"/>
      <c r="R170" s="25"/>
      <c r="S170" s="27"/>
      <c r="T170" s="20"/>
    </row>
    <row r="171">
      <c r="A171" s="20"/>
      <c r="D171" s="57"/>
      <c r="F171" s="25"/>
      <c r="O171" s="27"/>
      <c r="R171" s="25"/>
      <c r="S171" s="27"/>
      <c r="T171" s="20"/>
    </row>
    <row r="172">
      <c r="A172" s="20"/>
      <c r="D172" s="57"/>
      <c r="F172" s="25"/>
      <c r="O172" s="27"/>
      <c r="R172" s="25"/>
      <c r="S172" s="27"/>
      <c r="T172" s="20"/>
    </row>
    <row r="173">
      <c r="A173" s="20"/>
      <c r="D173" s="57"/>
      <c r="F173" s="25"/>
      <c r="O173" s="27"/>
      <c r="R173" s="25"/>
      <c r="S173" s="27"/>
      <c r="T173" s="20"/>
    </row>
    <row r="174">
      <c r="A174" s="20"/>
      <c r="D174" s="57"/>
      <c r="F174" s="25"/>
      <c r="O174" s="27"/>
      <c r="R174" s="25"/>
      <c r="S174" s="27"/>
      <c r="T174" s="20"/>
    </row>
    <row r="175">
      <c r="A175" s="20"/>
      <c r="D175" s="57"/>
      <c r="F175" s="25"/>
      <c r="O175" s="27"/>
      <c r="R175" s="25"/>
      <c r="S175" s="27"/>
      <c r="T175" s="20"/>
    </row>
    <row r="176">
      <c r="A176" s="20"/>
      <c r="D176" s="57"/>
      <c r="F176" s="25"/>
      <c r="O176" s="27"/>
      <c r="R176" s="25"/>
      <c r="S176" s="27"/>
      <c r="T176" s="20"/>
    </row>
    <row r="177">
      <c r="A177" s="20"/>
      <c r="D177" s="57"/>
      <c r="F177" s="25"/>
      <c r="O177" s="27"/>
      <c r="R177" s="25"/>
      <c r="S177" s="27"/>
      <c r="T177" s="20"/>
    </row>
    <row r="178">
      <c r="A178" s="20"/>
      <c r="D178" s="57"/>
      <c r="F178" s="25"/>
      <c r="O178" s="27"/>
      <c r="R178" s="25"/>
      <c r="S178" s="27"/>
      <c r="T178" s="20"/>
    </row>
    <row r="179">
      <c r="A179" s="20"/>
      <c r="D179" s="57"/>
      <c r="F179" s="25"/>
      <c r="O179" s="27"/>
      <c r="R179" s="25"/>
      <c r="S179" s="27"/>
      <c r="T179" s="20"/>
    </row>
    <row r="180">
      <c r="A180" s="20"/>
      <c r="D180" s="57"/>
      <c r="F180" s="25"/>
      <c r="O180" s="27"/>
      <c r="R180" s="25"/>
      <c r="S180" s="27"/>
      <c r="T180" s="20"/>
    </row>
    <row r="181">
      <c r="A181" s="20"/>
      <c r="D181" s="57"/>
      <c r="F181" s="25"/>
      <c r="O181" s="27"/>
      <c r="R181" s="25"/>
      <c r="S181" s="27"/>
      <c r="T181" s="20"/>
    </row>
    <row r="182">
      <c r="A182" s="20"/>
      <c r="D182" s="57"/>
      <c r="F182" s="25"/>
      <c r="O182" s="27"/>
      <c r="R182" s="25"/>
      <c r="S182" s="27"/>
      <c r="T182" s="20"/>
    </row>
    <row r="183">
      <c r="A183" s="20"/>
      <c r="D183" s="57"/>
      <c r="F183" s="25"/>
      <c r="O183" s="27"/>
      <c r="R183" s="25"/>
      <c r="S183" s="27"/>
      <c r="T183" s="20"/>
    </row>
    <row r="184">
      <c r="A184" s="20"/>
      <c r="D184" s="57"/>
      <c r="F184" s="25"/>
      <c r="O184" s="27"/>
      <c r="R184" s="25"/>
      <c r="S184" s="27"/>
      <c r="T184" s="20"/>
    </row>
    <row r="185">
      <c r="A185" s="20"/>
      <c r="D185" s="57"/>
      <c r="F185" s="25"/>
      <c r="O185" s="27"/>
      <c r="R185" s="25"/>
      <c r="S185" s="27"/>
      <c r="T185" s="20"/>
    </row>
    <row r="186">
      <c r="A186" s="20"/>
      <c r="D186" s="57"/>
      <c r="F186" s="25"/>
      <c r="O186" s="27"/>
      <c r="R186" s="25"/>
      <c r="S186" s="27"/>
      <c r="T186" s="20"/>
    </row>
    <row r="187">
      <c r="A187" s="20"/>
      <c r="D187" s="57"/>
      <c r="F187" s="25"/>
      <c r="O187" s="27"/>
      <c r="R187" s="25"/>
      <c r="S187" s="27"/>
      <c r="T187" s="20"/>
    </row>
    <row r="188">
      <c r="A188" s="20"/>
      <c r="D188" s="57"/>
      <c r="F188" s="25"/>
      <c r="O188" s="27"/>
      <c r="R188" s="25"/>
      <c r="S188" s="27"/>
      <c r="T188" s="20"/>
    </row>
    <row r="189">
      <c r="A189" s="20"/>
      <c r="D189" s="57"/>
      <c r="F189" s="25"/>
      <c r="O189" s="27"/>
      <c r="R189" s="25"/>
      <c r="S189" s="27"/>
      <c r="T189" s="20"/>
    </row>
    <row r="190">
      <c r="A190" s="20"/>
      <c r="D190" s="57"/>
      <c r="F190" s="25"/>
      <c r="O190" s="27"/>
      <c r="R190" s="25"/>
      <c r="S190" s="27"/>
      <c r="T190" s="20"/>
    </row>
    <row r="191">
      <c r="A191" s="20"/>
      <c r="D191" s="57"/>
      <c r="F191" s="25"/>
      <c r="O191" s="27"/>
      <c r="R191" s="25"/>
      <c r="S191" s="27"/>
      <c r="T191" s="20"/>
    </row>
    <row r="192">
      <c r="A192" s="20"/>
      <c r="D192" s="57"/>
      <c r="F192" s="25"/>
      <c r="O192" s="27"/>
      <c r="R192" s="25"/>
      <c r="S192" s="27"/>
      <c r="T192" s="20"/>
    </row>
    <row r="193">
      <c r="A193" s="20"/>
      <c r="D193" s="57"/>
      <c r="F193" s="25"/>
      <c r="O193" s="27"/>
      <c r="R193" s="25"/>
      <c r="S193" s="27"/>
      <c r="T193" s="20"/>
    </row>
    <row r="194">
      <c r="A194" s="20"/>
      <c r="D194" s="57"/>
      <c r="F194" s="25"/>
      <c r="O194" s="27"/>
      <c r="R194" s="25"/>
      <c r="S194" s="27"/>
      <c r="T194" s="20"/>
    </row>
    <row r="195">
      <c r="A195" s="20"/>
      <c r="D195" s="57"/>
      <c r="F195" s="25"/>
      <c r="O195" s="27"/>
      <c r="R195" s="25"/>
      <c r="S195" s="27"/>
      <c r="T195" s="20"/>
    </row>
    <row r="196">
      <c r="A196" s="20"/>
      <c r="D196" s="57"/>
      <c r="F196" s="25"/>
      <c r="O196" s="27"/>
      <c r="R196" s="25"/>
      <c r="S196" s="27"/>
      <c r="T196" s="20"/>
    </row>
    <row r="197">
      <c r="A197" s="20"/>
      <c r="D197" s="57"/>
      <c r="F197" s="25"/>
      <c r="O197" s="27"/>
      <c r="R197" s="25"/>
      <c r="S197" s="27"/>
      <c r="T197" s="20"/>
    </row>
    <row r="198">
      <c r="A198" s="20"/>
      <c r="D198" s="57"/>
      <c r="F198" s="25"/>
      <c r="O198" s="27"/>
      <c r="R198" s="25"/>
      <c r="S198" s="27"/>
      <c r="T198" s="20"/>
    </row>
    <row r="199">
      <c r="A199" s="20"/>
      <c r="D199" s="57"/>
      <c r="F199" s="25"/>
      <c r="O199" s="27"/>
      <c r="R199" s="25"/>
      <c r="S199" s="27"/>
      <c r="T199" s="20"/>
    </row>
    <row r="200">
      <c r="A200" s="20"/>
      <c r="D200" s="57"/>
      <c r="F200" s="25"/>
      <c r="O200" s="27"/>
      <c r="R200" s="25"/>
      <c r="S200" s="27"/>
      <c r="T200" s="20"/>
    </row>
    <row r="201">
      <c r="A201" s="20"/>
      <c r="D201" s="57"/>
      <c r="F201" s="25"/>
      <c r="O201" s="27"/>
      <c r="R201" s="25"/>
      <c r="S201" s="27"/>
      <c r="T201" s="20"/>
    </row>
    <row r="202">
      <c r="A202" s="20"/>
      <c r="D202" s="57"/>
      <c r="F202" s="25"/>
      <c r="O202" s="27"/>
      <c r="R202" s="25"/>
      <c r="S202" s="27"/>
      <c r="T202" s="20"/>
    </row>
    <row r="203">
      <c r="A203" s="20"/>
      <c r="D203" s="57"/>
      <c r="F203" s="25"/>
      <c r="O203" s="27"/>
      <c r="R203" s="25"/>
      <c r="S203" s="27"/>
      <c r="T203" s="20"/>
    </row>
    <row r="204">
      <c r="A204" s="20"/>
      <c r="D204" s="57"/>
      <c r="F204" s="25"/>
      <c r="O204" s="27"/>
      <c r="R204" s="25"/>
      <c r="S204" s="27"/>
      <c r="T204" s="20"/>
    </row>
    <row r="205">
      <c r="A205" s="20"/>
      <c r="D205" s="57"/>
      <c r="F205" s="25"/>
      <c r="O205" s="27"/>
      <c r="R205" s="25"/>
      <c r="S205" s="27"/>
      <c r="T205" s="20"/>
    </row>
    <row r="206">
      <c r="A206" s="20"/>
      <c r="D206" s="57"/>
      <c r="F206" s="25"/>
      <c r="O206" s="27"/>
      <c r="R206" s="25"/>
      <c r="S206" s="27"/>
      <c r="T206" s="20"/>
    </row>
    <row r="207">
      <c r="A207" s="20"/>
      <c r="D207" s="57"/>
      <c r="F207" s="25"/>
      <c r="O207" s="27"/>
      <c r="R207" s="25"/>
      <c r="S207" s="27"/>
      <c r="T207" s="20"/>
    </row>
    <row r="208">
      <c r="A208" s="20"/>
      <c r="D208" s="57"/>
      <c r="F208" s="25"/>
      <c r="O208" s="27"/>
      <c r="R208" s="25"/>
      <c r="S208" s="27"/>
      <c r="T208" s="20"/>
    </row>
    <row r="209">
      <c r="A209" s="20"/>
      <c r="D209" s="57"/>
      <c r="F209" s="25"/>
      <c r="O209" s="27"/>
      <c r="R209" s="25"/>
      <c r="S209" s="27"/>
      <c r="T209" s="20"/>
    </row>
    <row r="210">
      <c r="A210" s="20"/>
      <c r="D210" s="57"/>
      <c r="F210" s="25"/>
      <c r="O210" s="27"/>
      <c r="R210" s="25"/>
      <c r="S210" s="27"/>
      <c r="T210" s="20"/>
    </row>
    <row r="211">
      <c r="A211" s="20"/>
      <c r="D211" s="57"/>
      <c r="F211" s="25"/>
      <c r="O211" s="27"/>
      <c r="R211" s="25"/>
      <c r="S211" s="27"/>
      <c r="T211" s="20"/>
    </row>
    <row r="212">
      <c r="A212" s="20"/>
      <c r="D212" s="57"/>
      <c r="F212" s="25"/>
      <c r="O212" s="27"/>
      <c r="R212" s="25"/>
      <c r="S212" s="27"/>
      <c r="T212" s="20"/>
    </row>
    <row r="213">
      <c r="A213" s="20"/>
      <c r="D213" s="57"/>
      <c r="F213" s="25"/>
      <c r="O213" s="27"/>
      <c r="R213" s="25"/>
      <c r="S213" s="27"/>
      <c r="T213" s="20"/>
    </row>
    <row r="214">
      <c r="A214" s="20"/>
      <c r="D214" s="57"/>
      <c r="F214" s="25"/>
      <c r="O214" s="27"/>
      <c r="R214" s="25"/>
      <c r="S214" s="27"/>
      <c r="T214" s="20"/>
    </row>
    <row r="215">
      <c r="A215" s="20"/>
      <c r="D215" s="57"/>
      <c r="F215" s="25"/>
      <c r="O215" s="27"/>
      <c r="R215" s="25"/>
      <c r="S215" s="27"/>
      <c r="T215" s="20"/>
    </row>
    <row r="216">
      <c r="A216" s="20"/>
      <c r="D216" s="57"/>
      <c r="F216" s="25"/>
      <c r="O216" s="27"/>
      <c r="R216" s="25"/>
      <c r="S216" s="27"/>
      <c r="T216" s="20"/>
    </row>
    <row r="217">
      <c r="A217" s="20"/>
      <c r="D217" s="57"/>
      <c r="F217" s="25"/>
      <c r="O217" s="27"/>
      <c r="R217" s="25"/>
      <c r="S217" s="27"/>
      <c r="T217" s="20"/>
    </row>
    <row r="218">
      <c r="A218" s="20"/>
      <c r="D218" s="57"/>
      <c r="F218" s="25"/>
      <c r="O218" s="27"/>
      <c r="R218" s="25"/>
      <c r="S218" s="27"/>
      <c r="T218" s="20"/>
    </row>
    <row r="219">
      <c r="A219" s="20"/>
      <c r="D219" s="57"/>
      <c r="F219" s="25"/>
      <c r="O219" s="27"/>
      <c r="R219" s="25"/>
      <c r="S219" s="27"/>
      <c r="T219" s="20"/>
    </row>
    <row r="220">
      <c r="A220" s="20"/>
      <c r="D220" s="57"/>
      <c r="F220" s="25"/>
      <c r="O220" s="27"/>
      <c r="R220" s="25"/>
      <c r="S220" s="27"/>
      <c r="T220" s="20"/>
    </row>
    <row r="221">
      <c r="A221" s="20"/>
      <c r="D221" s="57"/>
      <c r="F221" s="25"/>
      <c r="O221" s="27"/>
      <c r="R221" s="25"/>
      <c r="S221" s="27"/>
      <c r="T221" s="20"/>
    </row>
    <row r="222">
      <c r="A222" s="20"/>
      <c r="D222" s="57"/>
      <c r="F222" s="25"/>
      <c r="O222" s="27"/>
      <c r="R222" s="25"/>
      <c r="S222" s="27"/>
      <c r="T222" s="20"/>
    </row>
    <row r="223">
      <c r="A223" s="20"/>
      <c r="D223" s="57"/>
      <c r="F223" s="25"/>
      <c r="O223" s="27"/>
      <c r="R223" s="25"/>
      <c r="S223" s="27"/>
      <c r="T223" s="20"/>
    </row>
    <row r="224">
      <c r="A224" s="20"/>
      <c r="D224" s="57"/>
      <c r="F224" s="25"/>
      <c r="O224" s="27"/>
      <c r="R224" s="25"/>
      <c r="S224" s="27"/>
      <c r="T224" s="20"/>
    </row>
    <row r="225">
      <c r="A225" s="20"/>
      <c r="D225" s="57"/>
      <c r="F225" s="25"/>
      <c r="O225" s="27"/>
      <c r="R225" s="25"/>
      <c r="S225" s="27"/>
      <c r="T225" s="20"/>
    </row>
    <row r="226">
      <c r="A226" s="20"/>
      <c r="D226" s="57"/>
      <c r="F226" s="25"/>
      <c r="O226" s="27"/>
      <c r="R226" s="25"/>
      <c r="S226" s="27"/>
      <c r="T226" s="20"/>
    </row>
    <row r="227">
      <c r="A227" s="20"/>
      <c r="D227" s="57"/>
      <c r="F227" s="25"/>
      <c r="O227" s="27"/>
      <c r="R227" s="25"/>
      <c r="S227" s="27"/>
      <c r="T227" s="20"/>
    </row>
    <row r="228">
      <c r="A228" s="20"/>
      <c r="D228" s="57"/>
      <c r="F228" s="25"/>
      <c r="O228" s="27"/>
      <c r="R228" s="25"/>
      <c r="S228" s="27"/>
      <c r="T228" s="20"/>
    </row>
    <row r="229">
      <c r="A229" s="20"/>
      <c r="D229" s="57"/>
      <c r="F229" s="25"/>
      <c r="O229" s="27"/>
      <c r="R229" s="25"/>
      <c r="S229" s="27"/>
      <c r="T229" s="20"/>
    </row>
    <row r="230">
      <c r="A230" s="20"/>
      <c r="D230" s="57"/>
      <c r="F230" s="25"/>
      <c r="O230" s="27"/>
      <c r="R230" s="25"/>
      <c r="S230" s="27"/>
      <c r="T230" s="20"/>
    </row>
    <row r="231">
      <c r="A231" s="20"/>
      <c r="D231" s="57"/>
      <c r="F231" s="25"/>
      <c r="O231" s="27"/>
      <c r="R231" s="25"/>
      <c r="S231" s="27"/>
      <c r="T231" s="20"/>
    </row>
    <row r="232">
      <c r="A232" s="20"/>
      <c r="D232" s="57"/>
      <c r="F232" s="25"/>
      <c r="O232" s="27"/>
      <c r="R232" s="25"/>
      <c r="S232" s="27"/>
      <c r="T232" s="20"/>
    </row>
    <row r="233">
      <c r="A233" s="20"/>
      <c r="D233" s="57"/>
      <c r="F233" s="25"/>
      <c r="O233" s="27"/>
      <c r="R233" s="25"/>
      <c r="S233" s="27"/>
      <c r="T233" s="20"/>
    </row>
    <row r="234">
      <c r="A234" s="20"/>
      <c r="D234" s="57"/>
      <c r="F234" s="25"/>
      <c r="O234" s="27"/>
      <c r="R234" s="25"/>
      <c r="S234" s="27"/>
      <c r="T234" s="20"/>
    </row>
    <row r="235">
      <c r="A235" s="20"/>
      <c r="D235" s="57"/>
      <c r="F235" s="25"/>
      <c r="O235" s="27"/>
      <c r="R235" s="25"/>
      <c r="S235" s="27"/>
      <c r="T235" s="20"/>
    </row>
    <row r="236">
      <c r="A236" s="20"/>
      <c r="D236" s="57"/>
      <c r="F236" s="25"/>
      <c r="O236" s="27"/>
      <c r="R236" s="25"/>
      <c r="S236" s="27"/>
      <c r="T236" s="20"/>
    </row>
    <row r="237">
      <c r="A237" s="20"/>
      <c r="D237" s="57"/>
      <c r="F237" s="25"/>
      <c r="O237" s="27"/>
      <c r="R237" s="25"/>
      <c r="S237" s="27"/>
      <c r="T237" s="20"/>
    </row>
    <row r="238">
      <c r="A238" s="20"/>
      <c r="D238" s="57"/>
      <c r="F238" s="25"/>
      <c r="O238" s="27"/>
      <c r="R238" s="25"/>
      <c r="S238" s="27"/>
      <c r="T238" s="20"/>
    </row>
    <row r="239">
      <c r="A239" s="20"/>
      <c r="D239" s="57"/>
      <c r="F239" s="25"/>
      <c r="O239" s="27"/>
      <c r="R239" s="25"/>
      <c r="S239" s="27"/>
      <c r="T239" s="20"/>
    </row>
    <row r="240">
      <c r="A240" s="20"/>
      <c r="D240" s="57"/>
      <c r="F240" s="25"/>
      <c r="O240" s="27"/>
      <c r="R240" s="25"/>
      <c r="S240" s="27"/>
      <c r="T240" s="20"/>
    </row>
    <row r="241">
      <c r="A241" s="20"/>
      <c r="D241" s="57"/>
      <c r="F241" s="25"/>
      <c r="O241" s="27"/>
      <c r="R241" s="25"/>
      <c r="S241" s="27"/>
      <c r="T241" s="20"/>
    </row>
    <row r="242">
      <c r="A242" s="20"/>
      <c r="D242" s="57"/>
      <c r="F242" s="25"/>
      <c r="O242" s="27"/>
      <c r="R242" s="25"/>
      <c r="S242" s="27"/>
      <c r="T242" s="20"/>
    </row>
    <row r="243">
      <c r="A243" s="20"/>
      <c r="D243" s="57"/>
      <c r="F243" s="25"/>
      <c r="O243" s="27"/>
      <c r="R243" s="25"/>
      <c r="S243" s="27"/>
      <c r="T243" s="20"/>
    </row>
    <row r="244">
      <c r="A244" s="20"/>
      <c r="D244" s="57"/>
      <c r="F244" s="25"/>
      <c r="O244" s="27"/>
      <c r="R244" s="25"/>
      <c r="S244" s="27"/>
      <c r="T244" s="20"/>
    </row>
    <row r="245">
      <c r="A245" s="20"/>
      <c r="D245" s="57"/>
      <c r="F245" s="25"/>
      <c r="O245" s="27"/>
      <c r="R245" s="25"/>
      <c r="S245" s="27"/>
      <c r="T245" s="20"/>
    </row>
    <row r="246">
      <c r="A246" s="20"/>
      <c r="D246" s="57"/>
      <c r="F246" s="25"/>
      <c r="O246" s="27"/>
      <c r="R246" s="25"/>
      <c r="S246" s="27"/>
      <c r="T246" s="20"/>
    </row>
    <row r="247">
      <c r="A247" s="20"/>
      <c r="D247" s="57"/>
      <c r="F247" s="25"/>
      <c r="O247" s="27"/>
      <c r="R247" s="25"/>
      <c r="S247" s="27"/>
      <c r="T247" s="20"/>
    </row>
    <row r="248">
      <c r="A248" s="20"/>
      <c r="D248" s="57"/>
      <c r="F248" s="25"/>
      <c r="O248" s="27"/>
      <c r="R248" s="25"/>
      <c r="S248" s="27"/>
      <c r="T248" s="20"/>
    </row>
    <row r="249">
      <c r="A249" s="20"/>
      <c r="D249" s="57"/>
      <c r="F249" s="25"/>
      <c r="O249" s="27"/>
      <c r="R249" s="25"/>
      <c r="S249" s="27"/>
      <c r="T249" s="20"/>
    </row>
    <row r="250">
      <c r="A250" s="20"/>
      <c r="D250" s="57"/>
      <c r="F250" s="25"/>
      <c r="O250" s="27"/>
      <c r="R250" s="25"/>
      <c r="S250" s="27"/>
      <c r="T250" s="20"/>
    </row>
    <row r="251">
      <c r="A251" s="20"/>
      <c r="D251" s="57"/>
      <c r="F251" s="25"/>
      <c r="O251" s="27"/>
      <c r="R251" s="25"/>
      <c r="S251" s="27"/>
      <c r="T251" s="20"/>
    </row>
    <row r="252">
      <c r="A252" s="20"/>
      <c r="D252" s="57"/>
      <c r="F252" s="25"/>
      <c r="O252" s="27"/>
      <c r="R252" s="25"/>
      <c r="S252" s="27"/>
      <c r="T252" s="20"/>
    </row>
    <row r="253">
      <c r="A253" s="20"/>
      <c r="D253" s="57"/>
      <c r="F253" s="25"/>
      <c r="O253" s="27"/>
      <c r="R253" s="25"/>
      <c r="S253" s="27"/>
      <c r="T253" s="20"/>
    </row>
    <row r="254">
      <c r="A254" s="20"/>
      <c r="D254" s="57"/>
      <c r="F254" s="25"/>
      <c r="O254" s="27"/>
      <c r="R254" s="25"/>
      <c r="S254" s="27"/>
      <c r="T254" s="20"/>
    </row>
    <row r="255">
      <c r="A255" s="20"/>
      <c r="D255" s="57"/>
      <c r="F255" s="25"/>
      <c r="O255" s="27"/>
      <c r="R255" s="25"/>
      <c r="S255" s="27"/>
      <c r="T255" s="20"/>
    </row>
    <row r="256">
      <c r="A256" s="20"/>
      <c r="D256" s="57"/>
      <c r="F256" s="25"/>
      <c r="O256" s="27"/>
      <c r="R256" s="25"/>
      <c r="S256" s="27"/>
      <c r="T256" s="20"/>
    </row>
    <row r="257">
      <c r="A257" s="20"/>
      <c r="D257" s="57"/>
      <c r="F257" s="25"/>
      <c r="O257" s="27"/>
      <c r="R257" s="25"/>
      <c r="S257" s="27"/>
      <c r="T257" s="20"/>
    </row>
    <row r="258">
      <c r="A258" s="20"/>
      <c r="D258" s="57"/>
      <c r="F258" s="25"/>
      <c r="O258" s="27"/>
      <c r="R258" s="25"/>
      <c r="S258" s="27"/>
      <c r="T258" s="20"/>
    </row>
    <row r="259">
      <c r="A259" s="20"/>
      <c r="D259" s="57"/>
      <c r="F259" s="25"/>
      <c r="O259" s="27"/>
      <c r="R259" s="25"/>
      <c r="S259" s="27"/>
      <c r="T259" s="20"/>
    </row>
    <row r="260">
      <c r="A260" s="20"/>
      <c r="D260" s="57"/>
      <c r="F260" s="25"/>
      <c r="O260" s="27"/>
      <c r="R260" s="25"/>
      <c r="S260" s="27"/>
      <c r="T260" s="20"/>
    </row>
    <row r="261">
      <c r="A261" s="20"/>
      <c r="D261" s="57"/>
      <c r="F261" s="25"/>
      <c r="O261" s="27"/>
      <c r="R261" s="25"/>
      <c r="S261" s="27"/>
      <c r="T261" s="20"/>
    </row>
    <row r="262">
      <c r="A262" s="20"/>
      <c r="D262" s="57"/>
      <c r="F262" s="25"/>
      <c r="O262" s="27"/>
      <c r="R262" s="25"/>
      <c r="S262" s="27"/>
      <c r="T262" s="20"/>
    </row>
    <row r="263">
      <c r="A263" s="20"/>
      <c r="D263" s="57"/>
      <c r="F263" s="25"/>
      <c r="O263" s="27"/>
      <c r="R263" s="25"/>
      <c r="S263" s="27"/>
      <c r="T263" s="20"/>
    </row>
    <row r="264">
      <c r="A264" s="20"/>
      <c r="D264" s="57"/>
      <c r="F264" s="25"/>
      <c r="O264" s="27"/>
      <c r="R264" s="25"/>
      <c r="S264" s="27"/>
      <c r="T264" s="20"/>
    </row>
    <row r="265">
      <c r="A265" s="20"/>
      <c r="D265" s="57"/>
      <c r="F265" s="25"/>
      <c r="O265" s="27"/>
      <c r="R265" s="25"/>
      <c r="S265" s="27"/>
      <c r="T265" s="20"/>
    </row>
    <row r="266">
      <c r="A266" s="20"/>
      <c r="D266" s="57"/>
      <c r="F266" s="25"/>
      <c r="O266" s="27"/>
      <c r="R266" s="25"/>
      <c r="S266" s="27"/>
      <c r="T266" s="20"/>
    </row>
    <row r="267">
      <c r="A267" s="20"/>
      <c r="D267" s="57"/>
      <c r="F267" s="25"/>
      <c r="O267" s="27"/>
      <c r="R267" s="25"/>
      <c r="S267" s="27"/>
      <c r="T267" s="20"/>
    </row>
    <row r="268">
      <c r="A268" s="20"/>
      <c r="D268" s="57"/>
      <c r="F268" s="25"/>
      <c r="O268" s="27"/>
      <c r="R268" s="25"/>
      <c r="S268" s="27"/>
      <c r="T268" s="20"/>
    </row>
    <row r="269">
      <c r="A269" s="20"/>
      <c r="D269" s="57"/>
      <c r="F269" s="25"/>
      <c r="O269" s="27"/>
      <c r="R269" s="25"/>
      <c r="S269" s="27"/>
      <c r="T269" s="20"/>
    </row>
    <row r="270">
      <c r="A270" s="20"/>
      <c r="D270" s="57"/>
      <c r="F270" s="25"/>
      <c r="O270" s="27"/>
      <c r="R270" s="25"/>
      <c r="S270" s="27"/>
      <c r="T270" s="20"/>
    </row>
    <row r="271">
      <c r="A271" s="20"/>
      <c r="D271" s="57"/>
      <c r="F271" s="25"/>
      <c r="O271" s="27"/>
      <c r="R271" s="25"/>
      <c r="S271" s="27"/>
      <c r="T271" s="20"/>
    </row>
    <row r="272">
      <c r="A272" s="20"/>
      <c r="D272" s="57"/>
      <c r="F272" s="25"/>
      <c r="O272" s="27"/>
      <c r="R272" s="25"/>
      <c r="S272" s="27"/>
      <c r="T272" s="20"/>
    </row>
    <row r="273">
      <c r="A273" s="20"/>
      <c r="D273" s="57"/>
      <c r="F273" s="25"/>
      <c r="O273" s="27"/>
      <c r="R273" s="25"/>
      <c r="S273" s="27"/>
      <c r="T273" s="20"/>
    </row>
    <row r="274">
      <c r="A274" s="20"/>
      <c r="D274" s="57"/>
      <c r="F274" s="25"/>
      <c r="O274" s="27"/>
      <c r="R274" s="25"/>
      <c r="S274" s="27"/>
      <c r="T274" s="20"/>
    </row>
    <row r="275">
      <c r="A275" s="20"/>
      <c r="D275" s="57"/>
      <c r="F275" s="25"/>
      <c r="O275" s="27"/>
      <c r="R275" s="25"/>
      <c r="S275" s="27"/>
      <c r="T275" s="20"/>
    </row>
    <row r="276">
      <c r="A276" s="20"/>
      <c r="D276" s="57"/>
      <c r="F276" s="25"/>
      <c r="O276" s="27"/>
      <c r="R276" s="25"/>
      <c r="S276" s="27"/>
      <c r="T276" s="20"/>
    </row>
    <row r="277">
      <c r="A277" s="20"/>
      <c r="D277" s="57"/>
      <c r="F277" s="25"/>
      <c r="O277" s="27"/>
      <c r="R277" s="25"/>
      <c r="S277" s="27"/>
      <c r="T277" s="20"/>
    </row>
    <row r="278">
      <c r="A278" s="20"/>
      <c r="D278" s="57"/>
      <c r="F278" s="25"/>
      <c r="O278" s="27"/>
      <c r="R278" s="25"/>
      <c r="S278" s="27"/>
      <c r="T278" s="20"/>
    </row>
    <row r="279">
      <c r="A279" s="20"/>
      <c r="D279" s="57"/>
      <c r="F279" s="25"/>
      <c r="O279" s="27"/>
      <c r="R279" s="25"/>
      <c r="S279" s="27"/>
      <c r="T279" s="20"/>
    </row>
    <row r="280">
      <c r="A280" s="20"/>
      <c r="D280" s="57"/>
      <c r="F280" s="25"/>
      <c r="O280" s="27"/>
      <c r="R280" s="25"/>
      <c r="S280" s="27"/>
      <c r="T280" s="20"/>
    </row>
    <row r="281">
      <c r="A281" s="20"/>
      <c r="D281" s="57"/>
      <c r="F281" s="25"/>
      <c r="O281" s="27"/>
      <c r="R281" s="25"/>
      <c r="S281" s="27"/>
      <c r="T281" s="20"/>
    </row>
    <row r="282">
      <c r="A282" s="20"/>
      <c r="D282" s="57"/>
      <c r="F282" s="25"/>
      <c r="O282" s="27"/>
      <c r="R282" s="25"/>
      <c r="S282" s="27"/>
      <c r="T282" s="20"/>
    </row>
    <row r="283">
      <c r="A283" s="20"/>
      <c r="D283" s="57"/>
      <c r="F283" s="25"/>
      <c r="O283" s="27"/>
      <c r="R283" s="25"/>
      <c r="S283" s="27"/>
      <c r="T283" s="20"/>
    </row>
    <row r="284">
      <c r="A284" s="20"/>
      <c r="D284" s="57"/>
      <c r="F284" s="25"/>
      <c r="O284" s="27"/>
      <c r="R284" s="25"/>
      <c r="S284" s="27"/>
      <c r="T284" s="20"/>
    </row>
    <row r="285">
      <c r="A285" s="20"/>
      <c r="D285" s="57"/>
      <c r="F285" s="25"/>
      <c r="O285" s="27"/>
      <c r="R285" s="25"/>
      <c r="S285" s="27"/>
      <c r="T285" s="20"/>
    </row>
    <row r="286">
      <c r="A286" s="20"/>
      <c r="D286" s="57"/>
      <c r="F286" s="25"/>
      <c r="O286" s="27"/>
      <c r="R286" s="25"/>
      <c r="S286" s="27"/>
      <c r="T286" s="20"/>
    </row>
    <row r="287">
      <c r="A287" s="20"/>
      <c r="D287" s="57"/>
      <c r="F287" s="25"/>
      <c r="O287" s="27"/>
      <c r="R287" s="25"/>
      <c r="S287" s="27"/>
      <c r="T287" s="20"/>
    </row>
    <row r="288">
      <c r="A288" s="20"/>
      <c r="D288" s="57"/>
      <c r="F288" s="25"/>
      <c r="O288" s="27"/>
      <c r="R288" s="25"/>
      <c r="S288" s="27"/>
      <c r="T288" s="20"/>
    </row>
    <row r="289">
      <c r="A289" s="20"/>
      <c r="D289" s="57"/>
      <c r="F289" s="25"/>
      <c r="O289" s="27"/>
      <c r="R289" s="25"/>
      <c r="S289" s="27"/>
      <c r="T289" s="20"/>
    </row>
    <row r="290">
      <c r="A290" s="20"/>
      <c r="D290" s="57"/>
      <c r="F290" s="25"/>
      <c r="O290" s="27"/>
      <c r="R290" s="25"/>
      <c r="S290" s="27"/>
      <c r="T290" s="20"/>
    </row>
    <row r="291">
      <c r="A291" s="20"/>
      <c r="D291" s="57"/>
      <c r="F291" s="25"/>
      <c r="O291" s="27"/>
      <c r="R291" s="25"/>
      <c r="S291" s="27"/>
      <c r="T291" s="20"/>
    </row>
    <row r="292">
      <c r="A292" s="20"/>
      <c r="D292" s="57"/>
      <c r="F292" s="25"/>
      <c r="O292" s="27"/>
      <c r="R292" s="25"/>
      <c r="S292" s="27"/>
      <c r="T292" s="20"/>
    </row>
    <row r="293">
      <c r="A293" s="20"/>
      <c r="D293" s="57"/>
      <c r="F293" s="25"/>
      <c r="O293" s="27"/>
      <c r="R293" s="25"/>
      <c r="S293" s="27"/>
      <c r="T293" s="20"/>
    </row>
    <row r="294">
      <c r="A294" s="20"/>
      <c r="D294" s="57"/>
      <c r="F294" s="25"/>
      <c r="O294" s="27"/>
      <c r="R294" s="25"/>
      <c r="S294" s="27"/>
      <c r="T294" s="20"/>
    </row>
    <row r="295">
      <c r="A295" s="20"/>
      <c r="D295" s="57"/>
      <c r="F295" s="25"/>
      <c r="O295" s="27"/>
      <c r="R295" s="25"/>
      <c r="S295" s="27"/>
      <c r="T295" s="20"/>
    </row>
    <row r="296">
      <c r="A296" s="20"/>
      <c r="D296" s="57"/>
      <c r="F296" s="25"/>
      <c r="O296" s="27"/>
      <c r="R296" s="25"/>
      <c r="S296" s="27"/>
      <c r="T296" s="20"/>
    </row>
    <row r="297">
      <c r="A297" s="20"/>
      <c r="D297" s="57"/>
      <c r="F297" s="25"/>
      <c r="O297" s="27"/>
      <c r="R297" s="25"/>
      <c r="S297" s="27"/>
      <c r="T297" s="20"/>
    </row>
    <row r="298">
      <c r="A298" s="20"/>
      <c r="D298" s="57"/>
      <c r="F298" s="25"/>
      <c r="O298" s="27"/>
      <c r="R298" s="25"/>
      <c r="S298" s="27"/>
      <c r="T298" s="20"/>
    </row>
    <row r="299">
      <c r="A299" s="20"/>
      <c r="D299" s="57"/>
      <c r="F299" s="25"/>
      <c r="O299" s="27"/>
      <c r="R299" s="25"/>
      <c r="S299" s="27"/>
      <c r="T299" s="20"/>
    </row>
    <row r="300">
      <c r="A300" s="20"/>
      <c r="D300" s="57"/>
      <c r="F300" s="25"/>
      <c r="O300" s="27"/>
      <c r="R300" s="25"/>
      <c r="S300" s="27"/>
      <c r="T300" s="20"/>
    </row>
    <row r="301">
      <c r="A301" s="20"/>
      <c r="D301" s="57"/>
      <c r="F301" s="25"/>
      <c r="O301" s="27"/>
      <c r="R301" s="25"/>
      <c r="S301" s="27"/>
      <c r="T301" s="20"/>
    </row>
    <row r="302">
      <c r="A302" s="20"/>
      <c r="D302" s="57"/>
      <c r="F302" s="25"/>
      <c r="O302" s="27"/>
      <c r="R302" s="25"/>
      <c r="S302" s="27"/>
      <c r="T302" s="20"/>
    </row>
    <row r="303">
      <c r="A303" s="20"/>
      <c r="D303" s="57"/>
      <c r="F303" s="25"/>
      <c r="O303" s="27"/>
      <c r="R303" s="25"/>
      <c r="S303" s="27"/>
      <c r="T303" s="20"/>
    </row>
    <row r="304">
      <c r="A304" s="20"/>
      <c r="D304" s="57"/>
      <c r="F304" s="25"/>
      <c r="O304" s="27"/>
      <c r="R304" s="25"/>
      <c r="S304" s="27"/>
      <c r="T304" s="20"/>
    </row>
    <row r="305">
      <c r="A305" s="20"/>
      <c r="D305" s="57"/>
      <c r="F305" s="25"/>
      <c r="O305" s="27"/>
      <c r="R305" s="25"/>
      <c r="S305" s="27"/>
      <c r="T305" s="20"/>
    </row>
    <row r="306">
      <c r="A306" s="20"/>
      <c r="D306" s="57"/>
      <c r="F306" s="25"/>
      <c r="O306" s="27"/>
      <c r="R306" s="25"/>
      <c r="S306" s="27"/>
      <c r="T306" s="20"/>
    </row>
    <row r="307">
      <c r="A307" s="20"/>
      <c r="D307" s="57"/>
      <c r="F307" s="25"/>
      <c r="O307" s="27"/>
      <c r="R307" s="25"/>
      <c r="S307" s="27"/>
      <c r="T307" s="20"/>
    </row>
    <row r="308">
      <c r="A308" s="20"/>
      <c r="D308" s="57"/>
      <c r="F308" s="25"/>
      <c r="O308" s="27"/>
      <c r="R308" s="25"/>
      <c r="S308" s="27"/>
      <c r="T308" s="20"/>
    </row>
    <row r="309">
      <c r="A309" s="20"/>
      <c r="D309" s="57"/>
      <c r="F309" s="25"/>
      <c r="O309" s="27"/>
      <c r="R309" s="25"/>
      <c r="S309" s="27"/>
      <c r="T309" s="20"/>
    </row>
    <row r="310">
      <c r="A310" s="20"/>
      <c r="D310" s="57"/>
      <c r="F310" s="25"/>
      <c r="O310" s="27"/>
      <c r="R310" s="25"/>
      <c r="S310" s="27"/>
      <c r="T310" s="20"/>
    </row>
    <row r="311">
      <c r="A311" s="20"/>
      <c r="D311" s="57"/>
      <c r="F311" s="25"/>
      <c r="O311" s="27"/>
      <c r="R311" s="25"/>
      <c r="S311" s="27"/>
      <c r="T311" s="20"/>
    </row>
    <row r="312">
      <c r="A312" s="20"/>
      <c r="D312" s="57"/>
      <c r="F312" s="25"/>
      <c r="O312" s="27"/>
      <c r="R312" s="25"/>
      <c r="S312" s="27"/>
      <c r="T312" s="20"/>
    </row>
    <row r="313">
      <c r="A313" s="20"/>
      <c r="D313" s="57"/>
      <c r="F313" s="25"/>
      <c r="O313" s="27"/>
      <c r="R313" s="25"/>
      <c r="S313" s="27"/>
      <c r="T313" s="20"/>
    </row>
    <row r="314">
      <c r="A314" s="20"/>
      <c r="D314" s="57"/>
      <c r="F314" s="25"/>
      <c r="O314" s="27"/>
      <c r="R314" s="25"/>
      <c r="S314" s="27"/>
      <c r="T314" s="20"/>
    </row>
    <row r="315">
      <c r="A315" s="20"/>
      <c r="D315" s="57"/>
      <c r="F315" s="25"/>
      <c r="O315" s="27"/>
      <c r="R315" s="25"/>
      <c r="S315" s="27"/>
      <c r="T315" s="20"/>
    </row>
    <row r="316">
      <c r="A316" s="20"/>
      <c r="D316" s="57"/>
      <c r="F316" s="25"/>
      <c r="O316" s="27"/>
      <c r="R316" s="25"/>
      <c r="S316" s="27"/>
      <c r="T316" s="20"/>
    </row>
    <row r="317">
      <c r="A317" s="20"/>
      <c r="D317" s="57"/>
      <c r="F317" s="25"/>
      <c r="O317" s="27"/>
      <c r="R317" s="25"/>
      <c r="S317" s="27"/>
      <c r="T317" s="20"/>
    </row>
    <row r="318">
      <c r="A318" s="20"/>
      <c r="D318" s="57"/>
      <c r="F318" s="25"/>
      <c r="O318" s="27"/>
      <c r="R318" s="25"/>
      <c r="S318" s="27"/>
      <c r="T318" s="20"/>
    </row>
    <row r="319">
      <c r="A319" s="20"/>
      <c r="D319" s="57"/>
      <c r="F319" s="25"/>
      <c r="O319" s="27"/>
      <c r="R319" s="25"/>
      <c r="S319" s="27"/>
      <c r="T319" s="20"/>
    </row>
    <row r="320">
      <c r="A320" s="20"/>
      <c r="D320" s="57"/>
      <c r="F320" s="25"/>
      <c r="O320" s="27"/>
      <c r="R320" s="25"/>
      <c r="S320" s="27"/>
      <c r="T320" s="20"/>
    </row>
    <row r="321">
      <c r="A321" s="20"/>
      <c r="D321" s="57"/>
      <c r="F321" s="25"/>
      <c r="O321" s="27"/>
      <c r="R321" s="25"/>
      <c r="S321" s="27"/>
      <c r="T321" s="20"/>
    </row>
    <row r="322">
      <c r="A322" s="20"/>
      <c r="D322" s="57"/>
      <c r="F322" s="25"/>
      <c r="O322" s="27"/>
      <c r="R322" s="25"/>
      <c r="S322" s="27"/>
      <c r="T322" s="20"/>
    </row>
    <row r="323">
      <c r="A323" s="20"/>
      <c r="D323" s="57"/>
      <c r="F323" s="25"/>
      <c r="O323" s="27"/>
      <c r="R323" s="25"/>
      <c r="S323" s="27"/>
      <c r="T323" s="20"/>
    </row>
    <row r="324">
      <c r="A324" s="20"/>
      <c r="D324" s="57"/>
      <c r="F324" s="25"/>
      <c r="O324" s="27"/>
      <c r="R324" s="25"/>
      <c r="S324" s="27"/>
      <c r="T324" s="20"/>
    </row>
    <row r="325">
      <c r="A325" s="20"/>
      <c r="D325" s="57"/>
      <c r="F325" s="25"/>
      <c r="O325" s="27"/>
      <c r="R325" s="25"/>
      <c r="S325" s="27"/>
      <c r="T325" s="20"/>
    </row>
    <row r="326">
      <c r="A326" s="20"/>
      <c r="D326" s="57"/>
      <c r="F326" s="25"/>
      <c r="O326" s="27"/>
      <c r="R326" s="25"/>
      <c r="S326" s="27"/>
      <c r="T326" s="20"/>
    </row>
    <row r="327">
      <c r="A327" s="20"/>
      <c r="D327" s="57"/>
      <c r="F327" s="25"/>
      <c r="O327" s="27"/>
      <c r="R327" s="25"/>
      <c r="S327" s="27"/>
      <c r="T327" s="20"/>
    </row>
    <row r="328">
      <c r="A328" s="20"/>
      <c r="D328" s="57"/>
      <c r="F328" s="25"/>
      <c r="O328" s="27"/>
      <c r="R328" s="25"/>
      <c r="S328" s="27"/>
      <c r="T328" s="20"/>
    </row>
    <row r="329">
      <c r="A329" s="20"/>
      <c r="D329" s="57"/>
      <c r="F329" s="25"/>
      <c r="O329" s="27"/>
      <c r="R329" s="25"/>
      <c r="S329" s="27"/>
      <c r="T329" s="20"/>
    </row>
    <row r="330">
      <c r="A330" s="20"/>
      <c r="D330" s="57"/>
      <c r="F330" s="25"/>
      <c r="O330" s="27"/>
      <c r="R330" s="25"/>
      <c r="S330" s="27"/>
      <c r="T330" s="20"/>
    </row>
    <row r="331">
      <c r="A331" s="20"/>
      <c r="D331" s="57"/>
      <c r="F331" s="25"/>
      <c r="O331" s="27"/>
      <c r="R331" s="25"/>
      <c r="S331" s="27"/>
      <c r="T331" s="20"/>
    </row>
    <row r="332">
      <c r="A332" s="20"/>
      <c r="D332" s="57"/>
      <c r="F332" s="25"/>
      <c r="O332" s="27"/>
      <c r="R332" s="25"/>
      <c r="S332" s="27"/>
      <c r="T332" s="20"/>
    </row>
    <row r="333">
      <c r="A333" s="20"/>
      <c r="D333" s="57"/>
      <c r="F333" s="25"/>
      <c r="O333" s="27"/>
      <c r="R333" s="25"/>
      <c r="S333" s="27"/>
      <c r="T333" s="20"/>
    </row>
    <row r="334">
      <c r="A334" s="20"/>
      <c r="D334" s="57"/>
      <c r="F334" s="25"/>
      <c r="O334" s="27"/>
      <c r="R334" s="25"/>
      <c r="S334" s="27"/>
      <c r="T334" s="20"/>
    </row>
    <row r="335">
      <c r="A335" s="20"/>
      <c r="D335" s="57"/>
      <c r="F335" s="25"/>
      <c r="O335" s="27"/>
      <c r="R335" s="25"/>
      <c r="S335" s="27"/>
      <c r="T335" s="20"/>
    </row>
    <row r="336">
      <c r="A336" s="20"/>
      <c r="D336" s="57"/>
      <c r="F336" s="25"/>
      <c r="O336" s="27"/>
      <c r="R336" s="25"/>
      <c r="S336" s="27"/>
      <c r="T336" s="20"/>
    </row>
    <row r="337">
      <c r="A337" s="20"/>
      <c r="D337" s="57"/>
      <c r="F337" s="25"/>
      <c r="O337" s="27"/>
      <c r="R337" s="25"/>
      <c r="S337" s="27"/>
      <c r="T337" s="20"/>
    </row>
    <row r="338">
      <c r="A338" s="20"/>
      <c r="D338" s="57"/>
      <c r="F338" s="25"/>
      <c r="O338" s="27"/>
      <c r="R338" s="25"/>
      <c r="S338" s="27"/>
      <c r="T338" s="20"/>
    </row>
    <row r="339">
      <c r="A339" s="20"/>
      <c r="D339" s="57"/>
      <c r="F339" s="25"/>
      <c r="O339" s="27"/>
      <c r="R339" s="25"/>
      <c r="S339" s="27"/>
      <c r="T339" s="20"/>
    </row>
    <row r="340">
      <c r="A340" s="20"/>
      <c r="D340" s="57"/>
      <c r="F340" s="25"/>
      <c r="O340" s="27"/>
      <c r="R340" s="25"/>
      <c r="S340" s="27"/>
      <c r="T340" s="20"/>
    </row>
    <row r="341">
      <c r="A341" s="20"/>
      <c r="D341" s="57"/>
      <c r="F341" s="25"/>
      <c r="O341" s="27"/>
      <c r="R341" s="25"/>
      <c r="S341" s="27"/>
      <c r="T341" s="20"/>
    </row>
    <row r="342">
      <c r="A342" s="20"/>
      <c r="D342" s="57"/>
      <c r="F342" s="25"/>
      <c r="O342" s="27"/>
      <c r="R342" s="25"/>
      <c r="S342" s="27"/>
      <c r="T342" s="20"/>
    </row>
    <row r="343">
      <c r="A343" s="20"/>
      <c r="D343" s="57"/>
      <c r="F343" s="25"/>
      <c r="O343" s="27"/>
      <c r="R343" s="25"/>
      <c r="S343" s="27"/>
      <c r="T343" s="20"/>
    </row>
    <row r="344">
      <c r="A344" s="20"/>
      <c r="D344" s="57"/>
      <c r="F344" s="25"/>
      <c r="O344" s="27"/>
      <c r="R344" s="25"/>
      <c r="S344" s="27"/>
      <c r="T344" s="20"/>
    </row>
    <row r="345">
      <c r="A345" s="20"/>
      <c r="D345" s="57"/>
      <c r="F345" s="25"/>
      <c r="O345" s="27"/>
      <c r="R345" s="25"/>
      <c r="S345" s="27"/>
      <c r="T345" s="20"/>
    </row>
    <row r="346">
      <c r="A346" s="20"/>
      <c r="D346" s="57"/>
      <c r="F346" s="25"/>
      <c r="O346" s="27"/>
      <c r="R346" s="25"/>
      <c r="S346" s="27"/>
      <c r="T346" s="20"/>
    </row>
    <row r="347">
      <c r="A347" s="20"/>
      <c r="D347" s="57"/>
      <c r="F347" s="25"/>
      <c r="O347" s="27"/>
      <c r="R347" s="25"/>
      <c r="S347" s="27"/>
      <c r="T347" s="20"/>
    </row>
    <row r="348">
      <c r="A348" s="20"/>
      <c r="D348" s="57"/>
      <c r="F348" s="25"/>
      <c r="O348" s="27"/>
      <c r="R348" s="25"/>
      <c r="S348" s="27"/>
      <c r="T348" s="20"/>
    </row>
    <row r="349">
      <c r="A349" s="20"/>
      <c r="D349" s="57"/>
      <c r="F349" s="25"/>
      <c r="O349" s="27"/>
      <c r="R349" s="25"/>
      <c r="S349" s="27"/>
      <c r="T349" s="20"/>
    </row>
    <row r="350">
      <c r="A350" s="20"/>
      <c r="D350" s="57"/>
      <c r="F350" s="25"/>
      <c r="O350" s="27"/>
      <c r="R350" s="25"/>
      <c r="S350" s="27"/>
      <c r="T350" s="20"/>
    </row>
    <row r="351">
      <c r="A351" s="20"/>
      <c r="D351" s="57"/>
      <c r="F351" s="25"/>
      <c r="O351" s="27"/>
      <c r="R351" s="25"/>
      <c r="S351" s="27"/>
      <c r="T351" s="20"/>
    </row>
    <row r="352">
      <c r="A352" s="20"/>
      <c r="D352" s="57"/>
      <c r="F352" s="25"/>
      <c r="O352" s="27"/>
      <c r="R352" s="25"/>
      <c r="S352" s="27"/>
      <c r="T352" s="20"/>
    </row>
    <row r="353">
      <c r="A353" s="20"/>
      <c r="D353" s="57"/>
      <c r="F353" s="25"/>
      <c r="O353" s="27"/>
      <c r="R353" s="25"/>
      <c r="S353" s="27"/>
      <c r="T353" s="20"/>
    </row>
    <row r="354">
      <c r="A354" s="20"/>
      <c r="D354" s="57"/>
      <c r="F354" s="25"/>
      <c r="O354" s="27"/>
      <c r="R354" s="25"/>
      <c r="S354" s="27"/>
      <c r="T354" s="20"/>
    </row>
    <row r="355">
      <c r="A355" s="20"/>
      <c r="D355" s="57"/>
      <c r="F355" s="25"/>
      <c r="O355" s="27"/>
      <c r="R355" s="25"/>
      <c r="S355" s="27"/>
      <c r="T355" s="20"/>
    </row>
    <row r="356">
      <c r="A356" s="20"/>
      <c r="D356" s="57"/>
      <c r="F356" s="25"/>
      <c r="O356" s="27"/>
      <c r="R356" s="25"/>
      <c r="S356" s="27"/>
      <c r="T356" s="20"/>
    </row>
    <row r="357">
      <c r="A357" s="20"/>
      <c r="D357" s="57"/>
      <c r="F357" s="25"/>
      <c r="O357" s="27"/>
      <c r="R357" s="25"/>
      <c r="S357" s="27"/>
      <c r="T357" s="20"/>
    </row>
    <row r="358">
      <c r="A358" s="20"/>
      <c r="D358" s="57"/>
      <c r="F358" s="25"/>
      <c r="O358" s="27"/>
      <c r="R358" s="25"/>
      <c r="S358" s="27"/>
      <c r="T358" s="20"/>
    </row>
    <row r="359">
      <c r="A359" s="20"/>
      <c r="D359" s="57"/>
      <c r="F359" s="25"/>
      <c r="O359" s="27"/>
      <c r="R359" s="25"/>
      <c r="S359" s="27"/>
      <c r="T359" s="20"/>
    </row>
    <row r="360">
      <c r="A360" s="20"/>
      <c r="D360" s="57"/>
      <c r="F360" s="25"/>
      <c r="O360" s="27"/>
      <c r="R360" s="25"/>
      <c r="S360" s="27"/>
      <c r="T360" s="20"/>
    </row>
    <row r="361">
      <c r="A361" s="20"/>
      <c r="D361" s="57"/>
      <c r="F361" s="25"/>
      <c r="O361" s="27"/>
      <c r="R361" s="25"/>
      <c r="S361" s="27"/>
      <c r="T361" s="20"/>
    </row>
    <row r="362">
      <c r="A362" s="20"/>
      <c r="D362" s="57"/>
      <c r="F362" s="25"/>
      <c r="O362" s="27"/>
      <c r="R362" s="25"/>
      <c r="S362" s="27"/>
      <c r="T362" s="20"/>
    </row>
    <row r="363">
      <c r="A363" s="20"/>
      <c r="D363" s="57"/>
      <c r="F363" s="25"/>
      <c r="O363" s="27"/>
      <c r="R363" s="25"/>
      <c r="S363" s="27"/>
      <c r="T363" s="20"/>
    </row>
    <row r="364">
      <c r="A364" s="20"/>
      <c r="D364" s="57"/>
      <c r="F364" s="25"/>
      <c r="O364" s="27"/>
      <c r="R364" s="25"/>
      <c r="S364" s="27"/>
      <c r="T364" s="20"/>
    </row>
    <row r="365">
      <c r="A365" s="20"/>
      <c r="D365" s="57"/>
      <c r="F365" s="25"/>
      <c r="O365" s="27"/>
      <c r="R365" s="25"/>
      <c r="S365" s="27"/>
      <c r="T365" s="20"/>
    </row>
    <row r="366">
      <c r="A366" s="20"/>
      <c r="D366" s="57"/>
      <c r="F366" s="25"/>
      <c r="O366" s="27"/>
      <c r="R366" s="25"/>
      <c r="S366" s="27"/>
      <c r="T366" s="20"/>
    </row>
    <row r="367">
      <c r="A367" s="20"/>
      <c r="D367" s="57"/>
      <c r="F367" s="25"/>
      <c r="O367" s="27"/>
      <c r="R367" s="25"/>
      <c r="S367" s="27"/>
      <c r="T367" s="20"/>
    </row>
    <row r="368">
      <c r="A368" s="20"/>
      <c r="D368" s="57"/>
      <c r="F368" s="25"/>
      <c r="O368" s="27"/>
      <c r="R368" s="25"/>
      <c r="S368" s="27"/>
      <c r="T368" s="20"/>
    </row>
    <row r="369">
      <c r="A369" s="20"/>
      <c r="D369" s="57"/>
      <c r="F369" s="25"/>
      <c r="O369" s="27"/>
      <c r="R369" s="25"/>
      <c r="S369" s="27"/>
      <c r="T369" s="20"/>
    </row>
    <row r="370">
      <c r="A370" s="20"/>
      <c r="D370" s="57"/>
      <c r="F370" s="25"/>
      <c r="O370" s="27"/>
      <c r="R370" s="25"/>
      <c r="S370" s="27"/>
      <c r="T370" s="20"/>
    </row>
    <row r="371">
      <c r="A371" s="20"/>
      <c r="D371" s="57"/>
      <c r="F371" s="25"/>
      <c r="O371" s="27"/>
      <c r="R371" s="25"/>
      <c r="S371" s="27"/>
      <c r="T371" s="20"/>
    </row>
    <row r="372">
      <c r="A372" s="20"/>
      <c r="D372" s="57"/>
      <c r="F372" s="25"/>
      <c r="O372" s="27"/>
      <c r="R372" s="25"/>
      <c r="S372" s="27"/>
      <c r="T372" s="20"/>
    </row>
    <row r="373">
      <c r="A373" s="20"/>
      <c r="D373" s="57"/>
      <c r="F373" s="25"/>
      <c r="O373" s="27"/>
      <c r="R373" s="25"/>
      <c r="S373" s="27"/>
      <c r="T373" s="20"/>
    </row>
    <row r="374">
      <c r="A374" s="20"/>
      <c r="D374" s="57"/>
      <c r="F374" s="25"/>
      <c r="O374" s="27"/>
      <c r="R374" s="25"/>
      <c r="S374" s="27"/>
      <c r="T374" s="20"/>
    </row>
    <row r="375">
      <c r="A375" s="20"/>
      <c r="D375" s="57"/>
      <c r="F375" s="25"/>
      <c r="O375" s="27"/>
      <c r="R375" s="25"/>
      <c r="S375" s="27"/>
      <c r="T375" s="20"/>
    </row>
    <row r="376">
      <c r="A376" s="20"/>
      <c r="D376" s="57"/>
      <c r="F376" s="25"/>
      <c r="O376" s="27"/>
      <c r="R376" s="25"/>
      <c r="S376" s="27"/>
      <c r="T376" s="20"/>
    </row>
    <row r="377">
      <c r="A377" s="20"/>
      <c r="D377" s="57"/>
      <c r="F377" s="25"/>
      <c r="O377" s="27"/>
      <c r="R377" s="25"/>
      <c r="S377" s="27"/>
      <c r="T377" s="20"/>
    </row>
    <row r="378">
      <c r="A378" s="20"/>
      <c r="D378" s="57"/>
      <c r="F378" s="25"/>
      <c r="O378" s="27"/>
      <c r="R378" s="25"/>
      <c r="S378" s="27"/>
      <c r="T378" s="20"/>
    </row>
    <row r="379">
      <c r="A379" s="20"/>
      <c r="D379" s="57"/>
      <c r="F379" s="25"/>
      <c r="O379" s="27"/>
      <c r="R379" s="25"/>
      <c r="S379" s="27"/>
      <c r="T379" s="20"/>
    </row>
    <row r="380">
      <c r="A380" s="20"/>
      <c r="D380" s="57"/>
      <c r="F380" s="25"/>
      <c r="O380" s="27"/>
      <c r="R380" s="25"/>
      <c r="S380" s="27"/>
      <c r="T380" s="20"/>
    </row>
    <row r="381">
      <c r="A381" s="20"/>
      <c r="D381" s="57"/>
      <c r="F381" s="25"/>
      <c r="O381" s="27"/>
      <c r="R381" s="25"/>
      <c r="S381" s="27"/>
      <c r="T381" s="20"/>
    </row>
    <row r="382">
      <c r="A382" s="20"/>
      <c r="D382" s="57"/>
      <c r="F382" s="25"/>
      <c r="O382" s="27"/>
      <c r="R382" s="25"/>
      <c r="S382" s="27"/>
      <c r="T382" s="20"/>
    </row>
    <row r="383">
      <c r="A383" s="20"/>
      <c r="D383" s="57"/>
      <c r="F383" s="25"/>
      <c r="O383" s="27"/>
      <c r="R383" s="25"/>
      <c r="S383" s="27"/>
      <c r="T383" s="20"/>
    </row>
    <row r="384">
      <c r="A384" s="20"/>
      <c r="D384" s="57"/>
      <c r="F384" s="25"/>
      <c r="O384" s="27"/>
      <c r="R384" s="25"/>
      <c r="S384" s="27"/>
      <c r="T384" s="20"/>
    </row>
    <row r="385">
      <c r="A385" s="20"/>
      <c r="D385" s="57"/>
      <c r="F385" s="25"/>
      <c r="O385" s="27"/>
      <c r="R385" s="25"/>
      <c r="S385" s="27"/>
      <c r="T385" s="20"/>
    </row>
    <row r="386">
      <c r="A386" s="20"/>
      <c r="D386" s="57"/>
      <c r="F386" s="25"/>
      <c r="O386" s="27"/>
      <c r="R386" s="25"/>
      <c r="S386" s="27"/>
      <c r="T386" s="20"/>
    </row>
    <row r="387">
      <c r="A387" s="20"/>
      <c r="D387" s="57"/>
      <c r="F387" s="25"/>
      <c r="O387" s="27"/>
      <c r="R387" s="25"/>
      <c r="S387" s="27"/>
      <c r="T387" s="20"/>
    </row>
    <row r="388">
      <c r="A388" s="20"/>
      <c r="D388" s="57"/>
      <c r="F388" s="25"/>
      <c r="O388" s="27"/>
      <c r="R388" s="25"/>
      <c r="S388" s="27"/>
      <c r="T388" s="20"/>
    </row>
    <row r="389">
      <c r="A389" s="20"/>
      <c r="D389" s="57"/>
      <c r="F389" s="25"/>
      <c r="O389" s="27"/>
      <c r="R389" s="25"/>
      <c r="S389" s="27"/>
      <c r="T389" s="20"/>
    </row>
    <row r="390">
      <c r="A390" s="20"/>
      <c r="D390" s="57"/>
      <c r="F390" s="25"/>
      <c r="O390" s="27"/>
      <c r="R390" s="25"/>
      <c r="S390" s="27"/>
      <c r="T390" s="20"/>
    </row>
    <row r="391">
      <c r="A391" s="20"/>
      <c r="D391" s="57"/>
      <c r="F391" s="25"/>
      <c r="O391" s="27"/>
      <c r="R391" s="25"/>
      <c r="S391" s="27"/>
      <c r="T391" s="20"/>
    </row>
    <row r="392">
      <c r="A392" s="20"/>
      <c r="D392" s="57"/>
      <c r="F392" s="25"/>
      <c r="O392" s="27"/>
      <c r="R392" s="25"/>
      <c r="S392" s="27"/>
      <c r="T392" s="20"/>
    </row>
    <row r="393">
      <c r="A393" s="20"/>
      <c r="D393" s="57"/>
      <c r="F393" s="25"/>
      <c r="O393" s="27"/>
      <c r="R393" s="25"/>
      <c r="S393" s="27"/>
      <c r="T393" s="20"/>
    </row>
    <row r="394">
      <c r="A394" s="20"/>
      <c r="D394" s="57"/>
      <c r="F394" s="25"/>
      <c r="O394" s="27"/>
      <c r="R394" s="25"/>
      <c r="S394" s="27"/>
      <c r="T394" s="20"/>
    </row>
    <row r="395">
      <c r="A395" s="20"/>
      <c r="D395" s="57"/>
      <c r="F395" s="25"/>
      <c r="O395" s="27"/>
      <c r="R395" s="25"/>
      <c r="S395" s="27"/>
      <c r="T395" s="20"/>
    </row>
    <row r="396">
      <c r="A396" s="20"/>
      <c r="D396" s="57"/>
      <c r="F396" s="25"/>
      <c r="O396" s="27"/>
      <c r="R396" s="25"/>
      <c r="S396" s="27"/>
      <c r="T396" s="20"/>
    </row>
    <row r="397">
      <c r="A397" s="20"/>
      <c r="D397" s="57"/>
      <c r="F397" s="25"/>
      <c r="O397" s="27"/>
      <c r="R397" s="25"/>
      <c r="S397" s="27"/>
      <c r="T397" s="20"/>
    </row>
    <row r="398">
      <c r="A398" s="20"/>
      <c r="D398" s="57"/>
      <c r="F398" s="25"/>
      <c r="O398" s="27"/>
      <c r="R398" s="25"/>
      <c r="S398" s="27"/>
      <c r="T398" s="20"/>
    </row>
    <row r="399">
      <c r="A399" s="20"/>
      <c r="D399" s="57"/>
      <c r="F399" s="25"/>
      <c r="O399" s="27"/>
      <c r="R399" s="25"/>
      <c r="S399" s="27"/>
      <c r="T399" s="20"/>
    </row>
    <row r="400">
      <c r="A400" s="20"/>
      <c r="D400" s="57"/>
      <c r="F400" s="25"/>
      <c r="O400" s="27"/>
      <c r="R400" s="25"/>
      <c r="S400" s="27"/>
      <c r="T400" s="20"/>
    </row>
    <row r="401">
      <c r="A401" s="20"/>
      <c r="D401" s="57"/>
      <c r="F401" s="25"/>
      <c r="O401" s="27"/>
      <c r="R401" s="25"/>
      <c r="S401" s="27"/>
      <c r="T401" s="20"/>
    </row>
    <row r="402">
      <c r="A402" s="20"/>
      <c r="D402" s="57"/>
      <c r="F402" s="25"/>
      <c r="O402" s="27"/>
      <c r="R402" s="25"/>
      <c r="S402" s="27"/>
      <c r="T402" s="20"/>
    </row>
    <row r="403">
      <c r="A403" s="20"/>
      <c r="D403" s="57"/>
      <c r="F403" s="25"/>
      <c r="O403" s="27"/>
      <c r="R403" s="25"/>
      <c r="S403" s="27"/>
      <c r="T403" s="20"/>
    </row>
    <row r="404">
      <c r="A404" s="20"/>
      <c r="D404" s="57"/>
      <c r="F404" s="25"/>
      <c r="O404" s="27"/>
      <c r="R404" s="25"/>
      <c r="S404" s="27"/>
      <c r="T404" s="20"/>
    </row>
    <row r="405">
      <c r="A405" s="20"/>
      <c r="D405" s="57"/>
      <c r="F405" s="25"/>
      <c r="O405" s="27"/>
      <c r="R405" s="25"/>
      <c r="S405" s="27"/>
      <c r="T405" s="20"/>
    </row>
    <row r="406">
      <c r="A406" s="20"/>
      <c r="D406" s="57"/>
      <c r="F406" s="25"/>
      <c r="O406" s="27"/>
      <c r="R406" s="25"/>
      <c r="S406" s="27"/>
      <c r="T406" s="20"/>
    </row>
    <row r="407">
      <c r="A407" s="20"/>
      <c r="D407" s="57"/>
      <c r="F407" s="25"/>
      <c r="O407" s="27"/>
      <c r="R407" s="25"/>
      <c r="S407" s="27"/>
      <c r="T407" s="20"/>
    </row>
    <row r="408">
      <c r="A408" s="20"/>
      <c r="D408" s="57"/>
      <c r="F408" s="25"/>
      <c r="O408" s="27"/>
      <c r="R408" s="25"/>
      <c r="S408" s="27"/>
      <c r="T408" s="20"/>
    </row>
    <row r="409">
      <c r="A409" s="20"/>
      <c r="D409" s="57"/>
      <c r="F409" s="25"/>
      <c r="O409" s="27"/>
      <c r="R409" s="25"/>
      <c r="S409" s="27"/>
      <c r="T409" s="20"/>
    </row>
    <row r="410">
      <c r="A410" s="20"/>
      <c r="D410" s="57"/>
      <c r="F410" s="25"/>
      <c r="O410" s="27"/>
      <c r="R410" s="25"/>
      <c r="S410" s="27"/>
      <c r="T410" s="20"/>
    </row>
    <row r="411">
      <c r="A411" s="20"/>
      <c r="D411" s="57"/>
      <c r="F411" s="25"/>
      <c r="O411" s="27"/>
      <c r="R411" s="25"/>
      <c r="S411" s="27"/>
      <c r="T411" s="20"/>
    </row>
    <row r="412">
      <c r="A412" s="20"/>
      <c r="D412" s="57"/>
      <c r="F412" s="25"/>
      <c r="O412" s="27"/>
      <c r="R412" s="25"/>
      <c r="S412" s="27"/>
      <c r="T412" s="20"/>
    </row>
    <row r="413">
      <c r="A413" s="20"/>
      <c r="D413" s="57"/>
      <c r="F413" s="25"/>
      <c r="O413" s="27"/>
      <c r="R413" s="25"/>
      <c r="S413" s="27"/>
      <c r="T413" s="20"/>
    </row>
    <row r="414">
      <c r="A414" s="20"/>
      <c r="D414" s="57"/>
      <c r="F414" s="25"/>
      <c r="O414" s="27"/>
      <c r="R414" s="25"/>
      <c r="S414" s="27"/>
      <c r="T414" s="20"/>
    </row>
    <row r="415">
      <c r="A415" s="20"/>
      <c r="D415" s="57"/>
      <c r="F415" s="25"/>
      <c r="O415" s="27"/>
      <c r="R415" s="25"/>
      <c r="S415" s="27"/>
      <c r="T415" s="20"/>
    </row>
    <row r="416">
      <c r="A416" s="20"/>
      <c r="D416" s="57"/>
      <c r="F416" s="25"/>
      <c r="O416" s="27"/>
      <c r="R416" s="25"/>
      <c r="S416" s="27"/>
      <c r="T416" s="20"/>
    </row>
    <row r="417">
      <c r="A417" s="20"/>
      <c r="D417" s="57"/>
      <c r="F417" s="25"/>
      <c r="O417" s="27"/>
      <c r="R417" s="25"/>
      <c r="S417" s="27"/>
      <c r="T417" s="20"/>
    </row>
    <row r="418">
      <c r="A418" s="20"/>
      <c r="D418" s="57"/>
      <c r="F418" s="25"/>
      <c r="O418" s="27"/>
      <c r="R418" s="25"/>
      <c r="S418" s="27"/>
      <c r="T418" s="20"/>
    </row>
    <row r="419">
      <c r="A419" s="20"/>
      <c r="D419" s="57"/>
      <c r="F419" s="25"/>
      <c r="O419" s="27"/>
      <c r="R419" s="25"/>
      <c r="S419" s="27"/>
      <c r="T419" s="20"/>
    </row>
    <row r="420">
      <c r="A420" s="20"/>
      <c r="D420" s="57"/>
      <c r="F420" s="25"/>
      <c r="O420" s="27"/>
      <c r="R420" s="25"/>
      <c r="S420" s="27"/>
      <c r="T420" s="20"/>
    </row>
    <row r="421">
      <c r="A421" s="20"/>
      <c r="D421" s="57"/>
      <c r="F421" s="25"/>
      <c r="O421" s="27"/>
      <c r="R421" s="25"/>
      <c r="S421" s="27"/>
      <c r="T421" s="20"/>
    </row>
    <row r="422">
      <c r="A422" s="20"/>
      <c r="D422" s="57"/>
      <c r="F422" s="25"/>
      <c r="O422" s="27"/>
      <c r="R422" s="25"/>
      <c r="S422" s="27"/>
      <c r="T422" s="20"/>
    </row>
    <row r="423">
      <c r="A423" s="20"/>
      <c r="D423" s="57"/>
      <c r="F423" s="25"/>
      <c r="O423" s="27"/>
      <c r="R423" s="25"/>
      <c r="S423" s="27"/>
      <c r="T423" s="20"/>
    </row>
    <row r="424">
      <c r="A424" s="20"/>
      <c r="D424" s="57"/>
      <c r="F424" s="25"/>
      <c r="O424" s="27"/>
      <c r="R424" s="25"/>
      <c r="S424" s="27"/>
      <c r="T424" s="20"/>
    </row>
    <row r="425">
      <c r="A425" s="20"/>
      <c r="D425" s="57"/>
      <c r="F425" s="25"/>
      <c r="O425" s="27"/>
      <c r="R425" s="25"/>
      <c r="S425" s="27"/>
      <c r="T425" s="20"/>
    </row>
    <row r="426">
      <c r="A426" s="20"/>
      <c r="D426" s="57"/>
      <c r="F426" s="25"/>
      <c r="O426" s="27"/>
      <c r="R426" s="25"/>
      <c r="S426" s="27"/>
      <c r="T426" s="20"/>
    </row>
    <row r="427">
      <c r="A427" s="20"/>
      <c r="D427" s="57"/>
      <c r="F427" s="25"/>
      <c r="O427" s="27"/>
      <c r="R427" s="25"/>
      <c r="S427" s="27"/>
      <c r="T427" s="20"/>
    </row>
    <row r="428">
      <c r="A428" s="20"/>
      <c r="D428" s="57"/>
      <c r="F428" s="25"/>
      <c r="O428" s="27"/>
      <c r="R428" s="25"/>
      <c r="S428" s="27"/>
      <c r="T428" s="20"/>
    </row>
    <row r="429">
      <c r="A429" s="20"/>
      <c r="D429" s="57"/>
      <c r="F429" s="25"/>
      <c r="O429" s="27"/>
      <c r="R429" s="25"/>
      <c r="S429" s="27"/>
      <c r="T429" s="20"/>
    </row>
    <row r="430">
      <c r="A430" s="20"/>
      <c r="D430" s="57"/>
      <c r="F430" s="25"/>
      <c r="O430" s="27"/>
      <c r="R430" s="25"/>
      <c r="S430" s="27"/>
      <c r="T430" s="20"/>
    </row>
    <row r="431">
      <c r="A431" s="20"/>
      <c r="D431" s="57"/>
      <c r="F431" s="25"/>
      <c r="O431" s="27"/>
      <c r="R431" s="25"/>
      <c r="S431" s="27"/>
      <c r="T431" s="20"/>
    </row>
    <row r="432">
      <c r="A432" s="20"/>
      <c r="D432" s="57"/>
      <c r="F432" s="25"/>
      <c r="O432" s="27"/>
      <c r="R432" s="25"/>
      <c r="S432" s="27"/>
      <c r="T432" s="20"/>
    </row>
    <row r="433">
      <c r="A433" s="20"/>
      <c r="D433" s="57"/>
      <c r="F433" s="25"/>
      <c r="O433" s="27"/>
      <c r="R433" s="25"/>
      <c r="S433" s="27"/>
      <c r="T433" s="20"/>
    </row>
    <row r="434">
      <c r="A434" s="20"/>
      <c r="D434" s="57"/>
      <c r="F434" s="25"/>
      <c r="O434" s="27"/>
      <c r="R434" s="25"/>
      <c r="S434" s="27"/>
      <c r="T434" s="20"/>
    </row>
    <row r="435">
      <c r="A435" s="20"/>
      <c r="D435" s="57"/>
      <c r="F435" s="25"/>
      <c r="O435" s="27"/>
      <c r="R435" s="25"/>
      <c r="S435" s="27"/>
      <c r="T435" s="20"/>
    </row>
    <row r="436">
      <c r="A436" s="20"/>
      <c r="D436" s="57"/>
      <c r="F436" s="25"/>
      <c r="O436" s="27"/>
      <c r="R436" s="25"/>
      <c r="S436" s="27"/>
      <c r="T436" s="20"/>
    </row>
    <row r="437">
      <c r="A437" s="20"/>
      <c r="D437" s="57"/>
      <c r="F437" s="25"/>
      <c r="O437" s="27"/>
      <c r="R437" s="25"/>
      <c r="S437" s="27"/>
      <c r="T437" s="20"/>
    </row>
    <row r="438">
      <c r="A438" s="20"/>
      <c r="D438" s="57"/>
      <c r="F438" s="25"/>
      <c r="O438" s="27"/>
      <c r="R438" s="25"/>
      <c r="S438" s="27"/>
      <c r="T438" s="20"/>
    </row>
    <row r="439">
      <c r="A439" s="20"/>
      <c r="D439" s="57"/>
      <c r="F439" s="25"/>
      <c r="O439" s="27"/>
      <c r="R439" s="25"/>
      <c r="S439" s="27"/>
      <c r="T439" s="20"/>
    </row>
    <row r="440">
      <c r="A440" s="20"/>
      <c r="D440" s="57"/>
      <c r="F440" s="25"/>
      <c r="O440" s="27"/>
      <c r="R440" s="25"/>
      <c r="S440" s="27"/>
      <c r="T440" s="20"/>
    </row>
    <row r="441">
      <c r="A441" s="20"/>
      <c r="D441" s="57"/>
      <c r="F441" s="25"/>
      <c r="O441" s="27"/>
      <c r="R441" s="25"/>
      <c r="S441" s="27"/>
      <c r="T441" s="20"/>
    </row>
    <row r="442">
      <c r="A442" s="20"/>
      <c r="D442" s="57"/>
      <c r="F442" s="25"/>
      <c r="O442" s="27"/>
      <c r="R442" s="25"/>
      <c r="S442" s="27"/>
      <c r="T442" s="20"/>
    </row>
    <row r="443">
      <c r="A443" s="20"/>
      <c r="D443" s="57"/>
      <c r="F443" s="25"/>
      <c r="O443" s="27"/>
      <c r="R443" s="25"/>
      <c r="S443" s="27"/>
      <c r="T443" s="20"/>
    </row>
    <row r="444">
      <c r="A444" s="20"/>
      <c r="D444" s="57"/>
      <c r="F444" s="25"/>
      <c r="O444" s="27"/>
      <c r="R444" s="25"/>
      <c r="S444" s="27"/>
      <c r="T444" s="20"/>
    </row>
    <row r="445">
      <c r="A445" s="20"/>
      <c r="D445" s="57"/>
      <c r="F445" s="25"/>
      <c r="O445" s="27"/>
      <c r="R445" s="25"/>
      <c r="S445" s="27"/>
      <c r="T445" s="20"/>
    </row>
    <row r="446">
      <c r="A446" s="20"/>
      <c r="D446" s="57"/>
      <c r="F446" s="25"/>
      <c r="O446" s="27"/>
      <c r="R446" s="25"/>
      <c r="S446" s="27"/>
      <c r="T446" s="20"/>
    </row>
    <row r="447">
      <c r="A447" s="20"/>
      <c r="D447" s="57"/>
      <c r="F447" s="25"/>
      <c r="O447" s="27"/>
      <c r="R447" s="25"/>
      <c r="S447" s="27"/>
      <c r="T447" s="20"/>
    </row>
    <row r="448">
      <c r="A448" s="20"/>
      <c r="D448" s="57"/>
      <c r="F448" s="25"/>
      <c r="O448" s="27"/>
      <c r="R448" s="25"/>
      <c r="S448" s="27"/>
      <c r="T448" s="20"/>
    </row>
    <row r="449">
      <c r="A449" s="20"/>
      <c r="D449" s="57"/>
      <c r="F449" s="25"/>
      <c r="O449" s="27"/>
      <c r="R449" s="25"/>
      <c r="S449" s="27"/>
      <c r="T449" s="20"/>
    </row>
    <row r="450">
      <c r="A450" s="20"/>
      <c r="D450" s="57"/>
      <c r="F450" s="25"/>
      <c r="O450" s="27"/>
      <c r="R450" s="25"/>
      <c r="S450" s="27"/>
      <c r="T450" s="20"/>
    </row>
    <row r="451">
      <c r="A451" s="20"/>
      <c r="D451" s="57"/>
      <c r="F451" s="25"/>
      <c r="O451" s="27"/>
      <c r="R451" s="25"/>
      <c r="S451" s="27"/>
      <c r="T451" s="20"/>
    </row>
    <row r="452">
      <c r="A452" s="20"/>
      <c r="D452" s="57"/>
      <c r="F452" s="25"/>
      <c r="O452" s="27"/>
      <c r="R452" s="25"/>
      <c r="S452" s="27"/>
      <c r="T452" s="20"/>
    </row>
    <row r="453">
      <c r="A453" s="20"/>
      <c r="D453" s="57"/>
      <c r="F453" s="25"/>
      <c r="O453" s="27"/>
      <c r="R453" s="25"/>
      <c r="S453" s="27"/>
      <c r="T453" s="20"/>
    </row>
    <row r="454">
      <c r="A454" s="20"/>
      <c r="D454" s="57"/>
      <c r="F454" s="25"/>
      <c r="O454" s="27"/>
      <c r="R454" s="25"/>
      <c r="S454" s="27"/>
      <c r="T454" s="20"/>
    </row>
    <row r="455">
      <c r="A455" s="20"/>
      <c r="D455" s="57"/>
      <c r="F455" s="25"/>
      <c r="O455" s="27"/>
      <c r="R455" s="25"/>
      <c r="S455" s="27"/>
      <c r="T455" s="20"/>
    </row>
    <row r="456">
      <c r="A456" s="20"/>
      <c r="D456" s="57"/>
      <c r="F456" s="25"/>
      <c r="O456" s="27"/>
      <c r="R456" s="25"/>
      <c r="S456" s="27"/>
      <c r="T456" s="20"/>
    </row>
    <row r="457">
      <c r="A457" s="20"/>
      <c r="D457" s="57"/>
      <c r="F457" s="25"/>
      <c r="O457" s="27"/>
      <c r="R457" s="25"/>
      <c r="S457" s="27"/>
      <c r="T457" s="20"/>
    </row>
    <row r="458">
      <c r="A458" s="20"/>
      <c r="D458" s="57"/>
      <c r="F458" s="25"/>
      <c r="O458" s="27"/>
      <c r="R458" s="25"/>
      <c r="S458" s="27"/>
      <c r="T458" s="20"/>
    </row>
    <row r="459">
      <c r="A459" s="20"/>
      <c r="D459" s="57"/>
      <c r="F459" s="25"/>
      <c r="O459" s="27"/>
      <c r="R459" s="25"/>
      <c r="S459" s="27"/>
      <c r="T459" s="20"/>
    </row>
    <row r="460">
      <c r="A460" s="20"/>
      <c r="D460" s="57"/>
      <c r="F460" s="25"/>
      <c r="O460" s="27"/>
      <c r="R460" s="25"/>
      <c r="S460" s="27"/>
      <c r="T460" s="20"/>
    </row>
    <row r="461">
      <c r="A461" s="20"/>
      <c r="D461" s="57"/>
      <c r="F461" s="25"/>
      <c r="O461" s="27"/>
      <c r="R461" s="25"/>
      <c r="S461" s="27"/>
      <c r="T461" s="20"/>
    </row>
    <row r="462">
      <c r="A462" s="20"/>
      <c r="D462" s="57"/>
      <c r="F462" s="25"/>
      <c r="O462" s="27"/>
      <c r="R462" s="25"/>
      <c r="S462" s="27"/>
      <c r="T462" s="20"/>
    </row>
    <row r="463">
      <c r="A463" s="20"/>
      <c r="D463" s="57"/>
      <c r="F463" s="25"/>
      <c r="O463" s="27"/>
      <c r="R463" s="25"/>
      <c r="S463" s="27"/>
      <c r="T463" s="20"/>
    </row>
    <row r="464">
      <c r="A464" s="20"/>
      <c r="D464" s="57"/>
      <c r="F464" s="25"/>
      <c r="O464" s="27"/>
      <c r="R464" s="25"/>
      <c r="S464" s="27"/>
      <c r="T464" s="20"/>
    </row>
    <row r="465">
      <c r="A465" s="20"/>
      <c r="D465" s="57"/>
      <c r="F465" s="25"/>
      <c r="O465" s="27"/>
      <c r="R465" s="25"/>
      <c r="S465" s="27"/>
      <c r="T465" s="20"/>
    </row>
    <row r="466">
      <c r="A466" s="20"/>
      <c r="D466" s="57"/>
      <c r="F466" s="25"/>
      <c r="O466" s="27"/>
      <c r="R466" s="25"/>
      <c r="S466" s="27"/>
      <c r="T466" s="20"/>
    </row>
    <row r="467">
      <c r="A467" s="20"/>
      <c r="D467" s="57"/>
      <c r="F467" s="25"/>
      <c r="O467" s="27"/>
      <c r="R467" s="25"/>
      <c r="S467" s="27"/>
      <c r="T467" s="20"/>
    </row>
    <row r="468">
      <c r="A468" s="20"/>
      <c r="D468" s="57"/>
      <c r="F468" s="25"/>
      <c r="O468" s="27"/>
      <c r="R468" s="25"/>
      <c r="S468" s="27"/>
      <c r="T468" s="20"/>
    </row>
    <row r="469">
      <c r="A469" s="20"/>
      <c r="D469" s="57"/>
      <c r="F469" s="25"/>
      <c r="O469" s="27"/>
      <c r="R469" s="25"/>
      <c r="S469" s="27"/>
      <c r="T469" s="20"/>
    </row>
    <row r="470">
      <c r="A470" s="20"/>
      <c r="D470" s="57"/>
      <c r="F470" s="25"/>
      <c r="O470" s="27"/>
      <c r="R470" s="25"/>
      <c r="S470" s="27"/>
      <c r="T470" s="20"/>
    </row>
    <row r="471">
      <c r="A471" s="20"/>
      <c r="D471" s="57"/>
      <c r="F471" s="25"/>
      <c r="O471" s="27"/>
      <c r="R471" s="25"/>
      <c r="S471" s="27"/>
      <c r="T471" s="20"/>
    </row>
    <row r="472">
      <c r="A472" s="20"/>
      <c r="D472" s="57"/>
      <c r="F472" s="25"/>
      <c r="O472" s="27"/>
      <c r="R472" s="25"/>
      <c r="S472" s="27"/>
      <c r="T472" s="20"/>
    </row>
    <row r="473">
      <c r="A473" s="20"/>
      <c r="D473" s="57"/>
      <c r="F473" s="25"/>
      <c r="O473" s="27"/>
      <c r="R473" s="25"/>
      <c r="S473" s="27"/>
      <c r="T473" s="20"/>
    </row>
    <row r="474">
      <c r="A474" s="20"/>
      <c r="D474" s="57"/>
      <c r="F474" s="25"/>
      <c r="O474" s="27"/>
      <c r="R474" s="25"/>
      <c r="S474" s="27"/>
      <c r="T474" s="20"/>
    </row>
    <row r="475">
      <c r="A475" s="20"/>
      <c r="D475" s="57"/>
      <c r="F475" s="25"/>
      <c r="O475" s="27"/>
      <c r="R475" s="25"/>
      <c r="S475" s="27"/>
      <c r="T475" s="20"/>
    </row>
    <row r="476">
      <c r="A476" s="20"/>
      <c r="D476" s="57"/>
      <c r="F476" s="25"/>
      <c r="O476" s="27"/>
      <c r="R476" s="25"/>
      <c r="S476" s="27"/>
      <c r="T476" s="20"/>
    </row>
    <row r="477">
      <c r="A477" s="20"/>
      <c r="D477" s="57"/>
      <c r="F477" s="25"/>
      <c r="O477" s="27"/>
      <c r="R477" s="25"/>
      <c r="S477" s="27"/>
      <c r="T477" s="20"/>
    </row>
    <row r="478">
      <c r="A478" s="20"/>
      <c r="D478" s="57"/>
      <c r="F478" s="25"/>
      <c r="O478" s="27"/>
      <c r="R478" s="25"/>
      <c r="S478" s="27"/>
      <c r="T478" s="20"/>
    </row>
    <row r="479">
      <c r="A479" s="20"/>
      <c r="D479" s="57"/>
      <c r="F479" s="25"/>
      <c r="O479" s="27"/>
      <c r="R479" s="25"/>
      <c r="S479" s="27"/>
      <c r="T479" s="20"/>
    </row>
    <row r="480">
      <c r="A480" s="20"/>
      <c r="D480" s="57"/>
      <c r="F480" s="25"/>
      <c r="O480" s="27"/>
      <c r="R480" s="25"/>
      <c r="S480" s="27"/>
      <c r="T480" s="20"/>
    </row>
    <row r="481">
      <c r="A481" s="20"/>
      <c r="D481" s="57"/>
      <c r="F481" s="25"/>
      <c r="O481" s="27"/>
      <c r="R481" s="25"/>
      <c r="S481" s="27"/>
      <c r="T481" s="20"/>
    </row>
    <row r="482">
      <c r="A482" s="20"/>
      <c r="D482" s="57"/>
      <c r="F482" s="25"/>
      <c r="O482" s="27"/>
      <c r="R482" s="25"/>
      <c r="S482" s="27"/>
      <c r="T482" s="20"/>
    </row>
    <row r="483">
      <c r="A483" s="20"/>
      <c r="D483" s="57"/>
      <c r="F483" s="25"/>
      <c r="O483" s="27"/>
      <c r="R483" s="25"/>
      <c r="S483" s="27"/>
      <c r="T483" s="20"/>
    </row>
    <row r="484">
      <c r="A484" s="20"/>
      <c r="D484" s="57"/>
      <c r="F484" s="25"/>
      <c r="O484" s="27"/>
      <c r="R484" s="25"/>
      <c r="S484" s="27"/>
      <c r="T484" s="20"/>
    </row>
    <row r="485">
      <c r="A485" s="20"/>
      <c r="D485" s="57"/>
      <c r="F485" s="25"/>
      <c r="O485" s="27"/>
      <c r="R485" s="25"/>
      <c r="S485" s="27"/>
      <c r="T485" s="20"/>
    </row>
    <row r="486">
      <c r="A486" s="20"/>
      <c r="D486" s="57"/>
      <c r="F486" s="25"/>
      <c r="O486" s="27"/>
      <c r="R486" s="25"/>
      <c r="S486" s="27"/>
      <c r="T486" s="20"/>
    </row>
    <row r="487">
      <c r="A487" s="20"/>
      <c r="D487" s="57"/>
      <c r="F487" s="25"/>
      <c r="O487" s="27"/>
      <c r="R487" s="25"/>
      <c r="S487" s="27"/>
      <c r="T487" s="20"/>
    </row>
    <row r="488">
      <c r="A488" s="20"/>
      <c r="D488" s="57"/>
      <c r="F488" s="25"/>
      <c r="O488" s="27"/>
      <c r="R488" s="25"/>
      <c r="S488" s="27"/>
      <c r="T488" s="20"/>
    </row>
    <row r="489">
      <c r="A489" s="20"/>
      <c r="D489" s="57"/>
      <c r="F489" s="25"/>
      <c r="O489" s="27"/>
      <c r="R489" s="25"/>
      <c r="S489" s="27"/>
      <c r="T489" s="20"/>
    </row>
    <row r="490">
      <c r="A490" s="20"/>
      <c r="D490" s="57"/>
      <c r="F490" s="25"/>
      <c r="O490" s="27"/>
      <c r="R490" s="25"/>
      <c r="S490" s="27"/>
      <c r="T490" s="20"/>
    </row>
    <row r="491">
      <c r="A491" s="20"/>
      <c r="D491" s="57"/>
      <c r="F491" s="25"/>
      <c r="O491" s="27"/>
      <c r="R491" s="25"/>
      <c r="S491" s="27"/>
      <c r="T491" s="20"/>
    </row>
    <row r="492">
      <c r="A492" s="20"/>
      <c r="D492" s="57"/>
      <c r="F492" s="25"/>
      <c r="O492" s="27"/>
      <c r="R492" s="25"/>
      <c r="S492" s="27"/>
      <c r="T492" s="20"/>
    </row>
    <row r="493">
      <c r="A493" s="20"/>
      <c r="D493" s="57"/>
      <c r="F493" s="25"/>
      <c r="O493" s="27"/>
      <c r="R493" s="25"/>
      <c r="S493" s="27"/>
      <c r="T493" s="20"/>
    </row>
    <row r="494">
      <c r="A494" s="20"/>
      <c r="D494" s="57"/>
      <c r="F494" s="25"/>
      <c r="O494" s="27"/>
      <c r="R494" s="25"/>
      <c r="S494" s="27"/>
      <c r="T494" s="20"/>
    </row>
    <row r="495">
      <c r="A495" s="20"/>
      <c r="D495" s="57"/>
      <c r="F495" s="25"/>
      <c r="O495" s="27"/>
      <c r="R495" s="25"/>
      <c r="S495" s="27"/>
      <c r="T495" s="20"/>
    </row>
    <row r="496">
      <c r="A496" s="20"/>
      <c r="D496" s="57"/>
      <c r="F496" s="25"/>
      <c r="O496" s="27"/>
      <c r="R496" s="25"/>
      <c r="S496" s="27"/>
      <c r="T496" s="20"/>
    </row>
    <row r="497">
      <c r="A497" s="20"/>
      <c r="D497" s="57"/>
      <c r="F497" s="25"/>
      <c r="O497" s="27"/>
      <c r="R497" s="25"/>
      <c r="S497" s="27"/>
      <c r="T497" s="20"/>
    </row>
    <row r="498">
      <c r="A498" s="20"/>
      <c r="D498" s="57"/>
      <c r="F498" s="25"/>
      <c r="O498" s="27"/>
      <c r="R498" s="25"/>
      <c r="S498" s="27"/>
      <c r="T498" s="20"/>
    </row>
    <row r="499">
      <c r="A499" s="20"/>
      <c r="D499" s="57"/>
      <c r="F499" s="25"/>
      <c r="O499" s="27"/>
      <c r="R499" s="25"/>
      <c r="S499" s="27"/>
      <c r="T499" s="20"/>
    </row>
    <row r="500">
      <c r="A500" s="20"/>
      <c r="D500" s="57"/>
      <c r="F500" s="25"/>
      <c r="O500" s="27"/>
      <c r="R500" s="25"/>
      <c r="S500" s="27"/>
      <c r="T500" s="20"/>
    </row>
    <row r="501">
      <c r="A501" s="20"/>
      <c r="D501" s="57"/>
      <c r="F501" s="25"/>
      <c r="O501" s="27"/>
      <c r="R501" s="25"/>
      <c r="S501" s="27"/>
      <c r="T501" s="20"/>
    </row>
    <row r="502">
      <c r="A502" s="20"/>
      <c r="D502" s="57"/>
      <c r="F502" s="25"/>
      <c r="O502" s="27"/>
      <c r="R502" s="25"/>
      <c r="S502" s="27"/>
      <c r="T502" s="20"/>
    </row>
    <row r="503">
      <c r="A503" s="20"/>
      <c r="D503" s="57"/>
      <c r="F503" s="25"/>
      <c r="O503" s="27"/>
      <c r="R503" s="25"/>
      <c r="S503" s="27"/>
      <c r="T503" s="20"/>
    </row>
    <row r="504">
      <c r="A504" s="20"/>
      <c r="D504" s="57"/>
      <c r="F504" s="25"/>
      <c r="O504" s="27"/>
      <c r="R504" s="25"/>
      <c r="S504" s="27"/>
      <c r="T504" s="20"/>
    </row>
    <row r="505">
      <c r="A505" s="20"/>
      <c r="D505" s="57"/>
      <c r="F505" s="25"/>
      <c r="O505" s="27"/>
      <c r="R505" s="25"/>
      <c r="S505" s="27"/>
      <c r="T505" s="20"/>
    </row>
    <row r="506">
      <c r="A506" s="20"/>
      <c r="D506" s="57"/>
      <c r="F506" s="25"/>
      <c r="O506" s="27"/>
      <c r="R506" s="25"/>
      <c r="S506" s="27"/>
      <c r="T506" s="20"/>
    </row>
    <row r="507">
      <c r="A507" s="20"/>
      <c r="D507" s="57"/>
      <c r="F507" s="25"/>
      <c r="O507" s="27"/>
      <c r="R507" s="25"/>
      <c r="S507" s="27"/>
      <c r="T507" s="20"/>
    </row>
    <row r="508">
      <c r="A508" s="20"/>
      <c r="D508" s="57"/>
      <c r="F508" s="25"/>
      <c r="O508" s="27"/>
      <c r="R508" s="25"/>
      <c r="S508" s="27"/>
      <c r="T508" s="20"/>
    </row>
    <row r="509">
      <c r="A509" s="20"/>
      <c r="D509" s="57"/>
      <c r="F509" s="25"/>
      <c r="O509" s="27"/>
      <c r="R509" s="25"/>
      <c r="S509" s="27"/>
      <c r="T509" s="20"/>
    </row>
    <row r="510">
      <c r="A510" s="20"/>
      <c r="D510" s="57"/>
      <c r="F510" s="25"/>
      <c r="O510" s="27"/>
      <c r="R510" s="25"/>
      <c r="S510" s="27"/>
      <c r="T510" s="20"/>
    </row>
    <row r="511">
      <c r="A511" s="20"/>
      <c r="D511" s="57"/>
      <c r="F511" s="25"/>
      <c r="O511" s="27"/>
      <c r="R511" s="25"/>
      <c r="S511" s="27"/>
      <c r="T511" s="20"/>
    </row>
    <row r="512">
      <c r="A512" s="20"/>
      <c r="D512" s="57"/>
      <c r="F512" s="25"/>
      <c r="O512" s="27"/>
      <c r="R512" s="25"/>
      <c r="S512" s="27"/>
      <c r="T512" s="20"/>
    </row>
    <row r="513">
      <c r="A513" s="20"/>
      <c r="D513" s="57"/>
      <c r="F513" s="25"/>
      <c r="O513" s="27"/>
      <c r="R513" s="25"/>
      <c r="S513" s="27"/>
      <c r="T513" s="20"/>
    </row>
    <row r="514">
      <c r="A514" s="20"/>
      <c r="D514" s="57"/>
      <c r="F514" s="25"/>
      <c r="O514" s="27"/>
      <c r="R514" s="25"/>
      <c r="S514" s="27"/>
      <c r="T514" s="20"/>
    </row>
    <row r="515">
      <c r="A515" s="20"/>
      <c r="D515" s="57"/>
      <c r="F515" s="25"/>
      <c r="O515" s="27"/>
      <c r="R515" s="25"/>
      <c r="S515" s="27"/>
      <c r="T515" s="20"/>
    </row>
    <row r="516">
      <c r="A516" s="20"/>
      <c r="D516" s="57"/>
      <c r="F516" s="25"/>
      <c r="O516" s="27"/>
      <c r="R516" s="25"/>
      <c r="S516" s="27"/>
      <c r="T516" s="20"/>
    </row>
    <row r="517">
      <c r="A517" s="20"/>
      <c r="D517" s="57"/>
      <c r="F517" s="25"/>
      <c r="O517" s="27"/>
      <c r="R517" s="25"/>
      <c r="S517" s="27"/>
      <c r="T517" s="20"/>
    </row>
    <row r="518">
      <c r="A518" s="20"/>
      <c r="D518" s="57"/>
      <c r="F518" s="25"/>
      <c r="O518" s="27"/>
      <c r="R518" s="25"/>
      <c r="S518" s="27"/>
      <c r="T518" s="20"/>
    </row>
    <row r="519">
      <c r="A519" s="20"/>
      <c r="D519" s="57"/>
      <c r="F519" s="25"/>
      <c r="O519" s="27"/>
      <c r="R519" s="25"/>
      <c r="S519" s="27"/>
      <c r="T519" s="20"/>
    </row>
    <row r="520">
      <c r="A520" s="20"/>
      <c r="D520" s="57"/>
      <c r="F520" s="25"/>
      <c r="O520" s="27"/>
      <c r="R520" s="25"/>
      <c r="S520" s="27"/>
      <c r="T520" s="20"/>
    </row>
    <row r="521">
      <c r="A521" s="20"/>
      <c r="D521" s="57"/>
      <c r="F521" s="25"/>
      <c r="O521" s="27"/>
      <c r="R521" s="25"/>
      <c r="S521" s="27"/>
      <c r="T521" s="20"/>
    </row>
    <row r="522">
      <c r="A522" s="20"/>
      <c r="D522" s="57"/>
      <c r="F522" s="25"/>
      <c r="O522" s="27"/>
      <c r="R522" s="25"/>
      <c r="S522" s="27"/>
      <c r="T522" s="20"/>
    </row>
    <row r="523">
      <c r="A523" s="20"/>
      <c r="D523" s="57"/>
      <c r="F523" s="25"/>
      <c r="O523" s="27"/>
      <c r="R523" s="25"/>
      <c r="S523" s="27"/>
      <c r="T523" s="20"/>
    </row>
    <row r="524">
      <c r="A524" s="20"/>
      <c r="D524" s="57"/>
      <c r="F524" s="25"/>
      <c r="O524" s="27"/>
      <c r="R524" s="25"/>
      <c r="S524" s="27"/>
      <c r="T524" s="20"/>
    </row>
    <row r="525">
      <c r="A525" s="20"/>
      <c r="D525" s="57"/>
      <c r="F525" s="25"/>
      <c r="O525" s="27"/>
      <c r="R525" s="25"/>
      <c r="S525" s="27"/>
      <c r="T525" s="20"/>
    </row>
    <row r="526">
      <c r="A526" s="20"/>
      <c r="D526" s="57"/>
      <c r="F526" s="25"/>
      <c r="O526" s="27"/>
      <c r="R526" s="25"/>
      <c r="S526" s="27"/>
      <c r="T526" s="20"/>
    </row>
    <row r="527">
      <c r="A527" s="20"/>
      <c r="D527" s="57"/>
      <c r="F527" s="25"/>
      <c r="O527" s="27"/>
      <c r="R527" s="25"/>
      <c r="S527" s="27"/>
      <c r="T527" s="20"/>
    </row>
    <row r="528">
      <c r="A528" s="20"/>
      <c r="D528" s="57"/>
      <c r="F528" s="25"/>
      <c r="O528" s="27"/>
      <c r="R528" s="25"/>
      <c r="S528" s="27"/>
      <c r="T528" s="20"/>
    </row>
    <row r="529">
      <c r="A529" s="20"/>
      <c r="D529" s="57"/>
      <c r="F529" s="25"/>
      <c r="O529" s="27"/>
      <c r="R529" s="25"/>
      <c r="S529" s="27"/>
      <c r="T529" s="20"/>
    </row>
    <row r="530">
      <c r="A530" s="20"/>
      <c r="D530" s="57"/>
      <c r="F530" s="25"/>
      <c r="O530" s="27"/>
      <c r="R530" s="25"/>
      <c r="S530" s="27"/>
      <c r="T530" s="20"/>
    </row>
    <row r="531">
      <c r="A531" s="20"/>
      <c r="D531" s="57"/>
      <c r="F531" s="25"/>
      <c r="O531" s="27"/>
      <c r="R531" s="25"/>
      <c r="S531" s="27"/>
      <c r="T531" s="20"/>
    </row>
    <row r="532">
      <c r="A532" s="20"/>
      <c r="D532" s="57"/>
      <c r="F532" s="25"/>
      <c r="O532" s="27"/>
      <c r="R532" s="25"/>
      <c r="S532" s="27"/>
      <c r="T532" s="20"/>
    </row>
    <row r="533">
      <c r="A533" s="20"/>
      <c r="D533" s="57"/>
      <c r="F533" s="25"/>
      <c r="O533" s="27"/>
      <c r="R533" s="25"/>
      <c r="S533" s="27"/>
      <c r="T533" s="20"/>
    </row>
    <row r="534">
      <c r="A534" s="20"/>
      <c r="D534" s="57"/>
      <c r="F534" s="25"/>
      <c r="O534" s="27"/>
      <c r="R534" s="25"/>
      <c r="S534" s="27"/>
      <c r="T534" s="20"/>
    </row>
    <row r="535">
      <c r="A535" s="20"/>
      <c r="D535" s="57"/>
      <c r="F535" s="25"/>
      <c r="O535" s="27"/>
      <c r="R535" s="25"/>
      <c r="S535" s="27"/>
      <c r="T535" s="20"/>
    </row>
    <row r="536">
      <c r="A536" s="20"/>
      <c r="D536" s="57"/>
      <c r="F536" s="25"/>
      <c r="O536" s="27"/>
      <c r="R536" s="25"/>
      <c r="S536" s="27"/>
      <c r="T536" s="20"/>
    </row>
    <row r="537">
      <c r="A537" s="20"/>
      <c r="D537" s="57"/>
      <c r="F537" s="25"/>
      <c r="O537" s="27"/>
      <c r="R537" s="25"/>
      <c r="S537" s="27"/>
      <c r="T537" s="20"/>
    </row>
    <row r="538">
      <c r="A538" s="20"/>
      <c r="D538" s="57"/>
      <c r="F538" s="25"/>
      <c r="O538" s="27"/>
      <c r="R538" s="25"/>
      <c r="S538" s="27"/>
      <c r="T538" s="20"/>
    </row>
    <row r="539">
      <c r="A539" s="20"/>
      <c r="D539" s="57"/>
      <c r="F539" s="25"/>
      <c r="O539" s="27"/>
      <c r="R539" s="25"/>
      <c r="S539" s="27"/>
      <c r="T539" s="20"/>
    </row>
    <row r="540">
      <c r="A540" s="20"/>
      <c r="D540" s="57"/>
      <c r="F540" s="25"/>
      <c r="O540" s="27"/>
      <c r="R540" s="25"/>
      <c r="S540" s="27"/>
      <c r="T540" s="20"/>
    </row>
    <row r="541">
      <c r="A541" s="20"/>
      <c r="D541" s="57"/>
      <c r="F541" s="25"/>
      <c r="O541" s="27"/>
      <c r="R541" s="25"/>
      <c r="S541" s="27"/>
      <c r="T541" s="20"/>
    </row>
    <row r="542">
      <c r="A542" s="20"/>
      <c r="D542" s="57"/>
      <c r="F542" s="25"/>
      <c r="O542" s="27"/>
      <c r="R542" s="25"/>
      <c r="S542" s="27"/>
      <c r="T542" s="20"/>
    </row>
    <row r="543">
      <c r="A543" s="20"/>
      <c r="D543" s="57"/>
      <c r="F543" s="25"/>
      <c r="O543" s="27"/>
      <c r="R543" s="25"/>
      <c r="S543" s="27"/>
      <c r="T543" s="20"/>
    </row>
    <row r="544">
      <c r="A544" s="20"/>
      <c r="D544" s="57"/>
      <c r="F544" s="25"/>
      <c r="O544" s="27"/>
      <c r="R544" s="25"/>
      <c r="S544" s="27"/>
      <c r="T544" s="20"/>
    </row>
    <row r="545">
      <c r="A545" s="20"/>
      <c r="D545" s="57"/>
      <c r="F545" s="25"/>
      <c r="O545" s="27"/>
      <c r="R545" s="25"/>
      <c r="S545" s="27"/>
      <c r="T545" s="20"/>
    </row>
    <row r="546">
      <c r="A546" s="20"/>
      <c r="D546" s="57"/>
      <c r="F546" s="25"/>
      <c r="O546" s="27"/>
      <c r="R546" s="25"/>
      <c r="S546" s="27"/>
      <c r="T546" s="20"/>
    </row>
    <row r="547">
      <c r="A547" s="20"/>
      <c r="D547" s="57"/>
      <c r="F547" s="25"/>
      <c r="O547" s="27"/>
      <c r="R547" s="25"/>
      <c r="S547" s="27"/>
      <c r="T547" s="20"/>
    </row>
    <row r="548">
      <c r="A548" s="20"/>
      <c r="D548" s="57"/>
      <c r="F548" s="25"/>
      <c r="O548" s="27"/>
      <c r="R548" s="25"/>
      <c r="S548" s="27"/>
      <c r="T548" s="20"/>
    </row>
    <row r="549">
      <c r="A549" s="20"/>
      <c r="D549" s="57"/>
      <c r="F549" s="25"/>
      <c r="O549" s="27"/>
      <c r="R549" s="25"/>
      <c r="S549" s="27"/>
      <c r="T549" s="20"/>
    </row>
    <row r="550">
      <c r="A550" s="20"/>
      <c r="D550" s="57"/>
      <c r="F550" s="25"/>
      <c r="O550" s="27"/>
      <c r="R550" s="25"/>
      <c r="S550" s="27"/>
      <c r="T550" s="20"/>
    </row>
    <row r="551">
      <c r="A551" s="20"/>
      <c r="D551" s="57"/>
      <c r="F551" s="25"/>
      <c r="O551" s="27"/>
      <c r="R551" s="25"/>
      <c r="S551" s="27"/>
      <c r="T551" s="20"/>
    </row>
    <row r="552">
      <c r="A552" s="20"/>
      <c r="D552" s="57"/>
      <c r="F552" s="25"/>
      <c r="O552" s="27"/>
      <c r="R552" s="25"/>
      <c r="S552" s="27"/>
      <c r="T552" s="20"/>
    </row>
    <row r="553">
      <c r="A553" s="20"/>
      <c r="D553" s="57"/>
      <c r="F553" s="25"/>
      <c r="O553" s="27"/>
      <c r="R553" s="25"/>
      <c r="S553" s="27"/>
      <c r="T553" s="20"/>
    </row>
    <row r="554">
      <c r="A554" s="20"/>
      <c r="D554" s="57"/>
      <c r="F554" s="25"/>
      <c r="O554" s="27"/>
      <c r="R554" s="25"/>
      <c r="S554" s="27"/>
      <c r="T554" s="20"/>
    </row>
    <row r="555">
      <c r="A555" s="20"/>
      <c r="D555" s="57"/>
      <c r="F555" s="25"/>
      <c r="O555" s="27"/>
      <c r="R555" s="25"/>
      <c r="S555" s="27"/>
      <c r="T555" s="20"/>
    </row>
    <row r="556">
      <c r="A556" s="20"/>
      <c r="D556" s="57"/>
      <c r="F556" s="25"/>
      <c r="O556" s="27"/>
      <c r="R556" s="25"/>
      <c r="S556" s="27"/>
      <c r="T556" s="20"/>
    </row>
    <row r="557">
      <c r="A557" s="20"/>
      <c r="D557" s="57"/>
      <c r="F557" s="25"/>
      <c r="O557" s="27"/>
      <c r="R557" s="25"/>
      <c r="S557" s="27"/>
      <c r="T557" s="20"/>
    </row>
    <row r="558">
      <c r="A558" s="20"/>
      <c r="D558" s="57"/>
      <c r="F558" s="25"/>
      <c r="O558" s="27"/>
      <c r="R558" s="25"/>
      <c r="S558" s="27"/>
      <c r="T558" s="20"/>
    </row>
    <row r="559">
      <c r="A559" s="20"/>
      <c r="D559" s="57"/>
      <c r="F559" s="25"/>
      <c r="O559" s="27"/>
      <c r="R559" s="25"/>
      <c r="S559" s="27"/>
      <c r="T559" s="20"/>
    </row>
    <row r="560">
      <c r="A560" s="20"/>
      <c r="D560" s="57"/>
      <c r="F560" s="25"/>
      <c r="O560" s="27"/>
      <c r="R560" s="25"/>
      <c r="S560" s="27"/>
      <c r="T560" s="20"/>
    </row>
    <row r="561">
      <c r="A561" s="20"/>
      <c r="D561" s="57"/>
      <c r="F561" s="25"/>
      <c r="O561" s="27"/>
      <c r="R561" s="25"/>
      <c r="S561" s="27"/>
      <c r="T561" s="20"/>
    </row>
    <row r="562">
      <c r="A562" s="20"/>
      <c r="D562" s="57"/>
      <c r="F562" s="25"/>
      <c r="O562" s="27"/>
      <c r="R562" s="25"/>
      <c r="S562" s="27"/>
      <c r="T562" s="20"/>
    </row>
    <row r="563">
      <c r="A563" s="20"/>
      <c r="D563" s="57"/>
      <c r="F563" s="25"/>
      <c r="O563" s="27"/>
      <c r="R563" s="25"/>
      <c r="S563" s="27"/>
      <c r="T563" s="20"/>
    </row>
    <row r="564">
      <c r="A564" s="20"/>
      <c r="D564" s="57"/>
      <c r="F564" s="25"/>
      <c r="O564" s="27"/>
      <c r="R564" s="25"/>
      <c r="S564" s="27"/>
      <c r="T564" s="20"/>
    </row>
    <row r="565">
      <c r="A565" s="20"/>
      <c r="D565" s="57"/>
      <c r="F565" s="25"/>
      <c r="O565" s="27"/>
      <c r="R565" s="25"/>
      <c r="S565" s="27"/>
      <c r="T565" s="20"/>
    </row>
    <row r="566">
      <c r="A566" s="20"/>
      <c r="D566" s="57"/>
      <c r="F566" s="25"/>
      <c r="O566" s="27"/>
      <c r="R566" s="25"/>
      <c r="S566" s="27"/>
      <c r="T566" s="20"/>
    </row>
    <row r="567">
      <c r="A567" s="20"/>
      <c r="D567" s="57"/>
      <c r="F567" s="25"/>
      <c r="O567" s="27"/>
      <c r="R567" s="25"/>
      <c r="S567" s="27"/>
      <c r="T567" s="20"/>
    </row>
    <row r="568">
      <c r="A568" s="20"/>
      <c r="D568" s="57"/>
      <c r="F568" s="25"/>
      <c r="O568" s="27"/>
      <c r="R568" s="25"/>
      <c r="S568" s="27"/>
      <c r="T568" s="20"/>
    </row>
    <row r="569">
      <c r="A569" s="20"/>
      <c r="D569" s="57"/>
      <c r="F569" s="25"/>
      <c r="O569" s="27"/>
      <c r="R569" s="25"/>
      <c r="S569" s="27"/>
      <c r="T569" s="20"/>
    </row>
    <row r="570">
      <c r="A570" s="20"/>
      <c r="D570" s="57"/>
      <c r="F570" s="25"/>
      <c r="O570" s="27"/>
      <c r="R570" s="25"/>
      <c r="S570" s="27"/>
      <c r="T570" s="20"/>
    </row>
    <row r="571">
      <c r="A571" s="20"/>
      <c r="D571" s="57"/>
      <c r="F571" s="25"/>
      <c r="O571" s="27"/>
      <c r="R571" s="25"/>
      <c r="S571" s="27"/>
      <c r="T571" s="20"/>
    </row>
    <row r="572">
      <c r="A572" s="20"/>
      <c r="D572" s="57"/>
      <c r="F572" s="25"/>
      <c r="O572" s="27"/>
      <c r="R572" s="25"/>
      <c r="S572" s="27"/>
      <c r="T572" s="20"/>
    </row>
    <row r="573">
      <c r="A573" s="20"/>
      <c r="D573" s="57"/>
      <c r="F573" s="25"/>
      <c r="O573" s="27"/>
      <c r="R573" s="25"/>
      <c r="S573" s="27"/>
      <c r="T573" s="20"/>
    </row>
    <row r="574">
      <c r="A574" s="20"/>
      <c r="D574" s="57"/>
      <c r="F574" s="25"/>
      <c r="O574" s="27"/>
      <c r="R574" s="25"/>
      <c r="S574" s="27"/>
      <c r="T574" s="20"/>
    </row>
    <row r="575">
      <c r="A575" s="20"/>
      <c r="D575" s="57"/>
      <c r="F575" s="25"/>
      <c r="O575" s="27"/>
      <c r="R575" s="25"/>
      <c r="S575" s="27"/>
      <c r="T575" s="20"/>
    </row>
    <row r="576">
      <c r="A576" s="20"/>
      <c r="D576" s="57"/>
      <c r="F576" s="25"/>
      <c r="O576" s="27"/>
      <c r="R576" s="25"/>
      <c r="S576" s="27"/>
      <c r="T576" s="20"/>
    </row>
    <row r="577">
      <c r="A577" s="20"/>
      <c r="D577" s="57"/>
      <c r="F577" s="25"/>
      <c r="O577" s="27"/>
      <c r="R577" s="25"/>
      <c r="S577" s="27"/>
      <c r="T577" s="20"/>
    </row>
    <row r="578">
      <c r="A578" s="20"/>
      <c r="D578" s="57"/>
      <c r="F578" s="25"/>
      <c r="O578" s="27"/>
      <c r="R578" s="25"/>
      <c r="S578" s="27"/>
      <c r="T578" s="20"/>
    </row>
    <row r="579">
      <c r="A579" s="20"/>
      <c r="D579" s="57"/>
      <c r="F579" s="25"/>
      <c r="O579" s="27"/>
      <c r="R579" s="25"/>
      <c r="S579" s="27"/>
      <c r="T579" s="20"/>
    </row>
    <row r="580">
      <c r="A580" s="20"/>
      <c r="D580" s="57"/>
      <c r="F580" s="25"/>
      <c r="O580" s="27"/>
      <c r="R580" s="25"/>
      <c r="S580" s="27"/>
      <c r="T580" s="20"/>
    </row>
    <row r="581">
      <c r="A581" s="20"/>
      <c r="D581" s="57"/>
      <c r="F581" s="25"/>
      <c r="O581" s="27"/>
      <c r="R581" s="25"/>
      <c r="S581" s="27"/>
      <c r="T581" s="20"/>
    </row>
    <row r="582">
      <c r="A582" s="20"/>
      <c r="D582" s="57"/>
      <c r="F582" s="25"/>
      <c r="O582" s="27"/>
      <c r="R582" s="25"/>
      <c r="S582" s="27"/>
      <c r="T582" s="20"/>
    </row>
    <row r="583">
      <c r="A583" s="20"/>
      <c r="D583" s="57"/>
      <c r="F583" s="25"/>
      <c r="O583" s="27"/>
      <c r="R583" s="25"/>
      <c r="S583" s="27"/>
      <c r="T583" s="20"/>
    </row>
    <row r="584">
      <c r="A584" s="20"/>
      <c r="D584" s="57"/>
      <c r="F584" s="25"/>
      <c r="O584" s="27"/>
      <c r="R584" s="25"/>
      <c r="S584" s="27"/>
      <c r="T584" s="20"/>
    </row>
    <row r="585">
      <c r="A585" s="20"/>
      <c r="D585" s="57"/>
      <c r="F585" s="25"/>
      <c r="O585" s="27"/>
      <c r="R585" s="25"/>
      <c r="S585" s="27"/>
      <c r="T585" s="20"/>
    </row>
    <row r="586">
      <c r="A586" s="20"/>
      <c r="D586" s="57"/>
      <c r="F586" s="25"/>
      <c r="O586" s="27"/>
      <c r="R586" s="25"/>
      <c r="S586" s="27"/>
      <c r="T586" s="20"/>
    </row>
    <row r="587">
      <c r="A587" s="20"/>
      <c r="D587" s="57"/>
      <c r="F587" s="25"/>
      <c r="O587" s="27"/>
      <c r="R587" s="25"/>
      <c r="S587" s="27"/>
      <c r="T587" s="20"/>
    </row>
    <row r="588">
      <c r="A588" s="20"/>
      <c r="D588" s="57"/>
      <c r="F588" s="25"/>
      <c r="O588" s="27"/>
      <c r="R588" s="25"/>
      <c r="S588" s="27"/>
      <c r="T588" s="20"/>
    </row>
    <row r="589">
      <c r="A589" s="20"/>
      <c r="D589" s="57"/>
      <c r="F589" s="25"/>
      <c r="O589" s="27"/>
      <c r="R589" s="25"/>
      <c r="S589" s="27"/>
      <c r="T589" s="20"/>
    </row>
    <row r="590">
      <c r="A590" s="20"/>
      <c r="D590" s="57"/>
      <c r="F590" s="25"/>
      <c r="O590" s="27"/>
      <c r="R590" s="25"/>
      <c r="S590" s="27"/>
      <c r="T590" s="20"/>
    </row>
    <row r="591">
      <c r="A591" s="20"/>
      <c r="D591" s="57"/>
      <c r="F591" s="25"/>
      <c r="O591" s="27"/>
      <c r="R591" s="25"/>
      <c r="S591" s="27"/>
      <c r="T591" s="20"/>
    </row>
    <row r="592">
      <c r="A592" s="20"/>
      <c r="D592" s="57"/>
      <c r="F592" s="25"/>
      <c r="O592" s="27"/>
      <c r="R592" s="25"/>
      <c r="S592" s="27"/>
      <c r="T592" s="20"/>
    </row>
    <row r="593">
      <c r="A593" s="20"/>
      <c r="D593" s="57"/>
      <c r="F593" s="25"/>
      <c r="O593" s="27"/>
      <c r="R593" s="25"/>
      <c r="S593" s="27"/>
      <c r="T593" s="20"/>
    </row>
    <row r="594">
      <c r="A594" s="20"/>
      <c r="D594" s="57"/>
      <c r="F594" s="25"/>
      <c r="O594" s="27"/>
      <c r="R594" s="25"/>
      <c r="S594" s="27"/>
      <c r="T594" s="20"/>
    </row>
    <row r="595">
      <c r="A595" s="20"/>
      <c r="D595" s="57"/>
      <c r="F595" s="25"/>
      <c r="O595" s="27"/>
      <c r="R595" s="25"/>
      <c r="S595" s="27"/>
      <c r="T595" s="20"/>
    </row>
    <row r="596">
      <c r="A596" s="20"/>
      <c r="D596" s="57"/>
      <c r="F596" s="25"/>
      <c r="O596" s="27"/>
      <c r="R596" s="25"/>
      <c r="S596" s="27"/>
      <c r="T596" s="20"/>
    </row>
    <row r="597">
      <c r="A597" s="20"/>
      <c r="D597" s="57"/>
      <c r="F597" s="25"/>
      <c r="O597" s="27"/>
      <c r="R597" s="25"/>
      <c r="S597" s="27"/>
      <c r="T597" s="20"/>
    </row>
    <row r="598">
      <c r="A598" s="20"/>
      <c r="D598" s="57"/>
      <c r="F598" s="25"/>
      <c r="O598" s="27"/>
      <c r="R598" s="25"/>
      <c r="S598" s="27"/>
      <c r="T598" s="20"/>
    </row>
    <row r="599">
      <c r="A599" s="20"/>
      <c r="D599" s="57"/>
      <c r="F599" s="25"/>
      <c r="O599" s="27"/>
      <c r="R599" s="25"/>
      <c r="S599" s="27"/>
      <c r="T599" s="20"/>
    </row>
    <row r="600">
      <c r="A600" s="20"/>
      <c r="D600" s="57"/>
      <c r="F600" s="25"/>
      <c r="O600" s="27"/>
      <c r="R600" s="25"/>
      <c r="S600" s="27"/>
      <c r="T600" s="20"/>
    </row>
    <row r="601">
      <c r="A601" s="20"/>
      <c r="D601" s="57"/>
      <c r="F601" s="25"/>
      <c r="O601" s="27"/>
      <c r="R601" s="25"/>
      <c r="S601" s="27"/>
      <c r="T601" s="20"/>
    </row>
    <row r="602">
      <c r="A602" s="20"/>
      <c r="D602" s="57"/>
      <c r="F602" s="25"/>
      <c r="O602" s="27"/>
      <c r="R602" s="25"/>
      <c r="S602" s="27"/>
      <c r="T602" s="20"/>
    </row>
    <row r="603">
      <c r="A603" s="20"/>
      <c r="D603" s="57"/>
      <c r="F603" s="25"/>
      <c r="O603" s="27"/>
      <c r="R603" s="25"/>
      <c r="S603" s="27"/>
      <c r="T603" s="20"/>
    </row>
    <row r="604">
      <c r="A604" s="20"/>
      <c r="D604" s="57"/>
      <c r="F604" s="25"/>
      <c r="O604" s="27"/>
      <c r="R604" s="25"/>
      <c r="S604" s="27"/>
      <c r="T604" s="20"/>
    </row>
    <row r="605">
      <c r="A605" s="20"/>
      <c r="D605" s="57"/>
      <c r="F605" s="25"/>
      <c r="O605" s="27"/>
      <c r="R605" s="25"/>
      <c r="S605" s="27"/>
      <c r="T605" s="20"/>
    </row>
    <row r="606">
      <c r="A606" s="20"/>
      <c r="D606" s="57"/>
      <c r="F606" s="25"/>
      <c r="O606" s="27"/>
      <c r="R606" s="25"/>
      <c r="S606" s="27"/>
      <c r="T606" s="20"/>
    </row>
    <row r="607">
      <c r="A607" s="20"/>
      <c r="D607" s="57"/>
      <c r="F607" s="25"/>
      <c r="O607" s="27"/>
      <c r="R607" s="25"/>
      <c r="S607" s="27"/>
      <c r="T607" s="20"/>
    </row>
    <row r="608">
      <c r="A608" s="20"/>
      <c r="D608" s="57"/>
      <c r="F608" s="25"/>
      <c r="O608" s="27"/>
      <c r="R608" s="25"/>
      <c r="S608" s="27"/>
      <c r="T608" s="20"/>
    </row>
    <row r="609">
      <c r="A609" s="20"/>
      <c r="D609" s="57"/>
      <c r="F609" s="25"/>
      <c r="O609" s="27"/>
      <c r="R609" s="25"/>
      <c r="S609" s="27"/>
      <c r="T609" s="20"/>
    </row>
    <row r="610">
      <c r="A610" s="20"/>
      <c r="D610" s="57"/>
      <c r="F610" s="25"/>
      <c r="O610" s="27"/>
      <c r="R610" s="25"/>
      <c r="S610" s="27"/>
      <c r="T610" s="20"/>
    </row>
    <row r="611">
      <c r="A611" s="20"/>
      <c r="D611" s="57"/>
      <c r="F611" s="25"/>
      <c r="O611" s="27"/>
      <c r="R611" s="25"/>
      <c r="S611" s="27"/>
      <c r="T611" s="20"/>
    </row>
    <row r="612">
      <c r="A612" s="20"/>
      <c r="D612" s="57"/>
      <c r="F612" s="25"/>
      <c r="O612" s="27"/>
      <c r="R612" s="25"/>
      <c r="S612" s="27"/>
      <c r="T612" s="20"/>
    </row>
    <row r="613">
      <c r="A613" s="20"/>
      <c r="D613" s="57"/>
      <c r="F613" s="25"/>
      <c r="O613" s="27"/>
      <c r="R613" s="25"/>
      <c r="S613" s="27"/>
      <c r="T613" s="20"/>
    </row>
    <row r="614">
      <c r="A614" s="20"/>
      <c r="D614" s="57"/>
      <c r="F614" s="25"/>
      <c r="O614" s="27"/>
      <c r="R614" s="25"/>
      <c r="S614" s="27"/>
      <c r="T614" s="20"/>
    </row>
    <row r="615">
      <c r="A615" s="20"/>
      <c r="D615" s="57"/>
      <c r="F615" s="25"/>
      <c r="O615" s="27"/>
      <c r="R615" s="25"/>
      <c r="S615" s="27"/>
      <c r="T615" s="20"/>
    </row>
    <row r="616">
      <c r="A616" s="20"/>
      <c r="D616" s="57"/>
      <c r="F616" s="25"/>
      <c r="O616" s="27"/>
      <c r="R616" s="25"/>
      <c r="S616" s="27"/>
      <c r="T616" s="20"/>
    </row>
    <row r="617">
      <c r="A617" s="20"/>
      <c r="D617" s="57"/>
      <c r="F617" s="25"/>
      <c r="O617" s="27"/>
      <c r="R617" s="25"/>
      <c r="S617" s="27"/>
      <c r="T617" s="20"/>
    </row>
    <row r="618">
      <c r="A618" s="20"/>
      <c r="D618" s="57"/>
      <c r="F618" s="25"/>
      <c r="O618" s="27"/>
      <c r="R618" s="25"/>
      <c r="S618" s="27"/>
      <c r="T618" s="20"/>
    </row>
    <row r="619">
      <c r="A619" s="20"/>
      <c r="D619" s="57"/>
      <c r="F619" s="25"/>
      <c r="O619" s="27"/>
      <c r="R619" s="25"/>
      <c r="S619" s="27"/>
      <c r="T619" s="20"/>
    </row>
    <row r="620">
      <c r="A620" s="20"/>
      <c r="D620" s="57"/>
      <c r="F620" s="25"/>
      <c r="O620" s="27"/>
      <c r="R620" s="25"/>
      <c r="S620" s="27"/>
      <c r="T620" s="20"/>
    </row>
    <row r="621">
      <c r="A621" s="20"/>
      <c r="D621" s="57"/>
      <c r="F621" s="25"/>
      <c r="O621" s="27"/>
      <c r="R621" s="25"/>
      <c r="S621" s="27"/>
      <c r="T621" s="20"/>
    </row>
    <row r="622">
      <c r="A622" s="20"/>
      <c r="D622" s="57"/>
      <c r="F622" s="25"/>
      <c r="O622" s="27"/>
      <c r="R622" s="25"/>
      <c r="S622" s="27"/>
      <c r="T622" s="20"/>
    </row>
    <row r="623">
      <c r="A623" s="20"/>
      <c r="D623" s="57"/>
      <c r="F623" s="25"/>
      <c r="O623" s="27"/>
      <c r="R623" s="25"/>
      <c r="S623" s="27"/>
      <c r="T623" s="20"/>
    </row>
    <row r="624">
      <c r="A624" s="20"/>
      <c r="D624" s="57"/>
      <c r="F624" s="25"/>
      <c r="O624" s="27"/>
      <c r="R624" s="25"/>
      <c r="S624" s="27"/>
      <c r="T624" s="20"/>
    </row>
    <row r="625">
      <c r="A625" s="20"/>
      <c r="D625" s="57"/>
      <c r="F625" s="25"/>
      <c r="O625" s="27"/>
      <c r="R625" s="25"/>
      <c r="S625" s="27"/>
      <c r="T625" s="20"/>
    </row>
    <row r="626">
      <c r="A626" s="20"/>
      <c r="D626" s="57"/>
      <c r="F626" s="25"/>
      <c r="O626" s="27"/>
      <c r="R626" s="25"/>
      <c r="S626" s="27"/>
      <c r="T626" s="20"/>
    </row>
    <row r="627">
      <c r="A627" s="20"/>
      <c r="D627" s="57"/>
      <c r="F627" s="25"/>
      <c r="O627" s="27"/>
      <c r="R627" s="25"/>
      <c r="S627" s="27"/>
      <c r="T627" s="20"/>
    </row>
    <row r="628">
      <c r="A628" s="20"/>
      <c r="D628" s="57"/>
      <c r="F628" s="25"/>
      <c r="O628" s="27"/>
      <c r="R628" s="25"/>
      <c r="S628" s="27"/>
      <c r="T628" s="20"/>
    </row>
    <row r="629">
      <c r="A629" s="20"/>
      <c r="D629" s="57"/>
      <c r="F629" s="25"/>
      <c r="O629" s="27"/>
      <c r="R629" s="25"/>
      <c r="S629" s="27"/>
      <c r="T629" s="20"/>
    </row>
    <row r="630">
      <c r="A630" s="20"/>
      <c r="D630" s="57"/>
      <c r="F630" s="25"/>
      <c r="O630" s="27"/>
      <c r="R630" s="25"/>
      <c r="S630" s="27"/>
      <c r="T630" s="20"/>
    </row>
    <row r="631">
      <c r="A631" s="20"/>
      <c r="D631" s="57"/>
      <c r="F631" s="25"/>
      <c r="O631" s="27"/>
      <c r="R631" s="25"/>
      <c r="S631" s="27"/>
      <c r="T631" s="20"/>
    </row>
    <row r="632">
      <c r="A632" s="20"/>
      <c r="D632" s="57"/>
      <c r="F632" s="25"/>
      <c r="O632" s="27"/>
      <c r="R632" s="25"/>
      <c r="S632" s="27"/>
      <c r="T632" s="20"/>
    </row>
    <row r="633">
      <c r="A633" s="20"/>
      <c r="D633" s="57"/>
      <c r="F633" s="25"/>
      <c r="O633" s="27"/>
      <c r="R633" s="25"/>
      <c r="S633" s="27"/>
      <c r="T633" s="20"/>
    </row>
    <row r="634">
      <c r="A634" s="20"/>
      <c r="D634" s="57"/>
      <c r="F634" s="25"/>
      <c r="O634" s="27"/>
      <c r="R634" s="25"/>
      <c r="S634" s="27"/>
      <c r="T634" s="20"/>
    </row>
    <row r="635">
      <c r="A635" s="20"/>
      <c r="D635" s="57"/>
      <c r="F635" s="25"/>
      <c r="O635" s="27"/>
      <c r="R635" s="25"/>
      <c r="S635" s="27"/>
      <c r="T635" s="20"/>
    </row>
    <row r="636">
      <c r="A636" s="20"/>
      <c r="D636" s="57"/>
      <c r="F636" s="25"/>
      <c r="O636" s="27"/>
      <c r="R636" s="25"/>
      <c r="S636" s="27"/>
      <c r="T636" s="20"/>
    </row>
    <row r="637">
      <c r="A637" s="20"/>
      <c r="D637" s="57"/>
      <c r="F637" s="25"/>
      <c r="O637" s="27"/>
      <c r="R637" s="25"/>
      <c r="S637" s="27"/>
      <c r="T637" s="20"/>
    </row>
    <row r="638">
      <c r="A638" s="20"/>
      <c r="D638" s="57"/>
      <c r="F638" s="25"/>
      <c r="O638" s="27"/>
      <c r="R638" s="25"/>
      <c r="S638" s="27"/>
      <c r="T638" s="20"/>
    </row>
    <row r="639">
      <c r="A639" s="20"/>
      <c r="D639" s="57"/>
      <c r="F639" s="25"/>
      <c r="O639" s="27"/>
      <c r="R639" s="25"/>
      <c r="S639" s="27"/>
      <c r="T639" s="20"/>
    </row>
    <row r="640">
      <c r="A640" s="20"/>
      <c r="D640" s="57"/>
      <c r="F640" s="25"/>
      <c r="O640" s="27"/>
      <c r="R640" s="25"/>
      <c r="S640" s="27"/>
      <c r="T640" s="20"/>
    </row>
    <row r="641">
      <c r="A641" s="20"/>
      <c r="D641" s="57"/>
      <c r="F641" s="25"/>
      <c r="O641" s="27"/>
      <c r="R641" s="25"/>
      <c r="S641" s="27"/>
      <c r="T641" s="20"/>
    </row>
    <row r="642">
      <c r="A642" s="20"/>
      <c r="D642" s="57"/>
      <c r="F642" s="25"/>
      <c r="O642" s="27"/>
      <c r="R642" s="25"/>
      <c r="S642" s="27"/>
      <c r="T642" s="20"/>
    </row>
    <row r="643">
      <c r="A643" s="20"/>
      <c r="D643" s="57"/>
      <c r="F643" s="25"/>
      <c r="O643" s="27"/>
      <c r="R643" s="25"/>
      <c r="S643" s="27"/>
      <c r="T643" s="20"/>
    </row>
    <row r="644">
      <c r="A644" s="20"/>
      <c r="D644" s="57"/>
      <c r="F644" s="25"/>
      <c r="O644" s="27"/>
      <c r="R644" s="25"/>
      <c r="S644" s="27"/>
      <c r="T644" s="20"/>
    </row>
    <row r="645">
      <c r="A645" s="20"/>
      <c r="D645" s="57"/>
      <c r="F645" s="25"/>
      <c r="O645" s="27"/>
      <c r="R645" s="25"/>
      <c r="S645" s="27"/>
      <c r="T645" s="20"/>
    </row>
    <row r="646">
      <c r="A646" s="20"/>
      <c r="D646" s="57"/>
      <c r="F646" s="25"/>
      <c r="O646" s="27"/>
      <c r="R646" s="25"/>
      <c r="S646" s="27"/>
      <c r="T646" s="20"/>
    </row>
    <row r="647">
      <c r="A647" s="20"/>
      <c r="D647" s="57"/>
      <c r="F647" s="25"/>
      <c r="O647" s="27"/>
      <c r="R647" s="25"/>
      <c r="S647" s="27"/>
      <c r="T647" s="20"/>
    </row>
    <row r="648">
      <c r="A648" s="20"/>
      <c r="D648" s="57"/>
      <c r="F648" s="25"/>
      <c r="O648" s="27"/>
      <c r="R648" s="25"/>
      <c r="S648" s="27"/>
      <c r="T648" s="20"/>
    </row>
    <row r="649">
      <c r="A649" s="20"/>
      <c r="D649" s="57"/>
      <c r="F649" s="25"/>
      <c r="O649" s="27"/>
      <c r="R649" s="25"/>
      <c r="S649" s="27"/>
      <c r="T649" s="20"/>
    </row>
    <row r="650">
      <c r="A650" s="20"/>
      <c r="D650" s="57"/>
      <c r="F650" s="25"/>
      <c r="O650" s="27"/>
      <c r="R650" s="25"/>
      <c r="S650" s="27"/>
      <c r="T650" s="20"/>
    </row>
    <row r="651">
      <c r="A651" s="20"/>
      <c r="D651" s="57"/>
      <c r="F651" s="25"/>
      <c r="O651" s="27"/>
      <c r="R651" s="25"/>
      <c r="S651" s="27"/>
      <c r="T651" s="20"/>
    </row>
    <row r="652">
      <c r="A652" s="20"/>
      <c r="D652" s="57"/>
      <c r="F652" s="25"/>
      <c r="O652" s="27"/>
      <c r="R652" s="25"/>
      <c r="S652" s="27"/>
      <c r="T652" s="20"/>
    </row>
    <row r="653">
      <c r="A653" s="20"/>
      <c r="D653" s="57"/>
      <c r="F653" s="25"/>
      <c r="O653" s="27"/>
      <c r="R653" s="25"/>
      <c r="S653" s="27"/>
      <c r="T653" s="20"/>
    </row>
    <row r="654">
      <c r="A654" s="20"/>
      <c r="D654" s="57"/>
      <c r="F654" s="25"/>
      <c r="O654" s="27"/>
      <c r="R654" s="25"/>
      <c r="S654" s="27"/>
      <c r="T654" s="20"/>
    </row>
    <row r="655">
      <c r="A655" s="20"/>
      <c r="D655" s="57"/>
      <c r="F655" s="25"/>
      <c r="O655" s="27"/>
      <c r="R655" s="25"/>
      <c r="S655" s="27"/>
      <c r="T655" s="20"/>
    </row>
    <row r="656">
      <c r="A656" s="20"/>
      <c r="D656" s="57"/>
      <c r="F656" s="25"/>
      <c r="O656" s="27"/>
      <c r="R656" s="25"/>
      <c r="S656" s="27"/>
      <c r="T656" s="20"/>
    </row>
    <row r="657">
      <c r="A657" s="20"/>
      <c r="D657" s="57"/>
      <c r="F657" s="25"/>
      <c r="O657" s="27"/>
      <c r="R657" s="25"/>
      <c r="S657" s="27"/>
      <c r="T657" s="20"/>
    </row>
    <row r="658">
      <c r="A658" s="20"/>
      <c r="D658" s="57"/>
      <c r="F658" s="25"/>
      <c r="O658" s="27"/>
      <c r="R658" s="25"/>
      <c r="S658" s="27"/>
      <c r="T658" s="20"/>
    </row>
    <row r="659">
      <c r="A659" s="20"/>
      <c r="D659" s="57"/>
      <c r="F659" s="25"/>
      <c r="O659" s="27"/>
      <c r="R659" s="25"/>
      <c r="S659" s="27"/>
      <c r="T659" s="20"/>
    </row>
    <row r="660">
      <c r="A660" s="20"/>
      <c r="D660" s="57"/>
      <c r="F660" s="25"/>
      <c r="O660" s="27"/>
      <c r="R660" s="25"/>
      <c r="S660" s="27"/>
      <c r="T660" s="20"/>
    </row>
    <row r="661">
      <c r="A661" s="20"/>
      <c r="D661" s="57"/>
      <c r="F661" s="25"/>
      <c r="O661" s="27"/>
      <c r="R661" s="25"/>
      <c r="S661" s="27"/>
      <c r="T661" s="20"/>
    </row>
    <row r="662">
      <c r="A662" s="20"/>
      <c r="D662" s="57"/>
      <c r="F662" s="25"/>
      <c r="O662" s="27"/>
      <c r="R662" s="25"/>
      <c r="S662" s="27"/>
      <c r="T662" s="20"/>
    </row>
    <row r="663">
      <c r="A663" s="20"/>
      <c r="D663" s="57"/>
      <c r="F663" s="25"/>
      <c r="O663" s="27"/>
      <c r="R663" s="25"/>
      <c r="S663" s="27"/>
      <c r="T663" s="20"/>
    </row>
    <row r="664">
      <c r="A664" s="20"/>
      <c r="D664" s="57"/>
      <c r="F664" s="25"/>
      <c r="O664" s="27"/>
      <c r="R664" s="25"/>
      <c r="S664" s="27"/>
      <c r="T664" s="20"/>
    </row>
    <row r="665">
      <c r="A665" s="20"/>
      <c r="D665" s="57"/>
      <c r="F665" s="25"/>
      <c r="O665" s="27"/>
      <c r="R665" s="25"/>
      <c r="S665" s="27"/>
      <c r="T665" s="20"/>
    </row>
    <row r="666">
      <c r="A666" s="20"/>
      <c r="D666" s="57"/>
      <c r="F666" s="25"/>
      <c r="O666" s="27"/>
      <c r="R666" s="25"/>
      <c r="S666" s="27"/>
      <c r="T666" s="20"/>
    </row>
    <row r="667">
      <c r="A667" s="20"/>
      <c r="D667" s="57"/>
      <c r="F667" s="25"/>
      <c r="O667" s="27"/>
      <c r="R667" s="25"/>
      <c r="S667" s="27"/>
      <c r="T667" s="20"/>
    </row>
    <row r="668">
      <c r="A668" s="20"/>
      <c r="D668" s="57"/>
      <c r="F668" s="25"/>
      <c r="O668" s="27"/>
      <c r="R668" s="25"/>
      <c r="S668" s="27"/>
      <c r="T668" s="20"/>
    </row>
    <row r="669">
      <c r="A669" s="20"/>
      <c r="D669" s="57"/>
      <c r="F669" s="25"/>
      <c r="O669" s="27"/>
      <c r="R669" s="25"/>
      <c r="S669" s="27"/>
      <c r="T669" s="20"/>
    </row>
    <row r="670">
      <c r="A670" s="20"/>
      <c r="D670" s="57"/>
      <c r="F670" s="25"/>
      <c r="O670" s="27"/>
      <c r="R670" s="25"/>
      <c r="S670" s="27"/>
      <c r="T670" s="20"/>
    </row>
    <row r="671">
      <c r="A671" s="20"/>
      <c r="D671" s="57"/>
      <c r="F671" s="25"/>
      <c r="O671" s="27"/>
      <c r="R671" s="25"/>
      <c r="S671" s="27"/>
      <c r="T671" s="20"/>
    </row>
    <row r="672">
      <c r="A672" s="20"/>
      <c r="D672" s="57"/>
      <c r="F672" s="25"/>
      <c r="O672" s="27"/>
      <c r="R672" s="25"/>
      <c r="S672" s="27"/>
      <c r="T672" s="20"/>
    </row>
    <row r="673">
      <c r="A673" s="20"/>
      <c r="D673" s="57"/>
      <c r="F673" s="25"/>
      <c r="O673" s="27"/>
      <c r="R673" s="25"/>
      <c r="S673" s="27"/>
      <c r="T673" s="20"/>
    </row>
    <row r="674">
      <c r="A674" s="20"/>
      <c r="D674" s="57"/>
      <c r="F674" s="25"/>
      <c r="O674" s="27"/>
      <c r="R674" s="25"/>
      <c r="S674" s="27"/>
      <c r="T674" s="20"/>
    </row>
    <row r="675">
      <c r="A675" s="20"/>
      <c r="D675" s="57"/>
      <c r="F675" s="25"/>
      <c r="O675" s="27"/>
      <c r="R675" s="25"/>
      <c r="S675" s="27"/>
      <c r="T675" s="20"/>
    </row>
    <row r="676">
      <c r="A676" s="20"/>
      <c r="D676" s="57"/>
      <c r="F676" s="25"/>
      <c r="O676" s="27"/>
      <c r="R676" s="25"/>
      <c r="S676" s="27"/>
      <c r="T676" s="20"/>
    </row>
    <row r="677">
      <c r="A677" s="20"/>
      <c r="D677" s="57"/>
      <c r="F677" s="25"/>
      <c r="O677" s="27"/>
      <c r="R677" s="25"/>
      <c r="S677" s="27"/>
      <c r="T677" s="20"/>
    </row>
    <row r="678">
      <c r="A678" s="20"/>
      <c r="D678" s="57"/>
      <c r="F678" s="25"/>
      <c r="O678" s="27"/>
      <c r="R678" s="25"/>
      <c r="S678" s="27"/>
      <c r="T678" s="20"/>
    </row>
    <row r="679">
      <c r="A679" s="20"/>
      <c r="D679" s="57"/>
      <c r="F679" s="25"/>
      <c r="O679" s="27"/>
      <c r="R679" s="25"/>
      <c r="S679" s="27"/>
      <c r="T679" s="20"/>
    </row>
    <row r="680">
      <c r="A680" s="20"/>
      <c r="D680" s="57"/>
      <c r="F680" s="25"/>
      <c r="O680" s="27"/>
      <c r="R680" s="25"/>
      <c r="S680" s="27"/>
      <c r="T680" s="20"/>
    </row>
    <row r="681">
      <c r="A681" s="20"/>
      <c r="D681" s="57"/>
      <c r="F681" s="25"/>
      <c r="O681" s="27"/>
      <c r="R681" s="25"/>
      <c r="S681" s="27"/>
      <c r="T681" s="20"/>
    </row>
    <row r="682">
      <c r="A682" s="20"/>
      <c r="D682" s="57"/>
      <c r="F682" s="25"/>
      <c r="O682" s="27"/>
      <c r="R682" s="25"/>
      <c r="S682" s="27"/>
      <c r="T682" s="20"/>
    </row>
    <row r="683">
      <c r="A683" s="20"/>
      <c r="D683" s="57"/>
      <c r="F683" s="25"/>
      <c r="O683" s="27"/>
      <c r="R683" s="25"/>
      <c r="S683" s="27"/>
      <c r="T683" s="20"/>
    </row>
    <row r="684">
      <c r="A684" s="20"/>
      <c r="D684" s="57"/>
      <c r="F684" s="25"/>
      <c r="O684" s="27"/>
      <c r="R684" s="25"/>
      <c r="S684" s="27"/>
      <c r="T684" s="20"/>
    </row>
    <row r="685">
      <c r="A685" s="20"/>
      <c r="D685" s="57"/>
      <c r="F685" s="25"/>
      <c r="O685" s="27"/>
      <c r="R685" s="25"/>
      <c r="S685" s="27"/>
      <c r="T685" s="20"/>
    </row>
    <row r="686">
      <c r="A686" s="20"/>
      <c r="D686" s="57"/>
      <c r="F686" s="25"/>
      <c r="O686" s="27"/>
      <c r="R686" s="25"/>
      <c r="S686" s="27"/>
      <c r="T686" s="20"/>
    </row>
    <row r="687">
      <c r="A687" s="20"/>
      <c r="D687" s="57"/>
      <c r="F687" s="25"/>
      <c r="O687" s="27"/>
      <c r="R687" s="25"/>
      <c r="S687" s="27"/>
      <c r="T687" s="20"/>
    </row>
    <row r="688">
      <c r="A688" s="20"/>
      <c r="D688" s="57"/>
      <c r="F688" s="25"/>
      <c r="O688" s="27"/>
      <c r="R688" s="25"/>
      <c r="S688" s="27"/>
      <c r="T688" s="20"/>
    </row>
    <row r="689">
      <c r="A689" s="20"/>
      <c r="D689" s="57"/>
      <c r="F689" s="25"/>
      <c r="O689" s="27"/>
      <c r="R689" s="25"/>
      <c r="S689" s="27"/>
      <c r="T689" s="20"/>
    </row>
    <row r="690">
      <c r="A690" s="20"/>
      <c r="D690" s="57"/>
      <c r="F690" s="25"/>
      <c r="O690" s="27"/>
      <c r="R690" s="25"/>
      <c r="S690" s="27"/>
      <c r="T690" s="20"/>
    </row>
    <row r="691">
      <c r="A691" s="20"/>
      <c r="D691" s="57"/>
      <c r="F691" s="25"/>
      <c r="O691" s="27"/>
      <c r="R691" s="25"/>
      <c r="S691" s="27"/>
      <c r="T691" s="20"/>
    </row>
    <row r="692">
      <c r="A692" s="20"/>
      <c r="D692" s="57"/>
      <c r="F692" s="25"/>
      <c r="O692" s="27"/>
      <c r="R692" s="25"/>
      <c r="S692" s="27"/>
      <c r="T692" s="20"/>
    </row>
    <row r="693">
      <c r="A693" s="20"/>
      <c r="D693" s="57"/>
      <c r="F693" s="25"/>
      <c r="O693" s="27"/>
      <c r="R693" s="25"/>
      <c r="S693" s="27"/>
      <c r="T693" s="20"/>
    </row>
    <row r="694">
      <c r="A694" s="20"/>
      <c r="D694" s="57"/>
      <c r="F694" s="25"/>
      <c r="O694" s="27"/>
      <c r="R694" s="25"/>
      <c r="S694" s="27"/>
      <c r="T694" s="20"/>
    </row>
    <row r="695">
      <c r="A695" s="20"/>
      <c r="D695" s="57"/>
      <c r="F695" s="25"/>
      <c r="O695" s="27"/>
      <c r="R695" s="25"/>
      <c r="S695" s="27"/>
      <c r="T695" s="20"/>
    </row>
    <row r="696">
      <c r="A696" s="20"/>
      <c r="D696" s="57"/>
      <c r="F696" s="25"/>
      <c r="O696" s="27"/>
      <c r="R696" s="25"/>
      <c r="S696" s="27"/>
      <c r="T696" s="20"/>
    </row>
    <row r="697">
      <c r="A697" s="20"/>
      <c r="D697" s="57"/>
      <c r="F697" s="25"/>
      <c r="O697" s="27"/>
      <c r="R697" s="25"/>
      <c r="S697" s="27"/>
      <c r="T697" s="20"/>
    </row>
    <row r="698">
      <c r="A698" s="20"/>
      <c r="D698" s="57"/>
      <c r="F698" s="25"/>
      <c r="O698" s="27"/>
      <c r="R698" s="25"/>
      <c r="S698" s="27"/>
      <c r="T698" s="20"/>
    </row>
    <row r="699">
      <c r="A699" s="20"/>
      <c r="D699" s="57"/>
      <c r="F699" s="25"/>
      <c r="O699" s="27"/>
      <c r="R699" s="25"/>
      <c r="S699" s="27"/>
      <c r="T699" s="20"/>
    </row>
    <row r="700">
      <c r="A700" s="20"/>
      <c r="D700" s="57"/>
      <c r="F700" s="25"/>
      <c r="O700" s="27"/>
      <c r="R700" s="25"/>
      <c r="S700" s="27"/>
      <c r="T700" s="20"/>
    </row>
    <row r="701">
      <c r="A701" s="20"/>
      <c r="D701" s="57"/>
      <c r="F701" s="25"/>
      <c r="O701" s="27"/>
      <c r="R701" s="25"/>
      <c r="S701" s="27"/>
      <c r="T701" s="20"/>
    </row>
    <row r="702">
      <c r="A702" s="20"/>
      <c r="D702" s="57"/>
      <c r="F702" s="25"/>
      <c r="O702" s="27"/>
      <c r="R702" s="25"/>
      <c r="S702" s="27"/>
      <c r="T702" s="20"/>
    </row>
    <row r="703">
      <c r="A703" s="20"/>
      <c r="D703" s="57"/>
      <c r="F703" s="25"/>
      <c r="O703" s="27"/>
      <c r="R703" s="25"/>
      <c r="S703" s="27"/>
      <c r="T703" s="20"/>
    </row>
    <row r="704">
      <c r="A704" s="20"/>
      <c r="D704" s="57"/>
      <c r="F704" s="25"/>
      <c r="O704" s="27"/>
      <c r="R704" s="25"/>
      <c r="S704" s="27"/>
      <c r="T704" s="20"/>
    </row>
    <row r="705">
      <c r="A705" s="20"/>
      <c r="D705" s="57"/>
      <c r="F705" s="25"/>
      <c r="O705" s="27"/>
      <c r="R705" s="25"/>
      <c r="S705" s="27"/>
      <c r="T705" s="20"/>
    </row>
    <row r="706">
      <c r="A706" s="20"/>
      <c r="D706" s="57"/>
      <c r="F706" s="25"/>
      <c r="O706" s="27"/>
      <c r="R706" s="25"/>
      <c r="S706" s="27"/>
      <c r="T706" s="20"/>
    </row>
    <row r="707">
      <c r="A707" s="20"/>
      <c r="D707" s="57"/>
      <c r="F707" s="25"/>
      <c r="O707" s="27"/>
      <c r="R707" s="25"/>
      <c r="S707" s="27"/>
      <c r="T707" s="20"/>
    </row>
    <row r="708">
      <c r="A708" s="20"/>
      <c r="D708" s="57"/>
      <c r="F708" s="25"/>
      <c r="O708" s="27"/>
      <c r="R708" s="25"/>
      <c r="S708" s="27"/>
      <c r="T708" s="20"/>
    </row>
    <row r="709">
      <c r="A709" s="20"/>
      <c r="D709" s="57"/>
      <c r="F709" s="25"/>
      <c r="O709" s="27"/>
      <c r="R709" s="25"/>
      <c r="S709" s="27"/>
      <c r="T709" s="20"/>
    </row>
    <row r="710">
      <c r="A710" s="20"/>
      <c r="D710" s="57"/>
      <c r="F710" s="25"/>
      <c r="O710" s="27"/>
      <c r="R710" s="25"/>
      <c r="S710" s="27"/>
      <c r="T710" s="20"/>
    </row>
    <row r="711">
      <c r="A711" s="20"/>
      <c r="D711" s="57"/>
      <c r="F711" s="25"/>
      <c r="O711" s="27"/>
      <c r="R711" s="25"/>
      <c r="S711" s="27"/>
      <c r="T711" s="20"/>
    </row>
    <row r="712">
      <c r="A712" s="20"/>
      <c r="D712" s="57"/>
      <c r="F712" s="25"/>
      <c r="O712" s="27"/>
      <c r="R712" s="25"/>
      <c r="S712" s="27"/>
      <c r="T712" s="20"/>
    </row>
    <row r="713">
      <c r="A713" s="20"/>
      <c r="D713" s="57"/>
      <c r="F713" s="25"/>
      <c r="O713" s="27"/>
      <c r="R713" s="25"/>
      <c r="S713" s="27"/>
      <c r="T713" s="20"/>
    </row>
    <row r="714">
      <c r="A714" s="20"/>
      <c r="D714" s="57"/>
      <c r="F714" s="25"/>
      <c r="O714" s="27"/>
      <c r="R714" s="25"/>
      <c r="S714" s="27"/>
      <c r="T714" s="20"/>
    </row>
    <row r="715">
      <c r="A715" s="20"/>
      <c r="D715" s="57"/>
      <c r="F715" s="25"/>
      <c r="O715" s="27"/>
      <c r="R715" s="25"/>
      <c r="S715" s="27"/>
      <c r="T715" s="20"/>
    </row>
    <row r="716">
      <c r="A716" s="20"/>
      <c r="D716" s="57"/>
      <c r="F716" s="25"/>
      <c r="O716" s="27"/>
      <c r="R716" s="25"/>
      <c r="S716" s="27"/>
      <c r="T716" s="20"/>
    </row>
    <row r="717">
      <c r="A717" s="20"/>
      <c r="D717" s="57"/>
      <c r="F717" s="25"/>
      <c r="O717" s="27"/>
      <c r="R717" s="25"/>
      <c r="S717" s="27"/>
      <c r="T717" s="20"/>
    </row>
    <row r="718">
      <c r="A718" s="20"/>
      <c r="D718" s="57"/>
      <c r="F718" s="25"/>
      <c r="O718" s="27"/>
      <c r="R718" s="25"/>
      <c r="S718" s="27"/>
      <c r="T718" s="20"/>
    </row>
    <row r="719">
      <c r="A719" s="20"/>
      <c r="D719" s="57"/>
      <c r="F719" s="25"/>
      <c r="O719" s="27"/>
      <c r="R719" s="25"/>
      <c r="S719" s="27"/>
      <c r="T719" s="20"/>
    </row>
    <row r="720">
      <c r="A720" s="20"/>
      <c r="D720" s="57"/>
      <c r="F720" s="25"/>
      <c r="O720" s="27"/>
      <c r="R720" s="25"/>
      <c r="S720" s="27"/>
      <c r="T720" s="20"/>
    </row>
    <row r="721">
      <c r="A721" s="20"/>
      <c r="D721" s="57"/>
      <c r="F721" s="25"/>
      <c r="O721" s="27"/>
      <c r="R721" s="25"/>
      <c r="S721" s="27"/>
      <c r="T721" s="20"/>
    </row>
    <row r="722">
      <c r="A722" s="20"/>
      <c r="D722" s="57"/>
      <c r="F722" s="25"/>
      <c r="O722" s="27"/>
      <c r="R722" s="25"/>
      <c r="S722" s="27"/>
      <c r="T722" s="20"/>
    </row>
    <row r="723">
      <c r="A723" s="20"/>
      <c r="D723" s="57"/>
      <c r="F723" s="25"/>
      <c r="O723" s="27"/>
      <c r="R723" s="25"/>
      <c r="S723" s="27"/>
      <c r="T723" s="20"/>
    </row>
    <row r="724">
      <c r="A724" s="20"/>
      <c r="D724" s="57"/>
      <c r="F724" s="25"/>
      <c r="O724" s="27"/>
      <c r="R724" s="25"/>
      <c r="S724" s="27"/>
      <c r="T724" s="20"/>
    </row>
    <row r="725">
      <c r="A725" s="20"/>
      <c r="D725" s="57"/>
      <c r="F725" s="25"/>
      <c r="O725" s="27"/>
      <c r="R725" s="25"/>
      <c r="S725" s="27"/>
      <c r="T725" s="20"/>
    </row>
    <row r="726">
      <c r="A726" s="20"/>
      <c r="D726" s="57"/>
      <c r="F726" s="25"/>
      <c r="O726" s="27"/>
      <c r="R726" s="25"/>
      <c r="S726" s="27"/>
      <c r="T726" s="20"/>
    </row>
    <row r="727">
      <c r="A727" s="20"/>
      <c r="D727" s="57"/>
      <c r="F727" s="25"/>
      <c r="O727" s="27"/>
      <c r="R727" s="25"/>
      <c r="S727" s="27"/>
      <c r="T727" s="20"/>
    </row>
    <row r="728">
      <c r="A728" s="20"/>
      <c r="D728" s="57"/>
      <c r="F728" s="25"/>
      <c r="O728" s="27"/>
      <c r="R728" s="25"/>
      <c r="S728" s="27"/>
      <c r="T728" s="20"/>
    </row>
    <row r="729">
      <c r="A729" s="20"/>
      <c r="D729" s="57"/>
      <c r="F729" s="25"/>
      <c r="O729" s="27"/>
      <c r="R729" s="25"/>
      <c r="S729" s="27"/>
      <c r="T729" s="20"/>
    </row>
    <row r="730">
      <c r="A730" s="20"/>
      <c r="D730" s="57"/>
      <c r="F730" s="25"/>
      <c r="O730" s="27"/>
      <c r="R730" s="25"/>
      <c r="S730" s="27"/>
      <c r="T730" s="20"/>
    </row>
    <row r="731">
      <c r="A731" s="20"/>
      <c r="D731" s="57"/>
      <c r="F731" s="25"/>
      <c r="O731" s="27"/>
      <c r="R731" s="25"/>
      <c r="S731" s="27"/>
      <c r="T731" s="20"/>
    </row>
    <row r="732">
      <c r="A732" s="20"/>
      <c r="D732" s="57"/>
      <c r="F732" s="25"/>
      <c r="O732" s="27"/>
      <c r="R732" s="25"/>
      <c r="S732" s="27"/>
      <c r="T732" s="20"/>
    </row>
    <row r="733">
      <c r="A733" s="20"/>
      <c r="D733" s="57"/>
      <c r="F733" s="25"/>
      <c r="O733" s="27"/>
      <c r="R733" s="25"/>
      <c r="S733" s="27"/>
      <c r="T733" s="20"/>
    </row>
    <row r="734">
      <c r="A734" s="20"/>
      <c r="D734" s="57"/>
      <c r="F734" s="25"/>
      <c r="O734" s="27"/>
      <c r="R734" s="25"/>
      <c r="S734" s="27"/>
      <c r="T734" s="20"/>
    </row>
    <row r="735">
      <c r="A735" s="20"/>
      <c r="D735" s="57"/>
      <c r="F735" s="25"/>
      <c r="O735" s="27"/>
      <c r="R735" s="25"/>
      <c r="S735" s="27"/>
      <c r="T735" s="20"/>
    </row>
    <row r="736">
      <c r="A736" s="20"/>
      <c r="D736" s="57"/>
      <c r="F736" s="25"/>
      <c r="O736" s="27"/>
      <c r="R736" s="25"/>
      <c r="S736" s="27"/>
      <c r="T736" s="20"/>
    </row>
    <row r="737">
      <c r="A737" s="20"/>
      <c r="D737" s="57"/>
      <c r="F737" s="25"/>
      <c r="O737" s="27"/>
      <c r="R737" s="25"/>
      <c r="S737" s="27"/>
      <c r="T737" s="20"/>
    </row>
    <row r="738">
      <c r="A738" s="20"/>
      <c r="D738" s="57"/>
      <c r="F738" s="25"/>
      <c r="O738" s="27"/>
      <c r="R738" s="25"/>
      <c r="S738" s="27"/>
      <c r="T738" s="20"/>
    </row>
    <row r="739">
      <c r="A739" s="20"/>
      <c r="D739" s="57"/>
      <c r="F739" s="25"/>
      <c r="O739" s="27"/>
      <c r="R739" s="25"/>
      <c r="S739" s="27"/>
      <c r="T739" s="20"/>
    </row>
    <row r="740">
      <c r="A740" s="20"/>
      <c r="D740" s="57"/>
      <c r="F740" s="25"/>
      <c r="O740" s="27"/>
      <c r="R740" s="25"/>
      <c r="S740" s="27"/>
      <c r="T740" s="20"/>
    </row>
    <row r="741">
      <c r="A741" s="20"/>
      <c r="D741" s="57"/>
      <c r="F741" s="25"/>
      <c r="O741" s="27"/>
      <c r="R741" s="25"/>
      <c r="S741" s="27"/>
      <c r="T741" s="20"/>
    </row>
    <row r="742">
      <c r="A742" s="20"/>
      <c r="D742" s="57"/>
      <c r="F742" s="25"/>
      <c r="O742" s="27"/>
      <c r="R742" s="25"/>
      <c r="S742" s="27"/>
      <c r="T742" s="20"/>
    </row>
    <row r="743">
      <c r="A743" s="20"/>
      <c r="D743" s="57"/>
      <c r="F743" s="25"/>
      <c r="O743" s="27"/>
      <c r="R743" s="25"/>
      <c r="S743" s="27"/>
      <c r="T743" s="20"/>
    </row>
    <row r="744">
      <c r="A744" s="20"/>
      <c r="D744" s="57"/>
      <c r="F744" s="25"/>
      <c r="O744" s="27"/>
      <c r="R744" s="25"/>
      <c r="S744" s="27"/>
      <c r="T744" s="20"/>
    </row>
    <row r="745">
      <c r="A745" s="20"/>
      <c r="D745" s="57"/>
      <c r="F745" s="25"/>
      <c r="O745" s="27"/>
      <c r="R745" s="25"/>
      <c r="S745" s="27"/>
      <c r="T745" s="20"/>
    </row>
    <row r="746">
      <c r="A746" s="20"/>
      <c r="D746" s="57"/>
      <c r="F746" s="25"/>
      <c r="O746" s="27"/>
      <c r="R746" s="25"/>
      <c r="S746" s="27"/>
      <c r="T746" s="20"/>
    </row>
    <row r="747">
      <c r="A747" s="20"/>
      <c r="D747" s="57"/>
      <c r="F747" s="25"/>
      <c r="O747" s="27"/>
      <c r="R747" s="25"/>
      <c r="S747" s="27"/>
      <c r="T747" s="20"/>
    </row>
    <row r="748">
      <c r="A748" s="20"/>
      <c r="D748" s="57"/>
      <c r="F748" s="25"/>
      <c r="O748" s="27"/>
      <c r="R748" s="25"/>
      <c r="S748" s="27"/>
      <c r="T748" s="20"/>
    </row>
    <row r="749">
      <c r="A749" s="20"/>
      <c r="D749" s="57"/>
      <c r="F749" s="25"/>
      <c r="O749" s="27"/>
      <c r="R749" s="25"/>
      <c r="S749" s="27"/>
      <c r="T749" s="20"/>
    </row>
    <row r="750">
      <c r="A750" s="20"/>
      <c r="D750" s="57"/>
      <c r="F750" s="25"/>
      <c r="O750" s="27"/>
      <c r="R750" s="25"/>
      <c r="S750" s="27"/>
      <c r="T750" s="20"/>
    </row>
    <row r="751">
      <c r="A751" s="20"/>
      <c r="D751" s="57"/>
      <c r="F751" s="25"/>
      <c r="O751" s="27"/>
      <c r="R751" s="25"/>
      <c r="S751" s="27"/>
      <c r="T751" s="20"/>
    </row>
    <row r="752">
      <c r="A752" s="20"/>
      <c r="D752" s="57"/>
      <c r="F752" s="25"/>
      <c r="O752" s="27"/>
      <c r="R752" s="25"/>
      <c r="S752" s="27"/>
      <c r="T752" s="20"/>
    </row>
    <row r="753">
      <c r="A753" s="20"/>
      <c r="D753" s="57"/>
      <c r="F753" s="25"/>
      <c r="O753" s="27"/>
      <c r="R753" s="25"/>
      <c r="S753" s="27"/>
      <c r="T753" s="20"/>
    </row>
    <row r="754">
      <c r="A754" s="20"/>
      <c r="D754" s="57"/>
      <c r="F754" s="25"/>
      <c r="O754" s="27"/>
      <c r="R754" s="25"/>
      <c r="S754" s="27"/>
      <c r="T754" s="20"/>
    </row>
    <row r="755">
      <c r="A755" s="20"/>
      <c r="D755" s="57"/>
      <c r="F755" s="25"/>
      <c r="O755" s="27"/>
      <c r="R755" s="25"/>
      <c r="S755" s="27"/>
      <c r="T755" s="20"/>
    </row>
    <row r="756">
      <c r="A756" s="20"/>
      <c r="D756" s="57"/>
      <c r="F756" s="25"/>
      <c r="O756" s="27"/>
      <c r="R756" s="25"/>
      <c r="S756" s="27"/>
      <c r="T756" s="20"/>
    </row>
    <row r="757">
      <c r="A757" s="20"/>
      <c r="D757" s="57"/>
      <c r="F757" s="25"/>
      <c r="O757" s="27"/>
      <c r="R757" s="25"/>
      <c r="S757" s="27"/>
      <c r="T757" s="20"/>
    </row>
    <row r="758">
      <c r="A758" s="20"/>
      <c r="D758" s="57"/>
      <c r="F758" s="25"/>
      <c r="O758" s="27"/>
      <c r="R758" s="25"/>
      <c r="S758" s="27"/>
      <c r="T758" s="20"/>
    </row>
    <row r="759">
      <c r="A759" s="20"/>
      <c r="D759" s="57"/>
      <c r="F759" s="25"/>
      <c r="O759" s="27"/>
      <c r="R759" s="25"/>
      <c r="S759" s="27"/>
      <c r="T759" s="20"/>
    </row>
    <row r="760">
      <c r="A760" s="20"/>
      <c r="D760" s="57"/>
      <c r="F760" s="25"/>
      <c r="O760" s="27"/>
      <c r="R760" s="25"/>
      <c r="S760" s="27"/>
      <c r="T760" s="20"/>
    </row>
    <row r="761">
      <c r="A761" s="20"/>
      <c r="D761" s="57"/>
      <c r="F761" s="25"/>
      <c r="O761" s="27"/>
      <c r="R761" s="25"/>
      <c r="S761" s="27"/>
      <c r="T761" s="20"/>
    </row>
    <row r="762">
      <c r="A762" s="20"/>
      <c r="D762" s="57"/>
      <c r="F762" s="25"/>
      <c r="O762" s="27"/>
      <c r="R762" s="25"/>
      <c r="S762" s="27"/>
      <c r="T762" s="20"/>
    </row>
    <row r="763">
      <c r="A763" s="20"/>
      <c r="D763" s="57"/>
      <c r="F763" s="25"/>
      <c r="O763" s="27"/>
      <c r="R763" s="25"/>
      <c r="S763" s="27"/>
      <c r="T763" s="20"/>
    </row>
    <row r="764">
      <c r="A764" s="20"/>
      <c r="D764" s="57"/>
      <c r="F764" s="25"/>
      <c r="O764" s="27"/>
      <c r="R764" s="25"/>
      <c r="S764" s="27"/>
      <c r="T764" s="20"/>
    </row>
    <row r="765">
      <c r="A765" s="20"/>
      <c r="D765" s="57"/>
      <c r="F765" s="25"/>
      <c r="O765" s="27"/>
      <c r="R765" s="25"/>
      <c r="S765" s="27"/>
      <c r="T765" s="20"/>
    </row>
    <row r="766">
      <c r="A766" s="20"/>
      <c r="D766" s="57"/>
      <c r="F766" s="25"/>
      <c r="O766" s="27"/>
      <c r="R766" s="25"/>
      <c r="S766" s="27"/>
      <c r="T766" s="20"/>
    </row>
    <row r="767">
      <c r="A767" s="20"/>
      <c r="D767" s="57"/>
      <c r="F767" s="25"/>
      <c r="O767" s="27"/>
      <c r="R767" s="25"/>
      <c r="S767" s="27"/>
      <c r="T767" s="20"/>
    </row>
    <row r="768">
      <c r="A768" s="20"/>
      <c r="D768" s="57"/>
      <c r="F768" s="25"/>
      <c r="O768" s="27"/>
      <c r="R768" s="25"/>
      <c r="S768" s="27"/>
      <c r="T768" s="20"/>
    </row>
    <row r="769">
      <c r="A769" s="20"/>
      <c r="D769" s="57"/>
      <c r="F769" s="25"/>
      <c r="O769" s="27"/>
      <c r="R769" s="25"/>
      <c r="S769" s="27"/>
      <c r="T769" s="20"/>
    </row>
    <row r="770">
      <c r="A770" s="20"/>
      <c r="D770" s="57"/>
      <c r="F770" s="25"/>
      <c r="O770" s="27"/>
      <c r="R770" s="25"/>
      <c r="S770" s="27"/>
      <c r="T770" s="20"/>
    </row>
    <row r="771">
      <c r="A771" s="20"/>
      <c r="D771" s="57"/>
      <c r="F771" s="25"/>
      <c r="O771" s="27"/>
      <c r="R771" s="25"/>
      <c r="S771" s="27"/>
      <c r="T771" s="20"/>
    </row>
    <row r="772">
      <c r="A772" s="20"/>
      <c r="D772" s="57"/>
      <c r="F772" s="25"/>
      <c r="O772" s="27"/>
      <c r="R772" s="25"/>
      <c r="S772" s="27"/>
      <c r="T772" s="20"/>
    </row>
    <row r="773">
      <c r="A773" s="20"/>
      <c r="D773" s="57"/>
      <c r="F773" s="25"/>
      <c r="O773" s="27"/>
      <c r="R773" s="25"/>
      <c r="S773" s="27"/>
      <c r="T773" s="20"/>
    </row>
    <row r="774">
      <c r="A774" s="20"/>
      <c r="D774" s="57"/>
      <c r="F774" s="25"/>
      <c r="O774" s="27"/>
      <c r="R774" s="25"/>
      <c r="S774" s="27"/>
      <c r="T774" s="20"/>
    </row>
    <row r="775">
      <c r="A775" s="20"/>
      <c r="D775" s="57"/>
      <c r="F775" s="25"/>
      <c r="O775" s="27"/>
      <c r="R775" s="25"/>
      <c r="S775" s="27"/>
      <c r="T775" s="20"/>
    </row>
    <row r="776">
      <c r="A776" s="20"/>
      <c r="D776" s="57"/>
      <c r="F776" s="25"/>
      <c r="O776" s="27"/>
      <c r="R776" s="25"/>
      <c r="S776" s="27"/>
      <c r="T776" s="20"/>
    </row>
    <row r="777">
      <c r="A777" s="20"/>
      <c r="D777" s="57"/>
      <c r="F777" s="25"/>
      <c r="O777" s="27"/>
      <c r="R777" s="25"/>
      <c r="S777" s="27"/>
      <c r="T777" s="20"/>
    </row>
    <row r="778">
      <c r="A778" s="20"/>
      <c r="D778" s="57"/>
      <c r="F778" s="25"/>
      <c r="O778" s="27"/>
      <c r="R778" s="25"/>
      <c r="S778" s="27"/>
      <c r="T778" s="20"/>
    </row>
    <row r="779">
      <c r="A779" s="20"/>
      <c r="D779" s="57"/>
      <c r="F779" s="25"/>
      <c r="O779" s="27"/>
      <c r="R779" s="25"/>
      <c r="S779" s="27"/>
      <c r="T779" s="20"/>
    </row>
    <row r="780">
      <c r="A780" s="20"/>
      <c r="D780" s="57"/>
      <c r="F780" s="25"/>
      <c r="O780" s="27"/>
      <c r="R780" s="25"/>
      <c r="S780" s="27"/>
      <c r="T780" s="20"/>
    </row>
    <row r="781">
      <c r="A781" s="20"/>
      <c r="D781" s="57"/>
      <c r="F781" s="25"/>
      <c r="O781" s="27"/>
      <c r="R781" s="25"/>
      <c r="S781" s="27"/>
      <c r="T781" s="20"/>
    </row>
    <row r="782">
      <c r="A782" s="20"/>
      <c r="D782" s="57"/>
      <c r="F782" s="25"/>
      <c r="O782" s="27"/>
      <c r="R782" s="25"/>
      <c r="S782" s="27"/>
      <c r="T782" s="20"/>
    </row>
    <row r="783">
      <c r="A783" s="20"/>
      <c r="D783" s="57"/>
      <c r="F783" s="25"/>
      <c r="O783" s="27"/>
      <c r="R783" s="25"/>
      <c r="S783" s="27"/>
      <c r="T783" s="20"/>
    </row>
    <row r="784">
      <c r="A784" s="20"/>
      <c r="D784" s="57"/>
      <c r="F784" s="25"/>
      <c r="O784" s="27"/>
      <c r="R784" s="25"/>
      <c r="S784" s="27"/>
      <c r="T784" s="20"/>
    </row>
    <row r="785">
      <c r="A785" s="20"/>
      <c r="D785" s="57"/>
      <c r="F785" s="25"/>
      <c r="O785" s="27"/>
      <c r="R785" s="25"/>
      <c r="S785" s="27"/>
      <c r="T785" s="20"/>
    </row>
    <row r="786">
      <c r="A786" s="20"/>
      <c r="D786" s="57"/>
      <c r="F786" s="25"/>
      <c r="O786" s="27"/>
      <c r="R786" s="25"/>
      <c r="S786" s="27"/>
      <c r="T786" s="20"/>
    </row>
    <row r="787">
      <c r="A787" s="20"/>
      <c r="D787" s="57"/>
      <c r="F787" s="25"/>
      <c r="O787" s="27"/>
      <c r="R787" s="25"/>
      <c r="S787" s="27"/>
      <c r="T787" s="20"/>
    </row>
    <row r="788">
      <c r="A788" s="20"/>
      <c r="D788" s="57"/>
      <c r="F788" s="25"/>
      <c r="O788" s="27"/>
      <c r="R788" s="25"/>
      <c r="S788" s="27"/>
      <c r="T788" s="20"/>
    </row>
    <row r="789">
      <c r="A789" s="20"/>
      <c r="D789" s="57"/>
      <c r="F789" s="25"/>
      <c r="O789" s="27"/>
      <c r="R789" s="25"/>
      <c r="S789" s="27"/>
      <c r="T789" s="20"/>
    </row>
    <row r="790">
      <c r="A790" s="20"/>
      <c r="D790" s="57"/>
      <c r="F790" s="25"/>
      <c r="O790" s="27"/>
      <c r="R790" s="25"/>
      <c r="S790" s="27"/>
      <c r="T790" s="20"/>
    </row>
    <row r="791">
      <c r="A791" s="20"/>
      <c r="D791" s="57"/>
      <c r="F791" s="25"/>
      <c r="O791" s="27"/>
      <c r="R791" s="25"/>
      <c r="S791" s="27"/>
      <c r="T791" s="20"/>
    </row>
    <row r="792">
      <c r="A792" s="20"/>
      <c r="D792" s="57"/>
      <c r="F792" s="25"/>
      <c r="O792" s="27"/>
      <c r="R792" s="25"/>
      <c r="S792" s="27"/>
      <c r="T792" s="20"/>
    </row>
    <row r="793">
      <c r="A793" s="20"/>
      <c r="D793" s="57"/>
      <c r="F793" s="25"/>
      <c r="O793" s="27"/>
      <c r="R793" s="25"/>
      <c r="S793" s="27"/>
      <c r="T793" s="20"/>
    </row>
    <row r="794">
      <c r="A794" s="20"/>
      <c r="D794" s="57"/>
      <c r="F794" s="25"/>
      <c r="O794" s="27"/>
      <c r="R794" s="25"/>
      <c r="S794" s="27"/>
      <c r="T794" s="20"/>
    </row>
    <row r="795">
      <c r="A795" s="20"/>
      <c r="D795" s="57"/>
      <c r="F795" s="25"/>
      <c r="O795" s="27"/>
      <c r="R795" s="25"/>
      <c r="S795" s="27"/>
      <c r="T795" s="20"/>
    </row>
    <row r="796">
      <c r="A796" s="20"/>
      <c r="D796" s="57"/>
      <c r="F796" s="25"/>
      <c r="O796" s="27"/>
      <c r="R796" s="25"/>
      <c r="S796" s="27"/>
      <c r="T796" s="20"/>
    </row>
    <row r="797">
      <c r="A797" s="20"/>
      <c r="D797" s="57"/>
      <c r="F797" s="25"/>
      <c r="O797" s="27"/>
      <c r="R797" s="25"/>
      <c r="S797" s="27"/>
      <c r="T797" s="20"/>
    </row>
    <row r="798">
      <c r="A798" s="20"/>
      <c r="D798" s="57"/>
      <c r="F798" s="25"/>
      <c r="O798" s="27"/>
      <c r="R798" s="25"/>
      <c r="S798" s="27"/>
      <c r="T798" s="20"/>
    </row>
    <row r="799">
      <c r="A799" s="20"/>
      <c r="D799" s="57"/>
      <c r="F799" s="25"/>
      <c r="O799" s="27"/>
      <c r="R799" s="25"/>
      <c r="S799" s="27"/>
      <c r="T799" s="20"/>
    </row>
    <row r="800">
      <c r="A800" s="20"/>
      <c r="D800" s="57"/>
      <c r="F800" s="25"/>
      <c r="O800" s="27"/>
      <c r="R800" s="25"/>
      <c r="S800" s="27"/>
      <c r="T800" s="20"/>
    </row>
    <row r="801">
      <c r="A801" s="20"/>
      <c r="D801" s="57"/>
      <c r="F801" s="25"/>
      <c r="O801" s="27"/>
      <c r="R801" s="25"/>
      <c r="S801" s="27"/>
      <c r="T801" s="20"/>
    </row>
    <row r="802">
      <c r="A802" s="20"/>
      <c r="D802" s="57"/>
      <c r="F802" s="25"/>
      <c r="O802" s="27"/>
      <c r="R802" s="25"/>
      <c r="S802" s="27"/>
      <c r="T802" s="20"/>
    </row>
    <row r="803">
      <c r="A803" s="20"/>
      <c r="D803" s="57"/>
      <c r="F803" s="25"/>
      <c r="O803" s="27"/>
      <c r="R803" s="25"/>
      <c r="S803" s="27"/>
      <c r="T803" s="20"/>
    </row>
    <row r="804">
      <c r="A804" s="20"/>
      <c r="D804" s="57"/>
      <c r="F804" s="25"/>
      <c r="O804" s="27"/>
      <c r="R804" s="25"/>
      <c r="S804" s="27"/>
      <c r="T804" s="20"/>
    </row>
    <row r="805">
      <c r="A805" s="20"/>
      <c r="D805" s="57"/>
      <c r="F805" s="25"/>
      <c r="O805" s="27"/>
      <c r="R805" s="25"/>
      <c r="S805" s="27"/>
      <c r="T805" s="20"/>
    </row>
    <row r="806">
      <c r="A806" s="20"/>
      <c r="D806" s="57"/>
      <c r="F806" s="25"/>
      <c r="O806" s="27"/>
      <c r="R806" s="25"/>
      <c r="S806" s="27"/>
      <c r="T806" s="20"/>
    </row>
    <row r="807">
      <c r="A807" s="20"/>
      <c r="D807" s="57"/>
      <c r="F807" s="25"/>
      <c r="O807" s="27"/>
      <c r="R807" s="25"/>
      <c r="S807" s="27"/>
      <c r="T807" s="20"/>
    </row>
    <row r="808">
      <c r="A808" s="20"/>
      <c r="D808" s="57"/>
      <c r="F808" s="25"/>
      <c r="O808" s="27"/>
      <c r="R808" s="25"/>
      <c r="S808" s="27"/>
      <c r="T808" s="20"/>
    </row>
    <row r="809">
      <c r="A809" s="20"/>
      <c r="D809" s="57"/>
      <c r="F809" s="25"/>
      <c r="O809" s="27"/>
      <c r="R809" s="25"/>
      <c r="S809" s="27"/>
      <c r="T809" s="20"/>
    </row>
    <row r="810">
      <c r="A810" s="20"/>
      <c r="D810" s="57"/>
      <c r="F810" s="25"/>
      <c r="O810" s="27"/>
      <c r="R810" s="25"/>
      <c r="S810" s="27"/>
      <c r="T810" s="20"/>
    </row>
    <row r="811">
      <c r="A811" s="20"/>
      <c r="D811" s="57"/>
      <c r="F811" s="25"/>
      <c r="O811" s="27"/>
      <c r="R811" s="25"/>
      <c r="S811" s="27"/>
      <c r="T811" s="20"/>
    </row>
    <row r="812">
      <c r="A812" s="20"/>
      <c r="D812" s="57"/>
      <c r="F812" s="25"/>
      <c r="O812" s="27"/>
      <c r="R812" s="25"/>
      <c r="S812" s="27"/>
      <c r="T812" s="20"/>
    </row>
    <row r="813">
      <c r="A813" s="20"/>
      <c r="D813" s="57"/>
      <c r="F813" s="25"/>
      <c r="O813" s="27"/>
      <c r="R813" s="25"/>
      <c r="S813" s="27"/>
      <c r="T813" s="20"/>
    </row>
    <row r="814">
      <c r="A814" s="20"/>
      <c r="D814" s="57"/>
      <c r="F814" s="25"/>
      <c r="O814" s="27"/>
      <c r="R814" s="25"/>
      <c r="S814" s="27"/>
      <c r="T814" s="20"/>
    </row>
    <row r="815">
      <c r="A815" s="20"/>
      <c r="D815" s="57"/>
      <c r="F815" s="25"/>
      <c r="O815" s="27"/>
      <c r="R815" s="25"/>
      <c r="S815" s="27"/>
      <c r="T815" s="20"/>
    </row>
    <row r="816">
      <c r="A816" s="20"/>
      <c r="D816" s="57"/>
      <c r="F816" s="25"/>
      <c r="O816" s="27"/>
      <c r="R816" s="25"/>
      <c r="S816" s="27"/>
      <c r="T816" s="20"/>
    </row>
    <row r="817">
      <c r="A817" s="20"/>
      <c r="D817" s="57"/>
      <c r="F817" s="25"/>
      <c r="O817" s="27"/>
      <c r="R817" s="25"/>
      <c r="S817" s="27"/>
      <c r="T817" s="20"/>
    </row>
    <row r="818">
      <c r="A818" s="20"/>
      <c r="D818" s="57"/>
      <c r="F818" s="25"/>
      <c r="O818" s="27"/>
      <c r="R818" s="25"/>
      <c r="S818" s="27"/>
      <c r="T818" s="20"/>
    </row>
    <row r="819">
      <c r="A819" s="20"/>
      <c r="D819" s="57"/>
      <c r="F819" s="25"/>
      <c r="O819" s="27"/>
      <c r="R819" s="25"/>
      <c r="S819" s="27"/>
      <c r="T819" s="20"/>
    </row>
    <row r="820">
      <c r="A820" s="20"/>
      <c r="D820" s="57"/>
      <c r="F820" s="25"/>
      <c r="O820" s="27"/>
      <c r="R820" s="25"/>
      <c r="S820" s="27"/>
      <c r="T820" s="20"/>
    </row>
    <row r="821">
      <c r="A821" s="20"/>
      <c r="D821" s="57"/>
      <c r="F821" s="25"/>
      <c r="O821" s="27"/>
      <c r="R821" s="25"/>
      <c r="S821" s="27"/>
      <c r="T821" s="20"/>
    </row>
    <row r="822">
      <c r="A822" s="20"/>
      <c r="D822" s="57"/>
      <c r="F822" s="25"/>
      <c r="O822" s="27"/>
      <c r="R822" s="25"/>
      <c r="S822" s="27"/>
      <c r="T822" s="20"/>
    </row>
    <row r="823">
      <c r="A823" s="20"/>
      <c r="D823" s="57"/>
      <c r="F823" s="25"/>
      <c r="O823" s="27"/>
      <c r="R823" s="25"/>
      <c r="S823" s="27"/>
      <c r="T823" s="20"/>
    </row>
    <row r="824">
      <c r="A824" s="20"/>
      <c r="D824" s="57"/>
      <c r="F824" s="25"/>
      <c r="O824" s="27"/>
      <c r="R824" s="25"/>
      <c r="S824" s="27"/>
      <c r="T824" s="20"/>
    </row>
    <row r="825">
      <c r="A825" s="20"/>
      <c r="D825" s="57"/>
      <c r="F825" s="25"/>
      <c r="O825" s="27"/>
      <c r="R825" s="25"/>
      <c r="S825" s="27"/>
      <c r="T825" s="20"/>
    </row>
    <row r="826">
      <c r="A826" s="20"/>
      <c r="D826" s="57"/>
      <c r="F826" s="25"/>
      <c r="O826" s="27"/>
      <c r="R826" s="25"/>
      <c r="S826" s="27"/>
      <c r="T826" s="20"/>
    </row>
    <row r="827">
      <c r="A827" s="20"/>
      <c r="D827" s="57"/>
      <c r="F827" s="25"/>
      <c r="O827" s="27"/>
      <c r="R827" s="25"/>
      <c r="S827" s="27"/>
      <c r="T827" s="20"/>
    </row>
    <row r="828">
      <c r="A828" s="20"/>
      <c r="D828" s="57"/>
      <c r="F828" s="25"/>
      <c r="O828" s="27"/>
      <c r="R828" s="25"/>
      <c r="S828" s="27"/>
      <c r="T828" s="20"/>
    </row>
    <row r="829">
      <c r="A829" s="20"/>
      <c r="D829" s="57"/>
      <c r="F829" s="25"/>
      <c r="O829" s="27"/>
      <c r="R829" s="25"/>
      <c r="S829" s="27"/>
      <c r="T829" s="20"/>
    </row>
    <row r="830">
      <c r="A830" s="20"/>
      <c r="D830" s="57"/>
      <c r="F830" s="25"/>
      <c r="O830" s="27"/>
      <c r="R830" s="25"/>
      <c r="S830" s="27"/>
      <c r="T830" s="20"/>
    </row>
    <row r="831">
      <c r="A831" s="20"/>
      <c r="D831" s="57"/>
      <c r="F831" s="25"/>
      <c r="O831" s="27"/>
      <c r="R831" s="25"/>
      <c r="S831" s="27"/>
      <c r="T831" s="20"/>
    </row>
    <row r="832">
      <c r="A832" s="20"/>
      <c r="D832" s="57"/>
      <c r="F832" s="25"/>
      <c r="O832" s="27"/>
      <c r="R832" s="25"/>
      <c r="S832" s="27"/>
      <c r="T832" s="20"/>
    </row>
    <row r="833">
      <c r="A833" s="20"/>
      <c r="D833" s="57"/>
      <c r="F833" s="25"/>
      <c r="O833" s="27"/>
      <c r="R833" s="25"/>
      <c r="S833" s="27"/>
      <c r="T833" s="20"/>
    </row>
    <row r="834">
      <c r="A834" s="20"/>
      <c r="D834" s="57"/>
      <c r="F834" s="25"/>
      <c r="O834" s="27"/>
      <c r="R834" s="25"/>
      <c r="S834" s="27"/>
      <c r="T834" s="20"/>
    </row>
    <row r="835">
      <c r="A835" s="20"/>
      <c r="D835" s="57"/>
      <c r="F835" s="25"/>
      <c r="O835" s="27"/>
      <c r="R835" s="25"/>
      <c r="S835" s="27"/>
      <c r="T835" s="20"/>
    </row>
    <row r="836">
      <c r="A836" s="20"/>
      <c r="D836" s="57"/>
      <c r="F836" s="25"/>
      <c r="O836" s="27"/>
      <c r="R836" s="25"/>
      <c r="S836" s="27"/>
      <c r="T836" s="20"/>
    </row>
    <row r="837">
      <c r="A837" s="20"/>
      <c r="D837" s="57"/>
      <c r="F837" s="25"/>
      <c r="O837" s="27"/>
      <c r="R837" s="25"/>
      <c r="S837" s="27"/>
      <c r="T837" s="20"/>
    </row>
    <row r="838">
      <c r="A838" s="20"/>
      <c r="D838" s="57"/>
      <c r="F838" s="25"/>
      <c r="O838" s="27"/>
      <c r="R838" s="25"/>
      <c r="S838" s="27"/>
      <c r="T838" s="20"/>
    </row>
    <row r="839">
      <c r="A839" s="20"/>
      <c r="D839" s="57"/>
      <c r="F839" s="25"/>
      <c r="O839" s="27"/>
      <c r="R839" s="25"/>
      <c r="S839" s="27"/>
      <c r="T839" s="20"/>
    </row>
    <row r="840">
      <c r="A840" s="20"/>
      <c r="D840" s="57"/>
      <c r="F840" s="25"/>
      <c r="O840" s="27"/>
      <c r="R840" s="25"/>
      <c r="S840" s="27"/>
      <c r="T840" s="20"/>
    </row>
    <row r="841">
      <c r="A841" s="20"/>
      <c r="D841" s="57"/>
      <c r="F841" s="25"/>
      <c r="O841" s="27"/>
      <c r="R841" s="25"/>
      <c r="S841" s="27"/>
      <c r="T841" s="20"/>
    </row>
    <row r="842">
      <c r="A842" s="20"/>
      <c r="D842" s="57"/>
      <c r="F842" s="25"/>
      <c r="O842" s="27"/>
      <c r="R842" s="25"/>
      <c r="S842" s="27"/>
      <c r="T842" s="20"/>
    </row>
    <row r="843">
      <c r="A843" s="20"/>
      <c r="D843" s="57"/>
      <c r="F843" s="25"/>
      <c r="O843" s="27"/>
      <c r="R843" s="25"/>
      <c r="S843" s="27"/>
      <c r="T843" s="20"/>
    </row>
    <row r="844">
      <c r="A844" s="20"/>
      <c r="D844" s="57"/>
      <c r="F844" s="25"/>
      <c r="O844" s="27"/>
      <c r="R844" s="25"/>
      <c r="S844" s="27"/>
      <c r="T844" s="20"/>
    </row>
    <row r="845">
      <c r="A845" s="20"/>
      <c r="D845" s="57"/>
      <c r="F845" s="25"/>
      <c r="O845" s="27"/>
      <c r="R845" s="25"/>
      <c r="S845" s="27"/>
      <c r="T845" s="20"/>
    </row>
    <row r="846">
      <c r="A846" s="20"/>
      <c r="D846" s="57"/>
      <c r="F846" s="25"/>
      <c r="O846" s="27"/>
      <c r="R846" s="25"/>
      <c r="S846" s="27"/>
      <c r="T846" s="20"/>
    </row>
    <row r="847">
      <c r="A847" s="20"/>
      <c r="D847" s="57"/>
      <c r="F847" s="25"/>
      <c r="O847" s="27"/>
      <c r="R847" s="25"/>
      <c r="S847" s="27"/>
      <c r="T847" s="20"/>
    </row>
    <row r="848">
      <c r="A848" s="20"/>
      <c r="D848" s="57"/>
      <c r="F848" s="25"/>
      <c r="O848" s="27"/>
      <c r="R848" s="25"/>
      <c r="S848" s="27"/>
      <c r="T848" s="20"/>
    </row>
    <row r="849">
      <c r="A849" s="20"/>
      <c r="D849" s="57"/>
      <c r="F849" s="25"/>
      <c r="O849" s="27"/>
      <c r="R849" s="25"/>
      <c r="S849" s="27"/>
      <c r="T849" s="20"/>
    </row>
    <row r="850">
      <c r="A850" s="20"/>
      <c r="D850" s="57"/>
      <c r="F850" s="25"/>
      <c r="O850" s="27"/>
      <c r="R850" s="25"/>
      <c r="S850" s="27"/>
      <c r="T850" s="20"/>
    </row>
    <row r="851">
      <c r="A851" s="20"/>
      <c r="D851" s="57"/>
      <c r="F851" s="25"/>
      <c r="O851" s="27"/>
      <c r="R851" s="25"/>
      <c r="S851" s="27"/>
      <c r="T851" s="20"/>
    </row>
    <row r="852">
      <c r="A852" s="20"/>
      <c r="D852" s="57"/>
      <c r="F852" s="25"/>
      <c r="O852" s="27"/>
      <c r="R852" s="25"/>
      <c r="S852" s="27"/>
      <c r="T852" s="20"/>
    </row>
    <row r="853">
      <c r="A853" s="20"/>
      <c r="D853" s="57"/>
      <c r="F853" s="25"/>
      <c r="O853" s="27"/>
      <c r="R853" s="25"/>
      <c r="S853" s="27"/>
      <c r="T853" s="20"/>
    </row>
    <row r="854">
      <c r="A854" s="20"/>
      <c r="D854" s="57"/>
      <c r="F854" s="25"/>
      <c r="O854" s="27"/>
      <c r="R854" s="25"/>
      <c r="S854" s="27"/>
      <c r="T854" s="20"/>
    </row>
    <row r="855">
      <c r="A855" s="20"/>
      <c r="D855" s="57"/>
      <c r="F855" s="25"/>
      <c r="O855" s="27"/>
      <c r="R855" s="25"/>
      <c r="S855" s="27"/>
      <c r="T855" s="20"/>
    </row>
    <row r="856">
      <c r="A856" s="20"/>
      <c r="D856" s="57"/>
      <c r="F856" s="25"/>
      <c r="O856" s="27"/>
      <c r="R856" s="25"/>
      <c r="S856" s="27"/>
      <c r="T856" s="20"/>
    </row>
    <row r="857">
      <c r="A857" s="20"/>
      <c r="D857" s="57"/>
      <c r="F857" s="25"/>
      <c r="O857" s="27"/>
      <c r="R857" s="25"/>
      <c r="S857" s="27"/>
      <c r="T857" s="20"/>
    </row>
    <row r="858">
      <c r="A858" s="20"/>
      <c r="D858" s="57"/>
      <c r="F858" s="25"/>
      <c r="O858" s="27"/>
      <c r="R858" s="25"/>
      <c r="S858" s="27"/>
      <c r="T858" s="20"/>
    </row>
    <row r="859">
      <c r="A859" s="20"/>
      <c r="D859" s="57"/>
      <c r="F859" s="25"/>
      <c r="O859" s="27"/>
      <c r="R859" s="25"/>
      <c r="S859" s="27"/>
      <c r="T859" s="20"/>
    </row>
    <row r="860">
      <c r="A860" s="20"/>
      <c r="D860" s="57"/>
      <c r="F860" s="25"/>
      <c r="O860" s="27"/>
      <c r="R860" s="25"/>
      <c r="S860" s="27"/>
      <c r="T860" s="20"/>
    </row>
    <row r="861">
      <c r="A861" s="20"/>
      <c r="D861" s="57"/>
      <c r="F861" s="25"/>
      <c r="O861" s="27"/>
      <c r="R861" s="25"/>
      <c r="S861" s="27"/>
      <c r="T861" s="20"/>
    </row>
    <row r="862">
      <c r="A862" s="20"/>
      <c r="D862" s="57"/>
      <c r="F862" s="25"/>
      <c r="O862" s="27"/>
      <c r="R862" s="25"/>
      <c r="S862" s="27"/>
      <c r="T862" s="20"/>
    </row>
    <row r="863">
      <c r="A863" s="20"/>
      <c r="D863" s="57"/>
      <c r="F863" s="25"/>
      <c r="O863" s="27"/>
      <c r="R863" s="25"/>
      <c r="S863" s="27"/>
      <c r="T863" s="20"/>
    </row>
    <row r="864">
      <c r="A864" s="20"/>
      <c r="D864" s="57"/>
      <c r="F864" s="25"/>
      <c r="O864" s="27"/>
      <c r="R864" s="25"/>
      <c r="S864" s="27"/>
      <c r="T864" s="20"/>
    </row>
    <row r="865">
      <c r="A865" s="20"/>
      <c r="D865" s="57"/>
      <c r="F865" s="25"/>
      <c r="O865" s="27"/>
      <c r="R865" s="25"/>
      <c r="S865" s="27"/>
      <c r="T865" s="20"/>
    </row>
    <row r="866">
      <c r="A866" s="20"/>
      <c r="D866" s="57"/>
      <c r="F866" s="25"/>
      <c r="O866" s="27"/>
      <c r="R866" s="25"/>
      <c r="S866" s="27"/>
      <c r="T866" s="20"/>
    </row>
    <row r="867">
      <c r="A867" s="20"/>
      <c r="D867" s="57"/>
      <c r="F867" s="25"/>
      <c r="O867" s="27"/>
      <c r="R867" s="25"/>
      <c r="S867" s="27"/>
      <c r="T867" s="20"/>
    </row>
    <row r="868">
      <c r="A868" s="20"/>
      <c r="D868" s="57"/>
      <c r="F868" s="25"/>
      <c r="O868" s="27"/>
      <c r="R868" s="25"/>
      <c r="S868" s="27"/>
      <c r="T868" s="20"/>
    </row>
    <row r="869">
      <c r="A869" s="20"/>
      <c r="D869" s="57"/>
      <c r="F869" s="25"/>
      <c r="O869" s="27"/>
      <c r="R869" s="25"/>
      <c r="S869" s="27"/>
      <c r="T869" s="20"/>
    </row>
    <row r="870">
      <c r="A870" s="20"/>
      <c r="D870" s="57"/>
      <c r="F870" s="25"/>
      <c r="O870" s="27"/>
      <c r="R870" s="25"/>
      <c r="S870" s="27"/>
      <c r="T870" s="20"/>
    </row>
    <row r="871">
      <c r="A871" s="20"/>
      <c r="D871" s="57"/>
      <c r="F871" s="25"/>
      <c r="O871" s="27"/>
      <c r="R871" s="25"/>
      <c r="S871" s="27"/>
      <c r="T871" s="20"/>
    </row>
    <row r="872">
      <c r="A872" s="20"/>
      <c r="D872" s="57"/>
      <c r="F872" s="25"/>
      <c r="O872" s="27"/>
      <c r="R872" s="25"/>
      <c r="S872" s="27"/>
      <c r="T872" s="20"/>
    </row>
    <row r="873">
      <c r="A873" s="20"/>
      <c r="D873" s="57"/>
      <c r="F873" s="25"/>
      <c r="O873" s="27"/>
      <c r="R873" s="25"/>
      <c r="S873" s="27"/>
      <c r="T873" s="20"/>
    </row>
    <row r="874">
      <c r="A874" s="20"/>
      <c r="D874" s="57"/>
      <c r="F874" s="25"/>
      <c r="O874" s="27"/>
      <c r="R874" s="25"/>
      <c r="S874" s="27"/>
      <c r="T874" s="20"/>
    </row>
    <row r="875">
      <c r="A875" s="20"/>
      <c r="D875" s="57"/>
      <c r="F875" s="25"/>
      <c r="O875" s="27"/>
      <c r="R875" s="25"/>
      <c r="S875" s="27"/>
      <c r="T875" s="20"/>
    </row>
    <row r="876">
      <c r="A876" s="20"/>
      <c r="D876" s="57"/>
      <c r="F876" s="25"/>
      <c r="O876" s="27"/>
      <c r="R876" s="25"/>
      <c r="S876" s="27"/>
      <c r="T876" s="20"/>
    </row>
    <row r="877">
      <c r="A877" s="20"/>
      <c r="D877" s="57"/>
      <c r="F877" s="25"/>
      <c r="O877" s="27"/>
      <c r="R877" s="25"/>
      <c r="S877" s="27"/>
      <c r="T877" s="20"/>
    </row>
    <row r="878">
      <c r="A878" s="20"/>
      <c r="D878" s="57"/>
      <c r="F878" s="25"/>
      <c r="O878" s="27"/>
      <c r="R878" s="25"/>
      <c r="S878" s="27"/>
      <c r="T878" s="20"/>
    </row>
    <row r="879">
      <c r="A879" s="20"/>
      <c r="D879" s="57"/>
      <c r="F879" s="25"/>
      <c r="O879" s="27"/>
      <c r="R879" s="25"/>
      <c r="S879" s="27"/>
      <c r="T879" s="20"/>
    </row>
    <row r="880">
      <c r="A880" s="20"/>
      <c r="D880" s="57"/>
      <c r="F880" s="25"/>
      <c r="O880" s="27"/>
      <c r="R880" s="25"/>
      <c r="S880" s="27"/>
      <c r="T880" s="20"/>
    </row>
    <row r="881">
      <c r="A881" s="20"/>
      <c r="D881" s="57"/>
      <c r="F881" s="25"/>
      <c r="O881" s="27"/>
      <c r="R881" s="25"/>
      <c r="S881" s="27"/>
      <c r="T881" s="20"/>
    </row>
    <row r="882">
      <c r="A882" s="20"/>
      <c r="D882" s="57"/>
      <c r="F882" s="25"/>
      <c r="O882" s="27"/>
      <c r="R882" s="25"/>
      <c r="S882" s="27"/>
      <c r="T882" s="20"/>
    </row>
    <row r="883">
      <c r="A883" s="20"/>
      <c r="D883" s="57"/>
      <c r="F883" s="25"/>
      <c r="O883" s="27"/>
      <c r="R883" s="25"/>
      <c r="S883" s="27"/>
      <c r="T883" s="20"/>
    </row>
    <row r="884">
      <c r="A884" s="20"/>
      <c r="D884" s="57"/>
      <c r="F884" s="25"/>
      <c r="O884" s="27"/>
      <c r="R884" s="25"/>
      <c r="S884" s="27"/>
      <c r="T884" s="20"/>
    </row>
    <row r="885">
      <c r="A885" s="20"/>
      <c r="D885" s="57"/>
      <c r="F885" s="25"/>
      <c r="O885" s="27"/>
      <c r="R885" s="25"/>
      <c r="S885" s="27"/>
      <c r="T885" s="20"/>
    </row>
    <row r="886">
      <c r="A886" s="20"/>
      <c r="D886" s="57"/>
      <c r="F886" s="25"/>
      <c r="O886" s="27"/>
      <c r="R886" s="25"/>
      <c r="S886" s="27"/>
      <c r="T886" s="20"/>
    </row>
    <row r="887">
      <c r="A887" s="20"/>
      <c r="D887" s="57"/>
      <c r="F887" s="25"/>
      <c r="O887" s="27"/>
      <c r="R887" s="25"/>
      <c r="S887" s="27"/>
      <c r="T887" s="20"/>
    </row>
    <row r="888">
      <c r="A888" s="20"/>
      <c r="D888" s="57"/>
      <c r="F888" s="25"/>
      <c r="O888" s="27"/>
      <c r="R888" s="25"/>
      <c r="S888" s="27"/>
      <c r="T888" s="20"/>
    </row>
    <row r="889">
      <c r="A889" s="20"/>
      <c r="D889" s="57"/>
      <c r="F889" s="25"/>
      <c r="O889" s="27"/>
      <c r="R889" s="25"/>
      <c r="S889" s="27"/>
      <c r="T889" s="20"/>
    </row>
    <row r="890">
      <c r="A890" s="20"/>
      <c r="D890" s="57"/>
      <c r="F890" s="25"/>
      <c r="O890" s="27"/>
      <c r="R890" s="25"/>
      <c r="S890" s="27"/>
      <c r="T890" s="20"/>
    </row>
    <row r="891">
      <c r="A891" s="20"/>
      <c r="D891" s="57"/>
      <c r="F891" s="25"/>
      <c r="O891" s="27"/>
      <c r="R891" s="25"/>
      <c r="S891" s="27"/>
      <c r="T891" s="20"/>
    </row>
    <row r="892">
      <c r="A892" s="20"/>
      <c r="D892" s="57"/>
      <c r="F892" s="25"/>
      <c r="O892" s="27"/>
      <c r="R892" s="25"/>
      <c r="S892" s="27"/>
      <c r="T892" s="20"/>
    </row>
    <row r="893">
      <c r="A893" s="20"/>
      <c r="D893" s="57"/>
      <c r="F893" s="25"/>
      <c r="O893" s="27"/>
      <c r="R893" s="25"/>
      <c r="S893" s="27"/>
      <c r="T893" s="20"/>
    </row>
    <row r="894">
      <c r="A894" s="20"/>
      <c r="D894" s="57"/>
      <c r="F894" s="25"/>
      <c r="O894" s="27"/>
      <c r="R894" s="25"/>
      <c r="S894" s="27"/>
      <c r="T894" s="20"/>
    </row>
    <row r="895">
      <c r="A895" s="20"/>
      <c r="D895" s="57"/>
      <c r="F895" s="25"/>
      <c r="O895" s="27"/>
      <c r="R895" s="25"/>
      <c r="S895" s="27"/>
      <c r="T895" s="20"/>
    </row>
    <row r="896">
      <c r="A896" s="20"/>
      <c r="D896" s="57"/>
      <c r="F896" s="25"/>
      <c r="O896" s="27"/>
      <c r="R896" s="25"/>
      <c r="S896" s="27"/>
      <c r="T896" s="20"/>
    </row>
    <row r="897">
      <c r="A897" s="20"/>
      <c r="D897" s="57"/>
      <c r="F897" s="25"/>
      <c r="O897" s="27"/>
      <c r="R897" s="25"/>
      <c r="S897" s="27"/>
      <c r="T897" s="20"/>
    </row>
    <row r="898">
      <c r="A898" s="20"/>
      <c r="D898" s="57"/>
      <c r="F898" s="25"/>
      <c r="O898" s="27"/>
      <c r="R898" s="25"/>
      <c r="S898" s="27"/>
      <c r="T898" s="20"/>
    </row>
    <row r="899">
      <c r="A899" s="20"/>
      <c r="D899" s="57"/>
      <c r="F899" s="25"/>
      <c r="O899" s="27"/>
      <c r="R899" s="25"/>
      <c r="S899" s="27"/>
      <c r="T899" s="20"/>
    </row>
    <row r="900">
      <c r="A900" s="20"/>
      <c r="D900" s="57"/>
      <c r="F900" s="25"/>
      <c r="O900" s="27"/>
      <c r="R900" s="25"/>
      <c r="S900" s="27"/>
      <c r="T900" s="20"/>
    </row>
    <row r="901">
      <c r="A901" s="20"/>
      <c r="D901" s="57"/>
      <c r="F901" s="25"/>
      <c r="O901" s="27"/>
      <c r="R901" s="25"/>
      <c r="S901" s="27"/>
      <c r="T901" s="20"/>
    </row>
    <row r="902">
      <c r="A902" s="20"/>
      <c r="D902" s="57"/>
      <c r="F902" s="25"/>
      <c r="O902" s="27"/>
      <c r="R902" s="25"/>
      <c r="S902" s="27"/>
      <c r="T902" s="20"/>
    </row>
    <row r="903">
      <c r="A903" s="20"/>
      <c r="D903" s="57"/>
      <c r="F903" s="25"/>
      <c r="O903" s="27"/>
      <c r="R903" s="25"/>
      <c r="S903" s="27"/>
      <c r="T903" s="20"/>
    </row>
    <row r="904">
      <c r="A904" s="20"/>
      <c r="D904" s="57"/>
      <c r="F904" s="25"/>
      <c r="O904" s="27"/>
      <c r="R904" s="25"/>
      <c r="S904" s="27"/>
      <c r="T904" s="20"/>
    </row>
    <row r="905">
      <c r="A905" s="20"/>
      <c r="D905" s="57"/>
      <c r="F905" s="25"/>
      <c r="O905" s="27"/>
      <c r="R905" s="25"/>
      <c r="S905" s="27"/>
      <c r="T905" s="20"/>
    </row>
    <row r="906">
      <c r="A906" s="20"/>
      <c r="D906" s="57"/>
      <c r="F906" s="25"/>
      <c r="O906" s="27"/>
      <c r="R906" s="25"/>
      <c r="S906" s="27"/>
      <c r="T906" s="20"/>
    </row>
    <row r="907">
      <c r="A907" s="20"/>
      <c r="D907" s="57"/>
      <c r="F907" s="25"/>
      <c r="O907" s="27"/>
      <c r="R907" s="25"/>
      <c r="S907" s="27"/>
      <c r="T907" s="20"/>
    </row>
    <row r="908">
      <c r="A908" s="20"/>
      <c r="D908" s="57"/>
      <c r="F908" s="25"/>
      <c r="O908" s="27"/>
      <c r="R908" s="25"/>
      <c r="S908" s="27"/>
      <c r="T908" s="20"/>
    </row>
    <row r="909">
      <c r="A909" s="20"/>
      <c r="D909" s="57"/>
      <c r="F909" s="25"/>
      <c r="O909" s="27"/>
      <c r="R909" s="25"/>
      <c r="S909" s="27"/>
      <c r="T909" s="20"/>
    </row>
    <row r="910">
      <c r="A910" s="20"/>
      <c r="D910" s="57"/>
      <c r="F910" s="25"/>
      <c r="O910" s="27"/>
      <c r="R910" s="25"/>
      <c r="S910" s="27"/>
      <c r="T910" s="20"/>
    </row>
    <row r="911">
      <c r="A911" s="20"/>
      <c r="D911" s="57"/>
      <c r="F911" s="25"/>
      <c r="O911" s="27"/>
      <c r="R911" s="25"/>
      <c r="S911" s="27"/>
      <c r="T911" s="20"/>
    </row>
    <row r="912">
      <c r="A912" s="20"/>
      <c r="D912" s="57"/>
      <c r="F912" s="25"/>
      <c r="O912" s="27"/>
      <c r="R912" s="25"/>
      <c r="S912" s="27"/>
      <c r="T912" s="20"/>
    </row>
    <row r="913">
      <c r="A913" s="20"/>
      <c r="D913" s="57"/>
      <c r="F913" s="25"/>
      <c r="O913" s="27"/>
      <c r="R913" s="25"/>
      <c r="S913" s="27"/>
      <c r="T913" s="20"/>
    </row>
    <row r="914">
      <c r="A914" s="20"/>
      <c r="D914" s="57"/>
      <c r="F914" s="25"/>
      <c r="O914" s="27"/>
      <c r="R914" s="25"/>
      <c r="S914" s="27"/>
      <c r="T914" s="20"/>
    </row>
    <row r="915">
      <c r="A915" s="20"/>
      <c r="D915" s="57"/>
      <c r="F915" s="25"/>
      <c r="O915" s="27"/>
      <c r="R915" s="25"/>
      <c r="S915" s="27"/>
      <c r="T915" s="20"/>
    </row>
    <row r="916">
      <c r="A916" s="20"/>
      <c r="D916" s="57"/>
      <c r="F916" s="25"/>
      <c r="O916" s="27"/>
      <c r="R916" s="25"/>
      <c r="S916" s="27"/>
      <c r="T916" s="20"/>
    </row>
    <row r="917">
      <c r="A917" s="20"/>
      <c r="D917" s="57"/>
      <c r="F917" s="25"/>
      <c r="O917" s="27"/>
      <c r="R917" s="25"/>
      <c r="S917" s="27"/>
      <c r="T917" s="20"/>
    </row>
    <row r="918">
      <c r="A918" s="20"/>
      <c r="D918" s="57"/>
      <c r="F918" s="25"/>
      <c r="O918" s="27"/>
      <c r="R918" s="25"/>
      <c r="S918" s="27"/>
      <c r="T918" s="20"/>
    </row>
    <row r="919">
      <c r="A919" s="20"/>
      <c r="D919" s="57"/>
      <c r="F919" s="25"/>
      <c r="O919" s="27"/>
      <c r="R919" s="25"/>
      <c r="S919" s="27"/>
      <c r="T919" s="20"/>
    </row>
    <row r="920">
      <c r="A920" s="20"/>
      <c r="D920" s="57"/>
      <c r="F920" s="25"/>
      <c r="O920" s="27"/>
      <c r="R920" s="25"/>
      <c r="S920" s="27"/>
      <c r="T920" s="20"/>
    </row>
    <row r="921">
      <c r="A921" s="20"/>
      <c r="D921" s="57"/>
      <c r="F921" s="25"/>
      <c r="O921" s="27"/>
      <c r="R921" s="25"/>
      <c r="S921" s="27"/>
      <c r="T921" s="20"/>
    </row>
    <row r="922">
      <c r="A922" s="20"/>
      <c r="D922" s="57"/>
      <c r="F922" s="25"/>
      <c r="O922" s="27"/>
      <c r="R922" s="25"/>
      <c r="S922" s="27"/>
      <c r="T922" s="20"/>
    </row>
    <row r="923">
      <c r="A923" s="20"/>
      <c r="D923" s="57"/>
      <c r="F923" s="25"/>
      <c r="O923" s="27"/>
      <c r="R923" s="25"/>
      <c r="S923" s="27"/>
      <c r="T923" s="20"/>
    </row>
    <row r="924">
      <c r="A924" s="20"/>
      <c r="D924" s="57"/>
      <c r="F924" s="25"/>
      <c r="O924" s="27"/>
      <c r="R924" s="25"/>
      <c r="S924" s="27"/>
      <c r="T924" s="20"/>
    </row>
    <row r="925">
      <c r="A925" s="20"/>
      <c r="D925" s="57"/>
      <c r="F925" s="25"/>
      <c r="O925" s="27"/>
      <c r="R925" s="25"/>
      <c r="S925" s="27"/>
      <c r="T925" s="20"/>
    </row>
    <row r="926">
      <c r="A926" s="20"/>
      <c r="D926" s="57"/>
      <c r="F926" s="25"/>
      <c r="O926" s="27"/>
      <c r="R926" s="25"/>
      <c r="S926" s="27"/>
      <c r="T926" s="20"/>
    </row>
    <row r="927">
      <c r="A927" s="20"/>
      <c r="D927" s="57"/>
      <c r="F927" s="25"/>
      <c r="O927" s="27"/>
      <c r="R927" s="25"/>
      <c r="S927" s="27"/>
      <c r="T927" s="20"/>
    </row>
    <row r="928">
      <c r="A928" s="20"/>
      <c r="D928" s="57"/>
      <c r="F928" s="25"/>
      <c r="O928" s="27"/>
      <c r="R928" s="25"/>
      <c r="S928" s="27"/>
      <c r="T928" s="20"/>
    </row>
    <row r="929">
      <c r="A929" s="20"/>
      <c r="D929" s="57"/>
      <c r="F929" s="25"/>
      <c r="O929" s="27"/>
      <c r="R929" s="25"/>
      <c r="S929" s="27"/>
      <c r="T929" s="20"/>
    </row>
    <row r="930">
      <c r="A930" s="20"/>
      <c r="D930" s="57"/>
      <c r="F930" s="25"/>
      <c r="O930" s="27"/>
      <c r="R930" s="25"/>
      <c r="S930" s="27"/>
      <c r="T930" s="20"/>
    </row>
    <row r="931">
      <c r="A931" s="20"/>
      <c r="D931" s="57"/>
      <c r="F931" s="25"/>
      <c r="O931" s="27"/>
      <c r="R931" s="25"/>
      <c r="S931" s="27"/>
      <c r="T931" s="20"/>
    </row>
    <row r="932">
      <c r="A932" s="20"/>
      <c r="D932" s="57"/>
      <c r="F932" s="25"/>
      <c r="O932" s="27"/>
      <c r="R932" s="25"/>
      <c r="S932" s="27"/>
      <c r="T932" s="20"/>
    </row>
    <row r="933">
      <c r="A933" s="20"/>
      <c r="D933" s="57"/>
      <c r="F933" s="25"/>
      <c r="O933" s="27"/>
      <c r="R933" s="25"/>
      <c r="S933" s="27"/>
      <c r="T933" s="20"/>
    </row>
    <row r="934">
      <c r="A934" s="20"/>
      <c r="D934" s="57"/>
      <c r="F934" s="25"/>
      <c r="O934" s="27"/>
      <c r="R934" s="25"/>
      <c r="S934" s="27"/>
      <c r="T934" s="20"/>
    </row>
    <row r="935">
      <c r="A935" s="20"/>
      <c r="D935" s="57"/>
      <c r="F935" s="25"/>
      <c r="O935" s="27"/>
      <c r="R935" s="25"/>
      <c r="S935" s="27"/>
      <c r="T935" s="20"/>
    </row>
    <row r="936">
      <c r="A936" s="20"/>
      <c r="D936" s="57"/>
      <c r="F936" s="25"/>
      <c r="O936" s="27"/>
      <c r="R936" s="25"/>
      <c r="S936" s="27"/>
      <c r="T936" s="20"/>
    </row>
    <row r="937">
      <c r="A937" s="20"/>
      <c r="D937" s="57"/>
      <c r="F937" s="25"/>
      <c r="O937" s="27"/>
      <c r="R937" s="25"/>
      <c r="S937" s="27"/>
      <c r="T937" s="20"/>
    </row>
    <row r="938">
      <c r="A938" s="20"/>
      <c r="D938" s="57"/>
      <c r="F938" s="25"/>
      <c r="O938" s="27"/>
      <c r="R938" s="25"/>
      <c r="S938" s="27"/>
      <c r="T938" s="20"/>
    </row>
    <row r="939">
      <c r="A939" s="20"/>
      <c r="D939" s="57"/>
      <c r="F939" s="25"/>
      <c r="O939" s="27"/>
      <c r="R939" s="25"/>
      <c r="S939" s="27"/>
      <c r="T939" s="20"/>
    </row>
    <row r="940">
      <c r="A940" s="20"/>
      <c r="D940" s="57"/>
      <c r="F940" s="25"/>
      <c r="O940" s="27"/>
      <c r="R940" s="25"/>
      <c r="S940" s="27"/>
      <c r="T940" s="20"/>
    </row>
    <row r="941">
      <c r="A941" s="20"/>
      <c r="D941" s="57"/>
      <c r="F941" s="25"/>
      <c r="O941" s="27"/>
      <c r="R941" s="25"/>
      <c r="S941" s="27"/>
      <c r="T941" s="20"/>
    </row>
    <row r="942">
      <c r="A942" s="20"/>
      <c r="D942" s="57"/>
      <c r="F942" s="25"/>
      <c r="O942" s="27"/>
      <c r="R942" s="25"/>
      <c r="S942" s="27"/>
      <c r="T942" s="20"/>
    </row>
    <row r="943">
      <c r="A943" s="20"/>
      <c r="D943" s="57"/>
      <c r="F943" s="25"/>
      <c r="O943" s="27"/>
      <c r="R943" s="25"/>
      <c r="S943" s="27"/>
      <c r="T943" s="20"/>
    </row>
    <row r="944">
      <c r="A944" s="20"/>
      <c r="D944" s="57"/>
      <c r="F944" s="25"/>
      <c r="O944" s="27"/>
      <c r="R944" s="25"/>
      <c r="S944" s="27"/>
      <c r="T944" s="20"/>
    </row>
    <row r="945">
      <c r="A945" s="20"/>
      <c r="D945" s="57"/>
      <c r="F945" s="25"/>
      <c r="O945" s="27"/>
      <c r="R945" s="25"/>
      <c r="S945" s="27"/>
      <c r="T945" s="20"/>
    </row>
    <row r="946">
      <c r="A946" s="20"/>
      <c r="D946" s="57"/>
      <c r="F946" s="25"/>
      <c r="O946" s="27"/>
      <c r="R946" s="25"/>
      <c r="S946" s="27"/>
      <c r="T946" s="20"/>
    </row>
    <row r="947">
      <c r="A947" s="20"/>
      <c r="D947" s="57"/>
      <c r="F947" s="25"/>
      <c r="O947" s="27"/>
      <c r="R947" s="25"/>
      <c r="S947" s="27"/>
      <c r="T947" s="20"/>
    </row>
    <row r="948">
      <c r="A948" s="20"/>
      <c r="D948" s="57"/>
      <c r="F948" s="25"/>
      <c r="O948" s="27"/>
      <c r="R948" s="25"/>
      <c r="S948" s="27"/>
      <c r="T948" s="20"/>
    </row>
    <row r="949">
      <c r="A949" s="20"/>
      <c r="D949" s="57"/>
      <c r="F949" s="25"/>
      <c r="O949" s="27"/>
      <c r="R949" s="25"/>
      <c r="S949" s="27"/>
      <c r="T949" s="20"/>
    </row>
    <row r="950">
      <c r="A950" s="20"/>
      <c r="D950" s="57"/>
      <c r="F950" s="25"/>
      <c r="O950" s="27"/>
      <c r="R950" s="25"/>
      <c r="S950" s="27"/>
      <c r="T950" s="20"/>
    </row>
    <row r="951">
      <c r="A951" s="20"/>
      <c r="D951" s="57"/>
      <c r="F951" s="25"/>
      <c r="O951" s="27"/>
      <c r="R951" s="25"/>
      <c r="S951" s="27"/>
      <c r="T951" s="20"/>
    </row>
    <row r="952">
      <c r="A952" s="20"/>
      <c r="D952" s="57"/>
      <c r="F952" s="25"/>
      <c r="O952" s="27"/>
      <c r="R952" s="25"/>
      <c r="S952" s="27"/>
      <c r="T952" s="20"/>
    </row>
    <row r="953">
      <c r="A953" s="20"/>
      <c r="D953" s="57"/>
      <c r="F953" s="25"/>
      <c r="O953" s="27"/>
      <c r="R953" s="25"/>
      <c r="S953" s="27"/>
      <c r="T953" s="20"/>
    </row>
    <row r="954">
      <c r="A954" s="20"/>
      <c r="D954" s="57"/>
      <c r="F954" s="25"/>
      <c r="O954" s="27"/>
      <c r="R954" s="25"/>
      <c r="S954" s="27"/>
      <c r="T954" s="20"/>
    </row>
    <row r="955">
      <c r="A955" s="20"/>
      <c r="D955" s="57"/>
      <c r="F955" s="25"/>
      <c r="O955" s="27"/>
      <c r="R955" s="25"/>
      <c r="S955" s="27"/>
      <c r="T955" s="20"/>
    </row>
    <row r="956">
      <c r="A956" s="20"/>
      <c r="D956" s="57"/>
      <c r="F956" s="25"/>
      <c r="O956" s="27"/>
      <c r="R956" s="25"/>
      <c r="S956" s="27"/>
      <c r="T956" s="20"/>
    </row>
    <row r="957">
      <c r="A957" s="20"/>
      <c r="D957" s="57"/>
      <c r="F957" s="25"/>
      <c r="O957" s="27"/>
      <c r="R957" s="25"/>
      <c r="S957" s="27"/>
      <c r="T957" s="20"/>
    </row>
    <row r="958">
      <c r="A958" s="20"/>
      <c r="D958" s="57"/>
      <c r="F958" s="25"/>
      <c r="O958" s="27"/>
      <c r="R958" s="25"/>
      <c r="S958" s="27"/>
      <c r="T958" s="20"/>
    </row>
    <row r="959">
      <c r="A959" s="20"/>
      <c r="D959" s="57"/>
      <c r="F959" s="25"/>
      <c r="O959" s="27"/>
      <c r="R959" s="25"/>
      <c r="S959" s="27"/>
      <c r="T959" s="20"/>
    </row>
    <row r="960">
      <c r="A960" s="20"/>
      <c r="D960" s="57"/>
      <c r="F960" s="25"/>
      <c r="O960" s="27"/>
      <c r="R960" s="25"/>
      <c r="S960" s="27"/>
      <c r="T960" s="20"/>
    </row>
    <row r="961">
      <c r="A961" s="20"/>
      <c r="D961" s="57"/>
      <c r="F961" s="25"/>
      <c r="O961" s="27"/>
      <c r="R961" s="25"/>
      <c r="S961" s="27"/>
      <c r="T961" s="20"/>
    </row>
    <row r="962">
      <c r="A962" s="20"/>
      <c r="D962" s="57"/>
      <c r="F962" s="25"/>
      <c r="O962" s="27"/>
      <c r="R962" s="25"/>
      <c r="S962" s="27"/>
      <c r="T962" s="20"/>
    </row>
    <row r="963">
      <c r="A963" s="20"/>
      <c r="D963" s="57"/>
      <c r="F963" s="25"/>
      <c r="O963" s="27"/>
      <c r="R963" s="25"/>
      <c r="S963" s="27"/>
      <c r="T963" s="20"/>
    </row>
    <row r="964">
      <c r="A964" s="20"/>
      <c r="D964" s="57"/>
      <c r="F964" s="25"/>
      <c r="O964" s="27"/>
      <c r="R964" s="25"/>
      <c r="S964" s="27"/>
      <c r="T964" s="20"/>
    </row>
    <row r="965">
      <c r="A965" s="20"/>
      <c r="D965" s="57"/>
      <c r="F965" s="25"/>
      <c r="O965" s="27"/>
      <c r="R965" s="25"/>
      <c r="S965" s="27"/>
      <c r="T965" s="20"/>
    </row>
    <row r="966">
      <c r="A966" s="20"/>
      <c r="D966" s="57"/>
      <c r="F966" s="25"/>
      <c r="O966" s="27"/>
      <c r="R966" s="25"/>
      <c r="S966" s="27"/>
      <c r="T966" s="20"/>
    </row>
    <row r="967">
      <c r="A967" s="20"/>
      <c r="D967" s="57"/>
      <c r="F967" s="25"/>
      <c r="O967" s="27"/>
      <c r="R967" s="25"/>
      <c r="S967" s="27"/>
      <c r="T967" s="20"/>
    </row>
    <row r="968">
      <c r="A968" s="20"/>
      <c r="D968" s="57"/>
      <c r="F968" s="25"/>
      <c r="O968" s="27"/>
      <c r="R968" s="25"/>
      <c r="S968" s="27"/>
      <c r="T968" s="20"/>
    </row>
    <row r="969">
      <c r="A969" s="20"/>
      <c r="D969" s="57"/>
      <c r="F969" s="25"/>
      <c r="O969" s="27"/>
      <c r="R969" s="25"/>
      <c r="S969" s="27"/>
      <c r="T969" s="20"/>
    </row>
    <row r="970">
      <c r="A970" s="20"/>
      <c r="D970" s="57"/>
      <c r="F970" s="25"/>
      <c r="O970" s="27"/>
      <c r="R970" s="25"/>
      <c r="S970" s="27"/>
      <c r="T970" s="20"/>
    </row>
    <row r="971">
      <c r="A971" s="20"/>
      <c r="D971" s="57"/>
      <c r="F971" s="25"/>
      <c r="O971" s="27"/>
      <c r="R971" s="25"/>
      <c r="S971" s="27"/>
      <c r="T971" s="20"/>
    </row>
    <row r="972">
      <c r="A972" s="20"/>
      <c r="D972" s="57"/>
      <c r="F972" s="25"/>
      <c r="O972" s="27"/>
      <c r="R972" s="25"/>
      <c r="S972" s="27"/>
      <c r="T972" s="20"/>
    </row>
    <row r="973">
      <c r="A973" s="20"/>
      <c r="D973" s="57"/>
      <c r="F973" s="25"/>
      <c r="O973" s="27"/>
      <c r="R973" s="25"/>
      <c r="S973" s="27"/>
      <c r="T973" s="20"/>
    </row>
    <row r="974">
      <c r="A974" s="20"/>
      <c r="D974" s="57"/>
      <c r="F974" s="25"/>
      <c r="O974" s="27"/>
      <c r="R974" s="25"/>
      <c r="S974" s="27"/>
      <c r="T974" s="20"/>
    </row>
    <row r="975">
      <c r="A975" s="20"/>
      <c r="D975" s="57"/>
      <c r="F975" s="25"/>
      <c r="O975" s="27"/>
      <c r="R975" s="25"/>
      <c r="S975" s="27"/>
      <c r="T975" s="20"/>
    </row>
    <row r="976">
      <c r="A976" s="20"/>
      <c r="D976" s="57"/>
      <c r="F976" s="25"/>
      <c r="O976" s="27"/>
      <c r="R976" s="25"/>
      <c r="S976" s="27"/>
      <c r="T976" s="20"/>
    </row>
    <row r="977">
      <c r="A977" s="20"/>
      <c r="D977" s="57"/>
      <c r="F977" s="25"/>
      <c r="O977" s="27"/>
      <c r="R977" s="25"/>
      <c r="S977" s="27"/>
      <c r="T977" s="20"/>
    </row>
    <row r="978">
      <c r="A978" s="20"/>
      <c r="D978" s="57"/>
      <c r="F978" s="25"/>
      <c r="O978" s="27"/>
      <c r="R978" s="25"/>
      <c r="S978" s="27"/>
      <c r="T978" s="20"/>
    </row>
    <row r="979">
      <c r="A979" s="20"/>
      <c r="D979" s="57"/>
      <c r="F979" s="25"/>
      <c r="O979" s="27"/>
      <c r="R979" s="25"/>
      <c r="S979" s="27"/>
      <c r="T979" s="20"/>
    </row>
    <row r="980">
      <c r="A980" s="20"/>
      <c r="D980" s="57"/>
      <c r="F980" s="25"/>
      <c r="O980" s="27"/>
      <c r="R980" s="25"/>
      <c r="S980" s="27"/>
      <c r="T980" s="20"/>
    </row>
    <row r="981">
      <c r="A981" s="20"/>
      <c r="D981" s="57"/>
      <c r="F981" s="25"/>
      <c r="O981" s="27"/>
      <c r="R981" s="25"/>
      <c r="S981" s="27"/>
      <c r="T981" s="20"/>
    </row>
    <row r="982">
      <c r="A982" s="20"/>
      <c r="D982" s="57"/>
      <c r="F982" s="25"/>
      <c r="O982" s="27"/>
      <c r="R982" s="25"/>
      <c r="S982" s="27"/>
      <c r="T982" s="20"/>
    </row>
    <row r="983">
      <c r="A983" s="20"/>
      <c r="D983" s="57"/>
      <c r="F983" s="25"/>
      <c r="O983" s="27"/>
      <c r="R983" s="25"/>
      <c r="S983" s="27"/>
      <c r="T983" s="20"/>
    </row>
    <row r="984">
      <c r="A984" s="20"/>
      <c r="D984" s="57"/>
      <c r="F984" s="25"/>
      <c r="O984" s="27"/>
      <c r="R984" s="25"/>
      <c r="S984" s="27"/>
      <c r="T984" s="20"/>
    </row>
    <row r="985">
      <c r="A985" s="20"/>
      <c r="D985" s="57"/>
      <c r="F985" s="25"/>
      <c r="O985" s="27"/>
      <c r="R985" s="25"/>
      <c r="S985" s="27"/>
      <c r="T985" s="20"/>
    </row>
    <row r="986">
      <c r="A986" s="20"/>
      <c r="D986" s="57"/>
      <c r="F986" s="25"/>
      <c r="O986" s="27"/>
      <c r="R986" s="25"/>
      <c r="S986" s="27"/>
      <c r="T986" s="20"/>
    </row>
    <row r="987">
      <c r="A987" s="20"/>
      <c r="D987" s="57"/>
      <c r="F987" s="25"/>
      <c r="O987" s="27"/>
      <c r="R987" s="25"/>
      <c r="S987" s="27"/>
      <c r="T987" s="20"/>
    </row>
    <row r="988">
      <c r="A988" s="20"/>
      <c r="D988" s="57"/>
      <c r="F988" s="25"/>
      <c r="O988" s="27"/>
      <c r="R988" s="25"/>
      <c r="S988" s="27"/>
      <c r="T988" s="20"/>
    </row>
    <row r="989">
      <c r="A989" s="20"/>
      <c r="D989" s="57"/>
      <c r="F989" s="25"/>
      <c r="O989" s="27"/>
      <c r="R989" s="25"/>
      <c r="S989" s="27"/>
      <c r="T989" s="20"/>
    </row>
    <row r="990">
      <c r="A990" s="20"/>
      <c r="D990" s="57"/>
      <c r="F990" s="25"/>
      <c r="O990" s="27"/>
      <c r="R990" s="25"/>
      <c r="S990" s="27"/>
      <c r="T990" s="20"/>
    </row>
    <row r="991">
      <c r="A991" s="20"/>
      <c r="D991" s="57"/>
      <c r="F991" s="25"/>
      <c r="O991" s="27"/>
      <c r="R991" s="25"/>
      <c r="S991" s="27"/>
      <c r="T991" s="20"/>
    </row>
    <row r="992">
      <c r="A992" s="20"/>
      <c r="D992" s="57"/>
      <c r="F992" s="25"/>
      <c r="O992" s="27"/>
      <c r="R992" s="25"/>
      <c r="S992" s="27"/>
      <c r="T992" s="20"/>
    </row>
    <row r="993">
      <c r="A993" s="20"/>
      <c r="D993" s="57"/>
      <c r="F993" s="25"/>
      <c r="O993" s="27"/>
      <c r="R993" s="25"/>
      <c r="S993" s="27"/>
      <c r="T993" s="20"/>
    </row>
    <row r="994">
      <c r="A994" s="20"/>
      <c r="D994" s="57"/>
      <c r="F994" s="25"/>
      <c r="O994" s="27"/>
      <c r="R994" s="25"/>
      <c r="S994" s="27"/>
      <c r="T994" s="20"/>
    </row>
    <row r="995">
      <c r="A995" s="20"/>
      <c r="D995" s="57"/>
      <c r="F995" s="25"/>
      <c r="O995" s="27"/>
      <c r="R995" s="25"/>
      <c r="S995" s="27"/>
      <c r="T995" s="20"/>
    </row>
    <row r="996">
      <c r="A996" s="20"/>
      <c r="D996" s="57"/>
      <c r="F996" s="25"/>
      <c r="O996" s="27"/>
      <c r="R996" s="25"/>
      <c r="S996" s="27"/>
      <c r="T996" s="20"/>
    </row>
    <row r="997">
      <c r="A997" s="20"/>
      <c r="D997" s="57"/>
      <c r="F997" s="25"/>
      <c r="O997" s="27"/>
      <c r="R997" s="25"/>
      <c r="S997" s="27"/>
      <c r="T997" s="20"/>
    </row>
  </sheetData>
  <mergeCells count="6">
    <mergeCell ref="B16:I16"/>
    <mergeCell ref="B27:I27"/>
    <mergeCell ref="B30:I30"/>
    <mergeCell ref="B34:I34"/>
    <mergeCell ref="B1:I1"/>
    <mergeCell ref="B41:I41"/>
  </mergeCells>
  <hyperlinks>
    <hyperlink r:id="rId1" ref="O3"/>
    <hyperlink r:id="rId2" ref="O4"/>
    <hyperlink r:id="rId3" ref="O5"/>
    <hyperlink r:id="rId4" ref="O6"/>
    <hyperlink r:id="rId5" ref="O7"/>
    <hyperlink r:id="rId6" ref="O8"/>
    <hyperlink r:id="rId7" ref="O9"/>
    <hyperlink r:id="rId8" ref="O10"/>
    <hyperlink r:id="rId9" ref="O11"/>
    <hyperlink r:id="rId10" ref="O12"/>
    <hyperlink r:id="rId11" ref="O13"/>
    <hyperlink r:id="rId12" ref="O14"/>
    <hyperlink r:id="rId13" ref="O15"/>
    <hyperlink r:id="rId14" ref="S43"/>
    <hyperlink r:id="rId15" ref="S44"/>
    <hyperlink r:id="rId16" ref="R45"/>
    <hyperlink r:id="rId17" ref="X46"/>
    <hyperlink r:id="rId18" ref="R47"/>
    <hyperlink r:id="rId19" ref="U48"/>
    <hyperlink r:id="rId20" ref="U49"/>
    <hyperlink r:id="rId21" ref="W50"/>
    <hyperlink r:id="rId22" ref="U51"/>
    <hyperlink r:id="rId23" ref="R52"/>
    <hyperlink r:id="rId24" ref="U53"/>
    <hyperlink r:id="rId25" ref="U54"/>
    <hyperlink r:id="rId26" ref="U55"/>
    <hyperlink r:id="rId27" ref="W56"/>
    <hyperlink r:id="rId28" ref="T57"/>
    <hyperlink r:id="rId29" ref="T58"/>
    <hyperlink r:id="rId30" ref="V59"/>
    <hyperlink r:id="rId31" ref="T60"/>
    <hyperlink r:id="rId32" ref="R61"/>
    <hyperlink r:id="rId33" ref="U62"/>
    <hyperlink r:id="rId34" ref="S63"/>
    <hyperlink r:id="rId35" ref="U64"/>
    <hyperlink r:id="rId36" ref="S65"/>
    <hyperlink r:id="rId37" ref="S66"/>
    <hyperlink r:id="rId38" ref="V67"/>
    <hyperlink r:id="rId39" ref="U68"/>
    <hyperlink r:id="rId40" ref="T69"/>
    <hyperlink r:id="rId41" ref="U70"/>
    <hyperlink r:id="rId42" ref="X71"/>
    <hyperlink r:id="rId43" ref="R72"/>
    <hyperlink r:id="rId44" ref="W73"/>
    <hyperlink r:id="rId45" ref="R74"/>
    <hyperlink r:id="rId46" ref="S75"/>
    <hyperlink r:id="rId47" ref="S76"/>
    <hyperlink r:id="rId48" ref="T77"/>
    <hyperlink r:id="rId49" ref="R78"/>
    <hyperlink r:id="rId50" ref="T79"/>
    <hyperlink r:id="rId51" ref="S80"/>
    <hyperlink r:id="rId52" ref="T81"/>
    <hyperlink r:id="rId53" ref="V82"/>
    <hyperlink r:id="rId54" ref="R83"/>
    <hyperlink r:id="rId55" ref="Z84"/>
    <hyperlink r:id="rId56" ref="S85"/>
    <hyperlink r:id="rId57" ref="S86"/>
    <hyperlink r:id="rId58" ref="T87"/>
    <hyperlink r:id="rId59" ref="V88"/>
    <hyperlink r:id="rId60" ref="V89"/>
    <hyperlink r:id="rId61" ref="S90"/>
    <hyperlink r:id="rId62" ref="S91"/>
    <hyperlink r:id="rId63" ref="T92"/>
    <hyperlink r:id="rId64" ref="R93"/>
    <hyperlink r:id="rId65" ref="R94"/>
    <hyperlink r:id="rId66" ref="U95"/>
    <hyperlink r:id="rId67" ref="S96"/>
  </hyperlinks>
  <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71.71"/>
    <col customWidth="1" min="3" max="3" width="35.14"/>
    <col customWidth="1" min="4" max="4" width="97.14"/>
  </cols>
  <sheetData>
    <row r="1" ht="54.75" customHeight="1">
      <c r="A1" s="11" t="s">
        <v>28</v>
      </c>
      <c r="B1" s="13" t="s">
        <v>30</v>
      </c>
      <c r="C1" s="14" t="s">
        <v>32</v>
      </c>
      <c r="D1" s="17" t="s">
        <v>35</v>
      </c>
      <c r="E1" s="16" t="s">
        <v>37</v>
      </c>
      <c r="G1" s="19"/>
      <c r="H1" s="19"/>
      <c r="I1" s="20"/>
      <c r="J1" s="19"/>
      <c r="K1" s="19"/>
      <c r="L1" s="20"/>
      <c r="M1" s="20"/>
      <c r="N1" s="14"/>
      <c r="O1" s="22"/>
      <c r="P1" s="14"/>
      <c r="Q1" s="14"/>
      <c r="R1" s="18"/>
      <c r="S1" s="22"/>
      <c r="T1" s="19"/>
      <c r="U1" s="21"/>
      <c r="V1" s="14"/>
      <c r="W1" s="14"/>
    </row>
    <row r="2" ht="54.0" customHeight="1">
      <c r="A2" s="11" t="s">
        <v>28</v>
      </c>
      <c r="B2" s="13" t="s">
        <v>39</v>
      </c>
      <c r="C2" s="14" t="s">
        <v>40</v>
      </c>
      <c r="D2" s="17" t="s">
        <v>41</v>
      </c>
      <c r="E2" s="16" t="s">
        <v>37</v>
      </c>
      <c r="G2" s="19"/>
      <c r="H2" s="19"/>
      <c r="I2" s="20"/>
      <c r="J2" s="19"/>
      <c r="K2" s="19"/>
      <c r="L2" s="20"/>
      <c r="M2" s="20"/>
      <c r="N2" s="14"/>
      <c r="O2" s="22"/>
      <c r="P2" s="14"/>
      <c r="Q2" s="14"/>
      <c r="R2" s="18"/>
      <c r="S2" s="22"/>
      <c r="T2" s="19"/>
      <c r="U2" s="21"/>
      <c r="V2" s="14"/>
      <c r="W2" s="14"/>
    </row>
    <row r="3" ht="63.75" customHeight="1">
      <c r="A3" s="11" t="s">
        <v>28</v>
      </c>
      <c r="B3" s="1" t="s">
        <v>42</v>
      </c>
      <c r="C3" s="1" t="s">
        <v>43</v>
      </c>
      <c r="D3" s="17" t="s">
        <v>44</v>
      </c>
      <c r="E3" s="23" t="s">
        <v>45</v>
      </c>
      <c r="F3" s="25"/>
      <c r="O3" s="27"/>
      <c r="R3" s="25"/>
      <c r="S3" s="27"/>
      <c r="T3" s="20"/>
    </row>
    <row r="4">
      <c r="D4" s="28"/>
    </row>
    <row r="5">
      <c r="D5" s="28"/>
    </row>
    <row r="6">
      <c r="D6" s="28"/>
    </row>
    <row r="7">
      <c r="D7" s="28"/>
    </row>
    <row r="8">
      <c r="D8" s="28"/>
    </row>
    <row r="9">
      <c r="D9" s="28"/>
    </row>
    <row r="10">
      <c r="D10" s="28"/>
    </row>
    <row r="11">
      <c r="D11" s="28"/>
    </row>
    <row r="12">
      <c r="D12" s="28"/>
    </row>
    <row r="13">
      <c r="D13" s="28"/>
    </row>
    <row r="14">
      <c r="D14" s="28"/>
    </row>
    <row r="15">
      <c r="D15" s="28"/>
    </row>
    <row r="16">
      <c r="D16" s="28"/>
    </row>
    <row r="17">
      <c r="D17" s="28"/>
    </row>
    <row r="18">
      <c r="D18" s="28"/>
    </row>
    <row r="19">
      <c r="D19" s="28"/>
    </row>
    <row r="20">
      <c r="D20" s="28"/>
    </row>
    <row r="21">
      <c r="D21" s="28"/>
    </row>
    <row r="22">
      <c r="D22" s="28"/>
    </row>
    <row r="23">
      <c r="D23" s="28"/>
    </row>
    <row r="24">
      <c r="D24" s="28"/>
    </row>
    <row r="25">
      <c r="D25" s="28"/>
    </row>
    <row r="26">
      <c r="D26" s="28"/>
    </row>
    <row r="27">
      <c r="D27" s="28"/>
    </row>
    <row r="28">
      <c r="D28" s="28"/>
    </row>
    <row r="29">
      <c r="D29" s="28"/>
    </row>
    <row r="30">
      <c r="D30" s="28"/>
    </row>
    <row r="31">
      <c r="D31" s="28"/>
    </row>
    <row r="32">
      <c r="D32" s="28"/>
    </row>
    <row r="33">
      <c r="D33" s="28"/>
    </row>
    <row r="34">
      <c r="D34" s="28"/>
    </row>
    <row r="35">
      <c r="D35" s="28"/>
    </row>
    <row r="36">
      <c r="D36" s="28"/>
    </row>
    <row r="37">
      <c r="D37" s="28"/>
    </row>
    <row r="38">
      <c r="D38" s="28"/>
    </row>
    <row r="39">
      <c r="D39" s="28"/>
    </row>
    <row r="40">
      <c r="D40" s="28"/>
    </row>
    <row r="41">
      <c r="D41" s="28"/>
    </row>
    <row r="42">
      <c r="D42" s="28"/>
    </row>
    <row r="43">
      <c r="D43" s="28"/>
    </row>
    <row r="44">
      <c r="D44" s="28"/>
    </row>
    <row r="45">
      <c r="D45" s="28"/>
    </row>
    <row r="46">
      <c r="D46" s="28"/>
    </row>
    <row r="47">
      <c r="D47" s="28"/>
    </row>
    <row r="48">
      <c r="D48" s="28"/>
    </row>
    <row r="49">
      <c r="D49" s="28"/>
    </row>
    <row r="50">
      <c r="D50" s="28"/>
    </row>
    <row r="51">
      <c r="D51" s="28"/>
    </row>
    <row r="52">
      <c r="D52" s="28"/>
    </row>
    <row r="53">
      <c r="D53" s="28"/>
    </row>
    <row r="54">
      <c r="D54" s="28"/>
    </row>
    <row r="55">
      <c r="D55" s="28"/>
    </row>
    <row r="56">
      <c r="D56" s="28"/>
    </row>
    <row r="57">
      <c r="D57" s="28"/>
    </row>
    <row r="58">
      <c r="D58" s="28"/>
    </row>
    <row r="59">
      <c r="D59" s="28"/>
    </row>
    <row r="60">
      <c r="D60" s="28"/>
    </row>
    <row r="61">
      <c r="D61" s="28"/>
    </row>
    <row r="62">
      <c r="D62" s="28"/>
    </row>
    <row r="63">
      <c r="D63" s="28"/>
    </row>
    <row r="64">
      <c r="D64" s="28"/>
    </row>
    <row r="65">
      <c r="D65" s="28"/>
    </row>
    <row r="66">
      <c r="D66" s="28"/>
    </row>
    <row r="67">
      <c r="D67" s="28"/>
    </row>
    <row r="68">
      <c r="D68" s="28"/>
    </row>
    <row r="69">
      <c r="D69" s="28"/>
    </row>
    <row r="70">
      <c r="D70" s="28"/>
    </row>
    <row r="71">
      <c r="D71" s="28"/>
    </row>
    <row r="72">
      <c r="D72" s="28"/>
    </row>
    <row r="73">
      <c r="D73" s="28"/>
    </row>
    <row r="74">
      <c r="D74" s="28"/>
    </row>
    <row r="75">
      <c r="D75" s="28"/>
    </row>
    <row r="76">
      <c r="D76" s="28"/>
    </row>
    <row r="77">
      <c r="D77" s="28"/>
    </row>
    <row r="78">
      <c r="D78" s="28"/>
    </row>
    <row r="79">
      <c r="D79" s="28"/>
    </row>
    <row r="80">
      <c r="D80" s="28"/>
    </row>
    <row r="81">
      <c r="D81" s="28"/>
    </row>
    <row r="82">
      <c r="D82" s="28"/>
    </row>
    <row r="83">
      <c r="D83" s="28"/>
    </row>
    <row r="84">
      <c r="D84" s="28"/>
    </row>
    <row r="85">
      <c r="D85" s="28"/>
    </row>
    <row r="86">
      <c r="D86" s="28"/>
    </row>
    <row r="87">
      <c r="D87" s="28"/>
    </row>
    <row r="88">
      <c r="D88" s="28"/>
    </row>
    <row r="89">
      <c r="D89" s="28"/>
    </row>
    <row r="90">
      <c r="D90" s="28"/>
    </row>
    <row r="91">
      <c r="D91" s="28"/>
    </row>
    <row r="92">
      <c r="D92" s="28"/>
    </row>
    <row r="93">
      <c r="D93" s="28"/>
    </row>
    <row r="94">
      <c r="D94" s="28"/>
    </row>
    <row r="95">
      <c r="D95" s="28"/>
    </row>
    <row r="96">
      <c r="D96" s="28"/>
    </row>
    <row r="97">
      <c r="D97" s="28"/>
    </row>
    <row r="98">
      <c r="D98" s="28"/>
    </row>
    <row r="99">
      <c r="D99" s="28"/>
    </row>
    <row r="100">
      <c r="D100" s="28"/>
    </row>
    <row r="101">
      <c r="D101" s="28"/>
    </row>
    <row r="102">
      <c r="D102" s="28"/>
    </row>
    <row r="103">
      <c r="D103" s="28"/>
    </row>
    <row r="104">
      <c r="D104" s="28"/>
    </row>
    <row r="105">
      <c r="D105" s="28"/>
    </row>
    <row r="106">
      <c r="D106" s="28"/>
    </row>
    <row r="107">
      <c r="D107" s="28"/>
    </row>
    <row r="108">
      <c r="D108" s="28"/>
    </row>
    <row r="109">
      <c r="D109" s="28"/>
    </row>
    <row r="110">
      <c r="D110" s="28"/>
    </row>
    <row r="111">
      <c r="D111" s="28"/>
    </row>
    <row r="112">
      <c r="D112" s="28"/>
    </row>
    <row r="113">
      <c r="D113" s="28"/>
    </row>
    <row r="114">
      <c r="D114" s="28"/>
    </row>
    <row r="115">
      <c r="D115" s="28"/>
    </row>
    <row r="116">
      <c r="D116" s="28"/>
    </row>
    <row r="117">
      <c r="D117" s="28"/>
    </row>
    <row r="118">
      <c r="D118" s="28"/>
    </row>
    <row r="119">
      <c r="D119" s="28"/>
    </row>
    <row r="120">
      <c r="D120" s="28"/>
    </row>
    <row r="121">
      <c r="D121" s="28"/>
    </row>
    <row r="122">
      <c r="D122" s="28"/>
    </row>
    <row r="123">
      <c r="D123" s="28"/>
    </row>
    <row r="124">
      <c r="D124" s="28"/>
    </row>
    <row r="125">
      <c r="D125" s="28"/>
    </row>
    <row r="126">
      <c r="D126" s="28"/>
    </row>
    <row r="127">
      <c r="D127" s="28"/>
    </row>
    <row r="128">
      <c r="D128" s="28"/>
    </row>
    <row r="129">
      <c r="D129" s="28"/>
    </row>
    <row r="130">
      <c r="D130" s="28"/>
    </row>
    <row r="131">
      <c r="D131" s="28"/>
    </row>
    <row r="132">
      <c r="D132" s="28"/>
    </row>
    <row r="133">
      <c r="D133" s="28"/>
    </row>
    <row r="134">
      <c r="D134" s="28"/>
    </row>
    <row r="135">
      <c r="D135" s="28"/>
    </row>
    <row r="136">
      <c r="D136" s="28"/>
    </row>
    <row r="137">
      <c r="D137" s="28"/>
    </row>
    <row r="138">
      <c r="D138" s="28"/>
    </row>
    <row r="139">
      <c r="D139" s="28"/>
    </row>
    <row r="140">
      <c r="D140" s="28"/>
    </row>
    <row r="141">
      <c r="D141" s="28"/>
    </row>
    <row r="142">
      <c r="D142" s="28"/>
    </row>
    <row r="143">
      <c r="D143" s="28"/>
    </row>
    <row r="144">
      <c r="D144" s="28"/>
    </row>
    <row r="145">
      <c r="D145" s="28"/>
    </row>
    <row r="146">
      <c r="D146" s="28"/>
    </row>
    <row r="147">
      <c r="D147" s="28"/>
    </row>
    <row r="148">
      <c r="D148" s="28"/>
    </row>
    <row r="149">
      <c r="D149" s="28"/>
    </row>
    <row r="150">
      <c r="D150" s="28"/>
    </row>
    <row r="151">
      <c r="D151" s="28"/>
    </row>
    <row r="152">
      <c r="D152" s="28"/>
    </row>
    <row r="153">
      <c r="D153" s="28"/>
    </row>
    <row r="154">
      <c r="D154" s="28"/>
    </row>
    <row r="155">
      <c r="D155" s="28"/>
    </row>
    <row r="156">
      <c r="D156" s="28"/>
    </row>
    <row r="157">
      <c r="D157" s="28"/>
    </row>
    <row r="158">
      <c r="D158" s="28"/>
    </row>
    <row r="159">
      <c r="D159" s="28"/>
    </row>
    <row r="160">
      <c r="D160" s="28"/>
    </row>
    <row r="161">
      <c r="D161" s="28"/>
    </row>
    <row r="162">
      <c r="D162" s="28"/>
    </row>
    <row r="163">
      <c r="D163" s="28"/>
    </row>
    <row r="164">
      <c r="D164" s="28"/>
    </row>
    <row r="165">
      <c r="D165" s="28"/>
    </row>
    <row r="166">
      <c r="D166" s="28"/>
    </row>
    <row r="167">
      <c r="D167" s="28"/>
    </row>
    <row r="168">
      <c r="D168" s="28"/>
    </row>
    <row r="169">
      <c r="D169" s="28"/>
    </row>
    <row r="170">
      <c r="D170" s="28"/>
    </row>
    <row r="171">
      <c r="D171" s="28"/>
    </row>
    <row r="172">
      <c r="D172" s="28"/>
    </row>
    <row r="173">
      <c r="D173" s="28"/>
    </row>
    <row r="174">
      <c r="D174" s="28"/>
    </row>
    <row r="175">
      <c r="D175" s="28"/>
    </row>
    <row r="176">
      <c r="D176" s="28"/>
    </row>
    <row r="177">
      <c r="D177" s="28"/>
    </row>
    <row r="178">
      <c r="D178" s="28"/>
    </row>
    <row r="179">
      <c r="D179" s="28"/>
    </row>
    <row r="180">
      <c r="D180" s="28"/>
    </row>
    <row r="181">
      <c r="D181" s="28"/>
    </row>
    <row r="182">
      <c r="D182" s="28"/>
    </row>
    <row r="183">
      <c r="D183" s="28"/>
    </row>
    <row r="184">
      <c r="D184" s="28"/>
    </row>
    <row r="185">
      <c r="D185" s="28"/>
    </row>
    <row r="186">
      <c r="D186" s="28"/>
    </row>
    <row r="187">
      <c r="D187" s="28"/>
    </row>
    <row r="188">
      <c r="D188" s="28"/>
    </row>
    <row r="189">
      <c r="D189" s="28"/>
    </row>
    <row r="190">
      <c r="D190" s="28"/>
    </row>
    <row r="191">
      <c r="D191" s="28"/>
    </row>
    <row r="192">
      <c r="D192" s="28"/>
    </row>
    <row r="193">
      <c r="D193" s="28"/>
    </row>
    <row r="194">
      <c r="D194" s="28"/>
    </row>
    <row r="195">
      <c r="D195" s="28"/>
    </row>
    <row r="196">
      <c r="D196" s="28"/>
    </row>
    <row r="197">
      <c r="D197" s="28"/>
    </row>
    <row r="198">
      <c r="D198" s="28"/>
    </row>
    <row r="199">
      <c r="D199" s="28"/>
    </row>
    <row r="200">
      <c r="D200" s="28"/>
    </row>
    <row r="201">
      <c r="D201" s="28"/>
    </row>
    <row r="202">
      <c r="D202" s="28"/>
    </row>
    <row r="203">
      <c r="D203" s="28"/>
    </row>
    <row r="204">
      <c r="D204" s="28"/>
    </row>
    <row r="205">
      <c r="D205" s="28"/>
    </row>
    <row r="206">
      <c r="D206" s="28"/>
    </row>
    <row r="207">
      <c r="D207" s="28"/>
    </row>
    <row r="208">
      <c r="D208" s="28"/>
    </row>
    <row r="209">
      <c r="D209" s="28"/>
    </row>
    <row r="210">
      <c r="D210" s="28"/>
    </row>
    <row r="211">
      <c r="D211" s="28"/>
    </row>
    <row r="212">
      <c r="D212" s="28"/>
    </row>
    <row r="213">
      <c r="D213" s="28"/>
    </row>
    <row r="214">
      <c r="D214" s="28"/>
    </row>
    <row r="215">
      <c r="D215" s="28"/>
    </row>
    <row r="216">
      <c r="D216" s="28"/>
    </row>
    <row r="217">
      <c r="D217" s="28"/>
    </row>
    <row r="218">
      <c r="D218" s="28"/>
    </row>
    <row r="219">
      <c r="D219" s="28"/>
    </row>
    <row r="220">
      <c r="D220" s="28"/>
    </row>
    <row r="221">
      <c r="D221" s="28"/>
    </row>
    <row r="222">
      <c r="D222" s="28"/>
    </row>
    <row r="223">
      <c r="D223" s="28"/>
    </row>
    <row r="224">
      <c r="D224" s="28"/>
    </row>
    <row r="225">
      <c r="D225" s="28"/>
    </row>
    <row r="226">
      <c r="D226" s="28"/>
    </row>
    <row r="227">
      <c r="D227" s="28"/>
    </row>
    <row r="228">
      <c r="D228" s="28"/>
    </row>
    <row r="229">
      <c r="D229" s="28"/>
    </row>
    <row r="230">
      <c r="D230" s="28"/>
    </row>
    <row r="231">
      <c r="D231" s="28"/>
    </row>
    <row r="232">
      <c r="D232" s="28"/>
    </row>
    <row r="233">
      <c r="D233" s="28"/>
    </row>
    <row r="234">
      <c r="D234" s="28"/>
    </row>
    <row r="235">
      <c r="D235" s="28"/>
    </row>
    <row r="236">
      <c r="D236" s="28"/>
    </row>
    <row r="237">
      <c r="D237" s="28"/>
    </row>
    <row r="238">
      <c r="D238" s="28"/>
    </row>
    <row r="239">
      <c r="D239" s="28"/>
    </row>
    <row r="240">
      <c r="D240" s="28"/>
    </row>
    <row r="241">
      <c r="D241" s="28"/>
    </row>
    <row r="242">
      <c r="D242" s="28"/>
    </row>
    <row r="243">
      <c r="D243" s="28"/>
    </row>
    <row r="244">
      <c r="D244" s="28"/>
    </row>
    <row r="245">
      <c r="D245" s="28"/>
    </row>
    <row r="246">
      <c r="D246" s="28"/>
    </row>
    <row r="247">
      <c r="D247" s="28"/>
    </row>
    <row r="248">
      <c r="D248" s="28"/>
    </row>
    <row r="249">
      <c r="D249" s="28"/>
    </row>
    <row r="250">
      <c r="D250" s="28"/>
    </row>
    <row r="251">
      <c r="D251" s="28"/>
    </row>
    <row r="252">
      <c r="D252" s="28"/>
    </row>
    <row r="253">
      <c r="D253" s="28"/>
    </row>
    <row r="254">
      <c r="D254" s="28"/>
    </row>
    <row r="255">
      <c r="D255" s="28"/>
    </row>
    <row r="256">
      <c r="D256" s="28"/>
    </row>
    <row r="257">
      <c r="D257" s="28"/>
    </row>
    <row r="258">
      <c r="D258" s="28"/>
    </row>
    <row r="259">
      <c r="D259" s="28"/>
    </row>
    <row r="260">
      <c r="D260" s="28"/>
    </row>
    <row r="261">
      <c r="D261" s="28"/>
    </row>
    <row r="262">
      <c r="D262" s="28"/>
    </row>
    <row r="263">
      <c r="D263" s="28"/>
    </row>
    <row r="264">
      <c r="D264" s="28"/>
    </row>
    <row r="265">
      <c r="D265" s="28"/>
    </row>
    <row r="266">
      <c r="D266" s="28"/>
    </row>
    <row r="267">
      <c r="D267" s="28"/>
    </row>
    <row r="268">
      <c r="D268" s="28"/>
    </row>
    <row r="269">
      <c r="D269" s="28"/>
    </row>
    <row r="270">
      <c r="D270" s="28"/>
    </row>
    <row r="271">
      <c r="D271" s="28"/>
    </row>
    <row r="272">
      <c r="D272" s="28"/>
    </row>
    <row r="273">
      <c r="D273" s="28"/>
    </row>
    <row r="274">
      <c r="D274" s="28"/>
    </row>
    <row r="275">
      <c r="D275" s="28"/>
    </row>
    <row r="276">
      <c r="D276" s="28"/>
    </row>
    <row r="277">
      <c r="D277" s="28"/>
    </row>
    <row r="278">
      <c r="D278" s="28"/>
    </row>
    <row r="279">
      <c r="D279" s="28"/>
    </row>
    <row r="280">
      <c r="D280" s="28"/>
    </row>
    <row r="281">
      <c r="D281" s="28"/>
    </row>
    <row r="282">
      <c r="D282" s="28"/>
    </row>
    <row r="283">
      <c r="D283" s="28"/>
    </row>
    <row r="284">
      <c r="D284" s="28"/>
    </row>
    <row r="285">
      <c r="D285" s="28"/>
    </row>
    <row r="286">
      <c r="D286" s="28"/>
    </row>
    <row r="287">
      <c r="D287" s="28"/>
    </row>
    <row r="288">
      <c r="D288" s="28"/>
    </row>
    <row r="289">
      <c r="D289" s="28"/>
    </row>
    <row r="290">
      <c r="D290" s="28"/>
    </row>
    <row r="291">
      <c r="D291" s="28"/>
    </row>
    <row r="292">
      <c r="D292" s="28"/>
    </row>
    <row r="293">
      <c r="D293" s="28"/>
    </row>
    <row r="294">
      <c r="D294" s="28"/>
    </row>
    <row r="295">
      <c r="D295" s="28"/>
    </row>
    <row r="296">
      <c r="D296" s="28"/>
    </row>
    <row r="297">
      <c r="D297" s="28"/>
    </row>
    <row r="298">
      <c r="D298" s="28"/>
    </row>
    <row r="299">
      <c r="D299" s="28"/>
    </row>
    <row r="300">
      <c r="D300" s="28"/>
    </row>
    <row r="301">
      <c r="D301" s="28"/>
    </row>
    <row r="302">
      <c r="D302" s="28"/>
    </row>
    <row r="303">
      <c r="D303" s="28"/>
    </row>
    <row r="304">
      <c r="D304" s="28"/>
    </row>
    <row r="305">
      <c r="D305" s="28"/>
    </row>
    <row r="306">
      <c r="D306" s="28"/>
    </row>
    <row r="307">
      <c r="D307" s="28"/>
    </row>
    <row r="308">
      <c r="D308" s="28"/>
    </row>
    <row r="309">
      <c r="D309" s="28"/>
    </row>
    <row r="310">
      <c r="D310" s="28"/>
    </row>
    <row r="311">
      <c r="D311" s="28"/>
    </row>
    <row r="312">
      <c r="D312" s="28"/>
    </row>
    <row r="313">
      <c r="D313" s="28"/>
    </row>
    <row r="314">
      <c r="D314" s="28"/>
    </row>
    <row r="315">
      <c r="D315" s="28"/>
    </row>
    <row r="316">
      <c r="D316" s="28"/>
    </row>
    <row r="317">
      <c r="D317" s="28"/>
    </row>
    <row r="318">
      <c r="D318" s="28"/>
    </row>
    <row r="319">
      <c r="D319" s="28"/>
    </row>
    <row r="320">
      <c r="D320" s="28"/>
    </row>
    <row r="321">
      <c r="D321" s="28"/>
    </row>
    <row r="322">
      <c r="D322" s="28"/>
    </row>
    <row r="323">
      <c r="D323" s="28"/>
    </row>
    <row r="324">
      <c r="D324" s="28"/>
    </row>
    <row r="325">
      <c r="D325" s="28"/>
    </row>
    <row r="326">
      <c r="D326" s="28"/>
    </row>
    <row r="327">
      <c r="D327" s="28"/>
    </row>
    <row r="328">
      <c r="D328" s="28"/>
    </row>
    <row r="329">
      <c r="D329" s="28"/>
    </row>
    <row r="330">
      <c r="D330" s="28"/>
    </row>
    <row r="331">
      <c r="D331" s="28"/>
    </row>
    <row r="332">
      <c r="D332" s="28"/>
    </row>
    <row r="333">
      <c r="D333" s="28"/>
    </row>
    <row r="334">
      <c r="D334" s="28"/>
    </row>
    <row r="335">
      <c r="D335" s="28"/>
    </row>
    <row r="336">
      <c r="D336" s="28"/>
    </row>
    <row r="337">
      <c r="D337" s="28"/>
    </row>
    <row r="338">
      <c r="D338" s="28"/>
    </row>
    <row r="339">
      <c r="D339" s="28"/>
    </row>
    <row r="340">
      <c r="D340" s="28"/>
    </row>
    <row r="341">
      <c r="D341" s="28"/>
    </row>
    <row r="342">
      <c r="D342" s="28"/>
    </row>
    <row r="343">
      <c r="D343" s="28"/>
    </row>
    <row r="344">
      <c r="D344" s="28"/>
    </row>
    <row r="345">
      <c r="D345" s="28"/>
    </row>
    <row r="346">
      <c r="D346" s="28"/>
    </row>
    <row r="347">
      <c r="D347" s="28"/>
    </row>
    <row r="348">
      <c r="D348" s="28"/>
    </row>
    <row r="349">
      <c r="D349" s="28"/>
    </row>
    <row r="350">
      <c r="D350" s="28"/>
    </row>
    <row r="351">
      <c r="D351" s="28"/>
    </row>
    <row r="352">
      <c r="D352" s="28"/>
    </row>
    <row r="353">
      <c r="D353" s="28"/>
    </row>
    <row r="354">
      <c r="D354" s="28"/>
    </row>
    <row r="355">
      <c r="D355" s="28"/>
    </row>
    <row r="356">
      <c r="D356" s="28"/>
    </row>
    <row r="357">
      <c r="D357" s="28"/>
    </row>
    <row r="358">
      <c r="D358" s="28"/>
    </row>
    <row r="359">
      <c r="D359" s="28"/>
    </row>
    <row r="360">
      <c r="D360" s="28"/>
    </row>
    <row r="361">
      <c r="D361" s="28"/>
    </row>
    <row r="362">
      <c r="D362" s="28"/>
    </row>
    <row r="363">
      <c r="D363" s="28"/>
    </row>
    <row r="364">
      <c r="D364" s="28"/>
    </row>
    <row r="365">
      <c r="D365" s="28"/>
    </row>
    <row r="366">
      <c r="D366" s="28"/>
    </row>
    <row r="367">
      <c r="D367" s="28"/>
    </row>
    <row r="368">
      <c r="D368" s="28"/>
    </row>
    <row r="369">
      <c r="D369" s="28"/>
    </row>
    <row r="370">
      <c r="D370" s="28"/>
    </row>
    <row r="371">
      <c r="D371" s="28"/>
    </row>
    <row r="372">
      <c r="D372" s="28"/>
    </row>
    <row r="373">
      <c r="D373" s="28"/>
    </row>
    <row r="374">
      <c r="D374" s="28"/>
    </row>
    <row r="375">
      <c r="D375" s="28"/>
    </row>
    <row r="376">
      <c r="D376" s="28"/>
    </row>
    <row r="377">
      <c r="D377" s="28"/>
    </row>
    <row r="378">
      <c r="D378" s="28"/>
    </row>
    <row r="379">
      <c r="D379" s="28"/>
    </row>
    <row r="380">
      <c r="D380" s="28"/>
    </row>
    <row r="381">
      <c r="D381" s="28"/>
    </row>
    <row r="382">
      <c r="D382" s="28"/>
    </row>
    <row r="383">
      <c r="D383" s="28"/>
    </row>
    <row r="384">
      <c r="D384" s="28"/>
    </row>
    <row r="385">
      <c r="D385" s="28"/>
    </row>
    <row r="386">
      <c r="D386" s="28"/>
    </row>
    <row r="387">
      <c r="D387" s="28"/>
    </row>
    <row r="388">
      <c r="D388" s="28"/>
    </row>
    <row r="389">
      <c r="D389" s="28"/>
    </row>
    <row r="390">
      <c r="D390" s="28"/>
    </row>
    <row r="391">
      <c r="D391" s="28"/>
    </row>
    <row r="392">
      <c r="D392" s="28"/>
    </row>
    <row r="393">
      <c r="D393" s="28"/>
    </row>
    <row r="394">
      <c r="D394" s="28"/>
    </row>
    <row r="395">
      <c r="D395" s="28"/>
    </row>
    <row r="396">
      <c r="D396" s="28"/>
    </row>
    <row r="397">
      <c r="D397" s="28"/>
    </row>
    <row r="398">
      <c r="D398" s="28"/>
    </row>
    <row r="399">
      <c r="D399" s="28"/>
    </row>
    <row r="400">
      <c r="D400" s="28"/>
    </row>
    <row r="401">
      <c r="D401" s="28"/>
    </row>
    <row r="402">
      <c r="D402" s="28"/>
    </row>
    <row r="403">
      <c r="D403" s="28"/>
    </row>
    <row r="404">
      <c r="D404" s="28"/>
    </row>
    <row r="405">
      <c r="D405" s="28"/>
    </row>
    <row r="406">
      <c r="D406" s="28"/>
    </row>
    <row r="407">
      <c r="D407" s="28"/>
    </row>
    <row r="408">
      <c r="D408" s="28"/>
    </row>
    <row r="409">
      <c r="D409" s="28"/>
    </row>
    <row r="410">
      <c r="D410" s="28"/>
    </row>
    <row r="411">
      <c r="D411" s="28"/>
    </row>
    <row r="412">
      <c r="D412" s="28"/>
    </row>
    <row r="413">
      <c r="D413" s="28"/>
    </row>
    <row r="414">
      <c r="D414" s="28"/>
    </row>
    <row r="415">
      <c r="D415" s="28"/>
    </row>
    <row r="416">
      <c r="D416" s="28"/>
    </row>
    <row r="417">
      <c r="D417" s="28"/>
    </row>
    <row r="418">
      <c r="D418" s="28"/>
    </row>
    <row r="419">
      <c r="D419" s="28"/>
    </row>
    <row r="420">
      <c r="D420" s="28"/>
    </row>
    <row r="421">
      <c r="D421" s="28"/>
    </row>
    <row r="422">
      <c r="D422" s="28"/>
    </row>
    <row r="423">
      <c r="D423" s="28"/>
    </row>
    <row r="424">
      <c r="D424" s="28"/>
    </row>
    <row r="425">
      <c r="D425" s="28"/>
    </row>
    <row r="426">
      <c r="D426" s="28"/>
    </row>
    <row r="427">
      <c r="D427" s="28"/>
    </row>
    <row r="428">
      <c r="D428" s="28"/>
    </row>
    <row r="429">
      <c r="D429" s="28"/>
    </row>
    <row r="430">
      <c r="D430" s="28"/>
    </row>
    <row r="431">
      <c r="D431" s="28"/>
    </row>
    <row r="432">
      <c r="D432" s="28"/>
    </row>
    <row r="433">
      <c r="D433" s="28"/>
    </row>
    <row r="434">
      <c r="D434" s="28"/>
    </row>
    <row r="435">
      <c r="D435" s="28"/>
    </row>
    <row r="436">
      <c r="D436" s="28"/>
    </row>
    <row r="437">
      <c r="D437" s="28"/>
    </row>
    <row r="438">
      <c r="D438" s="28"/>
    </row>
    <row r="439">
      <c r="D439" s="28"/>
    </row>
    <row r="440">
      <c r="D440" s="28"/>
    </row>
    <row r="441">
      <c r="D441" s="28"/>
    </row>
    <row r="442">
      <c r="D442" s="28"/>
    </row>
    <row r="443">
      <c r="D443" s="28"/>
    </row>
    <row r="444">
      <c r="D444" s="28"/>
    </row>
    <row r="445">
      <c r="D445" s="28"/>
    </row>
    <row r="446">
      <c r="D446" s="28"/>
    </row>
    <row r="447">
      <c r="D447" s="28"/>
    </row>
    <row r="448">
      <c r="D448" s="28"/>
    </row>
    <row r="449">
      <c r="D449" s="28"/>
    </row>
    <row r="450">
      <c r="D450" s="28"/>
    </row>
    <row r="451">
      <c r="D451" s="28"/>
    </row>
    <row r="452">
      <c r="D452" s="28"/>
    </row>
    <row r="453">
      <c r="D453" s="28"/>
    </row>
    <row r="454">
      <c r="D454" s="28"/>
    </row>
    <row r="455">
      <c r="D455" s="28"/>
    </row>
    <row r="456">
      <c r="D456" s="28"/>
    </row>
    <row r="457">
      <c r="D457" s="28"/>
    </row>
    <row r="458">
      <c r="D458" s="28"/>
    </row>
    <row r="459">
      <c r="D459" s="28"/>
    </row>
    <row r="460">
      <c r="D460" s="28"/>
    </row>
    <row r="461">
      <c r="D461" s="28"/>
    </row>
    <row r="462">
      <c r="D462" s="28"/>
    </row>
    <row r="463">
      <c r="D463" s="28"/>
    </row>
    <row r="464">
      <c r="D464" s="28"/>
    </row>
    <row r="465">
      <c r="D465" s="28"/>
    </row>
    <row r="466">
      <c r="D466" s="28"/>
    </row>
    <row r="467">
      <c r="D467" s="28"/>
    </row>
    <row r="468">
      <c r="D468" s="28"/>
    </row>
    <row r="469">
      <c r="D469" s="28"/>
    </row>
    <row r="470">
      <c r="D470" s="28"/>
    </row>
    <row r="471">
      <c r="D471" s="28"/>
    </row>
    <row r="472">
      <c r="D472" s="28"/>
    </row>
    <row r="473">
      <c r="D473" s="28"/>
    </row>
    <row r="474">
      <c r="D474" s="28"/>
    </row>
    <row r="475">
      <c r="D475" s="28"/>
    </row>
    <row r="476">
      <c r="D476" s="28"/>
    </row>
    <row r="477">
      <c r="D477" s="28"/>
    </row>
    <row r="478">
      <c r="D478" s="28"/>
    </row>
    <row r="479">
      <c r="D479" s="28"/>
    </row>
    <row r="480">
      <c r="D480" s="28"/>
    </row>
    <row r="481">
      <c r="D481" s="28"/>
    </row>
    <row r="482">
      <c r="D482" s="28"/>
    </row>
    <row r="483">
      <c r="D483" s="28"/>
    </row>
    <row r="484">
      <c r="D484" s="28"/>
    </row>
    <row r="485">
      <c r="D485" s="28"/>
    </row>
    <row r="486">
      <c r="D486" s="28"/>
    </row>
    <row r="487">
      <c r="D487" s="28"/>
    </row>
    <row r="488">
      <c r="D488" s="28"/>
    </row>
    <row r="489">
      <c r="D489" s="28"/>
    </row>
    <row r="490">
      <c r="D490" s="28"/>
    </row>
    <row r="491">
      <c r="D491" s="28"/>
    </row>
    <row r="492">
      <c r="D492" s="28"/>
    </row>
    <row r="493">
      <c r="D493" s="28"/>
    </row>
    <row r="494">
      <c r="D494" s="28"/>
    </row>
    <row r="495">
      <c r="D495" s="28"/>
    </row>
    <row r="496">
      <c r="D496" s="28"/>
    </row>
    <row r="497">
      <c r="D497" s="28"/>
    </row>
    <row r="498">
      <c r="D498" s="28"/>
    </row>
    <row r="499">
      <c r="D499" s="28"/>
    </row>
    <row r="500">
      <c r="D500" s="28"/>
    </row>
    <row r="501">
      <c r="D501" s="28"/>
    </row>
    <row r="502">
      <c r="D502" s="28"/>
    </row>
    <row r="503">
      <c r="D503" s="28"/>
    </row>
    <row r="504">
      <c r="D504" s="28"/>
    </row>
    <row r="505">
      <c r="D505" s="28"/>
    </row>
    <row r="506">
      <c r="D506" s="28"/>
    </row>
    <row r="507">
      <c r="D507" s="28"/>
    </row>
    <row r="508">
      <c r="D508" s="28"/>
    </row>
    <row r="509">
      <c r="D509" s="28"/>
    </row>
    <row r="510">
      <c r="D510" s="28"/>
    </row>
    <row r="511">
      <c r="D511" s="28"/>
    </row>
    <row r="512">
      <c r="D512" s="28"/>
    </row>
    <row r="513">
      <c r="D513" s="28"/>
    </row>
    <row r="514">
      <c r="D514" s="28"/>
    </row>
    <row r="515">
      <c r="D515" s="28"/>
    </row>
    <row r="516">
      <c r="D516" s="28"/>
    </row>
    <row r="517">
      <c r="D517" s="28"/>
    </row>
    <row r="518">
      <c r="D518" s="28"/>
    </row>
    <row r="519">
      <c r="D519" s="28"/>
    </row>
    <row r="520">
      <c r="D520" s="28"/>
    </row>
    <row r="521">
      <c r="D521" s="28"/>
    </row>
    <row r="522">
      <c r="D522" s="28"/>
    </row>
    <row r="523">
      <c r="D523" s="28"/>
    </row>
    <row r="524">
      <c r="D524" s="28"/>
    </row>
    <row r="525">
      <c r="D525" s="28"/>
    </row>
    <row r="526">
      <c r="D526" s="28"/>
    </row>
    <row r="527">
      <c r="D527" s="28"/>
    </row>
    <row r="528">
      <c r="D528" s="28"/>
    </row>
    <row r="529">
      <c r="D529" s="28"/>
    </row>
    <row r="530">
      <c r="D530" s="28"/>
    </row>
    <row r="531">
      <c r="D531" s="28"/>
    </row>
    <row r="532">
      <c r="D532" s="28"/>
    </row>
    <row r="533">
      <c r="D533" s="28"/>
    </row>
    <row r="534">
      <c r="D534" s="28"/>
    </row>
    <row r="535">
      <c r="D535" s="28"/>
    </row>
    <row r="536">
      <c r="D536" s="28"/>
    </row>
    <row r="537">
      <c r="D537" s="28"/>
    </row>
    <row r="538">
      <c r="D538" s="28"/>
    </row>
    <row r="539">
      <c r="D539" s="28"/>
    </row>
    <row r="540">
      <c r="D540" s="28"/>
    </row>
    <row r="541">
      <c r="D541" s="28"/>
    </row>
    <row r="542">
      <c r="D542" s="28"/>
    </row>
    <row r="543">
      <c r="D543" s="28"/>
    </row>
    <row r="544">
      <c r="D544" s="28"/>
    </row>
    <row r="545">
      <c r="D545" s="28"/>
    </row>
    <row r="546">
      <c r="D546" s="28"/>
    </row>
    <row r="547">
      <c r="D547" s="28"/>
    </row>
    <row r="548">
      <c r="D548" s="28"/>
    </row>
    <row r="549">
      <c r="D549" s="28"/>
    </row>
    <row r="550">
      <c r="D550" s="28"/>
    </row>
    <row r="551">
      <c r="D551" s="28"/>
    </row>
    <row r="552">
      <c r="D552" s="28"/>
    </row>
    <row r="553">
      <c r="D553" s="28"/>
    </row>
    <row r="554">
      <c r="D554" s="28"/>
    </row>
    <row r="555">
      <c r="D555" s="28"/>
    </row>
    <row r="556">
      <c r="D556" s="28"/>
    </row>
    <row r="557">
      <c r="D557" s="28"/>
    </row>
    <row r="558">
      <c r="D558" s="28"/>
    </row>
    <row r="559">
      <c r="D559" s="28"/>
    </row>
    <row r="560">
      <c r="D560" s="28"/>
    </row>
    <row r="561">
      <c r="D561" s="28"/>
    </row>
    <row r="562">
      <c r="D562" s="28"/>
    </row>
    <row r="563">
      <c r="D563" s="28"/>
    </row>
    <row r="564">
      <c r="D564" s="28"/>
    </row>
    <row r="565">
      <c r="D565" s="28"/>
    </row>
    <row r="566">
      <c r="D566" s="28"/>
    </row>
    <row r="567">
      <c r="D567" s="28"/>
    </row>
    <row r="568">
      <c r="D568" s="28"/>
    </row>
    <row r="569">
      <c r="D569" s="28"/>
    </row>
    <row r="570">
      <c r="D570" s="28"/>
    </row>
    <row r="571">
      <c r="D571" s="28"/>
    </row>
    <row r="572">
      <c r="D572" s="28"/>
    </row>
    <row r="573">
      <c r="D573" s="28"/>
    </row>
    <row r="574">
      <c r="D574" s="28"/>
    </row>
    <row r="575">
      <c r="D575" s="28"/>
    </row>
    <row r="576">
      <c r="D576" s="28"/>
    </row>
    <row r="577">
      <c r="D577" s="28"/>
    </row>
    <row r="578">
      <c r="D578" s="28"/>
    </row>
    <row r="579">
      <c r="D579" s="28"/>
    </row>
    <row r="580">
      <c r="D580" s="28"/>
    </row>
    <row r="581">
      <c r="D581" s="28"/>
    </row>
    <row r="582">
      <c r="D582" s="28"/>
    </row>
    <row r="583">
      <c r="D583" s="28"/>
    </row>
    <row r="584">
      <c r="D584" s="28"/>
    </row>
    <row r="585">
      <c r="D585" s="28"/>
    </row>
    <row r="586">
      <c r="D586" s="28"/>
    </row>
    <row r="587">
      <c r="D587" s="28"/>
    </row>
    <row r="588">
      <c r="D588" s="28"/>
    </row>
    <row r="589">
      <c r="D589" s="28"/>
    </row>
    <row r="590">
      <c r="D590" s="28"/>
    </row>
    <row r="591">
      <c r="D591" s="28"/>
    </row>
    <row r="592">
      <c r="D592" s="28"/>
    </row>
    <row r="593">
      <c r="D593" s="28"/>
    </row>
    <row r="594">
      <c r="D594" s="28"/>
    </row>
    <row r="595">
      <c r="D595" s="28"/>
    </row>
    <row r="596">
      <c r="D596" s="28"/>
    </row>
    <row r="597">
      <c r="D597" s="28"/>
    </row>
    <row r="598">
      <c r="D598" s="28"/>
    </row>
    <row r="599">
      <c r="D599" s="28"/>
    </row>
    <row r="600">
      <c r="D600" s="28"/>
    </row>
    <row r="601">
      <c r="D601" s="28"/>
    </row>
    <row r="602">
      <c r="D602" s="28"/>
    </row>
    <row r="603">
      <c r="D603" s="28"/>
    </row>
    <row r="604">
      <c r="D604" s="28"/>
    </row>
    <row r="605">
      <c r="D605" s="28"/>
    </row>
    <row r="606">
      <c r="D606" s="28"/>
    </row>
    <row r="607">
      <c r="D607" s="28"/>
    </row>
    <row r="608">
      <c r="D608" s="28"/>
    </row>
    <row r="609">
      <c r="D609" s="28"/>
    </row>
    <row r="610">
      <c r="D610" s="28"/>
    </row>
    <row r="611">
      <c r="D611" s="28"/>
    </row>
    <row r="612">
      <c r="D612" s="28"/>
    </row>
    <row r="613">
      <c r="D613" s="28"/>
    </row>
    <row r="614">
      <c r="D614" s="28"/>
    </row>
    <row r="615">
      <c r="D615" s="28"/>
    </row>
    <row r="616">
      <c r="D616" s="28"/>
    </row>
    <row r="617">
      <c r="D617" s="28"/>
    </row>
    <row r="618">
      <c r="D618" s="28"/>
    </row>
    <row r="619">
      <c r="D619" s="28"/>
    </row>
    <row r="620">
      <c r="D620" s="28"/>
    </row>
    <row r="621">
      <c r="D621" s="28"/>
    </row>
    <row r="622">
      <c r="D622" s="28"/>
    </row>
    <row r="623">
      <c r="D623" s="28"/>
    </row>
    <row r="624">
      <c r="D624" s="28"/>
    </row>
    <row r="625">
      <c r="D625" s="28"/>
    </row>
    <row r="626">
      <c r="D626" s="28"/>
    </row>
    <row r="627">
      <c r="D627" s="28"/>
    </row>
    <row r="628">
      <c r="D628" s="28"/>
    </row>
    <row r="629">
      <c r="D629" s="28"/>
    </row>
    <row r="630">
      <c r="D630" s="28"/>
    </row>
    <row r="631">
      <c r="D631" s="28"/>
    </row>
    <row r="632">
      <c r="D632" s="28"/>
    </row>
    <row r="633">
      <c r="D633" s="28"/>
    </row>
    <row r="634">
      <c r="D634" s="28"/>
    </row>
    <row r="635">
      <c r="D635" s="28"/>
    </row>
    <row r="636">
      <c r="D636" s="28"/>
    </row>
    <row r="637">
      <c r="D637" s="28"/>
    </row>
    <row r="638">
      <c r="D638" s="28"/>
    </row>
    <row r="639">
      <c r="D639" s="28"/>
    </row>
    <row r="640">
      <c r="D640" s="28"/>
    </row>
    <row r="641">
      <c r="D641" s="28"/>
    </row>
    <row r="642">
      <c r="D642" s="28"/>
    </row>
    <row r="643">
      <c r="D643" s="28"/>
    </row>
    <row r="644">
      <c r="D644" s="28"/>
    </row>
    <row r="645">
      <c r="D645" s="28"/>
    </row>
    <row r="646">
      <c r="D646" s="28"/>
    </row>
    <row r="647">
      <c r="D647" s="28"/>
    </row>
    <row r="648">
      <c r="D648" s="28"/>
    </row>
    <row r="649">
      <c r="D649" s="28"/>
    </row>
    <row r="650">
      <c r="D650" s="28"/>
    </row>
    <row r="651">
      <c r="D651" s="28"/>
    </row>
    <row r="652">
      <c r="D652" s="28"/>
    </row>
    <row r="653">
      <c r="D653" s="28"/>
    </row>
    <row r="654">
      <c r="D654" s="28"/>
    </row>
    <row r="655">
      <c r="D655" s="28"/>
    </row>
    <row r="656">
      <c r="D656" s="28"/>
    </row>
    <row r="657">
      <c r="D657" s="28"/>
    </row>
    <row r="658">
      <c r="D658" s="28"/>
    </row>
    <row r="659">
      <c r="D659" s="28"/>
    </row>
    <row r="660">
      <c r="D660" s="28"/>
    </row>
    <row r="661">
      <c r="D661" s="28"/>
    </row>
    <row r="662">
      <c r="D662" s="28"/>
    </row>
    <row r="663">
      <c r="D663" s="28"/>
    </row>
    <row r="664">
      <c r="D664" s="28"/>
    </row>
    <row r="665">
      <c r="D665" s="28"/>
    </row>
    <row r="666">
      <c r="D666" s="28"/>
    </row>
    <row r="667">
      <c r="D667" s="28"/>
    </row>
    <row r="668">
      <c r="D668" s="28"/>
    </row>
    <row r="669">
      <c r="D669" s="28"/>
    </row>
    <row r="670">
      <c r="D670" s="28"/>
    </row>
    <row r="671">
      <c r="D671" s="28"/>
    </row>
    <row r="672">
      <c r="D672" s="28"/>
    </row>
    <row r="673">
      <c r="D673" s="28"/>
    </row>
    <row r="674">
      <c r="D674" s="28"/>
    </row>
    <row r="675">
      <c r="D675" s="28"/>
    </row>
    <row r="676">
      <c r="D676" s="28"/>
    </row>
    <row r="677">
      <c r="D677" s="28"/>
    </row>
    <row r="678">
      <c r="D678" s="28"/>
    </row>
    <row r="679">
      <c r="D679" s="28"/>
    </row>
    <row r="680">
      <c r="D680" s="28"/>
    </row>
    <row r="681">
      <c r="D681" s="28"/>
    </row>
    <row r="682">
      <c r="D682" s="28"/>
    </row>
    <row r="683">
      <c r="D683" s="28"/>
    </row>
    <row r="684">
      <c r="D684" s="28"/>
    </row>
    <row r="685">
      <c r="D685" s="28"/>
    </row>
    <row r="686">
      <c r="D686" s="28"/>
    </row>
    <row r="687">
      <c r="D687" s="28"/>
    </row>
    <row r="688">
      <c r="D688" s="28"/>
    </row>
    <row r="689">
      <c r="D689" s="28"/>
    </row>
    <row r="690">
      <c r="D690" s="28"/>
    </row>
    <row r="691">
      <c r="D691" s="28"/>
    </row>
    <row r="692">
      <c r="D692" s="28"/>
    </row>
    <row r="693">
      <c r="D693" s="28"/>
    </row>
    <row r="694">
      <c r="D694" s="28"/>
    </row>
    <row r="695">
      <c r="D695" s="28"/>
    </row>
    <row r="696">
      <c r="D696" s="28"/>
    </row>
    <row r="697">
      <c r="D697" s="28"/>
    </row>
    <row r="698">
      <c r="D698" s="28"/>
    </row>
    <row r="699">
      <c r="D699" s="28"/>
    </row>
    <row r="700">
      <c r="D700" s="28"/>
    </row>
    <row r="701">
      <c r="D701" s="28"/>
    </row>
    <row r="702">
      <c r="D702" s="28"/>
    </row>
    <row r="703">
      <c r="D703" s="28"/>
    </row>
    <row r="704">
      <c r="D704" s="28"/>
    </row>
    <row r="705">
      <c r="D705" s="28"/>
    </row>
    <row r="706">
      <c r="D706" s="28"/>
    </row>
    <row r="707">
      <c r="D707" s="28"/>
    </row>
    <row r="708">
      <c r="D708" s="28"/>
    </row>
    <row r="709">
      <c r="D709" s="28"/>
    </row>
    <row r="710">
      <c r="D710" s="28"/>
    </row>
    <row r="711">
      <c r="D711" s="28"/>
    </row>
    <row r="712">
      <c r="D712" s="28"/>
    </row>
    <row r="713">
      <c r="D713" s="28"/>
    </row>
    <row r="714">
      <c r="D714" s="28"/>
    </row>
    <row r="715">
      <c r="D715" s="28"/>
    </row>
    <row r="716">
      <c r="D716" s="28"/>
    </row>
    <row r="717">
      <c r="D717" s="28"/>
    </row>
    <row r="718">
      <c r="D718" s="28"/>
    </row>
    <row r="719">
      <c r="D719" s="28"/>
    </row>
    <row r="720">
      <c r="D720" s="28"/>
    </row>
    <row r="721">
      <c r="D721" s="28"/>
    </row>
    <row r="722">
      <c r="D722" s="28"/>
    </row>
    <row r="723">
      <c r="D723" s="28"/>
    </row>
    <row r="724">
      <c r="D724" s="28"/>
    </row>
    <row r="725">
      <c r="D725" s="28"/>
    </row>
    <row r="726">
      <c r="D726" s="28"/>
    </row>
    <row r="727">
      <c r="D727" s="28"/>
    </row>
    <row r="728">
      <c r="D728" s="28"/>
    </row>
    <row r="729">
      <c r="D729" s="28"/>
    </row>
    <row r="730">
      <c r="D730" s="28"/>
    </row>
    <row r="731">
      <c r="D731" s="28"/>
    </row>
    <row r="732">
      <c r="D732" s="28"/>
    </row>
    <row r="733">
      <c r="D733" s="28"/>
    </row>
    <row r="734">
      <c r="D734" s="28"/>
    </row>
    <row r="735">
      <c r="D735" s="28"/>
    </row>
    <row r="736">
      <c r="D736" s="28"/>
    </row>
    <row r="737">
      <c r="D737" s="28"/>
    </row>
    <row r="738">
      <c r="D738" s="28"/>
    </row>
    <row r="739">
      <c r="D739" s="28"/>
    </row>
    <row r="740">
      <c r="D740" s="28"/>
    </row>
    <row r="741">
      <c r="D741" s="28"/>
    </row>
    <row r="742">
      <c r="D742" s="28"/>
    </row>
    <row r="743">
      <c r="D743" s="28"/>
    </row>
    <row r="744">
      <c r="D744" s="28"/>
    </row>
    <row r="745">
      <c r="D745" s="28"/>
    </row>
    <row r="746">
      <c r="D746" s="28"/>
    </row>
    <row r="747">
      <c r="D747" s="28"/>
    </row>
    <row r="748">
      <c r="D748" s="28"/>
    </row>
    <row r="749">
      <c r="D749" s="28"/>
    </row>
    <row r="750">
      <c r="D750" s="28"/>
    </row>
    <row r="751">
      <c r="D751" s="28"/>
    </row>
    <row r="752">
      <c r="D752" s="28"/>
    </row>
    <row r="753">
      <c r="D753" s="28"/>
    </row>
    <row r="754">
      <c r="D754" s="28"/>
    </row>
    <row r="755">
      <c r="D755" s="28"/>
    </row>
    <row r="756">
      <c r="D756" s="28"/>
    </row>
    <row r="757">
      <c r="D757" s="28"/>
    </row>
    <row r="758">
      <c r="D758" s="28"/>
    </row>
    <row r="759">
      <c r="D759" s="28"/>
    </row>
    <row r="760">
      <c r="D760" s="28"/>
    </row>
    <row r="761">
      <c r="D761" s="28"/>
    </row>
    <row r="762">
      <c r="D762" s="28"/>
    </row>
    <row r="763">
      <c r="D763" s="28"/>
    </row>
    <row r="764">
      <c r="D764" s="28"/>
    </row>
    <row r="765">
      <c r="D765" s="28"/>
    </row>
    <row r="766">
      <c r="D766" s="28"/>
    </row>
    <row r="767">
      <c r="D767" s="28"/>
    </row>
    <row r="768">
      <c r="D768" s="28"/>
    </row>
    <row r="769">
      <c r="D769" s="28"/>
    </row>
    <row r="770">
      <c r="D770" s="28"/>
    </row>
    <row r="771">
      <c r="D771" s="28"/>
    </row>
    <row r="772">
      <c r="D772" s="28"/>
    </row>
    <row r="773">
      <c r="D773" s="28"/>
    </row>
    <row r="774">
      <c r="D774" s="28"/>
    </row>
    <row r="775">
      <c r="D775" s="28"/>
    </row>
    <row r="776">
      <c r="D776" s="28"/>
    </row>
    <row r="777">
      <c r="D777" s="28"/>
    </row>
    <row r="778">
      <c r="D778" s="28"/>
    </row>
    <row r="779">
      <c r="D779" s="28"/>
    </row>
    <row r="780">
      <c r="D780" s="28"/>
    </row>
    <row r="781">
      <c r="D781" s="28"/>
    </row>
    <row r="782">
      <c r="D782" s="28"/>
    </row>
    <row r="783">
      <c r="D783" s="28"/>
    </row>
    <row r="784">
      <c r="D784" s="28"/>
    </row>
    <row r="785">
      <c r="D785" s="28"/>
    </row>
    <row r="786">
      <c r="D786" s="28"/>
    </row>
    <row r="787">
      <c r="D787" s="28"/>
    </row>
    <row r="788">
      <c r="D788" s="28"/>
    </row>
    <row r="789">
      <c r="D789" s="28"/>
    </row>
    <row r="790">
      <c r="D790" s="28"/>
    </row>
    <row r="791">
      <c r="D791" s="28"/>
    </row>
    <row r="792">
      <c r="D792" s="28"/>
    </row>
    <row r="793">
      <c r="D793" s="28"/>
    </row>
    <row r="794">
      <c r="D794" s="28"/>
    </row>
    <row r="795">
      <c r="D795" s="28"/>
    </row>
    <row r="796">
      <c r="D796" s="28"/>
    </row>
    <row r="797">
      <c r="D797" s="28"/>
    </row>
    <row r="798">
      <c r="D798" s="28"/>
    </row>
    <row r="799">
      <c r="D799" s="28"/>
    </row>
    <row r="800">
      <c r="D800" s="28"/>
    </row>
    <row r="801">
      <c r="D801" s="28"/>
    </row>
    <row r="802">
      <c r="D802" s="28"/>
    </row>
    <row r="803">
      <c r="D803" s="28"/>
    </row>
    <row r="804">
      <c r="D804" s="28"/>
    </row>
    <row r="805">
      <c r="D805" s="28"/>
    </row>
    <row r="806">
      <c r="D806" s="28"/>
    </row>
    <row r="807">
      <c r="D807" s="28"/>
    </row>
    <row r="808">
      <c r="D808" s="28"/>
    </row>
    <row r="809">
      <c r="D809" s="28"/>
    </row>
    <row r="810">
      <c r="D810" s="28"/>
    </row>
    <row r="811">
      <c r="D811" s="28"/>
    </row>
    <row r="812">
      <c r="D812" s="28"/>
    </row>
    <row r="813">
      <c r="D813" s="28"/>
    </row>
    <row r="814">
      <c r="D814" s="28"/>
    </row>
    <row r="815">
      <c r="D815" s="28"/>
    </row>
    <row r="816">
      <c r="D816" s="28"/>
    </row>
    <row r="817">
      <c r="D817" s="28"/>
    </row>
    <row r="818">
      <c r="D818" s="28"/>
    </row>
    <row r="819">
      <c r="D819" s="28"/>
    </row>
    <row r="820">
      <c r="D820" s="28"/>
    </row>
    <row r="821">
      <c r="D821" s="28"/>
    </row>
    <row r="822">
      <c r="D822" s="28"/>
    </row>
    <row r="823">
      <c r="D823" s="28"/>
    </row>
    <row r="824">
      <c r="D824" s="28"/>
    </row>
    <row r="825">
      <c r="D825" s="28"/>
    </row>
    <row r="826">
      <c r="D826" s="28"/>
    </row>
    <row r="827">
      <c r="D827" s="28"/>
    </row>
    <row r="828">
      <c r="D828" s="28"/>
    </row>
    <row r="829">
      <c r="D829" s="28"/>
    </row>
    <row r="830">
      <c r="D830" s="28"/>
    </row>
    <row r="831">
      <c r="D831" s="28"/>
    </row>
    <row r="832">
      <c r="D832" s="28"/>
    </row>
    <row r="833">
      <c r="D833" s="28"/>
    </row>
    <row r="834">
      <c r="D834" s="28"/>
    </row>
    <row r="835">
      <c r="D835" s="28"/>
    </row>
    <row r="836">
      <c r="D836" s="28"/>
    </row>
    <row r="837">
      <c r="D837" s="28"/>
    </row>
    <row r="838">
      <c r="D838" s="28"/>
    </row>
    <row r="839">
      <c r="D839" s="28"/>
    </row>
    <row r="840">
      <c r="D840" s="28"/>
    </row>
    <row r="841">
      <c r="D841" s="28"/>
    </row>
    <row r="842">
      <c r="D842" s="28"/>
    </row>
    <row r="843">
      <c r="D843" s="28"/>
    </row>
    <row r="844">
      <c r="D844" s="28"/>
    </row>
    <row r="845">
      <c r="D845" s="28"/>
    </row>
    <row r="846">
      <c r="D846" s="28"/>
    </row>
    <row r="847">
      <c r="D847" s="28"/>
    </row>
    <row r="848">
      <c r="D848" s="28"/>
    </row>
    <row r="849">
      <c r="D849" s="28"/>
    </row>
    <row r="850">
      <c r="D850" s="28"/>
    </row>
    <row r="851">
      <c r="D851" s="28"/>
    </row>
    <row r="852">
      <c r="D852" s="28"/>
    </row>
    <row r="853">
      <c r="D853" s="28"/>
    </row>
    <row r="854">
      <c r="D854" s="28"/>
    </row>
    <row r="855">
      <c r="D855" s="28"/>
    </row>
    <row r="856">
      <c r="D856" s="28"/>
    </row>
    <row r="857">
      <c r="D857" s="28"/>
    </row>
    <row r="858">
      <c r="D858" s="28"/>
    </row>
    <row r="859">
      <c r="D859" s="28"/>
    </row>
    <row r="860">
      <c r="D860" s="28"/>
    </row>
    <row r="861">
      <c r="D861" s="28"/>
    </row>
    <row r="862">
      <c r="D862" s="28"/>
    </row>
    <row r="863">
      <c r="D863" s="28"/>
    </row>
    <row r="864">
      <c r="D864" s="28"/>
    </row>
    <row r="865">
      <c r="D865" s="28"/>
    </row>
    <row r="866">
      <c r="D866" s="28"/>
    </row>
    <row r="867">
      <c r="D867" s="28"/>
    </row>
    <row r="868">
      <c r="D868" s="28"/>
    </row>
    <row r="869">
      <c r="D869" s="28"/>
    </row>
    <row r="870">
      <c r="D870" s="28"/>
    </row>
    <row r="871">
      <c r="D871" s="28"/>
    </row>
    <row r="872">
      <c r="D872" s="28"/>
    </row>
    <row r="873">
      <c r="D873" s="28"/>
    </row>
    <row r="874">
      <c r="D874" s="28"/>
    </row>
    <row r="875">
      <c r="D875" s="28"/>
    </row>
    <row r="876">
      <c r="D876" s="28"/>
    </row>
    <row r="877">
      <c r="D877" s="28"/>
    </row>
    <row r="878">
      <c r="D878" s="28"/>
    </row>
    <row r="879">
      <c r="D879" s="28"/>
    </row>
    <row r="880">
      <c r="D880" s="28"/>
    </row>
    <row r="881">
      <c r="D881" s="28"/>
    </row>
    <row r="882">
      <c r="D882" s="28"/>
    </row>
    <row r="883">
      <c r="D883" s="28"/>
    </row>
    <row r="884">
      <c r="D884" s="28"/>
    </row>
    <row r="885">
      <c r="D885" s="28"/>
    </row>
    <row r="886">
      <c r="D886" s="28"/>
    </row>
    <row r="887">
      <c r="D887" s="28"/>
    </row>
    <row r="888">
      <c r="D888" s="28"/>
    </row>
    <row r="889">
      <c r="D889" s="28"/>
    </row>
    <row r="890">
      <c r="D890" s="28"/>
    </row>
    <row r="891">
      <c r="D891" s="28"/>
    </row>
    <row r="892">
      <c r="D892" s="28"/>
    </row>
    <row r="893">
      <c r="D893" s="28"/>
    </row>
    <row r="894">
      <c r="D894" s="28"/>
    </row>
    <row r="895">
      <c r="D895" s="28"/>
    </row>
    <row r="896">
      <c r="D896" s="28"/>
    </row>
    <row r="897">
      <c r="D897" s="28"/>
    </row>
    <row r="898">
      <c r="D898" s="28"/>
    </row>
    <row r="899">
      <c r="D899" s="28"/>
    </row>
    <row r="900">
      <c r="D900" s="28"/>
    </row>
    <row r="901">
      <c r="D901" s="28"/>
    </row>
    <row r="902">
      <c r="D902" s="28"/>
    </row>
    <row r="903">
      <c r="D903" s="28"/>
    </row>
    <row r="904">
      <c r="D904" s="28"/>
    </row>
    <row r="905">
      <c r="D905" s="28"/>
    </row>
    <row r="906">
      <c r="D906" s="28"/>
    </row>
    <row r="907">
      <c r="D907" s="28"/>
    </row>
    <row r="908">
      <c r="D908" s="28"/>
    </row>
    <row r="909">
      <c r="D909" s="28"/>
    </row>
    <row r="910">
      <c r="D910" s="28"/>
    </row>
    <row r="911">
      <c r="D911" s="28"/>
    </row>
    <row r="912">
      <c r="D912" s="28"/>
    </row>
    <row r="913">
      <c r="D913" s="28"/>
    </row>
    <row r="914">
      <c r="D914" s="28"/>
    </row>
    <row r="915">
      <c r="D915" s="28"/>
    </row>
    <row r="916">
      <c r="D916" s="28"/>
    </row>
    <row r="917">
      <c r="D917" s="28"/>
    </row>
    <row r="918">
      <c r="D918" s="28"/>
    </row>
    <row r="919">
      <c r="D919" s="28"/>
    </row>
    <row r="920">
      <c r="D920" s="28"/>
    </row>
    <row r="921">
      <c r="D921" s="28"/>
    </row>
    <row r="922">
      <c r="D922" s="28"/>
    </row>
    <row r="923">
      <c r="D923" s="28"/>
    </row>
    <row r="924">
      <c r="D924" s="28"/>
    </row>
    <row r="925">
      <c r="D925" s="28"/>
    </row>
    <row r="926">
      <c r="D926" s="28"/>
    </row>
    <row r="927">
      <c r="D927" s="28"/>
    </row>
    <row r="928">
      <c r="D928" s="28"/>
    </row>
    <row r="929">
      <c r="D929" s="28"/>
    </row>
    <row r="930">
      <c r="D930" s="28"/>
    </row>
    <row r="931">
      <c r="D931" s="28"/>
    </row>
    <row r="932">
      <c r="D932" s="28"/>
    </row>
    <row r="933">
      <c r="D933" s="28"/>
    </row>
    <row r="934">
      <c r="D934" s="28"/>
    </row>
    <row r="935">
      <c r="D935" s="28"/>
    </row>
    <row r="936">
      <c r="D936" s="28"/>
    </row>
    <row r="937">
      <c r="D937" s="28"/>
    </row>
    <row r="938">
      <c r="D938" s="28"/>
    </row>
    <row r="939">
      <c r="D939" s="28"/>
    </row>
    <row r="940">
      <c r="D940" s="28"/>
    </row>
    <row r="941">
      <c r="D941" s="28"/>
    </row>
    <row r="942">
      <c r="D942" s="28"/>
    </row>
    <row r="943">
      <c r="D943" s="28"/>
    </row>
    <row r="944">
      <c r="D944" s="28"/>
    </row>
    <row r="945">
      <c r="D945" s="28"/>
    </row>
    <row r="946">
      <c r="D946" s="28"/>
    </row>
    <row r="947">
      <c r="D947" s="28"/>
    </row>
    <row r="948">
      <c r="D948" s="28"/>
    </row>
    <row r="949">
      <c r="D949" s="28"/>
    </row>
    <row r="950">
      <c r="D950" s="28"/>
    </row>
    <row r="951">
      <c r="D951" s="28"/>
    </row>
    <row r="952">
      <c r="D952" s="28"/>
    </row>
    <row r="953">
      <c r="D953" s="28"/>
    </row>
    <row r="954">
      <c r="D954" s="28"/>
    </row>
    <row r="955">
      <c r="D955" s="28"/>
    </row>
    <row r="956">
      <c r="D956" s="28"/>
    </row>
    <row r="957">
      <c r="D957" s="28"/>
    </row>
    <row r="958">
      <c r="D958" s="28"/>
    </row>
    <row r="959">
      <c r="D959" s="28"/>
    </row>
    <row r="960">
      <c r="D960" s="28"/>
    </row>
    <row r="961">
      <c r="D961" s="28"/>
    </row>
    <row r="962">
      <c r="D962" s="28"/>
    </row>
    <row r="963">
      <c r="D963" s="28"/>
    </row>
    <row r="964">
      <c r="D964" s="28"/>
    </row>
    <row r="965">
      <c r="D965" s="28"/>
    </row>
    <row r="966">
      <c r="D966" s="28"/>
    </row>
    <row r="967">
      <c r="D967" s="28"/>
    </row>
    <row r="968">
      <c r="D968" s="28"/>
    </row>
    <row r="969">
      <c r="D969" s="28"/>
    </row>
    <row r="970">
      <c r="D970" s="28"/>
    </row>
    <row r="971">
      <c r="D971" s="28"/>
    </row>
    <row r="972">
      <c r="D972" s="28"/>
    </row>
    <row r="973">
      <c r="D973" s="28"/>
    </row>
    <row r="974">
      <c r="D974" s="28"/>
    </row>
    <row r="975">
      <c r="D975" s="28"/>
    </row>
    <row r="976">
      <c r="D976" s="28"/>
    </row>
    <row r="977">
      <c r="D977" s="28"/>
    </row>
    <row r="978">
      <c r="D978" s="28"/>
    </row>
    <row r="979">
      <c r="D979" s="28"/>
    </row>
    <row r="980">
      <c r="D980" s="28"/>
    </row>
    <row r="981">
      <c r="D981" s="28"/>
    </row>
    <row r="982">
      <c r="D982" s="28"/>
    </row>
    <row r="983">
      <c r="D983" s="28"/>
    </row>
    <row r="984">
      <c r="D984" s="28"/>
    </row>
    <row r="985">
      <c r="D985" s="28"/>
    </row>
    <row r="986">
      <c r="D986" s="28"/>
    </row>
    <row r="987">
      <c r="D987" s="28"/>
    </row>
    <row r="988">
      <c r="D988" s="28"/>
    </row>
    <row r="989">
      <c r="D989" s="28"/>
    </row>
    <row r="990">
      <c r="D990" s="28"/>
    </row>
    <row r="991">
      <c r="D991" s="28"/>
    </row>
    <row r="992">
      <c r="D992" s="28"/>
    </row>
    <row r="993">
      <c r="D993" s="28"/>
    </row>
    <row r="994">
      <c r="D994" s="28"/>
    </row>
    <row r="995">
      <c r="D995" s="28"/>
    </row>
    <row r="996">
      <c r="D996" s="28"/>
    </row>
    <row r="997">
      <c r="D997" s="28"/>
    </row>
    <row r="998">
      <c r="D998" s="28"/>
    </row>
    <row r="999">
      <c r="D999" s="28"/>
    </row>
    <row r="1000">
      <c r="D1000" s="2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row>
    <row r="2">
      <c r="A2" s="2" t="s">
        <v>1</v>
      </c>
    </row>
    <row r="3">
      <c r="A3" s="2" t="s">
        <v>2</v>
      </c>
    </row>
  </sheetData>
  <drawing r:id="rId1"/>
</worksheet>
</file>