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23040" windowHeight="9192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2" l="1"/>
  <c r="B71" i="2"/>
  <c r="B72" i="2"/>
  <c r="B73" i="2" s="1"/>
  <c r="B74" i="2" s="1"/>
  <c r="B69" i="2"/>
  <c r="G79" i="2" l="1"/>
  <c r="G78" i="2"/>
  <c r="G76" i="2" l="1"/>
  <c r="B65" i="2" l="1"/>
  <c r="B66" i="2" s="1"/>
  <c r="B64" i="2"/>
  <c r="B57" i="2" l="1"/>
  <c r="B58" i="2" s="1"/>
  <c r="B43" i="2" l="1"/>
  <c r="B44" i="2" s="1"/>
  <c r="B45" i="2" s="1"/>
  <c r="B46" i="2" s="1"/>
  <c r="B47" i="2" s="1"/>
  <c r="B48" i="2" s="1"/>
  <c r="B49" i="2" s="1"/>
</calcChain>
</file>

<file path=xl/sharedStrings.xml><?xml version="1.0" encoding="utf-8"?>
<sst xmlns="http://schemas.openxmlformats.org/spreadsheetml/2006/main" count="139" uniqueCount="81">
  <si>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</si>
  <si>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</si>
  <si>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</si>
  <si>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</si>
  <si>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</si>
  <si>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</si>
  <si>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</si>
  <si>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</si>
  <si>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</si>
  <si>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</si>
  <si>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</si>
  <si>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</si>
  <si>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</si>
  <si>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</si>
  <si>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</si>
  <si>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</si>
  <si>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</si>
  <si>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</si>
  <si>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</si>
  <si>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</si>
  <si>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</si>
  <si>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</si>
  <si>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</si>
  <si>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</si>
  <si>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</si>
  <si>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</si>
  <si>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</si>
  <si>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</si>
  <si>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</si>
  <si>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</si>
  <si>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</si>
  <si>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</si>
  <si>
    <t>Creacion de Bitacora en Excel</t>
  </si>
  <si>
    <t>14/02/020</t>
  </si>
  <si>
    <t>Diagrama Cero</t>
  </si>
  <si>
    <t xml:space="preserve">          Ingresar</t>
  </si>
  <si>
    <t xml:space="preserve">          Modificar</t>
  </si>
  <si>
    <t xml:space="preserve">          Eliminar</t>
  </si>
  <si>
    <t xml:space="preserve">     Seguridad</t>
  </si>
  <si>
    <t xml:space="preserve">          Recuperar Contraseña</t>
  </si>
  <si>
    <t>15/02/020</t>
  </si>
  <si>
    <t xml:space="preserve">          Codigo QR</t>
  </si>
  <si>
    <t>17/02/020</t>
  </si>
  <si>
    <t>Fase de Mejora Nivel II</t>
  </si>
  <si>
    <t>Normalizacion de Base de datos</t>
  </si>
  <si>
    <t xml:space="preserve">Selección de Mejor proyecto a utilizar </t>
  </si>
  <si>
    <t>Cambio de proyecto (Consola a windows form)</t>
  </si>
  <si>
    <t>Creacion de Login y conexión a DB</t>
  </si>
  <si>
    <t>Recuperar Password con correo</t>
  </si>
  <si>
    <t xml:space="preserve">Botones de acceso rapido a herramientas de windows </t>
  </si>
  <si>
    <t xml:space="preserve">Mantenimiento de las tablas de registro </t>
  </si>
  <si>
    <t>Extras del Programa:</t>
  </si>
  <si>
    <t>Diseño Final (Estetica de Windows Form)</t>
  </si>
  <si>
    <t xml:space="preserve">  -Empleados</t>
  </si>
  <si>
    <t xml:space="preserve">  -Departamentos</t>
  </si>
  <si>
    <t xml:space="preserve">  -Puestos</t>
  </si>
  <si>
    <t xml:space="preserve">  -Conceptos</t>
  </si>
  <si>
    <t xml:space="preserve">  -Detalle Planilla</t>
  </si>
  <si>
    <t xml:space="preserve">  -Planilla General</t>
  </si>
  <si>
    <t xml:space="preserve">   -Codigo QR por usuario</t>
  </si>
  <si>
    <t xml:space="preserve">   -Creacion de PDF</t>
  </si>
  <si>
    <t xml:space="preserve">   -Notificaciones en el Escritorio</t>
  </si>
  <si>
    <t>Brayan Cifuentes</t>
  </si>
  <si>
    <t>Verificacion de condiciones y validaciones</t>
  </si>
  <si>
    <t>Graficas de usuarios</t>
  </si>
  <si>
    <t xml:space="preserve">Base de datos utilizando Google Cloud </t>
  </si>
  <si>
    <t>Aplicación de conceptos</t>
  </si>
  <si>
    <t>Mejora de Diseño</t>
  </si>
  <si>
    <t>Fase de Mejora Nivel III</t>
  </si>
  <si>
    <t>Manual de usuario para opcion de ayuda</t>
  </si>
  <si>
    <t>Promedio de Trabajo:</t>
  </si>
  <si>
    <t>CRONOGRAMA DE ACTIVIDADES, PROYECTO NOMINA</t>
  </si>
  <si>
    <t xml:space="preserve">Ultima semana </t>
  </si>
  <si>
    <t>Modo vista en campos de password dentro del login</t>
  </si>
  <si>
    <t>Adicion de calendario y reloj a interfaz principal</t>
  </si>
  <si>
    <t>Comprobacion de validaciones y correccion de errores</t>
  </si>
  <si>
    <t xml:space="preserve">Adaptacion de agenda de actividades </t>
  </si>
  <si>
    <t>Fecha de inicio del proyecto:</t>
  </si>
  <si>
    <t>Fecha de Finalizacion esperada:</t>
  </si>
  <si>
    <t xml:space="preserve">Rediseño Nomina (Combobox, Iconos) </t>
  </si>
  <si>
    <t>Modificacion Final de la Base de datos (Tabla Actividades)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</si>
</sst>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2" xfId="0" applyFont="1" applyBorder="1"/>
    <xf numFmtId="0" fontId="2" fillId="3" borderId="2" xfId="0" applyFont="1" applyFill="1" applyBorder="1"/>
    <xf numFmtId="0" fontId="1" fillId="0" borderId="9" xfId="0" applyFont="1" applyBorder="1"/>
    <xf numFmtId="0" fontId="1" fillId="0" borderId="8" xfId="0" applyFont="1" applyBorder="1"/>
    <xf numFmtId="9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14" fontId="1" fillId="0" borderId="1" xfId="0" applyNumberFormat="1" applyFont="1" applyBorder="1"/>
    <xf numFmtId="14" fontId="1" fillId="0" borderId="0" xfId="0" applyNumberFormat="1" applyFont="1"/>
    <xf numFmtId="1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G79"/>
  <sheetViews>
    <sheetView tabSelected="1" zoomScaleNormal="100" workbookViewId="0">
      <selection activeCell="G73" sqref="G73"/>
    </sheetView>
  </sheetViews>
  <sheetFormatPr baseColWidth="10" defaultColWidth="11.44140625" defaultRowHeight="13.8" x14ac:dyDescent="0.25"/>
  <cols>
    <col min="1" max="1" width="6" style="2" customWidth="1"/>
    <col min="2" max="2" width="12.109375" style="2" bestFit="1" customWidth="1"/>
    <col min="3" max="3" width="53.5546875" style="2" bestFit="1" customWidth="1"/>
    <col min="4" max="5" width="12.33203125" style="2" bestFit="1" customWidth="1"/>
    <col min="6" max="6" width="42.33203125" style="2" bestFit="1" customWidth="1"/>
    <col min="7" max="7" width="28" style="2" bestFit="1" customWidth="1"/>
    <col min="8" max="16384" width="11.44140625" style="2"/>
  </cols>
  <sheetData>
    <row r="1" spans="2:7" x14ac:dyDescent="0.25">
      <c r="B1" s="61" t="s">
        <v>71</v>
      </c>
      <c r="C1" s="61"/>
      <c r="D1" s="61"/>
      <c r="E1" s="61"/>
      <c r="F1" s="61"/>
      <c r="G1" s="61"/>
    </row>
    <row r="3" spans="2:7" x14ac:dyDescent="0.25">
      <c r="B3" s="68"/>
      <c r="C3" s="69"/>
      <c r="D3" s="67" t="s">
        <v>10</v>
      </c>
      <c r="E3" s="67"/>
      <c r="F3" s="68"/>
      <c r="G3" s="69"/>
    </row>
    <row r="4" spans="2:7" x14ac:dyDescent="0.25">
      <c r="B4" s="4" t="s">
        <v>11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2:7" x14ac:dyDescent="0.25">
      <c r="B5" s="3">
        <v>1</v>
      </c>
      <c r="C5" s="5" t="s">
        <v>14</v>
      </c>
      <c r="D5" s="14">
        <v>43868</v>
      </c>
      <c r="E5" s="14">
        <v>43868</v>
      </c>
      <c r="F5" s="15" t="s">
        <v>15</v>
      </c>
      <c r="G5" s="20">
        <v>1</v>
      </c>
    </row>
    <row r="6" spans="2:7" x14ac:dyDescent="0.25">
      <c r="B6" s="3">
        <v>2</v>
      </c>
      <c r="C6" s="6" t="s">
        <v>12</v>
      </c>
      <c r="D6" s="14">
        <v>43868</v>
      </c>
      <c r="E6" s="14">
        <v>43868</v>
      </c>
      <c r="F6" s="15" t="s">
        <v>13</v>
      </c>
      <c r="G6" s="20">
        <v>1</v>
      </c>
    </row>
    <row r="7" spans="2:7" x14ac:dyDescent="0.25">
      <c r="B7" s="3">
        <v>2.1</v>
      </c>
      <c r="C7" s="2" t="s">
        <v>34</v>
      </c>
      <c r="D7" s="14">
        <v>43868</v>
      </c>
      <c r="E7" s="14">
        <v>43868</v>
      </c>
      <c r="F7" s="15" t="s">
        <v>13</v>
      </c>
      <c r="G7" s="20">
        <v>1</v>
      </c>
    </row>
    <row r="8" spans="2:7" x14ac:dyDescent="0.25">
      <c r="B8" s="3">
        <v>3</v>
      </c>
      <c r="C8" s="50" t="s">
        <v>16</v>
      </c>
      <c r="D8" s="32"/>
      <c r="E8" s="12"/>
      <c r="F8" s="12"/>
      <c r="G8" s="16"/>
    </row>
    <row r="9" spans="2:7" x14ac:dyDescent="0.25">
      <c r="B9" s="3">
        <v>3.1</v>
      </c>
      <c r="C9" s="11" t="s">
        <v>17</v>
      </c>
      <c r="D9" s="32"/>
      <c r="E9" s="12"/>
      <c r="F9" s="12"/>
      <c r="G9" s="16"/>
    </row>
    <row r="10" spans="2:7" ht="15" customHeight="1" x14ac:dyDescent="0.25">
      <c r="B10" s="62"/>
      <c r="C10" s="1" t="s">
        <v>18</v>
      </c>
      <c r="D10" s="14">
        <v>43871</v>
      </c>
      <c r="E10" s="14">
        <v>43872</v>
      </c>
      <c r="F10" s="15" t="s">
        <v>13</v>
      </c>
      <c r="G10" s="20">
        <v>1</v>
      </c>
    </row>
    <row r="11" spans="2:7" ht="15" customHeight="1" x14ac:dyDescent="0.25">
      <c r="B11" s="63"/>
      <c r="C11" s="1" t="s">
        <v>19</v>
      </c>
      <c r="D11" s="14">
        <v>43871</v>
      </c>
      <c r="E11" s="14">
        <v>43872</v>
      </c>
      <c r="F11" s="15" t="s">
        <v>13</v>
      </c>
      <c r="G11" s="20">
        <v>1</v>
      </c>
    </row>
    <row r="12" spans="2:7" ht="15" customHeight="1" x14ac:dyDescent="0.25">
      <c r="B12" s="63"/>
      <c r="C12" s="22" t="s">
        <v>20</v>
      </c>
      <c r="D12" s="14"/>
      <c r="E12" s="14"/>
      <c r="F12" s="15"/>
      <c r="G12" s="20"/>
    </row>
    <row r="13" spans="2:7" ht="15" customHeight="1" x14ac:dyDescent="0.25">
      <c r="B13" s="63"/>
      <c r="C13" s="1" t="s">
        <v>35</v>
      </c>
      <c r="D13" s="30">
        <v>44114</v>
      </c>
      <c r="E13" s="30">
        <v>43878</v>
      </c>
      <c r="F13" s="15" t="s">
        <v>13</v>
      </c>
      <c r="G13" s="20">
        <v>1</v>
      </c>
    </row>
    <row r="14" spans="2:7" ht="15" customHeight="1" x14ac:dyDescent="0.25">
      <c r="B14" s="63"/>
      <c r="C14" s="1" t="s">
        <v>36</v>
      </c>
      <c r="D14" s="30">
        <v>44114</v>
      </c>
      <c r="E14" s="30">
        <v>43878</v>
      </c>
      <c r="F14" s="15" t="s">
        <v>22</v>
      </c>
      <c r="G14" s="20">
        <v>1</v>
      </c>
    </row>
    <row r="15" spans="2:7" ht="15" customHeight="1" x14ac:dyDescent="0.25">
      <c r="B15" s="64"/>
      <c r="C15" s="1" t="s">
        <v>37</v>
      </c>
      <c r="D15" s="30">
        <v>44114</v>
      </c>
      <c r="E15" s="30">
        <v>43878</v>
      </c>
      <c r="F15" s="15" t="s">
        <v>22</v>
      </c>
      <c r="G15" s="20">
        <v>1</v>
      </c>
    </row>
    <row r="16" spans="2:7" x14ac:dyDescent="0.25">
      <c r="B16" s="3">
        <v>3.2</v>
      </c>
      <c r="C16" s="11" t="s">
        <v>21</v>
      </c>
      <c r="D16" s="32"/>
      <c r="E16" s="12"/>
      <c r="F16" s="12"/>
      <c r="G16" s="19"/>
    </row>
    <row r="17" spans="2:7" x14ac:dyDescent="0.25">
      <c r="B17" s="65"/>
      <c r="C17" s="1" t="s">
        <v>18</v>
      </c>
      <c r="D17" s="14">
        <v>43871</v>
      </c>
      <c r="E17" s="14">
        <v>43872</v>
      </c>
      <c r="F17" s="15" t="s">
        <v>22</v>
      </c>
      <c r="G17" s="20">
        <v>1</v>
      </c>
    </row>
    <row r="18" spans="2:7" x14ac:dyDescent="0.25">
      <c r="B18" s="70"/>
      <c r="C18" s="1" t="s">
        <v>19</v>
      </c>
      <c r="D18" s="14">
        <v>43871</v>
      </c>
      <c r="E18" s="14">
        <v>43872</v>
      </c>
      <c r="F18" s="15" t="s">
        <v>22</v>
      </c>
      <c r="G18" s="20">
        <v>1</v>
      </c>
    </row>
    <row r="19" spans="2:7" x14ac:dyDescent="0.25">
      <c r="B19" s="66"/>
      <c r="C19" s="1" t="s">
        <v>20</v>
      </c>
      <c r="D19" s="30">
        <v>43871</v>
      </c>
      <c r="E19" s="30">
        <v>43878</v>
      </c>
      <c r="F19" s="15" t="s">
        <v>22</v>
      </c>
      <c r="G19" s="20">
        <v>1</v>
      </c>
    </row>
    <row r="20" spans="2:7" x14ac:dyDescent="0.25">
      <c r="B20" s="3">
        <v>3.3</v>
      </c>
      <c r="C20" s="11" t="s">
        <v>31</v>
      </c>
      <c r="D20" s="32"/>
      <c r="E20" s="12"/>
      <c r="F20" s="12"/>
      <c r="G20" s="19"/>
    </row>
    <row r="21" spans="2:7" ht="15" customHeight="1" x14ac:dyDescent="0.25">
      <c r="B21" s="62"/>
      <c r="C21" s="1" t="s">
        <v>18</v>
      </c>
      <c r="D21" s="30">
        <v>44114</v>
      </c>
      <c r="E21" s="14">
        <v>43872</v>
      </c>
      <c r="F21" s="15" t="s">
        <v>24</v>
      </c>
      <c r="G21" s="20">
        <v>1</v>
      </c>
    </row>
    <row r="22" spans="2:7" ht="15" customHeight="1" x14ac:dyDescent="0.25">
      <c r="B22" s="63"/>
      <c r="C22" s="1" t="s">
        <v>19</v>
      </c>
      <c r="D22" s="14">
        <v>43871</v>
      </c>
      <c r="E22" s="14">
        <v>43872</v>
      </c>
      <c r="F22" s="15" t="s">
        <v>24</v>
      </c>
      <c r="G22" s="20">
        <v>1</v>
      </c>
    </row>
    <row r="23" spans="2:7" ht="15" customHeight="1" x14ac:dyDescent="0.25">
      <c r="B23" s="64"/>
      <c r="C23" s="1" t="s">
        <v>20</v>
      </c>
      <c r="D23" s="14">
        <v>43871</v>
      </c>
      <c r="E23" s="30">
        <v>43878</v>
      </c>
      <c r="F23" s="15" t="s">
        <v>24</v>
      </c>
      <c r="G23" s="20">
        <v>1</v>
      </c>
    </row>
    <row r="24" spans="2:7" x14ac:dyDescent="0.25">
      <c r="B24" s="3">
        <v>3.4</v>
      </c>
      <c r="C24" s="11" t="s">
        <v>30</v>
      </c>
      <c r="D24" s="32"/>
      <c r="E24" s="12"/>
      <c r="F24" s="17"/>
      <c r="G24" s="19"/>
    </row>
    <row r="25" spans="2:7" x14ac:dyDescent="0.25">
      <c r="B25" s="65"/>
      <c r="C25" s="1" t="s">
        <v>18</v>
      </c>
      <c r="D25" s="30">
        <v>44114</v>
      </c>
      <c r="E25" s="14">
        <v>43872</v>
      </c>
      <c r="F25" s="15" t="s">
        <v>23</v>
      </c>
      <c r="G25" s="20">
        <v>1</v>
      </c>
    </row>
    <row r="26" spans="2:7" x14ac:dyDescent="0.25">
      <c r="B26" s="66"/>
      <c r="C26" s="1" t="s">
        <v>19</v>
      </c>
      <c r="D26" s="14">
        <v>43871</v>
      </c>
      <c r="E26" s="14">
        <v>43872</v>
      </c>
      <c r="F26" s="15" t="s">
        <v>23</v>
      </c>
      <c r="G26" s="20">
        <v>1</v>
      </c>
    </row>
    <row r="27" spans="2:7" x14ac:dyDescent="0.25">
      <c r="B27" s="3">
        <v>4</v>
      </c>
      <c r="C27" s="21" t="s">
        <v>26</v>
      </c>
      <c r="D27" s="30">
        <v>44117</v>
      </c>
      <c r="E27" s="30" t="s">
        <v>33</v>
      </c>
      <c r="F27" s="15" t="s">
        <v>13</v>
      </c>
      <c r="G27" s="20">
        <v>1</v>
      </c>
    </row>
    <row r="28" spans="2:7" x14ac:dyDescent="0.25">
      <c r="B28" s="3"/>
      <c r="C28" s="24" t="s">
        <v>38</v>
      </c>
      <c r="D28" s="30"/>
      <c r="E28" s="30"/>
      <c r="F28" s="15"/>
      <c r="G28" s="20"/>
    </row>
    <row r="29" spans="2:7" x14ac:dyDescent="0.25">
      <c r="B29" s="3"/>
      <c r="C29" s="7" t="s">
        <v>39</v>
      </c>
      <c r="D29" s="30">
        <v>44117</v>
      </c>
      <c r="E29" s="30" t="s">
        <v>40</v>
      </c>
      <c r="F29" s="15" t="s">
        <v>13</v>
      </c>
      <c r="G29" s="20">
        <v>1</v>
      </c>
    </row>
    <row r="30" spans="2:7" x14ac:dyDescent="0.25">
      <c r="B30" s="3"/>
      <c r="C30" s="23" t="s">
        <v>41</v>
      </c>
      <c r="D30" s="30">
        <v>44117</v>
      </c>
      <c r="E30" s="30" t="s">
        <v>42</v>
      </c>
      <c r="F30" s="15" t="s">
        <v>23</v>
      </c>
      <c r="G30" s="20">
        <v>1</v>
      </c>
    </row>
    <row r="31" spans="2:7" x14ac:dyDescent="0.25">
      <c r="B31" s="3"/>
      <c r="D31" s="30"/>
      <c r="E31" s="30"/>
      <c r="F31" s="15"/>
      <c r="G31" s="18"/>
    </row>
    <row r="32" spans="2:7" x14ac:dyDescent="0.25">
      <c r="B32" s="10">
        <v>5</v>
      </c>
      <c r="C32" s="8" t="s">
        <v>27</v>
      </c>
      <c r="D32" s="30">
        <v>44117</v>
      </c>
      <c r="E32" s="30">
        <v>43879</v>
      </c>
      <c r="F32" s="15" t="s">
        <v>23</v>
      </c>
      <c r="G32" s="20">
        <v>1</v>
      </c>
    </row>
    <row r="33" spans="2:7" x14ac:dyDescent="0.25">
      <c r="B33" s="3">
        <v>6</v>
      </c>
      <c r="C33" s="9" t="s">
        <v>0</v>
      </c>
      <c r="D33" s="30">
        <v>44117</v>
      </c>
      <c r="E33" s="30">
        <v>43879</v>
      </c>
      <c r="F33" s="15" t="s">
        <v>22</v>
      </c>
      <c r="G33" s="20">
        <v>1</v>
      </c>
    </row>
    <row r="34" spans="2:7" x14ac:dyDescent="0.25">
      <c r="B34" s="10">
        <v>7</v>
      </c>
      <c r="C34" s="9" t="s">
        <v>1</v>
      </c>
      <c r="D34" s="14">
        <v>43871</v>
      </c>
      <c r="E34" s="30">
        <v>43876</v>
      </c>
      <c r="F34" s="15" t="s">
        <v>15</v>
      </c>
      <c r="G34" s="20">
        <v>1</v>
      </c>
    </row>
    <row r="35" spans="2:7" x14ac:dyDescent="0.25">
      <c r="B35" s="3">
        <v>8</v>
      </c>
      <c r="C35" s="9" t="s">
        <v>25</v>
      </c>
      <c r="D35" s="30">
        <v>43876</v>
      </c>
      <c r="E35" s="30">
        <v>43876</v>
      </c>
      <c r="F35" s="15" t="s">
        <v>15</v>
      </c>
      <c r="G35" s="20">
        <v>1</v>
      </c>
    </row>
    <row r="36" spans="2:7" x14ac:dyDescent="0.25">
      <c r="B36" s="3">
        <v>9</v>
      </c>
      <c r="C36" s="1" t="s">
        <v>32</v>
      </c>
      <c r="D36" s="30">
        <v>43876</v>
      </c>
      <c r="E36" s="30">
        <v>43877</v>
      </c>
      <c r="F36" s="15" t="s">
        <v>24</v>
      </c>
      <c r="G36" s="20">
        <v>1</v>
      </c>
    </row>
    <row r="37" spans="2:7" x14ac:dyDescent="0.25">
      <c r="B37" s="3">
        <v>10</v>
      </c>
      <c r="C37" s="9" t="s">
        <v>3</v>
      </c>
      <c r="D37" s="30">
        <v>43878</v>
      </c>
      <c r="E37" s="30">
        <v>43877</v>
      </c>
      <c r="F37" s="15" t="s">
        <v>15</v>
      </c>
      <c r="G37" s="20">
        <v>1</v>
      </c>
    </row>
    <row r="38" spans="2:7" x14ac:dyDescent="0.25">
      <c r="B38" s="3">
        <v>11</v>
      </c>
      <c r="C38" s="9" t="s">
        <v>2</v>
      </c>
      <c r="D38" s="30">
        <v>43876</v>
      </c>
      <c r="E38" s="30">
        <v>43880</v>
      </c>
      <c r="F38" s="15" t="s">
        <v>24</v>
      </c>
      <c r="G38" s="20">
        <v>1</v>
      </c>
    </row>
    <row r="39" spans="2:7" ht="14.25" customHeight="1" x14ac:dyDescent="0.25">
      <c r="B39" s="3">
        <v>12</v>
      </c>
      <c r="C39" s="49" t="s">
        <v>28</v>
      </c>
      <c r="D39" s="33"/>
      <c r="E39" s="34"/>
      <c r="F39" s="12"/>
      <c r="G39" s="19"/>
    </row>
    <row r="40" spans="2:7" ht="14.25" customHeight="1" x14ac:dyDescent="0.25">
      <c r="B40" s="3">
        <v>12.1</v>
      </c>
      <c r="C40" s="9" t="s">
        <v>29</v>
      </c>
      <c r="D40" s="30">
        <v>43878</v>
      </c>
      <c r="E40" s="30">
        <v>43880</v>
      </c>
      <c r="F40" s="15" t="s">
        <v>22</v>
      </c>
      <c r="G40" s="20">
        <v>1</v>
      </c>
    </row>
    <row r="41" spans="2:7" x14ac:dyDescent="0.25">
      <c r="B41" s="3">
        <v>13</v>
      </c>
      <c r="C41" s="9" t="s">
        <v>4</v>
      </c>
      <c r="D41" s="35">
        <v>43878</v>
      </c>
      <c r="E41" s="30">
        <v>43880</v>
      </c>
      <c r="F41" s="15" t="s">
        <v>15</v>
      </c>
      <c r="G41" s="20">
        <v>1</v>
      </c>
    </row>
    <row r="42" spans="2:7" x14ac:dyDescent="0.25">
      <c r="B42" s="28"/>
      <c r="C42" s="39" t="s">
        <v>43</v>
      </c>
      <c r="D42" s="13"/>
      <c r="E42" s="13"/>
      <c r="F42" s="1"/>
      <c r="G42" s="1"/>
    </row>
    <row r="43" spans="2:7" x14ac:dyDescent="0.25">
      <c r="B43" s="25">
        <f>B41+1</f>
        <v>14</v>
      </c>
      <c r="C43" s="1" t="s">
        <v>44</v>
      </c>
      <c r="D43" s="14">
        <v>43893</v>
      </c>
      <c r="E43" s="14">
        <v>43899</v>
      </c>
      <c r="F43" s="36" t="s">
        <v>62</v>
      </c>
      <c r="G43" s="20">
        <v>1</v>
      </c>
    </row>
    <row r="44" spans="2:7" x14ac:dyDescent="0.25">
      <c r="B44" s="25">
        <f>B43+1</f>
        <v>15</v>
      </c>
      <c r="C44" s="1" t="s">
        <v>45</v>
      </c>
      <c r="D44" s="14">
        <v>43899</v>
      </c>
      <c r="E44" s="14">
        <v>43899</v>
      </c>
      <c r="F44" s="38" t="s">
        <v>15</v>
      </c>
      <c r="G44" s="20">
        <v>1</v>
      </c>
    </row>
    <row r="45" spans="2:7" x14ac:dyDescent="0.25">
      <c r="B45" s="25">
        <f>B44+1</f>
        <v>16</v>
      </c>
      <c r="C45" s="1" t="s">
        <v>46</v>
      </c>
      <c r="D45" s="14">
        <v>43900</v>
      </c>
      <c r="E45" s="14">
        <v>43906</v>
      </c>
      <c r="F45" s="15" t="s">
        <v>22</v>
      </c>
      <c r="G45" s="20">
        <v>0.75</v>
      </c>
    </row>
    <row r="46" spans="2:7" x14ac:dyDescent="0.25">
      <c r="B46" s="25">
        <f>B45+1</f>
        <v>17</v>
      </c>
      <c r="C46" s="1" t="s">
        <v>47</v>
      </c>
      <c r="D46" s="14">
        <v>43907</v>
      </c>
      <c r="E46" s="14">
        <v>43913</v>
      </c>
      <c r="F46" s="15" t="s">
        <v>22</v>
      </c>
      <c r="G46" s="20">
        <v>1</v>
      </c>
    </row>
    <row r="47" spans="2:7" x14ac:dyDescent="0.25">
      <c r="B47" s="25">
        <f t="shared" ref="B47:B49" si="0">B46+1</f>
        <v>18</v>
      </c>
      <c r="C47" s="1" t="s">
        <v>48</v>
      </c>
      <c r="D47" s="14">
        <v>43913</v>
      </c>
      <c r="E47" s="14">
        <v>43920</v>
      </c>
      <c r="F47" s="15" t="s">
        <v>23</v>
      </c>
      <c r="G47" s="20">
        <v>1</v>
      </c>
    </row>
    <row r="48" spans="2:7" x14ac:dyDescent="0.25">
      <c r="B48" s="25">
        <f t="shared" si="0"/>
        <v>19</v>
      </c>
      <c r="C48" s="1" t="s">
        <v>49</v>
      </c>
      <c r="D48" s="14">
        <v>43920</v>
      </c>
      <c r="E48" s="14">
        <v>43922</v>
      </c>
      <c r="F48" s="36" t="s">
        <v>24</v>
      </c>
      <c r="G48" s="20">
        <v>1</v>
      </c>
    </row>
    <row r="49" spans="2:7" x14ac:dyDescent="0.25">
      <c r="B49" s="25">
        <f t="shared" si="0"/>
        <v>20</v>
      </c>
      <c r="C49" s="40" t="s">
        <v>50</v>
      </c>
      <c r="D49" s="36"/>
      <c r="E49" s="36"/>
      <c r="F49" s="37"/>
      <c r="G49" s="3"/>
    </row>
    <row r="50" spans="2:7" x14ac:dyDescent="0.25">
      <c r="B50" s="26">
        <v>20.100000000000001</v>
      </c>
      <c r="C50" s="31" t="s">
        <v>53</v>
      </c>
      <c r="D50" s="14">
        <v>43939</v>
      </c>
      <c r="E50" s="14">
        <v>43944</v>
      </c>
      <c r="F50" s="36" t="s">
        <v>62</v>
      </c>
      <c r="G50" s="20">
        <v>1</v>
      </c>
    </row>
    <row r="51" spans="2:7" x14ac:dyDescent="0.25">
      <c r="B51" s="26">
        <v>20.2</v>
      </c>
      <c r="C51" s="31" t="s">
        <v>54</v>
      </c>
      <c r="D51" s="14">
        <v>43939</v>
      </c>
      <c r="E51" s="14">
        <v>43944</v>
      </c>
      <c r="F51" s="36" t="s">
        <v>24</v>
      </c>
      <c r="G51" s="20">
        <v>1</v>
      </c>
    </row>
    <row r="52" spans="2:7" x14ac:dyDescent="0.25">
      <c r="B52" s="26">
        <v>20.3</v>
      </c>
      <c r="C52" s="31" t="s">
        <v>55</v>
      </c>
      <c r="D52" s="14">
        <v>43939</v>
      </c>
      <c r="E52" s="14">
        <v>43944</v>
      </c>
      <c r="F52" s="36" t="s">
        <v>24</v>
      </c>
      <c r="G52" s="20">
        <v>1</v>
      </c>
    </row>
    <row r="53" spans="2:7" x14ac:dyDescent="0.25">
      <c r="B53" s="26">
        <v>20.399999999999999</v>
      </c>
      <c r="C53" s="31" t="s">
        <v>56</v>
      </c>
      <c r="D53" s="14">
        <v>43939</v>
      </c>
      <c r="E53" s="14">
        <v>43944</v>
      </c>
      <c r="F53" s="36" t="s">
        <v>23</v>
      </c>
      <c r="G53" s="20">
        <v>1</v>
      </c>
    </row>
    <row r="54" spans="2:7" x14ac:dyDescent="0.25">
      <c r="B54" s="26">
        <v>20.5</v>
      </c>
      <c r="C54" s="31" t="s">
        <v>57</v>
      </c>
      <c r="D54" s="14">
        <v>43939</v>
      </c>
      <c r="E54" s="14">
        <v>43944</v>
      </c>
      <c r="F54" s="36" t="s">
        <v>22</v>
      </c>
      <c r="G54" s="20">
        <v>0.9</v>
      </c>
    </row>
    <row r="55" spans="2:7" x14ac:dyDescent="0.25">
      <c r="B55" s="26">
        <v>20.6</v>
      </c>
      <c r="C55" s="31" t="s">
        <v>58</v>
      </c>
      <c r="D55" s="14">
        <v>43939</v>
      </c>
      <c r="E55" s="14">
        <v>43944</v>
      </c>
      <c r="F55" s="36" t="s">
        <v>22</v>
      </c>
      <c r="G55" s="20">
        <v>0.9</v>
      </c>
    </row>
    <row r="56" spans="2:7" x14ac:dyDescent="0.25">
      <c r="B56" s="27">
        <v>21</v>
      </c>
      <c r="C56" s="31" t="s">
        <v>64</v>
      </c>
      <c r="D56" s="14">
        <v>43944</v>
      </c>
      <c r="E56" s="14">
        <v>43944</v>
      </c>
      <c r="F56" s="38" t="s">
        <v>22</v>
      </c>
      <c r="G56" s="20">
        <v>0.9</v>
      </c>
    </row>
    <row r="57" spans="2:7" x14ac:dyDescent="0.25">
      <c r="B57" s="27">
        <f>B56+1</f>
        <v>22</v>
      </c>
      <c r="C57" s="44" t="s">
        <v>63</v>
      </c>
      <c r="D57" s="14">
        <v>43944</v>
      </c>
      <c r="E57" s="14">
        <v>43944</v>
      </c>
      <c r="F57" s="36" t="s">
        <v>15</v>
      </c>
      <c r="G57" s="20">
        <v>0.65</v>
      </c>
    </row>
    <row r="58" spans="2:7" x14ac:dyDescent="0.25">
      <c r="B58" s="27">
        <f>B57+1</f>
        <v>23</v>
      </c>
      <c r="C58" s="45" t="s">
        <v>51</v>
      </c>
      <c r="D58" s="42"/>
      <c r="E58" s="36"/>
      <c r="F58" s="37"/>
      <c r="G58" s="3"/>
    </row>
    <row r="59" spans="2:7" x14ac:dyDescent="0.25">
      <c r="B59" s="26">
        <v>23.1</v>
      </c>
      <c r="C59" s="29" t="s">
        <v>59</v>
      </c>
      <c r="D59" s="43">
        <v>43927</v>
      </c>
      <c r="E59" s="14">
        <v>43931</v>
      </c>
      <c r="F59" s="36" t="s">
        <v>15</v>
      </c>
      <c r="G59" s="20">
        <v>1</v>
      </c>
    </row>
    <row r="60" spans="2:7" x14ac:dyDescent="0.25">
      <c r="B60" s="26">
        <v>23.2</v>
      </c>
      <c r="C60" s="29" t="s">
        <v>60</v>
      </c>
      <c r="D60" s="43">
        <v>43927</v>
      </c>
      <c r="E60" s="14">
        <v>43931</v>
      </c>
      <c r="F60" s="36" t="s">
        <v>15</v>
      </c>
      <c r="G60" s="20">
        <v>1</v>
      </c>
    </row>
    <row r="61" spans="2:7" x14ac:dyDescent="0.25">
      <c r="B61" s="26">
        <v>23.3</v>
      </c>
      <c r="C61" s="29" t="s">
        <v>61</v>
      </c>
      <c r="D61" s="14">
        <v>43927</v>
      </c>
      <c r="E61" s="14">
        <v>43931</v>
      </c>
      <c r="F61" s="36" t="s">
        <v>15</v>
      </c>
      <c r="G61" s="20">
        <v>1</v>
      </c>
    </row>
    <row r="62" spans="2:7" x14ac:dyDescent="0.25">
      <c r="B62" s="41"/>
      <c r="C62" s="53" t="s">
        <v>68</v>
      </c>
      <c r="D62" s="46"/>
      <c r="E62" s="46"/>
      <c r="F62" s="46"/>
      <c r="G62" s="47"/>
    </row>
    <row r="63" spans="2:7" x14ac:dyDescent="0.25">
      <c r="B63" s="41">
        <v>25</v>
      </c>
      <c r="C63" s="5" t="s">
        <v>69</v>
      </c>
      <c r="D63" s="14">
        <v>43958</v>
      </c>
      <c r="E63" s="14">
        <v>43958</v>
      </c>
      <c r="F63" s="36" t="s">
        <v>62</v>
      </c>
      <c r="G63" s="20">
        <v>1</v>
      </c>
    </row>
    <row r="64" spans="2:7" x14ac:dyDescent="0.25">
      <c r="B64" s="27">
        <f>B63+1</f>
        <v>26</v>
      </c>
      <c r="C64" s="1" t="s">
        <v>65</v>
      </c>
      <c r="D64" s="14">
        <v>43958</v>
      </c>
      <c r="E64" s="14">
        <v>43958</v>
      </c>
      <c r="F64" s="15" t="s">
        <v>24</v>
      </c>
      <c r="G64" s="48">
        <v>1</v>
      </c>
    </row>
    <row r="65" spans="2:7" x14ac:dyDescent="0.25">
      <c r="B65" s="27">
        <f t="shared" ref="B65:B66" si="1">B64+1</f>
        <v>27</v>
      </c>
      <c r="C65" s="1" t="s">
        <v>66</v>
      </c>
      <c r="D65" s="14">
        <v>43958</v>
      </c>
      <c r="E65" s="14">
        <v>43958</v>
      </c>
      <c r="F65" s="15" t="s">
        <v>23</v>
      </c>
      <c r="G65" s="48">
        <v>1</v>
      </c>
    </row>
    <row r="66" spans="2:7" x14ac:dyDescent="0.25">
      <c r="B66" s="27">
        <f t="shared" si="1"/>
        <v>28</v>
      </c>
      <c r="C66" s="1" t="s">
        <v>67</v>
      </c>
      <c r="D66" s="14">
        <v>43958</v>
      </c>
      <c r="E66" s="14">
        <v>43958</v>
      </c>
      <c r="F66" s="15" t="s">
        <v>23</v>
      </c>
      <c r="G66" s="48">
        <v>0.8</v>
      </c>
    </row>
    <row r="67" spans="2:7" x14ac:dyDescent="0.25">
      <c r="B67" s="29"/>
      <c r="C67" s="55" t="s">
        <v>72</v>
      </c>
      <c r="G67" s="47"/>
    </row>
    <row r="68" spans="2:7" x14ac:dyDescent="0.25">
      <c r="B68" s="54">
        <v>29</v>
      </c>
      <c r="C68" s="71" t="s">
        <v>79</v>
      </c>
      <c r="D68" s="30">
        <v>43966</v>
      </c>
      <c r="E68" s="30">
        <v>43968</v>
      </c>
      <c r="F68" s="15" t="s">
        <v>22</v>
      </c>
      <c r="G68" s="48">
        <v>1</v>
      </c>
    </row>
    <row r="69" spans="2:7" x14ac:dyDescent="0.25">
      <c r="B69" s="54">
        <f>B68+1</f>
        <v>30</v>
      </c>
      <c r="C69" s="1" t="s">
        <v>74</v>
      </c>
      <c r="D69" s="56">
        <v>43976</v>
      </c>
      <c r="E69" s="56">
        <v>43976</v>
      </c>
      <c r="F69" s="36" t="s">
        <v>62</v>
      </c>
      <c r="G69" s="48">
        <v>1</v>
      </c>
    </row>
    <row r="70" spans="2:7" x14ac:dyDescent="0.25">
      <c r="B70" s="54">
        <f t="shared" ref="B70:B74" si="2">B69+1</f>
        <v>31</v>
      </c>
      <c r="C70" s="1" t="s">
        <v>80</v>
      </c>
      <c r="D70" s="56">
        <v>43886</v>
      </c>
      <c r="E70" s="56">
        <v>43886</v>
      </c>
      <c r="F70" s="36" t="s">
        <v>24</v>
      </c>
      <c r="G70" s="48">
        <v>1</v>
      </c>
    </row>
    <row r="71" spans="2:7" x14ac:dyDescent="0.25">
      <c r="B71" s="54">
        <f t="shared" si="2"/>
        <v>32</v>
      </c>
      <c r="C71" s="1" t="s">
        <v>73</v>
      </c>
      <c r="D71" s="56">
        <v>43977</v>
      </c>
      <c r="E71" s="56">
        <v>43977</v>
      </c>
      <c r="F71" s="15" t="s">
        <v>23</v>
      </c>
      <c r="G71" s="48">
        <v>0</v>
      </c>
    </row>
    <row r="72" spans="2:7" x14ac:dyDescent="0.25">
      <c r="B72" s="54">
        <f t="shared" si="2"/>
        <v>33</v>
      </c>
      <c r="C72" s="1" t="s">
        <v>76</v>
      </c>
      <c r="D72" s="56">
        <v>43976</v>
      </c>
      <c r="E72" s="56">
        <v>43977</v>
      </c>
      <c r="F72" s="36" t="s">
        <v>62</v>
      </c>
      <c r="G72" s="48">
        <v>1</v>
      </c>
    </row>
    <row r="73" spans="2:7" x14ac:dyDescent="0.25">
      <c r="B73" s="54">
        <f t="shared" si="2"/>
        <v>34</v>
      </c>
      <c r="C73" s="1" t="s">
        <v>75</v>
      </c>
      <c r="D73" s="56">
        <v>43977</v>
      </c>
      <c r="E73" s="56">
        <v>43978</v>
      </c>
      <c r="F73" s="15" t="s">
        <v>24</v>
      </c>
      <c r="G73" s="48">
        <v>0</v>
      </c>
    </row>
    <row r="74" spans="2:7" x14ac:dyDescent="0.25">
      <c r="B74" s="54">
        <f t="shared" si="2"/>
        <v>35</v>
      </c>
      <c r="C74" s="1" t="s">
        <v>52</v>
      </c>
      <c r="D74" s="58">
        <v>43974</v>
      </c>
      <c r="E74" s="58">
        <v>43979</v>
      </c>
      <c r="F74" s="36" t="s">
        <v>15</v>
      </c>
      <c r="G74" s="20">
        <v>0.7</v>
      </c>
    </row>
    <row r="75" spans="2:7" x14ac:dyDescent="0.25">
      <c r="B75" s="52"/>
      <c r="E75" s="57"/>
    </row>
    <row r="76" spans="2:7" ht="15.6" x14ac:dyDescent="0.3">
      <c r="F76" s="59" t="s">
        <v>70</v>
      </c>
      <c r="G76" s="51">
        <f>AVERAGE(G5:G74)</f>
        <v>0.93928571428571417</v>
      </c>
    </row>
    <row r="78" spans="2:7" x14ac:dyDescent="0.25">
      <c r="F78" s="2" t="s">
        <v>77</v>
      </c>
      <c r="G78" s="60">
        <f>D5</f>
        <v>43868</v>
      </c>
    </row>
    <row r="79" spans="2:7" x14ac:dyDescent="0.25">
      <c r="F79" s="2" t="s">
        <v>78</v>
      </c>
      <c r="G79" s="60">
        <f>E74</f>
        <v>43979</v>
      </c>
    </row>
  </sheetData>
  <mergeCells count="8">
    <mergeCell ref="B1:G1"/>
    <mergeCell ref="B21:B23"/>
    <mergeCell ref="B25:B26"/>
    <mergeCell ref="D3:E3"/>
    <mergeCell ref="B3:C3"/>
    <mergeCell ref="F3:G3"/>
    <mergeCell ref="B10:B15"/>
    <mergeCell ref="B17:B19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2020-05-26T01:27:10Z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727cc4e4-b7bb-4874-9a90-57a96b69bb56</vt:lpwstr>
  </property>
</Properties>
</file>