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yan\Desktop\"/>
    </mc:Choice>
  </mc:AlternateContent>
  <xr:revisionPtr revIDLastSave="0" documentId="13_ncr:1_{9261C4DD-3BC5-49D5-B8BF-D29743D3968F}" xr6:coauthVersionLast="45" xr6:coauthVersionMax="45" xr10:uidLastSave="{00000000-0000-0000-0000-000000000000}"/>
  <bookViews>
    <workbookView xWindow="-110" yWindow="-110" windowWidth="13020" windowHeight="9860" xr2:uid="{3863CF87-E668-4696-B64A-5AA87594270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G11" i="1"/>
  <c r="E11" i="1"/>
  <c r="G10" i="1"/>
  <c r="H10" i="1" s="1"/>
  <c r="I10" i="1" s="1"/>
  <c r="E10" i="1"/>
  <c r="G9" i="1"/>
  <c r="E9" i="1"/>
  <c r="L4" i="1"/>
  <c r="K4" i="1"/>
  <c r="I4" i="1"/>
  <c r="H4" i="1"/>
  <c r="G4" i="1"/>
  <c r="E4" i="1"/>
  <c r="L3" i="1"/>
  <c r="J3" i="1"/>
  <c r="I3" i="1"/>
  <c r="H3" i="1"/>
  <c r="G3" i="1"/>
  <c r="E3" i="1"/>
  <c r="G2" i="1"/>
  <c r="E2" i="1"/>
  <c r="J10" i="1" l="1"/>
  <c r="L10" i="1" s="1"/>
  <c r="H11" i="1"/>
  <c r="I11" i="1" s="1"/>
  <c r="K11" i="1" s="1"/>
  <c r="H9" i="1"/>
  <c r="I9" i="1" s="1"/>
  <c r="H2" i="1"/>
  <c r="I2" i="1" s="1"/>
  <c r="L2" i="1" s="1"/>
  <c r="L11" i="1" l="1"/>
</calcChain>
</file>

<file path=xl/sharedStrings.xml><?xml version="1.0" encoding="utf-8"?>
<sst xmlns="http://schemas.openxmlformats.org/spreadsheetml/2006/main" count="45" uniqueCount="16">
  <si>
    <t>N° Equipos</t>
  </si>
  <si>
    <t>N° Dias</t>
  </si>
  <si>
    <t>V</t>
  </si>
  <si>
    <t>Dias Adicionales</t>
  </si>
  <si>
    <t>SubTotalDiasAdicionales</t>
  </si>
  <si>
    <t>TotalDiasAdicionales</t>
  </si>
  <si>
    <t>Dentro De La Ciudad</t>
  </si>
  <si>
    <t>Total</t>
  </si>
  <si>
    <t>domicilio</t>
  </si>
  <si>
    <t>Fuera De La Ciudad</t>
  </si>
  <si>
    <t xml:space="preserve">Dentro Del Establecimiento </t>
  </si>
  <si>
    <t>Dentro Del Establecimiento</t>
  </si>
  <si>
    <t xml:space="preserve">Valor Alquiler </t>
  </si>
  <si>
    <t>Descuento Por dias Adiconales</t>
  </si>
  <si>
    <t>Lugar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</si>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</sst>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ABF2-F3E7-42EF-AB67-7B303CE1E7BA}">
  <dimension ref="A1:L20"/>
  <sheetViews>
    <sheetView tabSelected="1" topLeftCell="G7" workbookViewId="0">
      <selection activeCell="I9" sqref="I9"/>
    </sheetView>
  </sheetViews>
  <sheetFormatPr baseColWidth="10" defaultRowHeight="14.5" x14ac:dyDescent="0.35"/>
  <cols>
    <col min="1" max="1" width="25.36328125" customWidth="1"/>
    <col min="6" max="6" width="14.81640625" customWidth="1"/>
    <col min="7" max="7" width="21.6328125" customWidth="1"/>
    <col min="9" max="10" width="17.81640625" customWidth="1"/>
    <col min="11" max="11" width="24.1796875" customWidth="1"/>
  </cols>
  <sheetData>
    <row r="1" spans="1:12" x14ac:dyDescent="0.35">
      <c r="A1" t="s">
        <v>14</v>
      </c>
      <c r="B1" t="s">
        <v>2</v>
      </c>
      <c r="C1" t="s">
        <v>0</v>
      </c>
      <c r="D1" t="s">
        <v>1</v>
      </c>
      <c r="E1" t="s">
        <v>12</v>
      </c>
      <c r="F1" t="s">
        <v>3</v>
      </c>
      <c r="G1" t="s">
        <v>4</v>
      </c>
      <c r="I1" t="s">
        <v>5</v>
      </c>
      <c r="J1" t="s">
        <v>8</v>
      </c>
      <c r="K1" t="s">
        <v>10</v>
      </c>
      <c r="L1" t="s">
        <v>7</v>
      </c>
    </row>
    <row r="2" spans="1:12" x14ac:dyDescent="0.35">
      <c r="A2" t="s">
        <v>6</v>
      </c>
      <c r="B2">
        <v>35000</v>
      </c>
      <c r="C2">
        <v>4</v>
      </c>
      <c r="D2">
        <v>2</v>
      </c>
      <c r="E2">
        <f>B2*C2*D2</f>
        <v>280000</v>
      </c>
      <c r="F2">
        <v>1</v>
      </c>
      <c r="G2">
        <f>B2*C2*F2</f>
        <v>140000</v>
      </c>
      <c r="H2">
        <f>G2*0.02</f>
        <v>2800</v>
      </c>
      <c r="I2">
        <f>G2-H2</f>
        <v>137200</v>
      </c>
      <c r="J2">
        <v>0</v>
      </c>
      <c r="K2">
        <v>0</v>
      </c>
      <c r="L2">
        <f>E2+I2</f>
        <v>417200</v>
      </c>
    </row>
    <row r="3" spans="1:12" x14ac:dyDescent="0.35">
      <c r="A3" t="s">
        <v>9</v>
      </c>
      <c r="B3">
        <v>35000</v>
      </c>
      <c r="C3">
        <v>4</v>
      </c>
      <c r="D3">
        <v>2</v>
      </c>
      <c r="E3">
        <f>B3*C3*D3</f>
        <v>280000</v>
      </c>
      <c r="F3">
        <v>1</v>
      </c>
      <c r="G3">
        <f>B3*C3*F3</f>
        <v>140000</v>
      </c>
      <c r="H3">
        <f>G3*0.02</f>
        <v>2800</v>
      </c>
      <c r="I3">
        <f>G3-H3</f>
        <v>137200</v>
      </c>
      <c r="J3">
        <f>(E3+I3)*0.05</f>
        <v>20860</v>
      </c>
      <c r="K3">
        <v>0</v>
      </c>
      <c r="L3">
        <f>E3+I3+J3</f>
        <v>438060</v>
      </c>
    </row>
    <row r="4" spans="1:12" x14ac:dyDescent="0.35">
      <c r="A4" t="s">
        <v>11</v>
      </c>
      <c r="B4">
        <v>35000</v>
      </c>
      <c r="C4">
        <v>4</v>
      </c>
      <c r="D4">
        <v>2</v>
      </c>
      <c r="E4">
        <f>B4*C4*D4</f>
        <v>280000</v>
      </c>
      <c r="F4">
        <v>1</v>
      </c>
      <c r="G4">
        <f>B4*C4*F4</f>
        <v>140000</v>
      </c>
      <c r="H4">
        <f>G4*0.02</f>
        <v>2800</v>
      </c>
      <c r="I4">
        <f>G4-H4</f>
        <v>137200</v>
      </c>
      <c r="J4">
        <v>0</v>
      </c>
      <c r="K4">
        <f>(E4+I4)*0.05</f>
        <v>20860</v>
      </c>
      <c r="L4">
        <f>E4+I4-K4</f>
        <v>396340</v>
      </c>
    </row>
    <row r="8" spans="1:12" x14ac:dyDescent="0.35">
      <c r="A8" t="s">
        <v>14</v>
      </c>
      <c r="B8" t="s">
        <v>2</v>
      </c>
      <c r="C8" t="s">
        <v>0</v>
      </c>
      <c r="D8" t="s">
        <v>1</v>
      </c>
      <c r="E8" t="s">
        <v>12</v>
      </c>
      <c r="F8" t="s">
        <v>3</v>
      </c>
      <c r="G8" t="s">
        <v>4</v>
      </c>
      <c r="H8" t="s">
        <v>13</v>
      </c>
      <c r="I8" t="s">
        <v>5</v>
      </c>
      <c r="J8" t="s">
        <v>8</v>
      </c>
      <c r="K8" t="s">
        <v>10</v>
      </c>
      <c r="L8" t="s">
        <v>7</v>
      </c>
    </row>
    <row r="9" spans="1:12" x14ac:dyDescent="0.35">
      <c r="A9" t="s">
        <v>6</v>
      </c>
      <c r="B9">
        <v>35000</v>
      </c>
      <c r="C9">
        <v>5</v>
      </c>
      <c r="D9">
        <v>4</v>
      </c>
      <c r="E9" s="1">
        <f>B9*C9*D9</f>
        <v>700000</v>
      </c>
      <c r="F9">
        <v>3</v>
      </c>
      <c r="G9" s="2">
        <f>B9*C9*F9</f>
        <v>525000</v>
      </c>
      <c r="H9" s="1">
        <f>G9*0.02</f>
        <v>10500</v>
      </c>
      <c r="I9" s="1">
        <f>G9-H9</f>
        <v>514500</v>
      </c>
      <c r="J9" s="1">
        <v>0</v>
      </c>
      <c r="K9">
        <v>0</v>
      </c>
      <c r="L9" s="1">
        <f>E9+I9</f>
        <v>1214500</v>
      </c>
    </row>
    <row r="10" spans="1:12" x14ac:dyDescent="0.35">
      <c r="A10" t="s">
        <v>9</v>
      </c>
      <c r="B10">
        <v>35000</v>
      </c>
      <c r="C10">
        <v>5</v>
      </c>
      <c r="D10">
        <v>4</v>
      </c>
      <c r="E10" s="1">
        <f>B10*C10*D10</f>
        <v>700000</v>
      </c>
      <c r="F10">
        <v>3</v>
      </c>
      <c r="G10" s="2">
        <f>B10*C10*F10</f>
        <v>525000</v>
      </c>
      <c r="H10" s="1">
        <f>G10*0.02</f>
        <v>10500</v>
      </c>
      <c r="I10" s="1">
        <f>G10-H10</f>
        <v>514500</v>
      </c>
      <c r="J10" s="1">
        <f>(E10+I10)*0.05</f>
        <v>60725</v>
      </c>
      <c r="K10">
        <v>0</v>
      </c>
      <c r="L10" s="1">
        <f>E10+I10+J10</f>
        <v>1275225</v>
      </c>
    </row>
    <row r="11" spans="1:12" x14ac:dyDescent="0.35">
      <c r="A11" t="s">
        <v>11</v>
      </c>
      <c r="B11">
        <v>35000</v>
      </c>
      <c r="C11">
        <v>5</v>
      </c>
      <c r="D11">
        <v>4</v>
      </c>
      <c r="E11" s="1">
        <f>B11*C11*D11</f>
        <v>700000</v>
      </c>
      <c r="F11">
        <v>3</v>
      </c>
      <c r="G11" s="2">
        <f>B11*C11*F11</f>
        <v>525000</v>
      </c>
      <c r="H11" s="1">
        <f>G11*0.02</f>
        <v>10500</v>
      </c>
      <c r="I11" s="1">
        <f>G11-H11</f>
        <v>514500</v>
      </c>
      <c r="J11" s="1">
        <v>0</v>
      </c>
      <c r="K11" s="1">
        <f>(E11+I11)*0.05</f>
        <v>60725</v>
      </c>
      <c r="L11" s="1">
        <f>E11+I11-K11</f>
        <v>1153775</v>
      </c>
    </row>
    <row r="14" spans="1:12" x14ac:dyDescent="0.35">
      <c r="A14" t="s">
        <v>14</v>
      </c>
      <c r="B14" t="s">
        <v>2</v>
      </c>
      <c r="C14" t="s">
        <v>0</v>
      </c>
      <c r="D14" t="s">
        <v>1</v>
      </c>
      <c r="E14" t="s">
        <v>12</v>
      </c>
      <c r="F14" t="s">
        <v>3</v>
      </c>
      <c r="G14" t="s">
        <v>4</v>
      </c>
      <c r="H14" t="s">
        <v>13</v>
      </c>
      <c r="I14" t="s">
        <v>5</v>
      </c>
      <c r="J14" t="s">
        <v>8</v>
      </c>
      <c r="K14" t="s">
        <v>10</v>
      </c>
      <c r="L14" t="s">
        <v>7</v>
      </c>
    </row>
    <row r="15" spans="1:12" x14ac:dyDescent="0.35">
      <c r="A15" t="s">
        <v>6</v>
      </c>
      <c r="B15">
        <v>35000</v>
      </c>
      <c r="C15">
        <v>5</v>
      </c>
      <c r="D15">
        <v>4</v>
      </c>
      <c r="E15" s="3">
        <v>35000</v>
      </c>
      <c r="F15">
        <v>3</v>
      </c>
      <c r="G15" s="2"/>
      <c r="H15" s="3">
        <v>10500</v>
      </c>
      <c r="I15" s="3">
        <v>10500</v>
      </c>
      <c r="J15" s="2">
        <v>0</v>
      </c>
      <c r="K15">
        <v>0</v>
      </c>
      <c r="L15" s="3">
        <v>1039500</v>
      </c>
    </row>
    <row r="16" spans="1:12" x14ac:dyDescent="0.35">
      <c r="A16" t="s">
        <v>9</v>
      </c>
      <c r="B16">
        <v>35000</v>
      </c>
      <c r="C16">
        <v>5</v>
      </c>
      <c r="D16">
        <v>4</v>
      </c>
      <c r="E16" s="3">
        <v>35000</v>
      </c>
      <c r="F16">
        <v>3</v>
      </c>
      <c r="G16" s="2"/>
      <c r="H16" s="3">
        <v>10500</v>
      </c>
      <c r="I16" s="3">
        <v>10500</v>
      </c>
      <c r="J16" s="3">
        <v>26250.15</v>
      </c>
      <c r="K16">
        <v>0</v>
      </c>
      <c r="L16" s="3">
        <v>1650550</v>
      </c>
    </row>
    <row r="17" spans="1:12" x14ac:dyDescent="0.35">
      <c r="A17" t="s">
        <v>11</v>
      </c>
      <c r="B17">
        <v>35000</v>
      </c>
      <c r="C17">
        <v>5</v>
      </c>
      <c r="D17">
        <v>4</v>
      </c>
      <c r="E17" s="3">
        <v>35000</v>
      </c>
      <c r="F17">
        <v>3</v>
      </c>
      <c r="G17" s="2"/>
      <c r="H17" s="3">
        <v>10500</v>
      </c>
      <c r="I17" s="3">
        <v>10500</v>
      </c>
      <c r="J17" s="2">
        <v>0</v>
      </c>
      <c r="K17" s="2">
        <v>0</v>
      </c>
      <c r="L17" s="3">
        <v>1039000</v>
      </c>
    </row>
    <row r="20" spans="1:12" x14ac:dyDescent="0.35">
      <c r="A20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</dc:creator>
  <cp:lastModifiedBy>brayan</cp:lastModifiedBy>
  <dcterms:created xsi:type="dcterms:W3CDTF">2020-11-24T10:47:59Z</dcterms:created>
  <dcterms:modified xsi:type="dcterms:W3CDTF">2020-11-24T16:22:41Z</dcterms:modified>
</cp:coreProperties>
</file>