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is\Documents\Universidad\2024-2\Capstone\code\puppeteer-overview\"/>
    </mc:Choice>
  </mc:AlternateContent>
  <xr:revisionPtr revIDLastSave="0" documentId="13_ncr:1_{AC004710-7F4B-4E64-91EB-0A1EE7849C57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Revision_david" sheetId="1" r:id="rId1"/>
    <sheet name="LEASING" sheetId="2" r:id="rId2"/>
    <sheet name="Ubicaciones" sheetId="3" r:id="rId3"/>
    <sheet name="Hoja1" sheetId="4" r:id="rId4"/>
    <sheet name="Hoja2" sheetId="5" r:id="rId5"/>
    <sheet name="DatoCC" sheetId="6" r:id="rId6"/>
    <sheet name="BD.CONTABILIDAD" sheetId="7" r:id="rId7"/>
    <sheet name="VEHICULOS" sheetId="8" r:id="rId8"/>
    <sheet name="Eklipse Servicios SPA" sheetId="9" r:id="rId9"/>
    <sheet name="Branda Servicios SPA" sheetId="10" r:id="rId10"/>
    <sheet name="JR Transportes" sheetId="11" r:id="rId11"/>
    <sheet name="Transportes Ravazzano" sheetId="12" r:id="rId12"/>
  </sheets>
  <definedNames>
    <definedName name="_xlnm._FilterDatabase" localSheetId="6" hidden="1">BD.CONTABILIDAD!$A$1:$AF$242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9" i="5" l="1" a="1"/>
  <c r="C339" i="5" s="1"/>
  <c r="C338" i="5" a="1"/>
  <c r="C338" i="5" s="1"/>
  <c r="C337" i="5" a="1"/>
  <c r="C337" i="5" s="1"/>
  <c r="C336" i="5" a="1"/>
  <c r="C336" i="5" s="1"/>
  <c r="C335" i="5" a="1"/>
  <c r="C335" i="5" s="1"/>
  <c r="C334" i="5" a="1"/>
  <c r="C334" i="5" s="1"/>
  <c r="C333" i="5" a="1"/>
  <c r="C333" i="5" s="1"/>
  <c r="C332" i="5" a="1"/>
  <c r="C332" i="5" s="1"/>
  <c r="C331" i="5" a="1"/>
  <c r="C331" i="5" s="1"/>
  <c r="C330" i="5" a="1"/>
  <c r="C330" i="5" s="1"/>
  <c r="C329" i="5" a="1"/>
  <c r="C329" i="5" s="1"/>
  <c r="C328" i="5" a="1"/>
  <c r="C328" i="5" s="1"/>
  <c r="C327" i="5" a="1"/>
  <c r="C327" i="5" s="1"/>
  <c r="C326" i="5" a="1"/>
  <c r="C326" i="5" s="1"/>
  <c r="C325" i="5" a="1"/>
  <c r="C325" i="5" s="1"/>
  <c r="C324" i="5" a="1"/>
  <c r="C324" i="5" s="1"/>
  <c r="C323" i="5" a="1"/>
  <c r="C323" i="5" s="1"/>
  <c r="C322" i="5" a="1"/>
  <c r="C322" i="5" s="1"/>
  <c r="C321" i="5" a="1"/>
  <c r="C321" i="5" s="1"/>
  <c r="C320" i="5" a="1"/>
  <c r="C320" i="5" s="1"/>
  <c r="C319" i="5" a="1"/>
  <c r="C319" i="5" s="1"/>
  <c r="C318" i="5" a="1"/>
  <c r="C318" i="5" s="1"/>
  <c r="C317" i="5" a="1"/>
  <c r="C317" i="5" s="1"/>
  <c r="C316" i="5" a="1"/>
  <c r="C316" i="5" s="1"/>
  <c r="C315" i="5" a="1"/>
  <c r="C315" i="5" s="1"/>
  <c r="C314" i="5" a="1"/>
  <c r="C314" i="5" s="1"/>
  <c r="C313" i="5" a="1"/>
  <c r="C313" i="5"/>
  <c r="C312" i="5" a="1"/>
  <c r="C312" i="5" s="1"/>
  <c r="C311" i="5" a="1"/>
  <c r="C311" i="5" s="1"/>
  <c r="C310" i="5" a="1"/>
  <c r="C310" i="5" s="1"/>
  <c r="C309" i="5" a="1"/>
  <c r="C309" i="5" s="1"/>
  <c r="C308" i="5" a="1"/>
  <c r="C308" i="5" s="1"/>
  <c r="C307" i="5" a="1"/>
  <c r="C307" i="5" s="1"/>
  <c r="C306" i="5" a="1"/>
  <c r="C306" i="5" s="1"/>
  <c r="C305" i="5" a="1"/>
  <c r="C305" i="5" s="1"/>
  <c r="C304" i="5" a="1"/>
  <c r="C304" i="5" s="1"/>
  <c r="C303" i="5" a="1"/>
  <c r="C303" i="5" s="1"/>
  <c r="C302" i="5" a="1"/>
  <c r="C302" i="5" s="1"/>
  <c r="C301" i="5" a="1"/>
  <c r="C301" i="5" s="1"/>
  <c r="C300" i="5" a="1"/>
  <c r="C300" i="5" s="1"/>
  <c r="C299" i="5" a="1"/>
  <c r="C299" i="5" s="1"/>
  <c r="C298" i="5" a="1"/>
  <c r="C298" i="5" s="1"/>
  <c r="C297" i="5" a="1"/>
  <c r="C297" i="5" s="1"/>
  <c r="C296" i="5" a="1"/>
  <c r="C296" i="5" s="1"/>
  <c r="C295" i="5" a="1"/>
  <c r="C295" i="5" s="1"/>
  <c r="C294" i="5" a="1"/>
  <c r="C294" i="5" s="1"/>
  <c r="C293" i="5" a="1"/>
  <c r="C293" i="5" s="1"/>
  <c r="C292" i="5" a="1"/>
  <c r="C292" i="5" s="1"/>
  <c r="C291" i="5" a="1"/>
  <c r="C291" i="5" s="1"/>
  <c r="C290" i="5" a="1"/>
  <c r="C290" i="5" s="1"/>
  <c r="C289" i="5" a="1"/>
  <c r="C289" i="5" s="1"/>
  <c r="C288" i="5" a="1"/>
  <c r="C288" i="5" s="1"/>
  <c r="C287" i="5" a="1"/>
  <c r="C287" i="5" s="1"/>
  <c r="C286" i="5" a="1"/>
  <c r="C286" i="5" s="1"/>
  <c r="C285" i="5" a="1"/>
  <c r="C285" i="5" s="1"/>
  <c r="C284" i="5" a="1"/>
  <c r="C284" i="5" s="1"/>
  <c r="C283" i="5" a="1"/>
  <c r="C283" i="5" s="1"/>
  <c r="C282" i="5" a="1"/>
  <c r="C282" i="5" s="1"/>
  <c r="C281" i="5" a="1"/>
  <c r="C281" i="5" s="1"/>
  <c r="C280" i="5" a="1"/>
  <c r="C280" i="5" s="1"/>
  <c r="C279" i="5" a="1"/>
  <c r="C279" i="5" s="1"/>
  <c r="C278" i="5" a="1"/>
  <c r="C278" i="5" s="1"/>
  <c r="C277" i="5" a="1"/>
  <c r="C277" i="5" s="1"/>
  <c r="C276" i="5" a="1"/>
  <c r="C276" i="5" s="1"/>
  <c r="C275" i="5" a="1"/>
  <c r="C275" i="5" s="1"/>
  <c r="C274" i="5" a="1"/>
  <c r="C274" i="5" s="1"/>
  <c r="C273" i="5" a="1"/>
  <c r="C273" i="5" s="1"/>
  <c r="C272" i="5" a="1"/>
  <c r="C272" i="5" s="1"/>
  <c r="C271" i="5" a="1"/>
  <c r="C271" i="5" s="1"/>
  <c r="C270" i="5" a="1"/>
  <c r="C270" i="5" s="1"/>
  <c r="C269" i="5" a="1"/>
  <c r="C269" i="5" s="1"/>
  <c r="C268" i="5" a="1"/>
  <c r="C268" i="5" s="1"/>
  <c r="C267" i="5" a="1"/>
  <c r="C267" i="5" s="1"/>
  <c r="C266" i="5" a="1"/>
  <c r="C266" i="5" s="1"/>
  <c r="C265" i="5" a="1"/>
  <c r="C265" i="5" s="1"/>
  <c r="C264" i="5" a="1"/>
  <c r="C264" i="5" s="1"/>
  <c r="C263" i="5" a="1"/>
  <c r="C263" i="5" s="1"/>
  <c r="C262" i="5" a="1"/>
  <c r="C262" i="5" s="1"/>
  <c r="C261" i="5" a="1"/>
  <c r="C261" i="5" s="1"/>
  <c r="C260" i="5" a="1"/>
  <c r="C260" i="5" s="1"/>
  <c r="C259" i="5" a="1"/>
  <c r="C259" i="5" s="1"/>
  <c r="C258" i="5" a="1"/>
  <c r="C258" i="5" s="1"/>
  <c r="C257" i="5" a="1"/>
  <c r="C257" i="5" s="1"/>
  <c r="C256" i="5" a="1"/>
  <c r="C256" i="5" s="1"/>
  <c r="C255" i="5" a="1"/>
  <c r="C255" i="5" s="1"/>
  <c r="C254" i="5" a="1"/>
  <c r="C254" i="5" s="1"/>
  <c r="C253" i="5" a="1"/>
  <c r="C253" i="5" s="1"/>
  <c r="C252" i="5" a="1"/>
  <c r="C252" i="5" s="1"/>
  <c r="C251" i="5" a="1"/>
  <c r="C251" i="5" s="1"/>
  <c r="C250" i="5" a="1"/>
  <c r="C250" i="5" s="1"/>
  <c r="C249" i="5" a="1"/>
  <c r="C249" i="5" s="1"/>
  <c r="C248" i="5" a="1"/>
  <c r="C248" i="5" s="1"/>
  <c r="C247" i="5" a="1"/>
  <c r="C247" i="5" s="1"/>
  <c r="C246" i="5" a="1"/>
  <c r="C246" i="5" s="1"/>
  <c r="C245" i="5" a="1"/>
  <c r="C245" i="5" s="1"/>
  <c r="C244" i="5" a="1"/>
  <c r="C244" i="5" s="1"/>
  <c r="C243" i="5" a="1"/>
  <c r="C243" i="5" s="1"/>
  <c r="C242" i="5" a="1"/>
  <c r="C242" i="5" s="1"/>
  <c r="C241" i="5" a="1"/>
  <c r="C241" i="5" s="1"/>
  <c r="C240" i="5" a="1"/>
  <c r="C240" i="5" s="1"/>
  <c r="C239" i="5" a="1"/>
  <c r="C239" i="5" s="1"/>
  <c r="C238" i="5" a="1"/>
  <c r="C238" i="5" s="1"/>
  <c r="C237" i="5" a="1"/>
  <c r="C237" i="5" s="1"/>
  <c r="C236" i="5" a="1"/>
  <c r="C236" i="5" s="1"/>
  <c r="C235" i="5" a="1"/>
  <c r="C235" i="5" s="1"/>
  <c r="C234" i="5" a="1"/>
  <c r="C234" i="5" s="1"/>
  <c r="C233" i="5" a="1"/>
  <c r="C233" i="5" s="1"/>
  <c r="C232" i="5" a="1"/>
  <c r="C232" i="5" s="1"/>
  <c r="C231" i="5" a="1"/>
  <c r="C231" i="5" s="1"/>
  <c r="C230" i="5" a="1"/>
  <c r="C230" i="5" s="1"/>
  <c r="C229" i="5" a="1"/>
  <c r="C229" i="5" s="1"/>
  <c r="C228" i="5" a="1"/>
  <c r="C228" i="5" s="1"/>
  <c r="C227" i="5" a="1"/>
  <c r="C227" i="5" s="1"/>
  <c r="C226" i="5" a="1"/>
  <c r="C226" i="5" s="1"/>
  <c r="C225" i="5" a="1"/>
  <c r="C225" i="5" s="1"/>
  <c r="C224" i="5" a="1"/>
  <c r="C224" i="5" s="1"/>
  <c r="C223" i="5" a="1"/>
  <c r="C223" i="5" s="1"/>
  <c r="C222" i="5" a="1"/>
  <c r="C222" i="5" s="1"/>
  <c r="C221" i="5" a="1"/>
  <c r="C221" i="5" s="1"/>
  <c r="C220" i="5" a="1"/>
  <c r="C220" i="5" s="1"/>
  <c r="C219" i="5" a="1"/>
  <c r="C219" i="5" s="1"/>
  <c r="C218" i="5" a="1"/>
  <c r="C218" i="5" s="1"/>
  <c r="C217" i="5" a="1"/>
  <c r="C217" i="5" s="1"/>
  <c r="C216" i="5" a="1"/>
  <c r="C216" i="5" s="1"/>
  <c r="C215" i="5" a="1"/>
  <c r="C215" i="5" s="1"/>
  <c r="C214" i="5" a="1"/>
  <c r="C214" i="5" s="1"/>
  <c r="C213" i="5" a="1"/>
  <c r="C213" i="5" s="1"/>
  <c r="C212" i="5" a="1"/>
  <c r="C212" i="5" s="1"/>
  <c r="C211" i="5" a="1"/>
  <c r="C211" i="5" s="1"/>
  <c r="C210" i="5" a="1"/>
  <c r="C210" i="5" s="1"/>
  <c r="C209" i="5" a="1"/>
  <c r="C209" i="5" s="1"/>
  <c r="C208" i="5" a="1"/>
  <c r="C208" i="5" s="1"/>
  <c r="C207" i="5" a="1"/>
  <c r="C207" i="5" s="1"/>
  <c r="C206" i="5" a="1"/>
  <c r="C206" i="5" s="1"/>
  <c r="C205" i="5" a="1"/>
  <c r="C205" i="5" s="1"/>
  <c r="C204" i="5" a="1"/>
  <c r="C204" i="5" s="1"/>
  <c r="C203" i="5" a="1"/>
  <c r="C203" i="5" s="1"/>
  <c r="C202" i="5" a="1"/>
  <c r="C202" i="5" s="1"/>
  <c r="C201" i="5" a="1"/>
  <c r="C201" i="5" s="1"/>
  <c r="C200" i="5" a="1"/>
  <c r="C200" i="5" s="1"/>
  <c r="C199" i="5" a="1"/>
  <c r="C199" i="5" s="1"/>
  <c r="C198" i="5" a="1"/>
  <c r="C198" i="5" s="1"/>
  <c r="C197" i="5" a="1"/>
  <c r="C197" i="5" s="1"/>
  <c r="C196" i="5" a="1"/>
  <c r="C196" i="5" s="1"/>
  <c r="C195" i="5" a="1"/>
  <c r="C195" i="5" s="1"/>
  <c r="C194" i="5" a="1"/>
  <c r="C194" i="5" s="1"/>
  <c r="C193" i="5" a="1"/>
  <c r="C193" i="5" s="1"/>
  <c r="C192" i="5" a="1"/>
  <c r="C192" i="5" s="1"/>
  <c r="C191" i="5" a="1"/>
  <c r="C191" i="5" s="1"/>
  <c r="C190" i="5" a="1"/>
  <c r="C190" i="5" s="1"/>
  <c r="C189" i="5" a="1"/>
  <c r="C189" i="5" s="1"/>
  <c r="C188" i="5" a="1"/>
  <c r="C188" i="5" s="1"/>
  <c r="C187" i="5" a="1"/>
  <c r="C187" i="5" s="1"/>
  <c r="C186" i="5" a="1"/>
  <c r="C186" i="5" s="1"/>
  <c r="C185" i="5" a="1"/>
  <c r="C185" i="5" s="1"/>
  <c r="C184" i="5" a="1"/>
  <c r="C184" i="5" s="1"/>
  <c r="C183" i="5" a="1"/>
  <c r="C183" i="5" s="1"/>
  <c r="C182" i="5" a="1"/>
  <c r="C182" i="5" s="1"/>
  <c r="C181" i="5" a="1"/>
  <c r="C181" i="5" s="1"/>
  <c r="C180" i="5" a="1"/>
  <c r="C180" i="5" s="1"/>
  <c r="C179" i="5" a="1"/>
  <c r="C179" i="5"/>
  <c r="C178" i="5" a="1"/>
  <c r="C178" i="5" s="1"/>
  <c r="C177" i="5" a="1"/>
  <c r="C177" i="5" s="1"/>
  <c r="C176" i="5" a="1"/>
  <c r="C176" i="5" s="1"/>
  <c r="C175" i="5" a="1"/>
  <c r="C175" i="5" s="1"/>
  <c r="C174" i="5" a="1"/>
  <c r="C174" i="5" s="1"/>
  <c r="C173" i="5" a="1"/>
  <c r="C173" i="5" s="1"/>
  <c r="C172" i="5" a="1"/>
  <c r="C172" i="5" s="1"/>
  <c r="C171" i="5" a="1"/>
  <c r="C171" i="5" s="1"/>
  <c r="C170" i="5" a="1"/>
  <c r="C170" i="5" s="1"/>
  <c r="C169" i="5" a="1"/>
  <c r="C169" i="5" s="1"/>
  <c r="C168" i="5" a="1"/>
  <c r="C168" i="5" s="1"/>
  <c r="C167" i="5" a="1"/>
  <c r="C167" i="5" s="1"/>
  <c r="C166" i="5" a="1"/>
  <c r="C166" i="5" s="1"/>
  <c r="C165" i="5" a="1"/>
  <c r="C165" i="5" s="1"/>
  <c r="C164" i="5" a="1"/>
  <c r="C164" i="5" s="1"/>
  <c r="C163" i="5" a="1"/>
  <c r="C163" i="5" s="1"/>
  <c r="C162" i="5" a="1"/>
  <c r="C162" i="5" s="1"/>
  <c r="C161" i="5" a="1"/>
  <c r="C161" i="5" s="1"/>
  <c r="C160" i="5" a="1"/>
  <c r="C160" i="5" s="1"/>
  <c r="C159" i="5" a="1"/>
  <c r="C159" i="5" s="1"/>
  <c r="C158" i="5" a="1"/>
  <c r="C158" i="5" s="1"/>
  <c r="C157" i="5" a="1"/>
  <c r="C157" i="5" s="1"/>
  <c r="C156" i="5" a="1"/>
  <c r="C156" i="5" s="1"/>
  <c r="C155" i="5" a="1"/>
  <c r="C155" i="5" s="1"/>
  <c r="C154" i="5" a="1"/>
  <c r="C154" i="5" s="1"/>
  <c r="C153" i="5" a="1"/>
  <c r="C153" i="5" s="1"/>
  <c r="C152" i="5" a="1"/>
  <c r="C152" i="5" s="1"/>
  <c r="C151" i="5" a="1"/>
  <c r="C151" i="5" s="1"/>
  <c r="C150" i="5" a="1"/>
  <c r="C150" i="5" s="1"/>
  <c r="C149" i="5" a="1"/>
  <c r="C149" i="5" s="1"/>
  <c r="C148" i="5" a="1"/>
  <c r="C148" i="5" s="1"/>
  <c r="C147" i="5" a="1"/>
  <c r="C147" i="5" s="1"/>
  <c r="C146" i="5" a="1"/>
  <c r="C146" i="5" s="1"/>
  <c r="C145" i="5" a="1"/>
  <c r="C145" i="5" s="1"/>
  <c r="C144" i="5" a="1"/>
  <c r="C144" i="5"/>
  <c r="C143" i="5" a="1"/>
  <c r="C143" i="5" s="1"/>
  <c r="C142" i="5" a="1"/>
  <c r="C142" i="5" s="1"/>
  <c r="C141" i="5" a="1"/>
  <c r="C141" i="5" s="1"/>
  <c r="C140" i="5" a="1"/>
  <c r="C140" i="5" s="1"/>
  <c r="C139" i="5" a="1"/>
  <c r="C139" i="5" s="1"/>
  <c r="C138" i="5" a="1"/>
  <c r="C138" i="5" s="1"/>
  <c r="C137" i="5" a="1"/>
  <c r="C137" i="5" s="1"/>
  <c r="C136" i="5" a="1"/>
  <c r="C136" i="5" s="1"/>
  <c r="C135" i="5" a="1"/>
  <c r="C135" i="5" s="1"/>
  <c r="C134" i="5" a="1"/>
  <c r="C134" i="5" s="1"/>
  <c r="C133" i="5" a="1"/>
  <c r="C133" i="5" s="1"/>
  <c r="C132" i="5" a="1"/>
  <c r="C132" i="5" s="1"/>
  <c r="C131" i="5" a="1"/>
  <c r="C131" i="5" s="1"/>
  <c r="C130" i="5" a="1"/>
  <c r="C130" i="5" s="1"/>
  <c r="C129" i="5" a="1"/>
  <c r="C129" i="5" s="1"/>
  <c r="C128" i="5" a="1"/>
  <c r="C128" i="5" s="1"/>
  <c r="C127" i="5" a="1"/>
  <c r="C127" i="5" s="1"/>
  <c r="C126" i="5" a="1"/>
  <c r="C126" i="5" s="1"/>
  <c r="C125" i="5" a="1"/>
  <c r="C125" i="5" s="1"/>
  <c r="C124" i="5" a="1"/>
  <c r="C124" i="5" s="1"/>
  <c r="C123" i="5" a="1"/>
  <c r="C123" i="5" s="1"/>
  <c r="C122" i="5" a="1"/>
  <c r="C122" i="5"/>
  <c r="C121" i="5" a="1"/>
  <c r="C121" i="5" s="1"/>
  <c r="C120" i="5" a="1"/>
  <c r="C120" i="5" s="1"/>
  <c r="C119" i="5" a="1"/>
  <c r="C119" i="5" s="1"/>
  <c r="C118" i="5" a="1"/>
  <c r="C118" i="5" s="1"/>
  <c r="C117" i="5" a="1"/>
  <c r="C117" i="5" s="1"/>
  <c r="C116" i="5" a="1"/>
  <c r="C116" i="5" s="1"/>
  <c r="C115" i="5" a="1"/>
  <c r="C115" i="5" s="1"/>
  <c r="C114" i="5" a="1"/>
  <c r="C114" i="5" s="1"/>
  <c r="C113" i="5" a="1"/>
  <c r="C113" i="5" s="1"/>
  <c r="C112" i="5" a="1"/>
  <c r="C112" i="5" s="1"/>
  <c r="C111" i="5" a="1"/>
  <c r="C111" i="5" s="1"/>
  <c r="C110" i="5" a="1"/>
  <c r="C110" i="5" s="1"/>
  <c r="C109" i="5" a="1"/>
  <c r="C109" i="5" s="1"/>
  <c r="C108" i="5" a="1"/>
  <c r="C108" i="5" s="1"/>
  <c r="C107" i="5" a="1"/>
  <c r="C107" i="5" s="1"/>
  <c r="C106" i="5" a="1"/>
  <c r="C106" i="5" s="1"/>
  <c r="C105" i="5" a="1"/>
  <c r="C105" i="5" s="1"/>
  <c r="C104" i="5" a="1"/>
  <c r="C104" i="5" s="1"/>
  <c r="C103" i="5" a="1"/>
  <c r="C103" i="5" s="1"/>
  <c r="C102" i="5" a="1"/>
  <c r="C102" i="5" s="1"/>
  <c r="C101" i="5" a="1"/>
  <c r="C101" i="5" s="1"/>
  <c r="C100" i="5" a="1"/>
  <c r="C100" i="5" s="1"/>
  <c r="C99" i="5" a="1"/>
  <c r="C99" i="5" s="1"/>
  <c r="C98" i="5" a="1"/>
  <c r="C98" i="5" s="1"/>
  <c r="C97" i="5" a="1"/>
  <c r="C97" i="5" s="1"/>
  <c r="C96" i="5" a="1"/>
  <c r="C96" i="5" s="1"/>
  <c r="C95" i="5" a="1"/>
  <c r="C95" i="5" s="1"/>
  <c r="C94" i="5" a="1"/>
  <c r="C94" i="5" s="1"/>
  <c r="C93" i="5" a="1"/>
  <c r="C93" i="5" s="1"/>
  <c r="C92" i="5" a="1"/>
  <c r="C92" i="5" s="1"/>
  <c r="C91" i="5" a="1"/>
  <c r="C91" i="5" s="1"/>
  <c r="C90" i="5" a="1"/>
  <c r="C90" i="5" s="1"/>
  <c r="C89" i="5" a="1"/>
  <c r="C89" i="5" s="1"/>
  <c r="C88" i="5" a="1"/>
  <c r="C88" i="5" s="1"/>
  <c r="C87" i="5" a="1"/>
  <c r="C87" i="5" s="1"/>
  <c r="C86" i="5" a="1"/>
  <c r="C86" i="5" s="1"/>
  <c r="C85" i="5" a="1"/>
  <c r="C85" i="5" s="1"/>
  <c r="C84" i="5" a="1"/>
  <c r="C84" i="5" s="1"/>
  <c r="C83" i="5" a="1"/>
  <c r="C83" i="5" s="1"/>
  <c r="C82" i="5" a="1"/>
  <c r="C82" i="5" s="1"/>
  <c r="C81" i="5" a="1"/>
  <c r="C81" i="5" s="1"/>
  <c r="C80" i="5" a="1"/>
  <c r="C80" i="5" s="1"/>
  <c r="C79" i="5" a="1"/>
  <c r="C79" i="5" s="1"/>
  <c r="C78" i="5" a="1"/>
  <c r="C78" i="5" s="1"/>
  <c r="C77" i="5" a="1"/>
  <c r="C77" i="5" s="1"/>
  <c r="C76" i="5" a="1"/>
  <c r="C76" i="5" s="1"/>
  <c r="C75" i="5" a="1"/>
  <c r="C75" i="5" s="1"/>
  <c r="C74" i="5" a="1"/>
  <c r="C74" i="5" s="1"/>
  <c r="C73" i="5" a="1"/>
  <c r="C73" i="5" s="1"/>
  <c r="C72" i="5" a="1"/>
  <c r="C72" i="5" s="1"/>
  <c r="C71" i="5" a="1"/>
  <c r="C71" i="5" s="1"/>
  <c r="C70" i="5" a="1"/>
  <c r="C70" i="5" s="1"/>
  <c r="C69" i="5" a="1"/>
  <c r="C69" i="5" s="1"/>
  <c r="C68" i="5" a="1"/>
  <c r="C68" i="5" s="1"/>
  <c r="C67" i="5" a="1"/>
  <c r="C67" i="5" s="1"/>
  <c r="C66" i="5" a="1"/>
  <c r="C66" i="5" s="1"/>
  <c r="C65" i="5" a="1"/>
  <c r="C65" i="5" s="1"/>
  <c r="C64" i="5" a="1"/>
  <c r="C64" i="5" s="1"/>
  <c r="C63" i="5" a="1"/>
  <c r="C63" i="5" s="1"/>
  <c r="C62" i="5" a="1"/>
  <c r="C62" i="5" s="1"/>
  <c r="C61" i="5" a="1"/>
  <c r="C61" i="5" s="1"/>
  <c r="C60" i="5" a="1"/>
  <c r="C60" i="5" s="1"/>
  <c r="C59" i="5" a="1"/>
  <c r="C59" i="5" s="1"/>
  <c r="C58" i="5" a="1"/>
  <c r="C58" i="5" s="1"/>
  <c r="C57" i="5" a="1"/>
  <c r="C57" i="5" s="1"/>
  <c r="C56" i="5" a="1"/>
  <c r="C56" i="5" s="1"/>
  <c r="C55" i="5" a="1"/>
  <c r="C55" i="5" s="1"/>
  <c r="C54" i="5" a="1"/>
  <c r="C54" i="5" s="1"/>
  <c r="C53" i="5" a="1"/>
  <c r="C53" i="5" s="1"/>
  <c r="C52" i="5" a="1"/>
  <c r="C52" i="5" s="1"/>
  <c r="C51" i="5" a="1"/>
  <c r="C51" i="5" s="1"/>
  <c r="C50" i="5" a="1"/>
  <c r="C50" i="5" s="1"/>
  <c r="C49" i="5" a="1"/>
  <c r="C49" i="5" s="1"/>
  <c r="C48" i="5" a="1"/>
  <c r="C48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7" i="5" a="1"/>
  <c r="C37" i="5" s="1"/>
  <c r="C36" i="5" a="1"/>
  <c r="C36" i="5" s="1"/>
  <c r="C35" i="5" a="1"/>
  <c r="C35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9" i="5" a="1"/>
  <c r="C29" i="5" s="1"/>
  <c r="C28" i="5" a="1"/>
  <c r="C28" i="5" s="1"/>
  <c r="C27" i="5" a="1"/>
  <c r="C27" i="5" s="1"/>
  <c r="C26" i="5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C10" i="5" a="1"/>
  <c r="C10" i="5" s="1"/>
  <c r="C9" i="5" a="1"/>
  <c r="C9" i="5" s="1"/>
  <c r="C8" i="5" a="1"/>
  <c r="C8" i="5" s="1"/>
  <c r="C7" i="5" a="1"/>
  <c r="C7" i="5" s="1"/>
  <c r="C6" i="5" a="1"/>
  <c r="C6" i="5" s="1"/>
  <c r="C5" i="5" a="1"/>
  <c r="C5" i="5" s="1"/>
  <c r="C4" i="5" a="1"/>
  <c r="C4" i="5" s="1"/>
  <c r="C3" i="5" a="1"/>
  <c r="C3" i="5" s="1"/>
  <c r="C2" i="5" a="1"/>
  <c r="C2" i="5" s="1"/>
  <c r="AG24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sheetjsghost</author>
  </authors>
  <commentList>
    <comment ref="L35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======
ID#AAABUMhEcTc
AldoRavazzano    (2024-08-21 19:25:29)
N° Motor Nuevo REMAN</t>
        </r>
      </text>
    </comment>
  </commentList>
</comments>
</file>

<file path=xl/sharedStrings.xml><?xml version="1.0" encoding="utf-8"?>
<sst xmlns="http://schemas.openxmlformats.org/spreadsheetml/2006/main" count="16531" uniqueCount="2286">
  <si>
    <t>Columna1</t>
  </si>
  <si>
    <t>EMPRESA</t>
  </si>
  <si>
    <t>Vehiculo</t>
  </si>
  <si>
    <t>MARCA</t>
  </si>
  <si>
    <t>MODELO</t>
  </si>
  <si>
    <t>PATENTE</t>
  </si>
  <si>
    <t>AÑO</t>
  </si>
  <si>
    <t>Tipo</t>
  </si>
  <si>
    <t>TIPO2</t>
  </si>
  <si>
    <t>COLOR</t>
  </si>
  <si>
    <t>COMBUSTIBLE</t>
  </si>
  <si>
    <t>N° MOTOR</t>
  </si>
  <si>
    <t>N° CHASSIS</t>
  </si>
  <si>
    <t xml:space="preserve">CENTRO DE COSTO </t>
  </si>
  <si>
    <t>OBSERVACION</t>
  </si>
  <si>
    <t>UBICACIÓN FÍSICA ACTUAL</t>
  </si>
  <si>
    <t>Eklipse</t>
  </si>
  <si>
    <t>Furgon carga</t>
  </si>
  <si>
    <t>Changan</t>
  </si>
  <si>
    <t>Cargo Van</t>
  </si>
  <si>
    <t>BYBG-90</t>
  </si>
  <si>
    <t>Carga</t>
  </si>
  <si>
    <t>4X2</t>
  </si>
  <si>
    <t>Blanco</t>
  </si>
  <si>
    <t>Bencina</t>
  </si>
  <si>
    <t>85BJ078485</t>
  </si>
  <si>
    <t>LS4BDB3D59A451912</t>
  </si>
  <si>
    <t>taller mecanico</t>
  </si>
  <si>
    <t>Gerencia casa 33</t>
  </si>
  <si>
    <t>GERENCIA GENERAL</t>
  </si>
  <si>
    <t>Camioneta</t>
  </si>
  <si>
    <t>Nissan</t>
  </si>
  <si>
    <t>Terrano CDMTT21010</t>
  </si>
  <si>
    <t>CRSG-74</t>
  </si>
  <si>
    <t>Pick-Up</t>
  </si>
  <si>
    <t>Blanca</t>
  </si>
  <si>
    <t>KA2469790A</t>
  </si>
  <si>
    <t>3N6DD23TOZK872818</t>
  </si>
  <si>
    <t>Gerencia</t>
  </si>
  <si>
    <t>Gerencia Casa 29</t>
  </si>
  <si>
    <t>Branda Servicios</t>
  </si>
  <si>
    <t>Terrano</t>
  </si>
  <si>
    <t>CJLJ-60</t>
  </si>
  <si>
    <t>4X4</t>
  </si>
  <si>
    <t>Rojo Metalico</t>
  </si>
  <si>
    <t>Petroleo</t>
  </si>
  <si>
    <t>YD25281634A</t>
  </si>
  <si>
    <t>JN1CPUD22Z0151336</t>
  </si>
  <si>
    <t>De baja</t>
  </si>
  <si>
    <t>DE BAJA</t>
  </si>
  <si>
    <t>Transp. Ravazzano</t>
  </si>
  <si>
    <t>CZHH-11</t>
  </si>
  <si>
    <t>Roja</t>
  </si>
  <si>
    <t>YD25298310A</t>
  </si>
  <si>
    <t>JN1CPUD22E0155417</t>
  </si>
  <si>
    <t>Camion</t>
  </si>
  <si>
    <t>Mercedes Benz</t>
  </si>
  <si>
    <t>711 42 5</t>
  </si>
  <si>
    <t>CFRR-61</t>
  </si>
  <si>
    <t>Plano</t>
  </si>
  <si>
    <t>374976U0844492</t>
  </si>
  <si>
    <t>9BM688159AB675517</t>
  </si>
  <si>
    <t>Los Carpinteros 1221</t>
  </si>
  <si>
    <t>Vendido por Maqsale 31/01/24, $7.700.000 Jose Cuello</t>
  </si>
  <si>
    <t>VENDIDO</t>
  </si>
  <si>
    <t>Iveco</t>
  </si>
  <si>
    <t>MPE 410 E 38 H</t>
  </si>
  <si>
    <t>WW-9846</t>
  </si>
  <si>
    <t>Tolva</t>
  </si>
  <si>
    <t>8X4</t>
  </si>
  <si>
    <t>Rojo</t>
  </si>
  <si>
    <t>WJMJ4CRS06C157034</t>
  </si>
  <si>
    <t>Punitaqui motor malo</t>
  </si>
  <si>
    <t>WR-1134</t>
  </si>
  <si>
    <t>WJMJ4CRS06C157033</t>
  </si>
  <si>
    <t>SK Copiapo motor malo</t>
  </si>
  <si>
    <t>Chevrolet</t>
  </si>
  <si>
    <t>FRR-1121</t>
  </si>
  <si>
    <t>CVBF-49</t>
  </si>
  <si>
    <t>Carga Fria</t>
  </si>
  <si>
    <t>4HK1803360</t>
  </si>
  <si>
    <t>JALFRR90MA7000028</t>
  </si>
  <si>
    <t>Maq Sale</t>
  </si>
  <si>
    <t>Maq Sale 11/8/23</t>
  </si>
  <si>
    <t>MAQ SALE</t>
  </si>
  <si>
    <t>JR Transportes</t>
  </si>
  <si>
    <t>CVXZ-72</t>
  </si>
  <si>
    <t>4HK1777358</t>
  </si>
  <si>
    <t>JALFRR90MA7000009</t>
  </si>
  <si>
    <t>Maq Sale 10/8/23</t>
  </si>
  <si>
    <t>NKR-513</t>
  </si>
  <si>
    <t>CZRV-50</t>
  </si>
  <si>
    <t>Carga gral.</t>
  </si>
  <si>
    <t>4JJ1987448</t>
  </si>
  <si>
    <t>JAANLR85EB7100054</t>
  </si>
  <si>
    <t>Koppas</t>
  </si>
  <si>
    <t>KOPPAS</t>
  </si>
  <si>
    <t>1.0</t>
  </si>
  <si>
    <t>DCPV-78</t>
  </si>
  <si>
    <t>85BT121848</t>
  </si>
  <si>
    <t>LSCBB13D79G003463</t>
  </si>
  <si>
    <t>Automovil</t>
  </si>
  <si>
    <t>Hyunday</t>
  </si>
  <si>
    <t>SonataYF 2.0 GLS AT sun</t>
  </si>
  <si>
    <t>DCPW-59</t>
  </si>
  <si>
    <t>Gris Plata</t>
  </si>
  <si>
    <t>G4KDAAS78810</t>
  </si>
  <si>
    <t>KMHEC41BBBA228268</t>
  </si>
  <si>
    <t xml:space="preserve">Gerencia </t>
  </si>
  <si>
    <t>Trakker ADN 380T 42</t>
  </si>
  <si>
    <t>DLYZ-32</t>
  </si>
  <si>
    <t>Tolva Cola Pato</t>
  </si>
  <si>
    <t>6X4</t>
  </si>
  <si>
    <t>F3BE06815026926</t>
  </si>
  <si>
    <t>8ATE3TST0CX076445</t>
  </si>
  <si>
    <t>Campamento Punitaqui 10/02/2020 de baja</t>
  </si>
  <si>
    <t>TALLER MECANICO PUNITAQUI</t>
  </si>
  <si>
    <t>DLYZ.31</t>
  </si>
  <si>
    <t>F3BE06815026595</t>
  </si>
  <si>
    <t>8ATE3TST0CX076516</t>
  </si>
  <si>
    <t>Campamento Punitaqui 21/02/2020 de baja</t>
  </si>
  <si>
    <t>DLZD-47</t>
  </si>
  <si>
    <t>F3BE06815027066</t>
  </si>
  <si>
    <t>8ATE3TST0CX076426</t>
  </si>
  <si>
    <t>Combo Van SP 1.4</t>
  </si>
  <si>
    <t>DVVF-41</t>
  </si>
  <si>
    <t>Z14XEP19WR1948</t>
  </si>
  <si>
    <t>WOLVXCF25B4388130</t>
  </si>
  <si>
    <t>Taller Serena falla de motor</t>
  </si>
  <si>
    <t>TALLER MECANICO SERENA</t>
  </si>
  <si>
    <t>AD410 T 38 H</t>
  </si>
  <si>
    <t>BFVP-65</t>
  </si>
  <si>
    <t>TOLVA</t>
  </si>
  <si>
    <t>WJMJ4CRS28C195178</t>
  </si>
  <si>
    <t>Transp Ravazzano</t>
  </si>
  <si>
    <t>Minibus</t>
  </si>
  <si>
    <t>Passenger Van</t>
  </si>
  <si>
    <t>FHVL-30</t>
  </si>
  <si>
    <t>Van Pasajeros</t>
  </si>
  <si>
    <t>CC1183747</t>
  </si>
  <si>
    <t>1GAZG9FG8C1183747</t>
  </si>
  <si>
    <t>Maqsale 11/8/2023</t>
  </si>
  <si>
    <t>FJGV-62</t>
  </si>
  <si>
    <t>GRIS PLATA</t>
  </si>
  <si>
    <t>CC1184141</t>
  </si>
  <si>
    <t>1GAZG9FGXC1184141</t>
  </si>
  <si>
    <t>Los Carpinteros</t>
  </si>
  <si>
    <t>TRAKKER AD 380T45 Automat</t>
  </si>
  <si>
    <t>FKTW-73</t>
  </si>
  <si>
    <t>Petroleo Euro 5</t>
  </si>
  <si>
    <t>WJME3TTS4DC258992</t>
  </si>
  <si>
    <t>Campamento Punitaqui 10/02/2020 fuera de servicio</t>
  </si>
  <si>
    <t xml:space="preserve">Toyota </t>
  </si>
  <si>
    <t>FJ CRUISER LIMITED 4X4 4.0 AUT</t>
  </si>
  <si>
    <t>CGHD-73</t>
  </si>
  <si>
    <t>Jeep</t>
  </si>
  <si>
    <t>Gris Metalico</t>
  </si>
  <si>
    <t>1GRA017023</t>
  </si>
  <si>
    <t>JTEBU11F2AK070994</t>
  </si>
  <si>
    <t>GERENCIA</t>
  </si>
  <si>
    <t>CGHD-74</t>
  </si>
  <si>
    <t>1GRA019266</t>
  </si>
  <si>
    <t>JTEBU11F9AK071480</t>
  </si>
  <si>
    <t>CGHD-71</t>
  </si>
  <si>
    <t>1GRA019769</t>
  </si>
  <si>
    <t>KTEBU11F4AK073198</t>
  </si>
  <si>
    <t>FJ CRUISER 4X4 4.0 AUT</t>
  </si>
  <si>
    <t>CRHK-65</t>
  </si>
  <si>
    <t>1GRA042017</t>
  </si>
  <si>
    <t>JTEBU11F4AK077509</t>
  </si>
  <si>
    <t>Cargador Frontal</t>
  </si>
  <si>
    <t>Volvo</t>
  </si>
  <si>
    <t>L120F 72413 (102)</t>
  </si>
  <si>
    <t>FTDJ-40</t>
  </si>
  <si>
    <t>Amarillo</t>
  </si>
  <si>
    <t>VCEL120FC00072413</t>
  </si>
  <si>
    <t>SK Copiapo evaluacion</t>
  </si>
  <si>
    <t>TALLER MECANICO COPIAPO</t>
  </si>
  <si>
    <t>L120F 72403 (101)</t>
  </si>
  <si>
    <t>VCEL120FH00072403</t>
  </si>
  <si>
    <t>SK Copiapo, desarme</t>
  </si>
  <si>
    <t>L120F 71918 (4)</t>
  </si>
  <si>
    <t>Maqsale desde 14/9/2023</t>
  </si>
  <si>
    <t>Maqsale 14/9/2023</t>
  </si>
  <si>
    <t>MAQSALE</t>
  </si>
  <si>
    <t xml:space="preserve">Mini Cargador </t>
  </si>
  <si>
    <t>MC95C</t>
  </si>
  <si>
    <t>FTDJ-41</t>
  </si>
  <si>
    <t>Mini cargador</t>
  </si>
  <si>
    <t>6152N771307W</t>
  </si>
  <si>
    <t>GEO095SSAC1644492</t>
  </si>
  <si>
    <t>Paipote fuera de servicio, mucho detalle</t>
  </si>
  <si>
    <t>TRAKKER AD 380T50 Automat</t>
  </si>
  <si>
    <t>GJTZ-11</t>
  </si>
  <si>
    <t>WJME3TUS4DC267150</t>
  </si>
  <si>
    <t>Maq Sale 25/8/2023</t>
  </si>
  <si>
    <t>L120F 72547 (N3)</t>
  </si>
  <si>
    <t>VCEL120FE00072547</t>
  </si>
  <si>
    <t>SK Serena en Reparaciones</t>
  </si>
  <si>
    <t>GXVX-64</t>
  </si>
  <si>
    <t>WJME3TUS4EC285804</t>
  </si>
  <si>
    <t xml:space="preserve">PowerDaily A50.15 </t>
  </si>
  <si>
    <t>GTLG-68</t>
  </si>
  <si>
    <t>Furgon pasajeros</t>
  </si>
  <si>
    <t>LNYEBKA43FV313772</t>
  </si>
  <si>
    <t>Maquinaria</t>
  </si>
  <si>
    <t>Perforadora DTH</t>
  </si>
  <si>
    <t>PWH5000-DTH-STD</t>
  </si>
  <si>
    <t>amarillo</t>
  </si>
  <si>
    <t>Koppas Copiapo</t>
  </si>
  <si>
    <t>Koppas Operativa</t>
  </si>
  <si>
    <t>Scoop</t>
  </si>
  <si>
    <t>Caterpillar</t>
  </si>
  <si>
    <t>R1600G</t>
  </si>
  <si>
    <t>HDTY-78</t>
  </si>
  <si>
    <t>Cargador Bajo Perfil</t>
  </si>
  <si>
    <t>4x4</t>
  </si>
  <si>
    <t>7ZR27335/LSD00692</t>
  </si>
  <si>
    <t>9YZ01014</t>
  </si>
  <si>
    <t>Lundin Vidrios blindados</t>
  </si>
  <si>
    <t>L120F  72648 (104)</t>
  </si>
  <si>
    <t>HDWP-86</t>
  </si>
  <si>
    <t>VCEL120FP00072648</t>
  </si>
  <si>
    <t>SK Serena desmantelado</t>
  </si>
  <si>
    <t>Mitsubishi</t>
  </si>
  <si>
    <t>L200 D/C 4X4 KATANA CRM</t>
  </si>
  <si>
    <t>GZBS-15</t>
  </si>
  <si>
    <t>ROJO</t>
  </si>
  <si>
    <t>4D56UCFT5128</t>
  </si>
  <si>
    <t>MMBJNKB40FD063874</t>
  </si>
  <si>
    <t>Serena para venta</t>
  </si>
  <si>
    <t>HTBZ-39</t>
  </si>
  <si>
    <t>WJMEW3TUS4GC323474</t>
  </si>
  <si>
    <t>Maq Sale 08/9/23</t>
  </si>
  <si>
    <t>HTBZ-40</t>
  </si>
  <si>
    <t>WJMEW3TUS4GC323475</t>
  </si>
  <si>
    <t>HTBZ-38</t>
  </si>
  <si>
    <t>WJMEW3TUS4GC322007</t>
  </si>
  <si>
    <t>Fuera de Servicio Punitaqui</t>
  </si>
  <si>
    <t>Fuera de servicio (Campamento Punitaqui)</t>
  </si>
  <si>
    <t>HTWC-15</t>
  </si>
  <si>
    <t>WJME3TUS4GC323750</t>
  </si>
  <si>
    <t>Campamento Punitaqui de baja</t>
  </si>
  <si>
    <t>HVGV-43</t>
  </si>
  <si>
    <t>Negro Metalico</t>
  </si>
  <si>
    <t>1GRB160870</t>
  </si>
  <si>
    <t>JTEBU11F4GK222623</t>
  </si>
  <si>
    <t>D-MAX II CC 2.5D 4WD  DAB ABS</t>
  </si>
  <si>
    <t>HSVH-84</t>
  </si>
  <si>
    <t>Rojo Terracota</t>
  </si>
  <si>
    <t>NJ0040</t>
  </si>
  <si>
    <t>MPATFS86JFT020447</t>
  </si>
  <si>
    <t>Koppas desmantelada</t>
  </si>
  <si>
    <t>VendidaTaller SyS</t>
  </si>
  <si>
    <t>VENDIDA</t>
  </si>
  <si>
    <t>HSVH-92</t>
  </si>
  <si>
    <t>NJ0051</t>
  </si>
  <si>
    <t>MPATFS86JFT020445</t>
  </si>
  <si>
    <t>Los Carpinteros para venta</t>
  </si>
  <si>
    <t>DAILY 70C15DC</t>
  </si>
  <si>
    <t>HTWC-51</t>
  </si>
  <si>
    <t>BLANCO</t>
  </si>
  <si>
    <t>ZCFC370A9G5063240</t>
  </si>
  <si>
    <t>Los Carpinteros, se instala carroceria plana</t>
  </si>
  <si>
    <t>HTWC-50</t>
  </si>
  <si>
    <t>Camion plano</t>
  </si>
  <si>
    <t>ZCFC370AXG5070987</t>
  </si>
  <si>
    <t>Casa Gerencia General, se instala carroceria plana</t>
  </si>
  <si>
    <t>New Holland</t>
  </si>
  <si>
    <t>W190C(105)</t>
  </si>
  <si>
    <t>HXXS-31</t>
  </si>
  <si>
    <t>AMARILLO</t>
  </si>
  <si>
    <t>NFF232631</t>
  </si>
  <si>
    <t>Maq Sale 30/9/23</t>
  </si>
  <si>
    <t xml:space="preserve">Camion </t>
  </si>
  <si>
    <t>HXXS-17</t>
  </si>
  <si>
    <t>Camion Aljibe 15m3</t>
  </si>
  <si>
    <t>WJME3TUS4GC322409</t>
  </si>
  <si>
    <t>SKC La Serena, revision</t>
  </si>
  <si>
    <t>HXXS-18</t>
  </si>
  <si>
    <t>Camion Tolva</t>
  </si>
  <si>
    <t>WJME3TUS4GC3223614</t>
  </si>
  <si>
    <t>SKC Serena, reparacion</t>
  </si>
  <si>
    <t>HXXS-19</t>
  </si>
  <si>
    <t>Camion Aljibe 15 m3</t>
  </si>
  <si>
    <t>WJME3TUS4GC324023</t>
  </si>
  <si>
    <t>Paipote, aljibe motor malo</t>
  </si>
  <si>
    <t>TRAKKER HI LAND 380T50 Automat</t>
  </si>
  <si>
    <t>HYSR-80</t>
  </si>
  <si>
    <t>WJME3TUS4HC350338</t>
  </si>
  <si>
    <t>Maq Sale desde 4/08/23</t>
  </si>
  <si>
    <t>Maq Sale 04/08/23</t>
  </si>
  <si>
    <t>HYSR-79</t>
  </si>
  <si>
    <t>Camion LUBRICADOR</t>
  </si>
  <si>
    <t>WJME3TUS4HC350207</t>
  </si>
  <si>
    <t>Camion Articulado</t>
  </si>
  <si>
    <t>VOLVO</t>
  </si>
  <si>
    <t>A-25F(16)</t>
  </si>
  <si>
    <t>JFTH-52</t>
  </si>
  <si>
    <t>6X6</t>
  </si>
  <si>
    <t>VCAAO25FTGO072001</t>
  </si>
  <si>
    <t>Taller Fritis Paipote Pintura</t>
  </si>
  <si>
    <t>A-25F (17)</t>
  </si>
  <si>
    <t>JFTH-53</t>
  </si>
  <si>
    <t>VCAAO25FTGO072002</t>
  </si>
  <si>
    <t xml:space="preserve">Paipote, funcionando, armar eje delant izquierdo </t>
  </si>
  <si>
    <t>DMAX  CC 2.5D 4WD DAB ABS NAT</t>
  </si>
  <si>
    <t>JKCZ-17</t>
  </si>
  <si>
    <t>PT9509</t>
  </si>
  <si>
    <t>MPATFS86JHT003719</t>
  </si>
  <si>
    <t>Gerencia Pucon</t>
  </si>
  <si>
    <t>JKJW-94</t>
  </si>
  <si>
    <t>PU9750</t>
  </si>
  <si>
    <t>MPATFS86JHT003898</t>
  </si>
  <si>
    <t>Taller Serena</t>
  </si>
  <si>
    <t>Taller Serena fuera de servicio(21/02/21)</t>
  </si>
  <si>
    <t>JKJW-90</t>
  </si>
  <si>
    <t>PU0853</t>
  </si>
  <si>
    <t>MPATFS86JHT003813</t>
  </si>
  <si>
    <t>Motoniveladora</t>
  </si>
  <si>
    <t>RG-200 B</t>
  </si>
  <si>
    <t>JKCW-71</t>
  </si>
  <si>
    <t>Moto niveladora</t>
  </si>
  <si>
    <t>HBZN0200KFAF05264</t>
  </si>
  <si>
    <t>Branda Tambo de Oro</t>
  </si>
  <si>
    <t>Tambo de Oro</t>
  </si>
  <si>
    <t>Rodillo</t>
  </si>
  <si>
    <t>CS533E</t>
  </si>
  <si>
    <t>JKDV-17</t>
  </si>
  <si>
    <t>Rodillo Compactad</t>
  </si>
  <si>
    <t>CST11053</t>
  </si>
  <si>
    <t>TJL05848</t>
  </si>
  <si>
    <t>Branda Tambo de Oro en operación</t>
  </si>
  <si>
    <t>TAMBO</t>
  </si>
  <si>
    <t>R1700G</t>
  </si>
  <si>
    <t>HJRW-26</t>
  </si>
  <si>
    <t>Cargador bajo perfil</t>
  </si>
  <si>
    <t>TXE10251</t>
  </si>
  <si>
    <t>SBR01077</t>
  </si>
  <si>
    <t>Operando MLL desde 1 de Junio 24</t>
  </si>
  <si>
    <t>Operando MLL desde 1 de Junio 25</t>
  </si>
  <si>
    <t>MANTOS DE LA LUNA</t>
  </si>
  <si>
    <t>JRVW-94</t>
  </si>
  <si>
    <t>RC6647</t>
  </si>
  <si>
    <t>MPATFS86JHT005324</t>
  </si>
  <si>
    <t>Devuelta a Serena, taller</t>
  </si>
  <si>
    <t>Devuelta a Serena, taller desde 30 de Noviembre 2022</t>
  </si>
  <si>
    <t>Elevador</t>
  </si>
  <si>
    <t>MANITOU</t>
  </si>
  <si>
    <t>MT-X1030ST</t>
  </si>
  <si>
    <t>JVXR-45</t>
  </si>
  <si>
    <t>Elevador de carga</t>
  </si>
  <si>
    <t>U277298B</t>
  </si>
  <si>
    <t>SKC Serena, operativa</t>
  </si>
  <si>
    <t>Kozan</t>
  </si>
  <si>
    <t>Volvo L110F (106)</t>
  </si>
  <si>
    <t>VCEL110FTF0070996</t>
  </si>
  <si>
    <t>Propiedad de Kozan</t>
  </si>
  <si>
    <t>PROPIEDAD DE KOZAN</t>
  </si>
  <si>
    <t>Volvo L110F (107)</t>
  </si>
  <si>
    <t>VCEL110FTF0070997</t>
  </si>
  <si>
    <t>MC110C  Mini cargador</t>
  </si>
  <si>
    <t>JWRW-30</t>
  </si>
  <si>
    <t>0734U1212715</t>
  </si>
  <si>
    <t>GE0110WREF2428814</t>
  </si>
  <si>
    <t>Tambo de Oro en Campamento Operativo sin uso</t>
  </si>
  <si>
    <t>JZJK-82</t>
  </si>
  <si>
    <t>WJME3TUS4HC370499</t>
  </si>
  <si>
    <t>Tambo de Oro, Campamento, de baja</t>
  </si>
  <si>
    <t>TALLER MECANICO</t>
  </si>
  <si>
    <t>JZJK-84</t>
  </si>
  <si>
    <t>WJME3TUS4HC370633</t>
  </si>
  <si>
    <t>Vendido Transaquiles SPA, fact: 1726 $20.000.000 mas IVA</t>
  </si>
  <si>
    <t>Vendido Transaquiles SPA, fact: 1726 $20.000.000 mas IVA  15/4/2024</t>
  </si>
  <si>
    <t>A-30G(20)</t>
  </si>
  <si>
    <t>KDVD-68</t>
  </si>
  <si>
    <t>VCE0A30GTH0732005</t>
  </si>
  <si>
    <t>Taller Branda Tietrra Amarilla</t>
  </si>
  <si>
    <t>A-30G(21)</t>
  </si>
  <si>
    <t>KDVD-67</t>
  </si>
  <si>
    <t>VCE0A30GCH0732004</t>
  </si>
  <si>
    <t>SKC Copiapo en reparacion</t>
  </si>
  <si>
    <t>KCBS-55</t>
  </si>
  <si>
    <t>WJME3TUS4HC370634</t>
  </si>
  <si>
    <t>KCBS-82</t>
  </si>
  <si>
    <t>WJME3TUS4HC370900</t>
  </si>
  <si>
    <t>MAQSALE, CAMION CON FALLA DE MOTOR, AGUA EN EL ACEITE</t>
  </si>
  <si>
    <t>Bulldozer D6</t>
  </si>
  <si>
    <t>CATERPILLAR</t>
  </si>
  <si>
    <t>D-6T(ex SBX)</t>
  </si>
  <si>
    <t>KFLB-44-5</t>
  </si>
  <si>
    <t>Buldocer</t>
  </si>
  <si>
    <t>Oruga</t>
  </si>
  <si>
    <t>TXD17304</t>
  </si>
  <si>
    <t>SMC01884</t>
  </si>
  <si>
    <t>Tambo de Oro, reemplazo desde el 7 Julio 23</t>
  </si>
  <si>
    <t>Retroexcavadora</t>
  </si>
  <si>
    <t>Retroexcavadora B-90</t>
  </si>
  <si>
    <t>KGBW-42</t>
  </si>
  <si>
    <t>amarrillo</t>
  </si>
  <si>
    <t>NHHH01987</t>
  </si>
  <si>
    <t>SDLG</t>
  </si>
  <si>
    <t>RS7120</t>
  </si>
  <si>
    <t>KHFF-67-5</t>
  </si>
  <si>
    <t xml:space="preserve">Rodillo </t>
  </si>
  <si>
    <t>VLGR7120AH0600035</t>
  </si>
  <si>
    <t>Koppas, operativo</t>
  </si>
  <si>
    <t>Jumbo</t>
  </si>
  <si>
    <t>Atlas Copco</t>
  </si>
  <si>
    <t>JUMBO 282S</t>
  </si>
  <si>
    <t>KGXP-61</t>
  </si>
  <si>
    <t>PERFORADORA</t>
  </si>
  <si>
    <t>CNN17URE0210</t>
  </si>
  <si>
    <t>Maestranza MGA stgo. Proyeccion 26 Junio 24</t>
  </si>
  <si>
    <t>TALLER SANTIAGO</t>
  </si>
  <si>
    <t>L120F(N°6)</t>
  </si>
  <si>
    <t>KFPR-63</t>
  </si>
  <si>
    <t>VCEL120FHJ0072953</t>
  </si>
  <si>
    <t>Los Carpinteros cambio motor y transmision</t>
  </si>
  <si>
    <t>L120F (108)</t>
  </si>
  <si>
    <t>KRPH-60</t>
  </si>
  <si>
    <t>VCEL120FHJ0072948</t>
  </si>
  <si>
    <t>SKC Copiapo cambio motor y transmision</t>
  </si>
  <si>
    <t>D-6T (Tambo de Oro)</t>
  </si>
  <si>
    <t>KTRR-40</t>
  </si>
  <si>
    <t>TXD19182</t>
  </si>
  <si>
    <t>SMC01907</t>
  </si>
  <si>
    <t>Finning Coquimbo operativo</t>
  </si>
  <si>
    <t>Banco ITAU</t>
  </si>
  <si>
    <t xml:space="preserve">DMAX  CC 2.5D 4WD </t>
  </si>
  <si>
    <t>KSPY-72</t>
  </si>
  <si>
    <t>Gris Titanio</t>
  </si>
  <si>
    <t>SF9255</t>
  </si>
  <si>
    <t>MPATFS86JJT005146</t>
  </si>
  <si>
    <t>Taller Serena Motor malo</t>
  </si>
  <si>
    <t>Banco de CHILE</t>
  </si>
  <si>
    <t>NP-300 sc s 2.3D MT</t>
  </si>
  <si>
    <t>KRWG-24</t>
  </si>
  <si>
    <t>BLANCA</t>
  </si>
  <si>
    <t>YS23B266C028670</t>
  </si>
  <si>
    <t>3N6BD31BXKK805432</t>
  </si>
  <si>
    <t>Abastecimiento</t>
  </si>
  <si>
    <t>Eklipse Abastecimiento</t>
  </si>
  <si>
    <t>ABASTECIMIENTO</t>
  </si>
  <si>
    <t>KWLP-43</t>
  </si>
  <si>
    <t>SW8655</t>
  </si>
  <si>
    <t>MPATFS86JKT002203</t>
  </si>
  <si>
    <t>Casa Gerencia General</t>
  </si>
  <si>
    <t>Banco Itau</t>
  </si>
  <si>
    <t xml:space="preserve">Iveco </t>
  </si>
  <si>
    <t>Tector 170E28</t>
  </si>
  <si>
    <t>KWYB-23-6</t>
  </si>
  <si>
    <t>Aljibe</t>
  </si>
  <si>
    <t>F4AE3681E8057725</t>
  </si>
  <si>
    <t>93ZA1RMH0K8934912</t>
  </si>
  <si>
    <t>Los Carpinteros en reparacion</t>
  </si>
  <si>
    <t>CAT FINANTIAL</t>
  </si>
  <si>
    <t>R-1600H</t>
  </si>
  <si>
    <t>LDCL-37</t>
  </si>
  <si>
    <t>TXE13633</t>
  </si>
  <si>
    <t>CATR1600K9SD00455</t>
  </si>
  <si>
    <t>Finning Copiapo, vendido</t>
  </si>
  <si>
    <t>A-30G(22)</t>
  </si>
  <si>
    <t>LGGK-91</t>
  </si>
  <si>
    <t>VCE0A30GCK0732026</t>
  </si>
  <si>
    <t>Paipote</t>
  </si>
  <si>
    <t>A-30G(23)</t>
  </si>
  <si>
    <t>LGGK-92</t>
  </si>
  <si>
    <t>VCE0A30GHK0732024</t>
  </si>
  <si>
    <t>LGPB-53</t>
  </si>
  <si>
    <t>U0307118</t>
  </si>
  <si>
    <t>GE0110WRCJ2610322</t>
  </si>
  <si>
    <t>SK Copiapo en reparaciones</t>
  </si>
  <si>
    <t>SK Copiapo, en reparacion</t>
  </si>
  <si>
    <t>Grua Horquilla</t>
  </si>
  <si>
    <t>Toyota</t>
  </si>
  <si>
    <t>FGZN25</t>
  </si>
  <si>
    <t>LJWG-82</t>
  </si>
  <si>
    <t>Naranja</t>
  </si>
  <si>
    <t>Gas/Bencina</t>
  </si>
  <si>
    <t>FGZN2523072</t>
  </si>
  <si>
    <t>Bodega Central</t>
  </si>
  <si>
    <t>BCI</t>
  </si>
  <si>
    <t>LDBC-12</t>
  </si>
  <si>
    <t>CAMION ALJIBE</t>
  </si>
  <si>
    <t>4x2</t>
  </si>
  <si>
    <t>F4AE3681E8057241</t>
  </si>
  <si>
    <t>93ZA1RMHOK8934886</t>
  </si>
  <si>
    <t>Lubricador</t>
  </si>
  <si>
    <t>JMC</t>
  </si>
  <si>
    <t>CARRYNG</t>
  </si>
  <si>
    <t>LJDV-57</t>
  </si>
  <si>
    <t>CAMION PLANO</t>
  </si>
  <si>
    <t>HC186838</t>
  </si>
  <si>
    <t>LEFAECG24JHN02173</t>
  </si>
  <si>
    <t>Intecmec, reparacion</t>
  </si>
  <si>
    <t>LJFX-99</t>
  </si>
  <si>
    <t>TK8018</t>
  </si>
  <si>
    <t>MPATFS86JKT005003</t>
  </si>
  <si>
    <t>SANTANDER</t>
  </si>
  <si>
    <t>L110F(111)</t>
  </si>
  <si>
    <t>LPBY-54</t>
  </si>
  <si>
    <t>VCEL110FHk0071220</t>
  </si>
  <si>
    <t>Paipote F/S</t>
  </si>
  <si>
    <t>W-270</t>
  </si>
  <si>
    <t>LLWV-38</t>
  </si>
  <si>
    <t>NHF240401</t>
  </si>
  <si>
    <t>Branda  Lundin</t>
  </si>
  <si>
    <t>SANTOS</t>
  </si>
  <si>
    <t>L110F(109)</t>
  </si>
  <si>
    <t>LKPX-88</t>
  </si>
  <si>
    <t>VCEL110FHk0071233</t>
  </si>
  <si>
    <t>ITAU</t>
  </si>
  <si>
    <t>VM 6X2 270</t>
  </si>
  <si>
    <t>PDCJ-90</t>
  </si>
  <si>
    <t>Y1A048668</t>
  </si>
  <si>
    <t>93KP0R1C7LE167438</t>
  </si>
  <si>
    <t>416F2</t>
  </si>
  <si>
    <t>LXWH-25</t>
  </si>
  <si>
    <t>Amarilla</t>
  </si>
  <si>
    <t>G4D60324</t>
  </si>
  <si>
    <t>LBF05461</t>
  </si>
  <si>
    <t>Branda Tambo de Oro(desde 02 de Noviembre 2021)</t>
  </si>
  <si>
    <t>NQR919</t>
  </si>
  <si>
    <t>PDYP-29</t>
  </si>
  <si>
    <t>Camion Combustible</t>
  </si>
  <si>
    <t>4HK10AS780</t>
  </si>
  <si>
    <t>JAAN1R90LK7100504</t>
  </si>
  <si>
    <t>Vendido Guillermo Cuello</t>
  </si>
  <si>
    <t>LSXX-83</t>
  </si>
  <si>
    <t>WJME3TUS4KC400627</t>
  </si>
  <si>
    <t>LSXX-84</t>
  </si>
  <si>
    <t>WJME3TUS4KC400628</t>
  </si>
  <si>
    <t>Tambo de Oro 30/09/2020</t>
  </si>
  <si>
    <t>LRSH-38</t>
  </si>
  <si>
    <t>UN5394</t>
  </si>
  <si>
    <t>MPATFS86JLT003985</t>
  </si>
  <si>
    <t>Eklipse Inca de Oro</t>
  </si>
  <si>
    <t>Eklipse Inca de Oro (desde 26 de Agosto 2021 17.874 km)</t>
  </si>
  <si>
    <t>INCA DE ORO</t>
  </si>
  <si>
    <t>L120F (113)</t>
  </si>
  <si>
    <t>LVWP-33</t>
  </si>
  <si>
    <t>VCEL120FEK0073202</t>
  </si>
  <si>
    <t>Branda MLL desde 1 de Junio 24</t>
  </si>
  <si>
    <t>L120F (114)</t>
  </si>
  <si>
    <t>LVWP-34</t>
  </si>
  <si>
    <t>VCEL120FTK0073204</t>
  </si>
  <si>
    <t>Branda Tambo de Oro desde 12/10/23</t>
  </si>
  <si>
    <t>Branda Tambo de Oro Cambio motor 06/09/2023 7.900 hrs  desde 12/10/23</t>
  </si>
  <si>
    <t>N400</t>
  </si>
  <si>
    <t>LRSH-49</t>
  </si>
  <si>
    <t>Furgon de carga</t>
  </si>
  <si>
    <t>L2B1CL33110064</t>
  </si>
  <si>
    <t>LZWCDAGA8LC8091171</t>
  </si>
  <si>
    <t>Diario Chañarcillo</t>
  </si>
  <si>
    <t>CHAÑARCILLO</t>
  </si>
  <si>
    <t>A-30G (26)</t>
  </si>
  <si>
    <t>PJFS-18</t>
  </si>
  <si>
    <t>VCE0A30GE00732068</t>
  </si>
  <si>
    <t>Tambo de Oro, sin uso</t>
  </si>
  <si>
    <t>Tambo de Oro desde 18 de Octubre 2022 SIN USO</t>
  </si>
  <si>
    <t>A-30G (27)</t>
  </si>
  <si>
    <t>PJFZ-21</t>
  </si>
  <si>
    <t>VCE0A30GL00732066</t>
  </si>
  <si>
    <t>SK Copiapo en Reparaciones</t>
  </si>
  <si>
    <t>LZRC-23</t>
  </si>
  <si>
    <t>UX9268</t>
  </si>
  <si>
    <t>MPATFS86JLT004790</t>
  </si>
  <si>
    <t>Eklipse Colbun, desde 31/1/24</t>
  </si>
  <si>
    <t>LZRC-25</t>
  </si>
  <si>
    <t>UR1274</t>
  </si>
  <si>
    <t>MPATFS86JLT004221</t>
  </si>
  <si>
    <t>LZRC-26</t>
  </si>
  <si>
    <t>UR1291</t>
  </si>
  <si>
    <t>MPATFS86JLT004211</t>
  </si>
  <si>
    <t>Eklipse Lomas Taltal a partir de 30 de Marzo 24</t>
  </si>
  <si>
    <t>LOMAS</t>
  </si>
  <si>
    <t>PHXY-13</t>
  </si>
  <si>
    <t>blanco</t>
  </si>
  <si>
    <t>Y1A050985</t>
  </si>
  <si>
    <t>93KP0R1C1ME169534</t>
  </si>
  <si>
    <t>LZRC-28</t>
  </si>
  <si>
    <t>4HK10DC839</t>
  </si>
  <si>
    <t>JAAN1R90LL7100357</t>
  </si>
  <si>
    <t>NEW DAILY 50C17 V H2</t>
  </si>
  <si>
    <t>PFRZ-39</t>
  </si>
  <si>
    <t>Bus de pasajeros</t>
  </si>
  <si>
    <t>ZCFC250C2K5246660</t>
  </si>
  <si>
    <t>Branda Lundin</t>
  </si>
  <si>
    <t>B-90</t>
  </si>
  <si>
    <t>LZRF-58</t>
  </si>
  <si>
    <t>NKHH03411</t>
  </si>
  <si>
    <t>Branda Tambo de Oro (ingresa 05/10/2020</t>
  </si>
  <si>
    <t>Ford</t>
  </si>
  <si>
    <t>F-150 Screw Lariat 5.0 L 4X4 Luxury</t>
  </si>
  <si>
    <t>PHFY-20</t>
  </si>
  <si>
    <t>LFC25913</t>
  </si>
  <si>
    <t>1FTEW1E56LFC25913</t>
  </si>
  <si>
    <t>Gerencia General</t>
  </si>
  <si>
    <t>LWKP-50</t>
  </si>
  <si>
    <t>ZCFC235A5K5236362</t>
  </si>
  <si>
    <t xml:space="preserve">Los Carpinteros </t>
  </si>
  <si>
    <t>PKBF-57</t>
  </si>
  <si>
    <t>Camion Abastecimiento</t>
  </si>
  <si>
    <t>F4AE3681E8057248</t>
  </si>
  <si>
    <t>93ZA1MRH0K8934842</t>
  </si>
  <si>
    <t xml:space="preserve">Abastecimiento </t>
  </si>
  <si>
    <t>RANGER DSL LIMITED 4X4 3.2L AT</t>
  </si>
  <si>
    <t>PRZZ-28</t>
  </si>
  <si>
    <t>SA2S MJ228727</t>
  </si>
  <si>
    <t>8AFAR23W4MJ228727</t>
  </si>
  <si>
    <t>Jose Miguel Daruich, traspazo de dominio</t>
  </si>
  <si>
    <t>PTSD-25</t>
  </si>
  <si>
    <t>Gris Grafito</t>
  </si>
  <si>
    <t>SA2S NJ236348</t>
  </si>
  <si>
    <t>8AFAR23W1NJ236348</t>
  </si>
  <si>
    <t>Pablo Ravazzano, traspazo de dominio</t>
  </si>
  <si>
    <t>PTSC-92</t>
  </si>
  <si>
    <t>SA2S NJ232555</t>
  </si>
  <si>
    <t>8AFAR23W8NJ232555</t>
  </si>
  <si>
    <t>Aldo Ravazzano, traspazo de dominio</t>
  </si>
  <si>
    <t>PPJL-52</t>
  </si>
  <si>
    <t>Camion tolva</t>
  </si>
  <si>
    <t>WJME3TUS4KC400774</t>
  </si>
  <si>
    <t>Branda Tambo de Oro (Desde 01 de Junio 2021)</t>
  </si>
  <si>
    <t>PPJL-51</t>
  </si>
  <si>
    <t>WJME3TUD6LC423564</t>
  </si>
  <si>
    <t>Navara D CAB MT4X4 2.3 (Salfa)</t>
  </si>
  <si>
    <t>PYST-32</t>
  </si>
  <si>
    <t xml:space="preserve">Pick up </t>
  </si>
  <si>
    <t>PLATA</t>
  </si>
  <si>
    <t>YS23A260C059106</t>
  </si>
  <si>
    <t>3N6BD33BXNK802127</t>
  </si>
  <si>
    <t>PYST-34</t>
  </si>
  <si>
    <t>YS23A260C060585</t>
  </si>
  <si>
    <t>3N6BD33B9NK801969</t>
  </si>
  <si>
    <t>Eklipse Pucobre</t>
  </si>
  <si>
    <t>Eklipse Pucobre entregada 9 de Julio 2021</t>
  </si>
  <si>
    <t>PUCOBRE</t>
  </si>
  <si>
    <t>PYRY-34</t>
  </si>
  <si>
    <t>YS23A260C061210</t>
  </si>
  <si>
    <t>3N6BD33B4NK802768</t>
  </si>
  <si>
    <t>Eklipse Mantencion</t>
  </si>
  <si>
    <t>MANTENCION</t>
  </si>
  <si>
    <t>Navara D CAB MT4X4 2.3 (Callegari)</t>
  </si>
  <si>
    <t>PYDG-60</t>
  </si>
  <si>
    <t>YS23A260059489C</t>
  </si>
  <si>
    <t>3N6BD33B6NK801167</t>
  </si>
  <si>
    <t>Prevension, Roberto Worner</t>
  </si>
  <si>
    <t>PYRY-25</t>
  </si>
  <si>
    <t>YS23A260059423C</t>
  </si>
  <si>
    <t>3N6BD33B1NK801318</t>
  </si>
  <si>
    <t>Bodega Central desde 3/7/24</t>
  </si>
  <si>
    <t>CASA MATRIZ</t>
  </si>
  <si>
    <t>PYRY-31</t>
  </si>
  <si>
    <t>YS23A260C061270</t>
  </si>
  <si>
    <t>3N6BD33B9NK802863</t>
  </si>
  <si>
    <t>PZJR-67</t>
  </si>
  <si>
    <t>Plata</t>
  </si>
  <si>
    <t>YS23A260059369C</t>
  </si>
  <si>
    <t>3N6BD33BXNK801673</t>
  </si>
  <si>
    <t>Eklipse Operaciones(Natalia Saldivar)</t>
  </si>
  <si>
    <t>G.OPERACIONES</t>
  </si>
  <si>
    <t>PZVP-55</t>
  </si>
  <si>
    <t>YS23A260C060792</t>
  </si>
  <si>
    <t>3N6BD33B7NK802635</t>
  </si>
  <si>
    <t xml:space="preserve">Branda Tambo </t>
  </si>
  <si>
    <t>L120H (9)</t>
  </si>
  <si>
    <t>PBGF-41</t>
  </si>
  <si>
    <t>VCEL120HLM0018296</t>
  </si>
  <si>
    <t>Branda Lundin desde 10/4/2024</t>
  </si>
  <si>
    <t>RANGER DCAB 4X4 3.2 AUT</t>
  </si>
  <si>
    <t>PZJP-85</t>
  </si>
  <si>
    <t>SA2SNJ239484</t>
  </si>
  <si>
    <t>8AFAR23W2NJ239484</t>
  </si>
  <si>
    <t>Milton Portiño (Lundin)</t>
  </si>
  <si>
    <t>Milton Portiño (Lundin) desde 10 de Noviembre 2022</t>
  </si>
  <si>
    <t>RDLZ-87</t>
  </si>
  <si>
    <t>G8X06511</t>
  </si>
  <si>
    <t>CAT00416LL9P01106</t>
  </si>
  <si>
    <t>Branda Tambo de Oro, entregada a faena el 29 de Julio 2021</t>
  </si>
  <si>
    <t>236D3 A/C</t>
  </si>
  <si>
    <t>RBWX-96</t>
  </si>
  <si>
    <t>8MC7590</t>
  </si>
  <si>
    <t>CAT0236DCAZ600586</t>
  </si>
  <si>
    <t>Branda Tambo de Oro, entregada a faena el 27 de Julio 2021</t>
  </si>
  <si>
    <t>RBWX-97</t>
  </si>
  <si>
    <t>TX711084</t>
  </si>
  <si>
    <t>CAT00140LB5400413</t>
  </si>
  <si>
    <t>Branda MLL desde 1 de Junio 25</t>
  </si>
  <si>
    <t>236D3 A/C Black</t>
  </si>
  <si>
    <t>RBWY-15</t>
  </si>
  <si>
    <t>Negro</t>
  </si>
  <si>
    <t>8JC2559</t>
  </si>
  <si>
    <t>CAT0236DLMPW02116</t>
  </si>
  <si>
    <t>Finning Copiapo reparaciones</t>
  </si>
  <si>
    <t>SC S 2.3TD 4WD</t>
  </si>
  <si>
    <t>RCBJ-28</t>
  </si>
  <si>
    <t>Carga fria</t>
  </si>
  <si>
    <t>YS23B266C052825</t>
  </si>
  <si>
    <t>3N6BD31B8NK803876</t>
  </si>
  <si>
    <t>RCBJ-31</t>
  </si>
  <si>
    <t>YS23B266C052889</t>
  </si>
  <si>
    <t>3N6BD31B4NK804541</t>
  </si>
  <si>
    <t>Eklipse Aura</t>
  </si>
  <si>
    <t>AURA</t>
  </si>
  <si>
    <t>F-150 Lariat 5.0 L 4X4 Luxury</t>
  </si>
  <si>
    <t>RFVW-25</t>
  </si>
  <si>
    <t>MFB59189</t>
  </si>
  <si>
    <t>1FTFW1E58MFB59189</t>
  </si>
  <si>
    <t>Gerencia Stgo</t>
  </si>
  <si>
    <t>TRANSIT 2.2L 17+1</t>
  </si>
  <si>
    <t>PTRR-68</t>
  </si>
  <si>
    <t>TT58896</t>
  </si>
  <si>
    <t>WF0HXXTTGMTT58896</t>
  </si>
  <si>
    <t>Branda Tambo de Oro (desde 18 de Agosto 2021)</t>
  </si>
  <si>
    <t>FMX-460</t>
  </si>
  <si>
    <t>RWYY-19</t>
  </si>
  <si>
    <t>D138067277C2E</t>
  </si>
  <si>
    <t>93KXG20D7NE911632</t>
  </si>
  <si>
    <t>Branda Tambo de Oro (desde 22/04/.2022)</t>
  </si>
  <si>
    <t>RWYY-18</t>
  </si>
  <si>
    <t>D138067273C2E</t>
  </si>
  <si>
    <t>93KXG20DXNE911633</t>
  </si>
  <si>
    <t>VIGUS WORK 4X4 2.5</t>
  </si>
  <si>
    <t>RYFW-86</t>
  </si>
  <si>
    <t>MCD81919</t>
  </si>
  <si>
    <t>LEFEDDE18PTP00149</t>
  </si>
  <si>
    <t>Eklipse Hugo Rojas, Mayo 2024</t>
  </si>
  <si>
    <t>GERENCIA DE OPERACIONES HR</t>
  </si>
  <si>
    <t>RYFW-87</t>
  </si>
  <si>
    <t>Plateado</t>
  </si>
  <si>
    <t>MCD81912</t>
  </si>
  <si>
    <t>LEFEDDE18PTP00198</t>
  </si>
  <si>
    <t>Eklipse Inca de Oro (Luis Soto) desde 13/11/2023</t>
  </si>
  <si>
    <t>GERENCIA DE OPERACIONES LS</t>
  </si>
  <si>
    <t>Nissan Navara</t>
  </si>
  <si>
    <t>NAVARA MC SC S 2.3 4X4 MT</t>
  </si>
  <si>
    <t>RZCH-61</t>
  </si>
  <si>
    <t>YS23B266C056573</t>
  </si>
  <si>
    <t>3N6BD31B8PK800365</t>
  </si>
  <si>
    <t>Promet Colbun</t>
  </si>
  <si>
    <t>Promet Colbun desde 28/8/2022</t>
  </si>
  <si>
    <t>COLBUN</t>
  </si>
  <si>
    <t>RYYD-45</t>
  </si>
  <si>
    <t>N1D03787</t>
  </si>
  <si>
    <t>LEFEDDE11PTP00672</t>
  </si>
  <si>
    <t>Branda Lundin Minning</t>
  </si>
  <si>
    <t>Branda Lundin Minning desde 1 de Noviembre 2022 Jefe de Transportes Reconocimiento Ruta</t>
  </si>
  <si>
    <t>RYYD-48</t>
  </si>
  <si>
    <t>N1D03779</t>
  </si>
  <si>
    <t>LEFEDDE10PTP00758</t>
  </si>
  <si>
    <t>Eklipse Prevension desde Marzo 2024</t>
  </si>
  <si>
    <t>RYYD-46</t>
  </si>
  <si>
    <t>N1D03806</t>
  </si>
  <si>
    <t>LEFEDDE11PTP00753</t>
  </si>
  <si>
    <t>Branda Lundin Minning desde 1 de Noviembre 2022 Carlos araya ,Anibal Gallardo</t>
  </si>
  <si>
    <t>RYYB-68</t>
  </si>
  <si>
    <t>N1D03782</t>
  </si>
  <si>
    <t>LEFEDDE10PTP00677</t>
  </si>
  <si>
    <t>Branda Lundin Minning desde 1 de Noviembre 2022 Julio Morales</t>
  </si>
  <si>
    <t>RYYB-29</t>
  </si>
  <si>
    <t>MCD81878</t>
  </si>
  <si>
    <t>LEFEDDE17PTP00174</t>
  </si>
  <si>
    <t>Eklipse Jefe operaciones Sur(Luis Moreno) Abril 2024</t>
  </si>
  <si>
    <t>RYYC-21</t>
  </si>
  <si>
    <t>N1D03776</t>
  </si>
  <si>
    <t>LEFEDDE10PTP00680</t>
  </si>
  <si>
    <t>Branda Lundin Minning desde 1 de Noviembre 2022 sin asignar</t>
  </si>
  <si>
    <t>Maxus</t>
  </si>
  <si>
    <t>T-60</t>
  </si>
  <si>
    <t>RZCY-82</t>
  </si>
  <si>
    <t>R921C039707</t>
  </si>
  <si>
    <t>LSFAM11A3NA054702</t>
  </si>
  <si>
    <t>Branda Lundin Minning desde 31 de Enero 2023 Juan Carlos Castro</t>
  </si>
  <si>
    <t>RZCY-84</t>
  </si>
  <si>
    <t>R9219034547</t>
  </si>
  <si>
    <t>LSFAM11A1NA041849</t>
  </si>
  <si>
    <t>Branda Lundin Minning desde 16 de Enero 2023 Roberto Llanos</t>
  </si>
  <si>
    <t>RYJD-51</t>
  </si>
  <si>
    <t>YS23B266C056974</t>
  </si>
  <si>
    <t>3N6BD31B4PK802226</t>
  </si>
  <si>
    <t>DETENIDOS COQUIMBO</t>
  </si>
  <si>
    <t>RYJD-52</t>
  </si>
  <si>
    <t>YS23B266C061185</t>
  </si>
  <si>
    <t>3N6BD31B2PK802628</t>
  </si>
  <si>
    <t>Eklipse Cerro Negro desde Marzo 2024</t>
  </si>
  <si>
    <t>CERRO NEGRO</t>
  </si>
  <si>
    <t>FMX-500 Auto encarpe</t>
  </si>
  <si>
    <t>SCCC-33</t>
  </si>
  <si>
    <t>Tolva Auto encarpe</t>
  </si>
  <si>
    <t>D138070653C2E</t>
  </si>
  <si>
    <t>93KXG30G0PE914979</t>
  </si>
  <si>
    <t>Branda Lundin Minning desde 1 de Noviembre 2022</t>
  </si>
  <si>
    <t>FMX-500 Bolonero</t>
  </si>
  <si>
    <t>SCCC-30</t>
  </si>
  <si>
    <t>D138070639C2E</t>
  </si>
  <si>
    <t>93KXG30G2PE914976</t>
  </si>
  <si>
    <t>SCCC-34</t>
  </si>
  <si>
    <t>D138070635C2E</t>
  </si>
  <si>
    <t>93KXG30GXPE914975</t>
  </si>
  <si>
    <t>Mantos de la Luna 1 de Junio 24</t>
  </si>
  <si>
    <t>SCCC-31</t>
  </si>
  <si>
    <t>D138073109C2E</t>
  </si>
  <si>
    <t>93KXG30G5PE917511</t>
  </si>
  <si>
    <t>SCCC-32</t>
  </si>
  <si>
    <t>D138072088C2E</t>
  </si>
  <si>
    <t>93KXG30G8PE916480</t>
  </si>
  <si>
    <t>VM 8X4 330</t>
  </si>
  <si>
    <t>SDFJ-53</t>
  </si>
  <si>
    <t>Y1A067445</t>
  </si>
  <si>
    <t>93KP0S1GXPE183603</t>
  </si>
  <si>
    <t>Abastecimiento desde 25 de 10/22</t>
  </si>
  <si>
    <t xml:space="preserve">Camioneta </t>
  </si>
  <si>
    <t>MC DC SE 2.3 4X4 MT</t>
  </si>
  <si>
    <t>SFHS-82</t>
  </si>
  <si>
    <t>YS23A260C072066</t>
  </si>
  <si>
    <t>3N6BD33BXNK818411</t>
  </si>
  <si>
    <t>Eklipse Las Cenizas</t>
  </si>
  <si>
    <t>CENIZAS</t>
  </si>
  <si>
    <t>SFHS-83</t>
  </si>
  <si>
    <t>YS23A260C072801</t>
  </si>
  <si>
    <t>3N6BD33B7NK816471</t>
  </si>
  <si>
    <t>Los Carpinteros en reparacion por siniestro</t>
  </si>
  <si>
    <t>SFRK-25</t>
  </si>
  <si>
    <t>R9223004179</t>
  </si>
  <si>
    <t>LSFAM11A5 NA069900</t>
  </si>
  <si>
    <t>Branda Lundin Minning Alex Cornejo/Allan Lazcano</t>
  </si>
  <si>
    <t>SFRK-37</t>
  </si>
  <si>
    <t>R9223004185</t>
  </si>
  <si>
    <t>LSFAM11A2 NA069921</t>
  </si>
  <si>
    <t xml:space="preserve">Branda Lundin Minning Jefes de Turno Mina Santos </t>
  </si>
  <si>
    <t>SFRK-38</t>
  </si>
  <si>
    <t>R9222002605</t>
  </si>
  <si>
    <t>LSFAM11AX NA069875</t>
  </si>
  <si>
    <t>Branda Lundin Minning Jefes de Operaciones Mina Santos /Alcaparrosa</t>
  </si>
  <si>
    <t>SFRK-65</t>
  </si>
  <si>
    <t>R9223003463</t>
  </si>
  <si>
    <t>LSFAM11A6 NA069873</t>
  </si>
  <si>
    <t>Eklipse Inca de Oro, Claudio Lagos</t>
  </si>
  <si>
    <t>FMX-500 8X4 TOLVA</t>
  </si>
  <si>
    <t>SDJD-99</t>
  </si>
  <si>
    <t>D138077775C2E</t>
  </si>
  <si>
    <t>93KXG30G7PE921561</t>
  </si>
  <si>
    <t>Lundin Minning desde 1 de Noviembre 2022</t>
  </si>
  <si>
    <t>SDWZ-10</t>
  </si>
  <si>
    <t>D138077683C2E</t>
  </si>
  <si>
    <t>93KXG30G8PE921565</t>
  </si>
  <si>
    <t>SDWZ-11</t>
  </si>
  <si>
    <t>D138077912C2E</t>
  </si>
  <si>
    <t>93KXG30G6PE922072</t>
  </si>
  <si>
    <t>SDJD-73</t>
  </si>
  <si>
    <t>D138077571C2E</t>
  </si>
  <si>
    <t>93KXG30G1PE921473</t>
  </si>
  <si>
    <t>SDJD-98</t>
  </si>
  <si>
    <t>D138077070C2E</t>
  </si>
  <si>
    <t>93KXG30G8PE921479</t>
  </si>
  <si>
    <t>VM-330 Aljibe</t>
  </si>
  <si>
    <t>SDJD-95</t>
  </si>
  <si>
    <t>Y1A068575</t>
  </si>
  <si>
    <t>93KK0S1D9PE184511</t>
  </si>
  <si>
    <t>SDJD-96</t>
  </si>
  <si>
    <t>Y1A068110</t>
  </si>
  <si>
    <t>93KK0S1D6PE184510</t>
  </si>
  <si>
    <t>236D3</t>
  </si>
  <si>
    <t>SFHS-76</t>
  </si>
  <si>
    <t xml:space="preserve">Mini cargador </t>
  </si>
  <si>
    <t>8MN5893</t>
  </si>
  <si>
    <t>CAT0236DAAZ601000</t>
  </si>
  <si>
    <t>SFHS-78</t>
  </si>
  <si>
    <t>G8X08523</t>
  </si>
  <si>
    <t>CAT00416HL9P03066</t>
  </si>
  <si>
    <t>Excavadora</t>
  </si>
  <si>
    <t>SFHS-80</t>
  </si>
  <si>
    <t>E7A49572</t>
  </si>
  <si>
    <t>CAT00320PZBN31519</t>
  </si>
  <si>
    <t>SFYL-23</t>
  </si>
  <si>
    <t>TX712134</t>
  </si>
  <si>
    <t>CAT00140CB5400570</t>
  </si>
  <si>
    <t>AROCS 4848 K 4500 RET</t>
  </si>
  <si>
    <t>SGXT-35</t>
  </si>
  <si>
    <t>Naranjo</t>
  </si>
  <si>
    <t>471922C0706407</t>
  </si>
  <si>
    <t>W1T964231P0577813</t>
  </si>
  <si>
    <t>SGXT-36</t>
  </si>
  <si>
    <t>471922C0705012</t>
  </si>
  <si>
    <t>W1T964231P0575633</t>
  </si>
  <si>
    <t>SGXJ-41-4</t>
  </si>
  <si>
    <t>E7A48995</t>
  </si>
  <si>
    <t>CAT00320CZBN31394</t>
  </si>
  <si>
    <t>SGXG-33</t>
  </si>
  <si>
    <t>G8X09004</t>
  </si>
  <si>
    <t>CAT00416LL9P03485</t>
  </si>
  <si>
    <t>SGXF-55</t>
  </si>
  <si>
    <t>D138077929C2E</t>
  </si>
  <si>
    <t>93KXG30G3PE922071</t>
  </si>
  <si>
    <t>SGXD-67</t>
  </si>
  <si>
    <t>D138077076C2E</t>
  </si>
  <si>
    <t>93KXG30G4PE921469</t>
  </si>
  <si>
    <t>SGXD-68</t>
  </si>
  <si>
    <t>D138077796C2E</t>
  </si>
  <si>
    <t>93KXG30G2PE921477</t>
  </si>
  <si>
    <t>SGXD-92</t>
  </si>
  <si>
    <t>D138077458C2E</t>
  </si>
  <si>
    <t>93KXG30G5PE921564</t>
  </si>
  <si>
    <t>L120H N°62</t>
  </si>
  <si>
    <t>SGXT-34</t>
  </si>
  <si>
    <t>VCEL120HVN0019141</t>
  </si>
  <si>
    <t>L120H N°61</t>
  </si>
  <si>
    <t>SGXT-39</t>
  </si>
  <si>
    <t>VCEL120HLN0019076</t>
  </si>
  <si>
    <t>L120H N°64</t>
  </si>
  <si>
    <t>SGXS-61</t>
  </si>
  <si>
    <t>VCEL120HVN0019205</t>
  </si>
  <si>
    <t>Branda Tambo de Oro desde 27/12/23 (Reparada Transmi)</t>
  </si>
  <si>
    <t>L120H N°63</t>
  </si>
  <si>
    <t>SGXS-62</t>
  </si>
  <si>
    <t>VCEL120HJN0019248</t>
  </si>
  <si>
    <t>D-8T</t>
  </si>
  <si>
    <t>SHJP31</t>
  </si>
  <si>
    <t>TXY07359</t>
  </si>
  <si>
    <t>CAT00D8TEMB800856</t>
  </si>
  <si>
    <t>SHJP34</t>
  </si>
  <si>
    <t>TXY07343</t>
  </si>
  <si>
    <t>CAT00D8TLMB800854</t>
  </si>
  <si>
    <t>Scoop R-1700</t>
  </si>
  <si>
    <t>R-1700K</t>
  </si>
  <si>
    <t>SBLD-93</t>
  </si>
  <si>
    <t>TXX04358</t>
  </si>
  <si>
    <t>CATR1700KKT400381</t>
  </si>
  <si>
    <t>SBLD-94</t>
  </si>
  <si>
    <t>TXX04640</t>
  </si>
  <si>
    <t>CATR1700JKT400382</t>
  </si>
  <si>
    <t>SSDB-56</t>
  </si>
  <si>
    <t>TXX04800</t>
  </si>
  <si>
    <t>CATR1700CKT400389</t>
  </si>
  <si>
    <t>SHJS-81</t>
  </si>
  <si>
    <t>D138077720C2E</t>
  </si>
  <si>
    <t>93KXG30G9PE921569</t>
  </si>
  <si>
    <t>SHJS-80</t>
  </si>
  <si>
    <t>D138077679C2E</t>
  </si>
  <si>
    <t>93KXG30G8PE921570</t>
  </si>
  <si>
    <t>Cama baja</t>
  </si>
  <si>
    <t>Machile</t>
  </si>
  <si>
    <t>SCB-50-3E</t>
  </si>
  <si>
    <t>PWYL-25</t>
  </si>
  <si>
    <t>Cama Baja</t>
  </si>
  <si>
    <t>3 ejes</t>
  </si>
  <si>
    <t>N/A</t>
  </si>
  <si>
    <t>SCB5113</t>
  </si>
  <si>
    <t>Batea 60 ton</t>
  </si>
  <si>
    <t>SRV-30-3E</t>
  </si>
  <si>
    <t>PWYL-24</t>
  </si>
  <si>
    <t>BATEA 60 TON</t>
  </si>
  <si>
    <t>SRV4528</t>
  </si>
  <si>
    <t>MAQ STANDBAY</t>
  </si>
  <si>
    <t>PWYL-28</t>
  </si>
  <si>
    <t>SRV4529</t>
  </si>
  <si>
    <t>PWYL-27</t>
  </si>
  <si>
    <t>SRV4530</t>
  </si>
  <si>
    <t>PWYL-23</t>
  </si>
  <si>
    <t>SRV4531</t>
  </si>
  <si>
    <t>PWYL-26</t>
  </si>
  <si>
    <t>SRV4532</t>
  </si>
  <si>
    <t>PWYL-22</t>
  </si>
  <si>
    <t>SRV4533</t>
  </si>
  <si>
    <t>PWYL-21</t>
  </si>
  <si>
    <t>SRV4534</t>
  </si>
  <si>
    <t>PWYL-19</t>
  </si>
  <si>
    <t>SRV4535</t>
  </si>
  <si>
    <t>PWYL-20</t>
  </si>
  <si>
    <t>SRV4536</t>
  </si>
  <si>
    <t>SHWR-75</t>
  </si>
  <si>
    <t>D138077887C2E</t>
  </si>
  <si>
    <t>93KXG30G5PE921478</t>
  </si>
  <si>
    <t>SHWR-76</t>
  </si>
  <si>
    <t>D138077891C2E</t>
  </si>
  <si>
    <t>93KXG30G2PE921563</t>
  </si>
  <si>
    <t>TRACTO CAMION</t>
  </si>
  <si>
    <t>FMX-500 8X4 TRACTO CAMION</t>
  </si>
  <si>
    <t>SHJS-94</t>
  </si>
  <si>
    <t>TRACTOCAMION</t>
  </si>
  <si>
    <t>D138082076C5E</t>
  </si>
  <si>
    <t>9BVXG30D2PE926440</t>
  </si>
  <si>
    <t>L120H N°65</t>
  </si>
  <si>
    <t>SHRT-23</t>
  </si>
  <si>
    <t>VCEL120HCN0019227</t>
  </si>
  <si>
    <t>Siniestrado interior mina 6 Dic 2023</t>
  </si>
  <si>
    <t>Torre Iluminacion</t>
  </si>
  <si>
    <t>HIMOINSA</t>
  </si>
  <si>
    <t>AS4005 ECO MS</t>
  </si>
  <si>
    <t>FMX-500 6X4 TOLVA</t>
  </si>
  <si>
    <t>SLKB-85</t>
  </si>
  <si>
    <t>D138082018C5E</t>
  </si>
  <si>
    <t>9BVXG30D8PE926442</t>
  </si>
  <si>
    <t>Tambo de Oro entregados 30 de Enero 2023</t>
  </si>
  <si>
    <t>SLKB-86</t>
  </si>
  <si>
    <t>D138082041C5E</t>
  </si>
  <si>
    <t>9BVXG30D5PE926441</t>
  </si>
  <si>
    <t>SPCK-90</t>
  </si>
  <si>
    <t>D138082007C5E</t>
  </si>
  <si>
    <t>9BVXG30D0PE926443</t>
  </si>
  <si>
    <t xml:space="preserve">Lundin Minning </t>
  </si>
  <si>
    <t>SJSY-73</t>
  </si>
  <si>
    <t>YS23A260C082913</t>
  </si>
  <si>
    <t>3N6BD33BXPK807279</t>
  </si>
  <si>
    <t>NQR 919 AC</t>
  </si>
  <si>
    <t>SRCV-66</t>
  </si>
  <si>
    <t>PLANO</t>
  </si>
  <si>
    <t>4HK10MN779</t>
  </si>
  <si>
    <t>JAAN1R90LP7100291</t>
  </si>
  <si>
    <t>SRCV-87</t>
  </si>
  <si>
    <t>4HK10MJ381</t>
  </si>
  <si>
    <t>JAAN1R90LP7100248</t>
  </si>
  <si>
    <t>L120F</t>
  </si>
  <si>
    <t>SRCV-52</t>
  </si>
  <si>
    <t>VCEL120FL00073985</t>
  </si>
  <si>
    <t>Branda Tambo de Oro, entregado 08/Febrero/2023</t>
  </si>
  <si>
    <t>BELL</t>
  </si>
  <si>
    <t>B30E</t>
  </si>
  <si>
    <t>SRKB-32</t>
  </si>
  <si>
    <t>926 915 U1 373 696</t>
  </si>
  <si>
    <t>AEBA830EA03210513</t>
  </si>
  <si>
    <t>SRKB-38</t>
  </si>
  <si>
    <t>926 915 U1 339 366</t>
  </si>
  <si>
    <t>AEBA830ET03010318</t>
  </si>
  <si>
    <t>A-30G N°</t>
  </si>
  <si>
    <t>SRYL-11</t>
  </si>
  <si>
    <t>VCEOA30GE00732152</t>
  </si>
  <si>
    <t>SRYK-98</t>
  </si>
  <si>
    <t>VCEOA30GK00732156</t>
  </si>
  <si>
    <t>72-8FD30</t>
  </si>
  <si>
    <t>SVYY-47</t>
  </si>
  <si>
    <t>GRUA HORQUILLA</t>
  </si>
  <si>
    <t>NARANJO</t>
  </si>
  <si>
    <t>2Z-0139482</t>
  </si>
  <si>
    <t>708FDJ35-81182</t>
  </si>
  <si>
    <t>SVYY-51</t>
  </si>
  <si>
    <t>4HK10MH969</t>
  </si>
  <si>
    <t>JAAN1R90LP7100239</t>
  </si>
  <si>
    <t>Hylux 4X4</t>
  </si>
  <si>
    <t>SVYV-57</t>
  </si>
  <si>
    <t>GRIS</t>
  </si>
  <si>
    <t>2GDG381623</t>
  </si>
  <si>
    <t>8AJDB3CD7P1336744</t>
  </si>
  <si>
    <t>Eklipse Las Cenizas desde 1 de Julio 2023</t>
  </si>
  <si>
    <t>SVYV-73</t>
  </si>
  <si>
    <t>2GDG380939</t>
  </si>
  <si>
    <t>8AJDB3CD7P1336629</t>
  </si>
  <si>
    <t>SRTH-68</t>
  </si>
  <si>
    <t>VCEL120FK00073980</t>
  </si>
  <si>
    <t>Branda Lundin Minning desde 13/10/23</t>
  </si>
  <si>
    <t>Lundin Minning desde 13/10/23</t>
  </si>
  <si>
    <t>NPR-816 VL20</t>
  </si>
  <si>
    <t>SXDH-96</t>
  </si>
  <si>
    <t>4HK10MM475</t>
  </si>
  <si>
    <t>JAANPR75KP7100555</t>
  </si>
  <si>
    <t>TBDG-40</t>
  </si>
  <si>
    <t>4HK10TW512</t>
  </si>
  <si>
    <t>JAANPR75KP7102590</t>
  </si>
  <si>
    <t>Eklipse Cerro Negro</t>
  </si>
  <si>
    <t>TCTW-12</t>
  </si>
  <si>
    <t>2GDG423235</t>
  </si>
  <si>
    <t>8AJDB3CD1R1345264</t>
  </si>
  <si>
    <t>Eklipse Pucobre, no entregada</t>
  </si>
  <si>
    <t>TCTW-13</t>
  </si>
  <si>
    <t>2GDG423258</t>
  </si>
  <si>
    <t>8AJDB3CD5R1345266</t>
  </si>
  <si>
    <t>TKZY-47</t>
  </si>
  <si>
    <t>Pick up</t>
  </si>
  <si>
    <t>2GDG443742</t>
  </si>
  <si>
    <t>8AJDB3CD6R1349732</t>
  </si>
  <si>
    <t>Branda Mantos de la Luna</t>
  </si>
  <si>
    <t>TKZV-49</t>
  </si>
  <si>
    <t>2GDG443925</t>
  </si>
  <si>
    <t>8AJDB3CD2R1349775</t>
  </si>
  <si>
    <t>TKZV-50</t>
  </si>
  <si>
    <t>2GDG443798</t>
  </si>
  <si>
    <t>8AJDB3CD6R1349746</t>
  </si>
  <si>
    <t>TKZW-90</t>
  </si>
  <si>
    <t>VCEL120FJ00073995</t>
  </si>
  <si>
    <t>416, con martillo</t>
  </si>
  <si>
    <t>TLZR-82</t>
  </si>
  <si>
    <t>J3679708</t>
  </si>
  <si>
    <t>CAT00416HH9P00157</t>
  </si>
  <si>
    <t>TKZX-53</t>
  </si>
  <si>
    <t>D1381074554C5E</t>
  </si>
  <si>
    <t>93KXG30G4SE601323</t>
  </si>
  <si>
    <t>Navara AWD 2.3</t>
  </si>
  <si>
    <t>TLTG-50</t>
  </si>
  <si>
    <t>Gris cuarzo</t>
  </si>
  <si>
    <t>YS23E280C043890</t>
  </si>
  <si>
    <t>8ANBD33F8RL573476</t>
  </si>
  <si>
    <t>Branda Tambo de Oro, Andres Opazo</t>
  </si>
  <si>
    <t>Branda Tambo de Oro,Andres Opazo</t>
  </si>
  <si>
    <t>FMX-460 6X4 Tambo de Oro</t>
  </si>
  <si>
    <t>TPDV-59</t>
  </si>
  <si>
    <t>D138109440C5E</t>
  </si>
  <si>
    <t>93KXG20D9SE603247</t>
  </si>
  <si>
    <t>Branda Tambo de Oro,</t>
  </si>
  <si>
    <t>TPDV-86</t>
  </si>
  <si>
    <t>D138109401C5E</t>
  </si>
  <si>
    <t>93KXG20D1SE603248</t>
  </si>
  <si>
    <t>Camionetas en Arriendo</t>
  </si>
  <si>
    <t>PFBS-26 chevrolet D-MAX</t>
  </si>
  <si>
    <t>Branda Kozan</t>
  </si>
  <si>
    <t>Devuelta Salfa Coppo 5/9/22</t>
  </si>
  <si>
    <t xml:space="preserve">PFBS-27 chevrolet D-MAX </t>
  </si>
  <si>
    <t>Devuelta Salfa Coppo 18/10/2022</t>
  </si>
  <si>
    <t xml:space="preserve">PFBS-28 chevrolet D-MAX </t>
  </si>
  <si>
    <t>Pablo Ravazzano</t>
  </si>
  <si>
    <t xml:space="preserve">PFBS-33 chevrolet D-MAX </t>
  </si>
  <si>
    <t>Eklipse Sol de Lila</t>
  </si>
  <si>
    <t>Devuelta Antofagasta 1/9/22</t>
  </si>
  <si>
    <t xml:space="preserve">PFBS-35 chevrolet D-MAX </t>
  </si>
  <si>
    <t>Devuelta Antofagasta 2/9/22</t>
  </si>
  <si>
    <t>KJBZ-15</t>
  </si>
  <si>
    <t>Promet Agua Verde</t>
  </si>
  <si>
    <t>Devuelta a Salfa 3 de Marzo 2022</t>
  </si>
  <si>
    <t>JPTK-20</t>
  </si>
  <si>
    <t>Devuelta a Salfa .. de Marzo 2022</t>
  </si>
  <si>
    <t>JVWD-90</t>
  </si>
  <si>
    <t>nº</t>
  </si>
  <si>
    <t>PCTCOD</t>
  </si>
  <si>
    <t>C.C.C</t>
  </si>
  <si>
    <t>C GRUPO</t>
  </si>
  <si>
    <t>DESC GRUPO</t>
  </si>
  <si>
    <t>S GRUPO</t>
  </si>
  <si>
    <t>C.UBICACIÓN</t>
  </si>
  <si>
    <t>TIPO3</t>
  </si>
  <si>
    <t>HOROMETRO</t>
  </si>
  <si>
    <t>ODOMETRO</t>
  </si>
  <si>
    <t>POLIZA SEGURO</t>
  </si>
  <si>
    <t>$ RENTA</t>
  </si>
  <si>
    <t>BANCO</t>
  </si>
  <si>
    <t>Nº CTTO</t>
  </si>
  <si>
    <t>CUOTAS</t>
  </si>
  <si>
    <t>GRACIA</t>
  </si>
  <si>
    <t>PIE</t>
  </si>
  <si>
    <t>F.INICIO</t>
  </si>
  <si>
    <t>F.TERMINO</t>
  </si>
  <si>
    <t>VALOR EQUIPO NETO</t>
  </si>
  <si>
    <t>TIPO CAMBIO</t>
  </si>
  <si>
    <t>VALOR CUOTA NETA</t>
  </si>
  <si>
    <t>DESC UBICACIÓN</t>
  </si>
  <si>
    <t>CuotasPorPagar</t>
  </si>
  <si>
    <t>CuotasPagadas</t>
  </si>
  <si>
    <t>Columna2</t>
  </si>
  <si>
    <t xml:space="preserve">3-1-14-01 </t>
  </si>
  <si>
    <t>ACTIVO FIJO</t>
  </si>
  <si>
    <t>AP</t>
  </si>
  <si>
    <t>L120E  70941 (Transmision Reman)</t>
  </si>
  <si>
    <t>L120EV70941</t>
  </si>
  <si>
    <t>SIN SEGURO</t>
  </si>
  <si>
    <t>CAMIÓN</t>
  </si>
  <si>
    <t>ASEGURADO</t>
  </si>
  <si>
    <t>sedan</t>
  </si>
  <si>
    <t>DLRZ-63</t>
  </si>
  <si>
    <t>4X6</t>
  </si>
  <si>
    <t>Minicargador</t>
  </si>
  <si>
    <t>3-1-14-01</t>
  </si>
  <si>
    <t>Van Pasajeros(ASIENTO PASAJERO</t>
  </si>
  <si>
    <t>Perforadora</t>
  </si>
  <si>
    <t>30-07-10</t>
  </si>
  <si>
    <t>7ZR27335</t>
  </si>
  <si>
    <t>LNYEBKA40EVT12870</t>
  </si>
  <si>
    <t>30-07-09</t>
  </si>
  <si>
    <t>HJRW.26-7</t>
  </si>
  <si>
    <t>V</t>
  </si>
  <si>
    <t>GWGR-80</t>
  </si>
  <si>
    <t>MG0667</t>
  </si>
  <si>
    <t>MPATFS86JFT001895</t>
  </si>
  <si>
    <t>HSVH-93</t>
  </si>
  <si>
    <t>NJ0047</t>
  </si>
  <si>
    <t>MPATFS86JFT020449</t>
  </si>
  <si>
    <t>HXXS-32</t>
  </si>
  <si>
    <t>NFHH02543</t>
  </si>
  <si>
    <t>Camion ALJIBE</t>
  </si>
  <si>
    <t>Camion Tolva(aljibe)</t>
  </si>
  <si>
    <t>ZCFC370A9G5070987</t>
  </si>
  <si>
    <t>JKCZ-18</t>
  </si>
  <si>
    <t>PT9515</t>
  </si>
  <si>
    <t>MPATFS86JHT003717</t>
  </si>
  <si>
    <t>JKCZ-19</t>
  </si>
  <si>
    <t>PT9523</t>
  </si>
  <si>
    <t>MPATFS86JHT003722</t>
  </si>
  <si>
    <t>JZJK-82(18)</t>
  </si>
  <si>
    <t>JZJK-84(19)</t>
  </si>
  <si>
    <t xml:space="preserve">Bulldozer </t>
  </si>
  <si>
    <t>D-6T</t>
  </si>
  <si>
    <t>L120F (108)/CF-8</t>
  </si>
  <si>
    <t>KRPF-63</t>
  </si>
  <si>
    <t>A-30G</t>
  </si>
  <si>
    <t>3-1-13-02</t>
  </si>
  <si>
    <t>AL</t>
  </si>
  <si>
    <t>R-1700</t>
  </si>
  <si>
    <t>LEASING/SEG RENTA</t>
  </si>
  <si>
    <t>CAT</t>
  </si>
  <si>
    <t>730-01002-001-001</t>
  </si>
  <si>
    <t>USD 980</t>
  </si>
  <si>
    <t>730-01002-001-002</t>
  </si>
  <si>
    <t>L110F</t>
  </si>
  <si>
    <t>MC110C</t>
  </si>
  <si>
    <t>LJFX-93</t>
  </si>
  <si>
    <t>TK8008</t>
  </si>
  <si>
    <t>MPATFS86JKT004996</t>
  </si>
  <si>
    <t>LJFX-98</t>
  </si>
  <si>
    <t>TK8015</t>
  </si>
  <si>
    <t>MPATFS86JKT005000</t>
  </si>
  <si>
    <t>30-07-14</t>
  </si>
  <si>
    <t>L120F(113)</t>
  </si>
  <si>
    <t>LSXX-83(24)</t>
  </si>
  <si>
    <t>LSXX-84(25)</t>
  </si>
  <si>
    <t>L120F(114)</t>
  </si>
  <si>
    <t>Carga Fria(carga asegurada)</t>
  </si>
  <si>
    <t>Camioneta Termica</t>
  </si>
  <si>
    <t>LEASING</t>
  </si>
  <si>
    <t>30-15-01</t>
  </si>
  <si>
    <t>D8T</t>
  </si>
  <si>
    <t> TXY07343</t>
  </si>
  <si>
    <t>MB800854</t>
  </si>
  <si>
    <t>730-10011907-001</t>
  </si>
  <si>
    <t>USD 950</t>
  </si>
  <si>
    <t>30-10-01</t>
  </si>
  <si>
    <t>  TXY07359</t>
  </si>
  <si>
    <t>MB800856</t>
  </si>
  <si>
    <t>730-10011907-002</t>
  </si>
  <si>
    <t>PPJL-52(27)</t>
  </si>
  <si>
    <t>PPJL-51(26)</t>
  </si>
  <si>
    <t>30-07-05</t>
  </si>
  <si>
    <t>L120H </t>
  </si>
  <si>
    <t>RBWY-96</t>
  </si>
  <si>
    <t>Camioneta Pick UP</t>
  </si>
  <si>
    <t>JM</t>
  </si>
  <si>
    <t>PR</t>
  </si>
  <si>
    <t>AR</t>
  </si>
  <si>
    <t>A-30G N°26</t>
  </si>
  <si>
    <t>PJFZ-18</t>
  </si>
  <si>
    <t>A-30G N°27</t>
  </si>
  <si>
    <t>Toyota Hylux</t>
  </si>
  <si>
    <t>Hylux DCAB MT 4X4 2.4</t>
  </si>
  <si>
    <t>2gd381623</t>
  </si>
  <si>
    <t>REVISAR</t>
  </si>
  <si>
    <t xml:space="preserve">LEASING </t>
  </si>
  <si>
    <t xml:space="preserve">Nissan </t>
  </si>
  <si>
    <t>30-07-11</t>
  </si>
  <si>
    <t> $  26.077.500 </t>
  </si>
  <si>
    <t>30-07-04</t>
  </si>
  <si>
    <t>30-07-03</t>
  </si>
  <si>
    <t>730-00992-006</t>
  </si>
  <si>
    <t>USD 945.35</t>
  </si>
  <si>
    <t>30-07-08</t>
  </si>
  <si>
    <t>730-00992-007</t>
  </si>
  <si>
    <t>30-08-03</t>
  </si>
  <si>
    <t> SDJD-99</t>
  </si>
  <si>
    <t>30-08-04</t>
  </si>
  <si>
    <t>30-08-05</t>
  </si>
  <si>
    <t>30-09-05</t>
  </si>
  <si>
    <t>VFS</t>
  </si>
  <si>
    <t>30-08-02</t>
  </si>
  <si>
    <t>30-09-03</t>
  </si>
  <si>
    <t>SDJD-97</t>
  </si>
  <si>
    <t>30-07-13</t>
  </si>
  <si>
    <t>730-00992-009</t>
  </si>
  <si>
    <t>SGXF-55-5</t>
  </si>
  <si>
    <t>SGXD-92-3</t>
  </si>
  <si>
    <t>SGXD-67-2</t>
  </si>
  <si>
    <t>SGXD-68-0</t>
  </si>
  <si>
    <t>AROCS 4848 K 4500 RET      </t>
  </si>
  <si>
    <t>AROCS 4848 K 4500 RET    </t>
  </si>
  <si>
    <t> SFHS-76</t>
  </si>
  <si>
    <t>Mini cargador </t>
  </si>
  <si>
    <t>730-00992-003</t>
  </si>
  <si>
    <t>730-00992-001</t>
  </si>
  <si>
    <t>SFHS-86</t>
  </si>
  <si>
    <t>P4E04393</t>
  </si>
  <si>
    <t>CAT00980LMK900407</t>
  </si>
  <si>
    <t>730-00992-005</t>
  </si>
  <si>
    <t>30-17-09</t>
  </si>
  <si>
    <t>L120H(9)</t>
  </si>
  <si>
    <t>SCOTIABANK</t>
  </si>
  <si>
    <t>30-14-02</t>
  </si>
  <si>
    <t>30-10-08</t>
  </si>
  <si>
    <t>30-09-04</t>
  </si>
  <si>
    <t>30-08-01</t>
  </si>
  <si>
    <t>FMX-500 Auto encarpe/BOLONES</t>
  </si>
  <si>
    <t>RWYY-19(29)</t>
  </si>
  <si>
    <t>RWYY-18(28)</t>
  </si>
  <si>
    <t>SFRK.65</t>
  </si>
  <si>
    <t>Camion (CARGA ASEGURADA)</t>
  </si>
  <si>
    <t>NPR 816</t>
  </si>
  <si>
    <t>30-14-01</t>
  </si>
  <si>
    <t>30-10-02</t>
  </si>
  <si>
    <t>VM Aljibe</t>
  </si>
  <si>
    <t>30-15-02</t>
  </si>
  <si>
    <t>SGXG-33-0</t>
  </si>
  <si>
    <t>730-0092-008</t>
  </si>
  <si>
    <t>30-17-01</t>
  </si>
  <si>
    <t>30-17-02</t>
  </si>
  <si>
    <t>30-17-03</t>
  </si>
  <si>
    <t>30-17-05</t>
  </si>
  <si>
    <t>X1CH119972</t>
  </si>
  <si>
    <t>30-17-07</t>
  </si>
  <si>
    <t>X1CH119979</t>
  </si>
  <si>
    <t>730-10012317-001</t>
  </si>
  <si>
    <t>1,141,000</t>
  </si>
  <si>
    <t>USD 800</t>
  </si>
  <si>
    <t>SE CARGA MITAD MANTOS MITAD SANTOS</t>
  </si>
  <si>
    <t>RZZY-82</t>
  </si>
  <si>
    <t>RZZY-84</t>
  </si>
  <si>
    <t>30-14-12</t>
  </si>
  <si>
    <t>30-14-10</t>
  </si>
  <si>
    <t>30-14-18</t>
  </si>
  <si>
    <t>30-14-11</t>
  </si>
  <si>
    <t>30-14-14</t>
  </si>
  <si>
    <t>30-14-17</t>
  </si>
  <si>
    <t>30-14-16</t>
  </si>
  <si>
    <t>30-14-13</t>
  </si>
  <si>
    <t>30-14-15</t>
  </si>
  <si>
    <t>30-11-13</t>
  </si>
  <si>
    <t>FORD</t>
  </si>
  <si>
    <t>Pick up </t>
  </si>
  <si>
    <t>M</t>
  </si>
  <si>
    <t>SFRK.38</t>
  </si>
  <si>
    <t>30-13-01</t>
  </si>
  <si>
    <t>926915U1339366</t>
  </si>
  <si>
    <t>DLL</t>
  </si>
  <si>
    <t>611-1110086-000</t>
  </si>
  <si>
    <t>30-13-02</t>
  </si>
  <si>
    <t>926915U1373696</t>
  </si>
  <si>
    <t>30-13-05</t>
  </si>
  <si>
    <t>30-13-06</t>
  </si>
  <si>
    <t>NEGRO</t>
  </si>
  <si>
    <t>ASEGURADO/PASAJERO</t>
  </si>
  <si>
    <t>L120F CF-11</t>
  </si>
  <si>
    <t>L120H CF-10</t>
  </si>
  <si>
    <t>YS23B266C05282</t>
  </si>
  <si>
    <t>ROJA</t>
  </si>
  <si>
    <t xml:space="preserve"> ACTIVO FIJO </t>
  </si>
  <si>
    <t>416 Con Martillo</t>
  </si>
  <si>
    <t xml:space="preserve">NAVARA </t>
  </si>
  <si>
    <t xml:space="preserve">L120F </t>
  </si>
  <si>
    <t>Statio wagon</t>
  </si>
  <si>
    <t>G-500</t>
  </si>
  <si>
    <t>TK</t>
  </si>
  <si>
    <t>Gris</t>
  </si>
  <si>
    <t>CHILE</t>
  </si>
  <si>
    <t>TBZK-65</t>
  </si>
  <si>
    <t>Camion Lubricador</t>
  </si>
  <si>
    <t>ARRENDADO</t>
  </si>
  <si>
    <t>Ubicaciones</t>
  </si>
  <si>
    <t xml:space="preserve">GERENCIA DE OPERACIONES HR </t>
  </si>
  <si>
    <t xml:space="preserve">LOMAS </t>
  </si>
  <si>
    <t>STRABAG</t>
  </si>
  <si>
    <t>CodiCC</t>
  </si>
  <si>
    <t>DescCC</t>
  </si>
  <si>
    <t>Proyecto</t>
  </si>
  <si>
    <t>01-20-00</t>
  </si>
  <si>
    <t>Mina Santos</t>
  </si>
  <si>
    <t>CANDELARIA</t>
  </si>
  <si>
    <t>01-20-01</t>
  </si>
  <si>
    <t>01-21-00</t>
  </si>
  <si>
    <t>Mina Alcaparrosa</t>
  </si>
  <si>
    <t>01-21-01</t>
  </si>
  <si>
    <t>01-22-00</t>
  </si>
  <si>
    <t>Minera Candelaria</t>
  </si>
  <si>
    <t>01-22-01</t>
  </si>
  <si>
    <t>30-00-00</t>
  </si>
  <si>
    <t>Candelaria General</t>
  </si>
  <si>
    <t>30-01-00</t>
  </si>
  <si>
    <t>Gerencia Proyecto Candelaria</t>
  </si>
  <si>
    <t>30-01-01</t>
  </si>
  <si>
    <t>Gerencia General Candelaria</t>
  </si>
  <si>
    <t>30-01-02</t>
  </si>
  <si>
    <t>Control de Gestión</t>
  </si>
  <si>
    <t>30-01-03</t>
  </si>
  <si>
    <t>Subgerencia Administración</t>
  </si>
  <si>
    <t>30-02-00</t>
  </si>
  <si>
    <t>Operaciones Minas</t>
  </si>
  <si>
    <t>30-02-01</t>
  </si>
  <si>
    <t>Operaciones Mina Santos</t>
  </si>
  <si>
    <t>30-02-02</t>
  </si>
  <si>
    <t>Operaciones Mina Alcaparrosa</t>
  </si>
  <si>
    <t>30-03-00</t>
  </si>
  <si>
    <t>Prevención de Riesgos</t>
  </si>
  <si>
    <t>30-03-01</t>
  </si>
  <si>
    <t>Prev. De Riesgos General</t>
  </si>
  <si>
    <t>30-03-02</t>
  </si>
  <si>
    <t>Medio Ambiente</t>
  </si>
  <si>
    <t>30-03-03</t>
  </si>
  <si>
    <t>APR</t>
  </si>
  <si>
    <t>30-03-04</t>
  </si>
  <si>
    <t>Instructores - Control de Calidad</t>
  </si>
  <si>
    <t>30-04-00</t>
  </si>
  <si>
    <t>Mantención</t>
  </si>
  <si>
    <t>30-04-01</t>
  </si>
  <si>
    <t>Mantención General</t>
  </si>
  <si>
    <t>30-04-02</t>
  </si>
  <si>
    <t>Planificación</t>
  </si>
  <si>
    <t>30-04-03</t>
  </si>
  <si>
    <t>Talleres - Pañol Mina Santos</t>
  </si>
  <si>
    <t>30-04-04</t>
  </si>
  <si>
    <t>Talleres - Pañol Mina Alcaparrosa</t>
  </si>
  <si>
    <t>30-05-00</t>
  </si>
  <si>
    <t>RR.HH</t>
  </si>
  <si>
    <t>30-05-01</t>
  </si>
  <si>
    <t>RR.HH General Candelaria</t>
  </si>
  <si>
    <t>30-05-02</t>
  </si>
  <si>
    <t>Campamento / Alimentación</t>
  </si>
  <si>
    <t>30-05-03</t>
  </si>
  <si>
    <t>Servicios Generales</t>
  </si>
  <si>
    <t>30-05-04</t>
  </si>
  <si>
    <t>Seguridad</t>
  </si>
  <si>
    <t>30-06-00</t>
  </si>
  <si>
    <t>Administración y Finanzas</t>
  </si>
  <si>
    <t>30-06-01</t>
  </si>
  <si>
    <t>Administración General</t>
  </si>
  <si>
    <t>30-06-02</t>
  </si>
  <si>
    <t>Bodega OF. Tierra Amarilla</t>
  </si>
  <si>
    <t>30-06-03</t>
  </si>
  <si>
    <t>Tecnología de la información y comunicaciones</t>
  </si>
  <si>
    <t>30-06-04</t>
  </si>
  <si>
    <t>BODEGA ALCAPARROSA</t>
  </si>
  <si>
    <t>30-06-05</t>
  </si>
  <si>
    <t>BODEGA SANTOS</t>
  </si>
  <si>
    <t>30-07-00</t>
  </si>
  <si>
    <t>Equipos Carguío Santos</t>
  </si>
  <si>
    <t>30-07-01</t>
  </si>
  <si>
    <t>SC-78 SCOOP CATERPILLAR R1700 Patente SBLD93</t>
  </si>
  <si>
    <t>30-07-02</t>
  </si>
  <si>
    <t>SC-79 SCOOP CATERPILLAR R1700 Patente SBLD94</t>
  </si>
  <si>
    <t>CF-61 CARGADOR FRONTAL VOLVO 120H Patente SGXT39</t>
  </si>
  <si>
    <t>CF-62 CARGADOR FRONTAL VOLVO 120H Patente SGXT34</t>
  </si>
  <si>
    <t>CF-63 CARGADOR FRONTAL VOLVO 120H Patente SGXS62</t>
  </si>
  <si>
    <t>30-07-06</t>
  </si>
  <si>
    <t>CF-64 CARGADOR FRONTAL VOLVO 120H Patente SGXS61</t>
  </si>
  <si>
    <t>30-07-07</t>
  </si>
  <si>
    <t>RETRO-71 RETROEXCAVADORA CATERPILLAR 416 Patente SFHS78</t>
  </si>
  <si>
    <t>EX-73 EXCAVADORA CATERPILLAR 320 Patente SFHS80</t>
  </si>
  <si>
    <t>SC-81 SCOOP DE PARTIDA CATERPILLAR R1700G Patente: HJRW26</t>
  </si>
  <si>
    <t>SC-82 SCOOP DE PARTIDA CATERPILLAR R1600G Patente HDTY78</t>
  </si>
  <si>
    <t>CF-65 CARGADOR FRONTAL VOLVO 120H Patente SHRT23</t>
  </si>
  <si>
    <t>30-07-12</t>
  </si>
  <si>
    <t>No Opera como Scoop SC-80 es 30-12-01</t>
  </si>
  <si>
    <t>CF-67 CARGADOR FRONTAL VOLVO L120 Patente SRTH-68</t>
  </si>
  <si>
    <t>CF-113 CARGADOR FRONTAL VOLVO L120F PATENTE LVWP33</t>
  </si>
  <si>
    <t>30-07-15</t>
  </si>
  <si>
    <t>CF-114 CARGADOR FRONTAL VOLVO L120F PATENTE LVWP34</t>
  </si>
  <si>
    <t>30-08-00</t>
  </si>
  <si>
    <t>Transporte Interior Mina Santos</t>
  </si>
  <si>
    <t>C-15 CAMIÓN  VOLVO BOLONERO FMX Patente: SCCC30</t>
  </si>
  <si>
    <t>C-16 CAMIÓN  VOLVO FMX AUTO ENCARPE  Patente: SCCC31</t>
  </si>
  <si>
    <t>C-17 CAMIÓN  VOLVO FMX Patente: SDJD99</t>
  </si>
  <si>
    <t>C-18 CAMIÓN  VOLVO FMX Patente: SDWZ10</t>
  </si>
  <si>
    <t>C-19 CAMIÓN  VOLVO FMX Patente: SDWZ11</t>
  </si>
  <si>
    <t>30-08-06</t>
  </si>
  <si>
    <t>C-20 CAMIÓN  VOLVO FMX Patente: SDJD97</t>
  </si>
  <si>
    <t>30-08-07</t>
  </si>
  <si>
    <t>C-21 CAMIÓN  VOLVO FMX Patente: SDJD98</t>
  </si>
  <si>
    <t>30-08-08</t>
  </si>
  <si>
    <t>C-22 CAMIÓN  VOLVO FMX Patente: SGXF55</t>
  </si>
  <si>
    <t>30-08-09</t>
  </si>
  <si>
    <t>C-23 CAMIÓN  VOLVO FMX Patente: SGXD67</t>
  </si>
  <si>
    <t>30-08-10</t>
  </si>
  <si>
    <t>C-24 CAMIÓN  VOLVO FMX Patente: SGXD68</t>
  </si>
  <si>
    <t>30-08-11</t>
  </si>
  <si>
    <t>C-25 CAMIÓN  VOLVO FMX Patente: SGXD92</t>
  </si>
  <si>
    <t>30-08-12</t>
  </si>
  <si>
    <t>C-26 CAMIÓN  VOLVO FMX Patente: SHJS80</t>
  </si>
  <si>
    <t>30-08-13</t>
  </si>
  <si>
    <t>C-27 CAMIÓN  VOLVO FMX Patente: SHJS81</t>
  </si>
  <si>
    <t>30-08-14</t>
  </si>
  <si>
    <t>C-30 CAMIÓN  VOLVO FMX Patente: SHWR75</t>
  </si>
  <si>
    <t>30-08-15</t>
  </si>
  <si>
    <t>C-31 CAMIÓN  VOLVO FMX Patente: SHWR76</t>
  </si>
  <si>
    <t>30-09-00</t>
  </si>
  <si>
    <t>Transporte Superficie Mina Santos</t>
  </si>
  <si>
    <t>30-09-01</t>
  </si>
  <si>
    <t>C-10 CAMIÓN  MERCEDES BENZ AROCS 4848  Patente: SGXT35</t>
  </si>
  <si>
    <t>30-09-02</t>
  </si>
  <si>
    <t>C-11 CAMIÓN  MERCEDES BENZ AROCS 4849 Patente: SGXT36</t>
  </si>
  <si>
    <t>C-12 CAMIÓN  VOLVO FMX AUTO ENCARPE  Patente: SCCC32</t>
  </si>
  <si>
    <t>C-13 CAMIÓN  VOLVO FMX Patente: SCCC33</t>
  </si>
  <si>
    <t>C-14 CAMIÓN  VOLVO FMX Patente: SCCC34</t>
  </si>
  <si>
    <t>30-10-00</t>
  </si>
  <si>
    <t>Equipos Auxiliares Mina Santos</t>
  </si>
  <si>
    <t>BZ-76 BULDOZER CATERPILLAR D8 Patente  SHJP34</t>
  </si>
  <si>
    <t>C-28 CAMIONES ALJIBE VOLVO VM Patente SDJD95</t>
  </si>
  <si>
    <t>30-10-03</t>
  </si>
  <si>
    <t>RETROEXCAVADORA CATERPILLAR 416 Patente CONSULTA</t>
  </si>
  <si>
    <t>30-10-04</t>
  </si>
  <si>
    <t>MC-75 MINICARGADOR CATERPILLAR 236D3 Patente SFHS76</t>
  </si>
  <si>
    <t>30-10-06</t>
  </si>
  <si>
    <t>MANITOU Patente RBXK55 Nro.: 90</t>
  </si>
  <si>
    <t>30-10-07</t>
  </si>
  <si>
    <t>MN-70 MOTONIVELADORA 140H Patente SFYL23</t>
  </si>
  <si>
    <t>CF-66 Cargador NEW HOLLAND W270 Patente LLWV-38 Año 2019</t>
  </si>
  <si>
    <t>30-11-00</t>
  </si>
  <si>
    <t>Camionetas Mina Santos</t>
  </si>
  <si>
    <t>30-11-01</t>
  </si>
  <si>
    <t>CAMIONETA JMC VIGUS WORK Patente RYFW86 Nro.: 1</t>
  </si>
  <si>
    <t>30-11-02</t>
  </si>
  <si>
    <t>CAMIONETA JMC VIGUS WORK Patente RYFW87 Nro.: 2</t>
  </si>
  <si>
    <t>30-11-03</t>
  </si>
  <si>
    <t>CAMIONETA JMC VIGUS WORK Patente RYYD45 Nro.: 3</t>
  </si>
  <si>
    <t>30-11-04</t>
  </si>
  <si>
    <t>CAMIONETA JMC VIGUS WORK Patente RYYD48 Nro.: 4</t>
  </si>
  <si>
    <t>30-11-05</t>
  </si>
  <si>
    <t>CAMIONETA JMC VIGUS WORK Patente RYYD46 Nro.: 5</t>
  </si>
  <si>
    <t>30-11-06</t>
  </si>
  <si>
    <t>CAMIONETA JMC VIGUS WORK Patente RYYB68 Nro.: 6</t>
  </si>
  <si>
    <t>30-11-07</t>
  </si>
  <si>
    <t>CAMIONETA JMC VIGUS WORK Patente RYYB29 Nro.: 7</t>
  </si>
  <si>
    <t>30-11-08</t>
  </si>
  <si>
    <t>CAMIONETA JMC VIGUS WORK Patente RYYC21 Nro.: 8</t>
  </si>
  <si>
    <t>30-11-09</t>
  </si>
  <si>
    <t>CAMIONETA NISSAN NAVARA SE 4x4 Patente PYRY31</t>
  </si>
  <si>
    <t>30-11-10</t>
  </si>
  <si>
    <t>Camioneta Maxus T-60, 4x4, DX Patente SFRK-37 N.:10</t>
  </si>
  <si>
    <t>30-11-11</t>
  </si>
  <si>
    <t>Camioneta Maxus T-60, 4x4, DX Patente SFRK-25 N.:11</t>
  </si>
  <si>
    <t>30-11-12</t>
  </si>
  <si>
    <t>Camioneta Maxus T-60, 4x4, DX Patente SFRK-38 N.:12</t>
  </si>
  <si>
    <t>Camioneta Ford Ranger auto, 4x4,Patente PZJP-85 N.:13</t>
  </si>
  <si>
    <t>30-11-14</t>
  </si>
  <si>
    <t>Camioneta Chevrolet D-Max Patente KWLP-44 N.:13</t>
  </si>
  <si>
    <t>30-11-15</t>
  </si>
  <si>
    <t>Camioneta Maxus T-60, DCAB, 4X4, Patente RZZY-84 N.:14</t>
  </si>
  <si>
    <t>30-11-16</t>
  </si>
  <si>
    <t>Camioneta Maxus T-60, DCAB, 4X4, Patente RZZY-82 N.:15</t>
  </si>
  <si>
    <t>30-12-00</t>
  </si>
  <si>
    <t>Equipos Carguío Mina Alcaparrosa</t>
  </si>
  <si>
    <t>30-12-01</t>
  </si>
  <si>
    <t>SC-80 SCOOP CATERPILLAR R1700 Por llegar</t>
  </si>
  <si>
    <t>30-12-02</t>
  </si>
  <si>
    <t>CF-60 CARGADOR FRONTAL CATERPILLAR  980 H Patente SFHS86</t>
  </si>
  <si>
    <t>30-12-03</t>
  </si>
  <si>
    <t>RETRO-72 RETROEXCAVADORA CATERPILLAR 416 Patente SGXG33</t>
  </si>
  <si>
    <t>30-12-04</t>
  </si>
  <si>
    <t>EX-74 EXCAVADORA CATERPILLAR 320-07 Patente SGXJ41</t>
  </si>
  <si>
    <t>30-13-00</t>
  </si>
  <si>
    <t>Transporte Interior Mina Alcaparrosa</t>
  </si>
  <si>
    <t>C-57 Raico Bell Nro. 01 Patente SRKB-38</t>
  </si>
  <si>
    <t>C-56 Raico Bell Nro. 02 Patente SRKB-32</t>
  </si>
  <si>
    <t>30-13-03</t>
  </si>
  <si>
    <t>Raico Bell Nro. 03</t>
  </si>
  <si>
    <t>30-13-04</t>
  </si>
  <si>
    <t>Raico Bell Nro. 04</t>
  </si>
  <si>
    <t>C-50 Volvo A30 Nro. 01 Patente SRYL-11</t>
  </si>
  <si>
    <t>C-51 Volvo A30 Nro. 02 Patente SRYK-98</t>
  </si>
  <si>
    <t>30-13-07</t>
  </si>
  <si>
    <t>Volvo A30 Nro. 03</t>
  </si>
  <si>
    <t>30-13-08</t>
  </si>
  <si>
    <t>Volvo A30 Nro. 04</t>
  </si>
  <si>
    <t>30-13-09</t>
  </si>
  <si>
    <t>Volvo A30 Nro. 05</t>
  </si>
  <si>
    <t>30-13-10</t>
  </si>
  <si>
    <t>Volvo A30 Nro. 06</t>
  </si>
  <si>
    <t>30-13-11</t>
  </si>
  <si>
    <t>Volvo A30 Nro. 07</t>
  </si>
  <si>
    <t>30-13-12</t>
  </si>
  <si>
    <t>Volvo A30 Nro. 08</t>
  </si>
  <si>
    <t>30-13-13</t>
  </si>
  <si>
    <t>Volvo A30 Nro. 09</t>
  </si>
  <si>
    <t>30-13-14</t>
  </si>
  <si>
    <t>Volvo A30 Nro. 10</t>
  </si>
  <si>
    <t>30-13-15</t>
  </si>
  <si>
    <t>Volvo A30 Nro. 11</t>
  </si>
  <si>
    <t>30-13-16</t>
  </si>
  <si>
    <t>Volvo A30 Nro. 12</t>
  </si>
  <si>
    <t>30-14-00</t>
  </si>
  <si>
    <t>Transporte Superficie Mina Alcaparrosa</t>
  </si>
  <si>
    <t>C-32 Volvo Tractocamión Nro. 01 Patente SPCK-90</t>
  </si>
  <si>
    <t>C-33 Volvo Tractocamión Nro. 02 Patente SHJS-94</t>
  </si>
  <si>
    <t>30-14-03</t>
  </si>
  <si>
    <t>Volvo Tracto Camión Nro. 03</t>
  </si>
  <si>
    <t>30-14-04</t>
  </si>
  <si>
    <t>Volvo Tracto Camión Nro. 04</t>
  </si>
  <si>
    <t>30-14-05</t>
  </si>
  <si>
    <t>Volvo Tracto Camión Nro. 05</t>
  </si>
  <si>
    <t>30-14-06</t>
  </si>
  <si>
    <t>Volvo Tracto Camión Nro. 06</t>
  </si>
  <si>
    <t>30-14-07</t>
  </si>
  <si>
    <t>Volvo Tracto Camión Nro. 07</t>
  </si>
  <si>
    <t>30-14-08</t>
  </si>
  <si>
    <t>Volvo Tracto Camión Nro. 08</t>
  </si>
  <si>
    <t>30-14-09</t>
  </si>
  <si>
    <t>Volvo Tracto Camión Nro. 09</t>
  </si>
  <si>
    <t>B-03 Semi Remolque Patente PWYL28</t>
  </si>
  <si>
    <t>B-01 Semi Remolque Patente PWYL23</t>
  </si>
  <si>
    <t>B-02 Semi Remolque Patente PWYL24</t>
  </si>
  <si>
    <t>B-04 Semi Remolque MACHILE SRV4535 Patente PWYL19</t>
  </si>
  <si>
    <t>B-05 Semi Remolque MACHILE SRV4532 Patente PWYL26</t>
  </si>
  <si>
    <t>B-06 Semi Remolque MACHILE, Chasis SRV4536 Patente PWYL-20</t>
  </si>
  <si>
    <t>B-07 Semi Remolque MACHILE, Chasis SRV4534 Patente PWYL-21</t>
  </si>
  <si>
    <t>B-08 Semi Remolque MACHILE, Chasis SRV4533 Patente PWYL-22</t>
  </si>
  <si>
    <t>B-09 Semi Remolque MACHILE PWYL27</t>
  </si>
  <si>
    <t>30-15-00</t>
  </si>
  <si>
    <t>Equipos Auxiliares Mina Alcaparrosa</t>
  </si>
  <si>
    <t>BZ-77 BULLDOZER CATERPILLAR D8 Patente SHJP31</t>
  </si>
  <si>
    <t>C-29 CAMIONES ALJIBE VOLVO VM Patente SDJD96</t>
  </si>
  <si>
    <t>30-16-00</t>
  </si>
  <si>
    <t>Camionetas Mina Alcaparrosa</t>
  </si>
  <si>
    <t>30-16-01</t>
  </si>
  <si>
    <t>Camioneta Nro. 01</t>
  </si>
  <si>
    <t>30-16-02</t>
  </si>
  <si>
    <t>Camioneta Nro. 02</t>
  </si>
  <si>
    <t>30-16-03</t>
  </si>
  <si>
    <t>Camioneta Nro. 03</t>
  </si>
  <si>
    <t>30-16-04</t>
  </si>
  <si>
    <t>Camioneta Nro. 04</t>
  </si>
  <si>
    <t>30-16-05</t>
  </si>
  <si>
    <t>Camioneta Nro. 05</t>
  </si>
  <si>
    <t>30-16-06</t>
  </si>
  <si>
    <t>Camioneta Nro. 06</t>
  </si>
  <si>
    <t>30-16-07</t>
  </si>
  <si>
    <t>Camioneta Nro. 07</t>
  </si>
  <si>
    <t>30-17-00</t>
  </si>
  <si>
    <t>Branda Apoyo x Distribuir</t>
  </si>
  <si>
    <t>CAMION CAMA BAJA</t>
  </si>
  <si>
    <t>Camión Chevrolet NQR 919 Patente SRCV87</t>
  </si>
  <si>
    <t>30-17-04</t>
  </si>
  <si>
    <t>Semi Remolque Patente PWYL25</t>
  </si>
  <si>
    <t>Torre Luminaria Zona B Nro. 91</t>
  </si>
  <si>
    <t>30-17-06</t>
  </si>
  <si>
    <t>GH-1 Grua Horquilla Toyota,  Año 2023  PWYL-27</t>
  </si>
  <si>
    <t>Torre Luminaria Nro: 92</t>
  </si>
  <si>
    <t>30-18-00</t>
  </si>
  <si>
    <t>Gastos Generales Oficinas</t>
  </si>
  <si>
    <t>30-18-01</t>
  </si>
  <si>
    <t>01-03-00</t>
  </si>
  <si>
    <t>Taller Mecánico</t>
  </si>
  <si>
    <t>TALLER</t>
  </si>
  <si>
    <t>01-03-01</t>
  </si>
  <si>
    <t>01-18-00</t>
  </si>
  <si>
    <t>Punta del Cobre</t>
  </si>
  <si>
    <t>PUNTA DEL COBRE</t>
  </si>
  <si>
    <t>01-18-01</t>
  </si>
  <si>
    <t>Punta del Cobre Administración</t>
  </si>
  <si>
    <t>01-18-02</t>
  </si>
  <si>
    <t>PUCOBRE C-27  Camión Tolva Volvo FMX SHJS81</t>
  </si>
  <si>
    <t>01-18-03</t>
  </si>
  <si>
    <t>PUCOBRE C-10 Camión Tolva Mercedes Benz SGXT35</t>
  </si>
  <si>
    <t>01-18-04</t>
  </si>
  <si>
    <t>PUCOBRE C-11 Camión Tolva Mercedes Benz SGXT36</t>
  </si>
  <si>
    <t>01-18-05</t>
  </si>
  <si>
    <t>PUCOBRE CAMIONETA JMC VIGUS WORK Patente RYFW86 Nro.: 1</t>
  </si>
  <si>
    <t>01-18-06</t>
  </si>
  <si>
    <t>PUCOBRE CAMIONETA JMC VIGUS WORK Patente RYYB29 Nro.: 7</t>
  </si>
  <si>
    <t>01-18-07</t>
  </si>
  <si>
    <t>PUCOBRE Camioneta Maxus T-60, 4x4, DX Patente SFRK37 N.:10</t>
  </si>
  <si>
    <t>01-23-00</t>
  </si>
  <si>
    <t>MAQUINARIA LEASING STANDBY</t>
  </si>
  <si>
    <t>MAQ STANDBY</t>
  </si>
  <si>
    <t>01-23-01</t>
  </si>
  <si>
    <t>MAQ LEASING STANDBY</t>
  </si>
  <si>
    <t>03-02-00</t>
  </si>
  <si>
    <t>G.GENERAL</t>
  </si>
  <si>
    <t>03-02-01</t>
  </si>
  <si>
    <t>03-03-00</t>
  </si>
  <si>
    <t>CASA MATRIZ (Branda)</t>
  </si>
  <si>
    <t>03-03-01</t>
  </si>
  <si>
    <t>03-06-00</t>
  </si>
  <si>
    <t>Otros</t>
  </si>
  <si>
    <t>OTROS</t>
  </si>
  <si>
    <t>03-06-01</t>
  </si>
  <si>
    <t>03-10-00</t>
  </si>
  <si>
    <t>Gerencia de Operaciones (Branda)</t>
  </si>
  <si>
    <t>03-10-01</t>
  </si>
  <si>
    <t>03-20-00</t>
  </si>
  <si>
    <t>Mesa de Cambio</t>
  </si>
  <si>
    <t>MESA CAMBIO</t>
  </si>
  <si>
    <t>03-20-01</t>
  </si>
  <si>
    <t>11-00-00</t>
  </si>
  <si>
    <t>TAMBO DE ORO</t>
  </si>
  <si>
    <t>11-01-00</t>
  </si>
  <si>
    <t>Tambo de Oro Equipos</t>
  </si>
  <si>
    <t>11-01-01</t>
  </si>
  <si>
    <t>Tambo de Oro General</t>
  </si>
  <si>
    <t>11-01-02</t>
  </si>
  <si>
    <t>C-10 Cargador Frontal L120H Patente: NO</t>
  </si>
  <si>
    <t>11-01-03</t>
  </si>
  <si>
    <t>CF-8 Cargador Frontal L120F Patente: NO</t>
  </si>
  <si>
    <t>11-01-04</t>
  </si>
  <si>
    <t>CF-9 Cargador Frontal L120H Patente: NO</t>
  </si>
  <si>
    <t>11-01-05</t>
  </si>
  <si>
    <t>CF-3 Cargador Frontal L120F Patente: NO</t>
  </si>
  <si>
    <t>11-01-06</t>
  </si>
  <si>
    <t>CF-6 Cargador Frontal L120F Patente: NO</t>
  </si>
  <si>
    <t>11-01-07</t>
  </si>
  <si>
    <t>C-18 Trakker Trakker Patente: JZ-JK-82</t>
  </si>
  <si>
    <t>11-01-08</t>
  </si>
  <si>
    <t>C-19 Trakker Trakker Patente: JZ-JK-84</t>
  </si>
  <si>
    <t>11-01-09</t>
  </si>
  <si>
    <t>C-21 Trakker Trakker Patente: KC-BS-55</t>
  </si>
  <si>
    <t>11-01-10</t>
  </si>
  <si>
    <t>C-25 Trakker Trakker Patente: LSXX-84</t>
  </si>
  <si>
    <t>11-01-11</t>
  </si>
  <si>
    <t>C-26 Iveco Trakker Patente: PPJL-51</t>
  </si>
  <si>
    <t>11-01-12</t>
  </si>
  <si>
    <t>C-24 Trakker Trakker Patente: LSXX-83</t>
  </si>
  <si>
    <t>11-01-13</t>
  </si>
  <si>
    <t>C-27 Trakker Trakker Patente: PP-JL-52</t>
  </si>
  <si>
    <t>11-01-14</t>
  </si>
  <si>
    <t>C-28 CAMION VOLVO 460 V-460 I-SHIFT Patente: RWYY-18</t>
  </si>
  <si>
    <t>11-01-15</t>
  </si>
  <si>
    <t>C-29 CAMION VOLVO 460 V-460 I-SHIFT Patente: RWYY-19</t>
  </si>
  <si>
    <t>11-01-16</t>
  </si>
  <si>
    <t>C-30 CAMION VOLVO 500 FMX Patente: SLKB-85</t>
  </si>
  <si>
    <t>11-01-17</t>
  </si>
  <si>
    <t>C-31 CAMION VOLVO 500 FMX Patente: SLKB-86</t>
  </si>
  <si>
    <t>11-01-18</t>
  </si>
  <si>
    <t>R-5 Retroexcavadora B90B Patente: KRFZ-97</t>
  </si>
  <si>
    <t>11-01-19</t>
  </si>
  <si>
    <t>R-6 416F2 416F2 Patente: LXWH-25</t>
  </si>
  <si>
    <t>11-01-20</t>
  </si>
  <si>
    <t>R-7 416F2 416F3 Patente: SN</t>
  </si>
  <si>
    <t>11-01-21</t>
  </si>
  <si>
    <t>BULL-1 CAT D6T - DS XR7318 Patente: KTRR-40</t>
  </si>
  <si>
    <t>11-01-22</t>
  </si>
  <si>
    <t>BULL-2 CAT D6T - DS XR7318 Patente: KFLB-44</t>
  </si>
  <si>
    <t>11-01-23</t>
  </si>
  <si>
    <t>MOTO-1 Motoniveladora RG200 RG200B Patente: JKCW-71</t>
  </si>
  <si>
    <t>11-01-24</t>
  </si>
  <si>
    <t>MOTO-2 CATERPILLAR 140 Patente: No</t>
  </si>
  <si>
    <t>11-01-25</t>
  </si>
  <si>
    <t>MINI-1 MINICARGADOR CAT 236D Patente: No</t>
  </si>
  <si>
    <t>11-01-26</t>
  </si>
  <si>
    <t>RODILLO-1 RODILLO  TJL05848 Patente: JKDV-17</t>
  </si>
  <si>
    <t>11-01-27</t>
  </si>
  <si>
    <t>ALJIBE-1 Camion Algibe 170E28 Tector Patente: LD-BC-12</t>
  </si>
  <si>
    <t>11-01-28</t>
  </si>
  <si>
    <t>ALJIBE-2 Camion Algibe 170E29 Tector Patente: KWYB-23</t>
  </si>
  <si>
    <t>11-01-29</t>
  </si>
  <si>
    <t>CAMIONETA-32 NISSAN Navara Patente: PYST-32</t>
  </si>
  <si>
    <t>11-01-30</t>
  </si>
  <si>
    <t>CAMIONETA-55 NISSAN Navara Patente: PYST-55</t>
  </si>
  <si>
    <t>11-01-31</t>
  </si>
  <si>
    <t>CAMIONETA-99 CHEVROLET Dmax Patente: LJFX-99</t>
  </si>
  <si>
    <t>11-01-32</t>
  </si>
  <si>
    <t>FURGON-1 FORD Transit Patente: PTRR-68</t>
  </si>
  <si>
    <t>11-01-33</t>
  </si>
  <si>
    <t>PLANO-1 CHEVROLET  Patente: SRCV-66</t>
  </si>
  <si>
    <t>11-01-34</t>
  </si>
  <si>
    <t>CF-11 Cargador Frontal L120F Patente: NO</t>
  </si>
  <si>
    <t>11-02-00</t>
  </si>
  <si>
    <t>11-02-01</t>
  </si>
  <si>
    <t>Tambo de Oro RRHH</t>
  </si>
  <si>
    <t>11-02-02</t>
  </si>
  <si>
    <t>GASTOS GENERALES ADMINISTRACION</t>
  </si>
  <si>
    <t>11-02-03</t>
  </si>
  <si>
    <t>BODEGA TAMBO DE ORO</t>
  </si>
  <si>
    <t>11-02-04</t>
  </si>
  <si>
    <t>TALLER LOCALIDAD PUNITAQUI</t>
  </si>
  <si>
    <t>11-02-05</t>
  </si>
  <si>
    <t>MANTENCION INSTALACIONES TAMBO DE ORO</t>
  </si>
  <si>
    <t>11-03-00</t>
  </si>
  <si>
    <t>Tranque Map</t>
  </si>
  <si>
    <t>11-03-01</t>
  </si>
  <si>
    <t>12-01-00</t>
  </si>
  <si>
    <t>Gastos Recuperables</t>
  </si>
  <si>
    <t>RECUPERABLES</t>
  </si>
  <si>
    <t>12-01-01</t>
  </si>
  <si>
    <t>99-01-00</t>
  </si>
  <si>
    <t>Facturas por Aclarar</t>
  </si>
  <si>
    <t>F.ACLARAR</t>
  </si>
  <si>
    <t>99-01-01</t>
  </si>
  <si>
    <t>01-00-00</t>
  </si>
  <si>
    <t>No usar Obras Civiles</t>
  </si>
  <si>
    <t>ACTIVO</t>
  </si>
  <si>
    <t>01-01-00</t>
  </si>
  <si>
    <t>NO USAR</t>
  </si>
  <si>
    <t>01-01-01</t>
  </si>
  <si>
    <t>01-02-00</t>
  </si>
  <si>
    <t>Aseo Industrial AK</t>
  </si>
  <si>
    <t>01-02-01</t>
  </si>
  <si>
    <t>01-04-00</t>
  </si>
  <si>
    <t>Powerteck Branda</t>
  </si>
  <si>
    <t>01-04-01</t>
  </si>
  <si>
    <t>01-05-00</t>
  </si>
  <si>
    <t>AK Tranque</t>
  </si>
  <si>
    <t>01-05-01</t>
  </si>
  <si>
    <t>01-06-00</t>
  </si>
  <si>
    <t>AK Administración</t>
  </si>
  <si>
    <t>01-06-01</t>
  </si>
  <si>
    <t>01-07-00</t>
  </si>
  <si>
    <t>AK Mantención</t>
  </si>
  <si>
    <t>01-07-01</t>
  </si>
  <si>
    <t>01-08-00</t>
  </si>
  <si>
    <t>Casa Huespedes Villa Modelo</t>
  </si>
  <si>
    <t>01-08-01</t>
  </si>
  <si>
    <t>01-09-00</t>
  </si>
  <si>
    <t>Atacama Kozan Maquinas</t>
  </si>
  <si>
    <t>01-09-01</t>
  </si>
  <si>
    <t>01-10-00</t>
  </si>
  <si>
    <t>Atacama Kozan Desarrollo</t>
  </si>
  <si>
    <t>01-10-01</t>
  </si>
  <si>
    <t>01-10-10</t>
  </si>
  <si>
    <t>01-11-00</t>
  </si>
  <si>
    <t>Atacama Kozan CAMIONES</t>
  </si>
  <si>
    <t>01-11-01</t>
  </si>
  <si>
    <t>01-12-00</t>
  </si>
  <si>
    <t>AK Perforación</t>
  </si>
  <si>
    <t>01-12-01</t>
  </si>
  <si>
    <t>01-12-20</t>
  </si>
  <si>
    <t>01-13-00</t>
  </si>
  <si>
    <t>Atacama Kozan Mantención</t>
  </si>
  <si>
    <t>01-13-01</t>
  </si>
  <si>
    <t>01-14-00</t>
  </si>
  <si>
    <t>AK Aljibe</t>
  </si>
  <si>
    <t>01-14-01</t>
  </si>
  <si>
    <t>01-15-00</t>
  </si>
  <si>
    <t>AK Planta</t>
  </si>
  <si>
    <t>01-15-01</t>
  </si>
  <si>
    <t>01-16-00</t>
  </si>
  <si>
    <t>Piscina Trasvasije AK</t>
  </si>
  <si>
    <t>01-16-01</t>
  </si>
  <si>
    <t>01-17-00</t>
  </si>
  <si>
    <t>AK Petróleo - Lubricación - Aljibe</t>
  </si>
  <si>
    <t>01-17-01</t>
  </si>
  <si>
    <t>INACTIVO</t>
  </si>
  <si>
    <t>01-20-10</t>
  </si>
  <si>
    <t>02-00-00</t>
  </si>
  <si>
    <t>02-01-00</t>
  </si>
  <si>
    <t>02-01-01</t>
  </si>
  <si>
    <t>02-02-00</t>
  </si>
  <si>
    <t>02-02-01</t>
  </si>
  <si>
    <t>02-03-00</t>
  </si>
  <si>
    <t>NO USAR / Taller Mecánico</t>
  </si>
  <si>
    <t>02-03-01</t>
  </si>
  <si>
    <t>02-04-00</t>
  </si>
  <si>
    <t>02-04-01</t>
  </si>
  <si>
    <t>02-05-00</t>
  </si>
  <si>
    <t>NO USAR / Tranque Relaves AK</t>
  </si>
  <si>
    <t>02-05-01</t>
  </si>
  <si>
    <t>03-00-00</t>
  </si>
  <si>
    <t>ADMINISTRACION</t>
  </si>
  <si>
    <t>03-01-00</t>
  </si>
  <si>
    <t>NO USAR / Gastos de Administracion</t>
  </si>
  <si>
    <t>03-01-01</t>
  </si>
  <si>
    <t>03-01-03</t>
  </si>
  <si>
    <t>03-03-02</t>
  </si>
  <si>
    <t>03-03-03</t>
  </si>
  <si>
    <t>03-03-06</t>
  </si>
  <si>
    <t>03-10-11</t>
  </si>
  <si>
    <t>04-00-00</t>
  </si>
  <si>
    <t>CEMIN PULLALLY</t>
  </si>
  <si>
    <t>04-01-00</t>
  </si>
  <si>
    <t>Cemin Pullally</t>
  </si>
  <si>
    <t>04-01-01</t>
  </si>
  <si>
    <t>04-02-00</t>
  </si>
  <si>
    <t>04-02-01</t>
  </si>
  <si>
    <t>04-11-00</t>
  </si>
  <si>
    <t>GMTO</t>
  </si>
  <si>
    <t>04-11-01</t>
  </si>
  <si>
    <t>04-12-00</t>
  </si>
  <si>
    <t>Tambillos</t>
  </si>
  <si>
    <t>04-12-01</t>
  </si>
  <si>
    <t>04-13-00</t>
  </si>
  <si>
    <t>BERMA GMTO</t>
  </si>
  <si>
    <t>04-13-01</t>
  </si>
  <si>
    <t>05-00-00</t>
  </si>
  <si>
    <t>AGRICOLA</t>
  </si>
  <si>
    <t>05-01-00</t>
  </si>
  <si>
    <t>05-01-01</t>
  </si>
  <si>
    <t>06-00-00</t>
  </si>
  <si>
    <t>NITTETZU CAMIONES</t>
  </si>
  <si>
    <t>06-01-00</t>
  </si>
  <si>
    <t>06-01-01</t>
  </si>
  <si>
    <t>06-01-02</t>
  </si>
  <si>
    <t>No Usar</t>
  </si>
  <si>
    <t>07-00-00</t>
  </si>
  <si>
    <t>BODEGA CENTRAL (BRANDA)</t>
  </si>
  <si>
    <t>07-01-00</t>
  </si>
  <si>
    <t>Bodega Central (Branda)</t>
  </si>
  <si>
    <t>07-01-01</t>
  </si>
  <si>
    <t>08-00-00</t>
  </si>
  <si>
    <t>HD DOMEYKO</t>
  </si>
  <si>
    <t>08-01-00</t>
  </si>
  <si>
    <t>HD Domeyko</t>
  </si>
  <si>
    <t>08-01-01</t>
  </si>
  <si>
    <t>09-00-00</t>
  </si>
  <si>
    <t>09-01-00</t>
  </si>
  <si>
    <t>09-01-01</t>
  </si>
  <si>
    <t>10-00-00</t>
  </si>
  <si>
    <t>ATACAMA PACIFIC MAQUINAS</t>
  </si>
  <si>
    <t>10-01-00</t>
  </si>
  <si>
    <t>A.Pacific Máquinas</t>
  </si>
  <si>
    <t>10-01-01</t>
  </si>
  <si>
    <t>R-5 Retroexcavadora B90B KRFZ-97</t>
  </si>
  <si>
    <t>MOTO-2 CATERPILLAR 140 Patente: RBWX-97 Reemplazo</t>
  </si>
  <si>
    <t>ALJIBE-2 Camion Iveco Tector 170E29 KWYB-23</t>
  </si>
  <si>
    <t>CF-11 Cargador Frontal L120F SRCV52</t>
  </si>
  <si>
    <t>11-01-35</t>
  </si>
  <si>
    <t>Camioneta Navara D CAB MT4X4 2.3 PYRY-25</t>
  </si>
  <si>
    <t>12-00-00</t>
  </si>
  <si>
    <t>GATOS RECUPERABLES</t>
  </si>
  <si>
    <t>12-02-00</t>
  </si>
  <si>
    <t>Branda Brasil</t>
  </si>
  <si>
    <t>12-02-01</t>
  </si>
  <si>
    <t>13-00-00</t>
  </si>
  <si>
    <t>RETENCIONES</t>
  </si>
  <si>
    <t>13-01-00</t>
  </si>
  <si>
    <t>Retenciones</t>
  </si>
  <si>
    <t>13-01-01</t>
  </si>
  <si>
    <t>14-00-00</t>
  </si>
  <si>
    <t>LOS VILOS</t>
  </si>
  <si>
    <t>14-01-00</t>
  </si>
  <si>
    <t>Los Vilos</t>
  </si>
  <si>
    <t>14-01-01</t>
  </si>
  <si>
    <t>15-00-00</t>
  </si>
  <si>
    <t>PROMET MANTO VERDE</t>
  </si>
  <si>
    <t>15-01-00</t>
  </si>
  <si>
    <t>Promet Manto Verde</t>
  </si>
  <si>
    <t>15-01-01</t>
  </si>
  <si>
    <t>15-02-00</t>
  </si>
  <si>
    <t>Ausenco Manto Verde</t>
  </si>
  <si>
    <t>15-02-01</t>
  </si>
  <si>
    <t>15-03-00</t>
  </si>
  <si>
    <t>Promet Hostal Diego de Almagro</t>
  </si>
  <si>
    <t>15-03-01</t>
  </si>
  <si>
    <t>15-04-00</t>
  </si>
  <si>
    <t>Proyecto COLBUN</t>
  </si>
  <si>
    <t>15-04-01</t>
  </si>
  <si>
    <t>CF-62 CARGADOR FRONTAL VOLVO 120H SGXT34</t>
  </si>
  <si>
    <t>CF-66 Cargador NEW HOLLAND W270  LLWV-38</t>
  </si>
  <si>
    <t>30-11-35</t>
  </si>
  <si>
    <t>RETRO-72 RETROEXCAVADORA CAT416 SGXG33</t>
  </si>
  <si>
    <t>EX-74 EXCAVADORA CAT 320-07 SGXJ41</t>
  </si>
  <si>
    <t>99-00-00</t>
  </si>
  <si>
    <t>Prueba</t>
  </si>
  <si>
    <t>99-99-00</t>
  </si>
  <si>
    <t>99-99-01</t>
  </si>
  <si>
    <t>CENTRO COSTO</t>
  </si>
  <si>
    <t>NOMBRE CENTRO COSTO</t>
  </si>
  <si>
    <t>009-01</t>
  </si>
  <si>
    <t>023-03</t>
  </si>
  <si>
    <t>Aura</t>
  </si>
  <si>
    <t>001-06</t>
  </si>
  <si>
    <t>Planta Las Luces</t>
  </si>
  <si>
    <t>021-34</t>
  </si>
  <si>
    <t>Cerro Negro Norte - CMP</t>
  </si>
  <si>
    <t>Recuperables</t>
  </si>
  <si>
    <t>021-30</t>
  </si>
  <si>
    <t>Colbun Aguas Verdes</t>
  </si>
  <si>
    <t>006-09</t>
  </si>
  <si>
    <t>Taller Mecánico La Serena</t>
  </si>
  <si>
    <t>011-01</t>
  </si>
  <si>
    <t>Gerencia de Operaciones</t>
  </si>
  <si>
    <t>006-02</t>
  </si>
  <si>
    <t>GERENCIA GENERAL (B)</t>
  </si>
  <si>
    <t>021-11</t>
  </si>
  <si>
    <t>Inca de Oro</t>
  </si>
  <si>
    <t>004-01</t>
  </si>
  <si>
    <t>013-01</t>
  </si>
  <si>
    <t>31-01-02</t>
  </si>
  <si>
    <t>Operaciones Mina, Mantos de la Luna</t>
  </si>
  <si>
    <t>Maq Leasing Stanby</t>
  </si>
  <si>
    <t>001-14</t>
  </si>
  <si>
    <t>Pucobre</t>
  </si>
  <si>
    <t>TALLER MECANICO SERENA.</t>
  </si>
  <si>
    <t>(en blanco)</t>
  </si>
  <si>
    <t>Total general</t>
  </si>
  <si>
    <t>Centro Costo</t>
  </si>
  <si>
    <t>Nombre Centro Costo</t>
  </si>
  <si>
    <t>Detalle</t>
  </si>
  <si>
    <t>EMPRESA DUEÑA</t>
  </si>
  <si>
    <t>CONTABILIZACIÓN</t>
  </si>
  <si>
    <t>CUENTA</t>
  </si>
  <si>
    <t>NOMBRE CUENTA</t>
  </si>
  <si>
    <t>TIPO COSTO</t>
  </si>
  <si>
    <t>FUENTE</t>
  </si>
  <si>
    <t>__EMPTY</t>
  </si>
  <si>
    <t>__EMPTY_11</t>
  </si>
  <si>
    <t>C-70941</t>
  </si>
  <si>
    <t>Cargador Frontal VOLVO C-70941 Taller Mecánico</t>
  </si>
  <si>
    <t>Branda Servicios SPA</t>
  </si>
  <si>
    <t>Depreciacion Ejercicio</t>
  </si>
  <si>
    <t>COSTO EMPRESA</t>
  </si>
  <si>
    <t>CAMIÓN Iveco WW-9846 Taller Mecánico</t>
  </si>
  <si>
    <t>CAMIÓN Iveco WR-1134 Taller Mecánico</t>
  </si>
  <si>
    <t>CAMIÓN Iveco BFVP-65 Taller Mecánico</t>
  </si>
  <si>
    <t>Furgon carga Changan BYBG-90 Gerencia General</t>
  </si>
  <si>
    <t>Eklipse Servicios SPA</t>
  </si>
  <si>
    <t>Eklipse Servicios</t>
  </si>
  <si>
    <t>6-2-13-01</t>
  </si>
  <si>
    <t>Depreciación del Ejercicio</t>
  </si>
  <si>
    <t>Camioneta Nissan CRSG-74 Gerencia General</t>
  </si>
  <si>
    <t>Automovil Toyota  CGHD-73 Gerencia General</t>
  </si>
  <si>
    <t>Automovil Toyota  CGHD-74 Gerencia General</t>
  </si>
  <si>
    <t>Automovil Toyota  CRHK-65 Gerencia General</t>
  </si>
  <si>
    <t>CAMIÓN Mercedes Benz CFRR-61 OTROS</t>
  </si>
  <si>
    <t>6-1-20-01</t>
  </si>
  <si>
    <t>Camioneta Nissan CJLJ-60 Taller Mecánico</t>
  </si>
  <si>
    <t>OTRA EMPRESA</t>
  </si>
  <si>
    <t>Camioneta Changan DCPV-78 Gerencia General</t>
  </si>
  <si>
    <t>Automovil Hyunday DCPW-59 Gerencia General</t>
  </si>
  <si>
    <t>CAMIÓN Chevrolet CVBF-49 Taller Mecánico</t>
  </si>
  <si>
    <t>CAMIÓN Chevrolet CVXZ-72 Taller Mecánico</t>
  </si>
  <si>
    <t>Camioneta Nissan CZHH-11 Taller Mecánico</t>
  </si>
  <si>
    <t>CAMIÓN Chevrolet CZRV-50 Recuperables</t>
  </si>
  <si>
    <t>CAMIÓN Iveco DLYZ-32 Taller Mecánico</t>
  </si>
  <si>
    <t>CAMIÓN Iveco DLYZ.31 Taller Mecánico</t>
  </si>
  <si>
    <t>CAMIÓN Iveco DLZD-47 Taller Mecánico</t>
  </si>
  <si>
    <t>Furgon carga Chevrolet DVVF-41 Taller Mecánico La Serena</t>
  </si>
  <si>
    <t>Motoniveladora New Holland DLRZ-63 Taller Mecánico</t>
  </si>
  <si>
    <t>CAMIÓN Iveco FKTW-73 Taller Mecánico</t>
  </si>
  <si>
    <t>Cargador Frontal VOLVO FTDJ-40 Taller Mecánico</t>
  </si>
  <si>
    <t>C-72403</t>
  </si>
  <si>
    <t>Cargador Frontal VOLVO C-72403 Taller Mecánico</t>
  </si>
  <si>
    <t>M-C95C</t>
  </si>
  <si>
    <t>Minicargador VOLVO M-C95C Taller Mecánico</t>
  </si>
  <si>
    <t>Minibus Chevrolet FHVL-30 Taller Mecánico</t>
  </si>
  <si>
    <t>Minibus Chevrolet FJGV-62 Taller Mecánico</t>
  </si>
  <si>
    <t>CAMIÓN Iveco GJTZ-11 Taller Mecánico</t>
  </si>
  <si>
    <t>CAMIÓN Iveco GXVX-64 Taller Mecánico</t>
  </si>
  <si>
    <t>P-PWH5000</t>
  </si>
  <si>
    <t>Perforadora Perforadora DTH P-PWH5000 Taller Mecánico</t>
  </si>
  <si>
    <t>Scoop CATERPILLAR HDTY-78 Taller Mecánico</t>
  </si>
  <si>
    <t>Cubiq</t>
  </si>
  <si>
    <t>Scoop CATERPILLAR HJRW-26 Operaciones Mina, Mantos de la Luna</t>
  </si>
  <si>
    <t>Minibus Iveco GTLG-68 Taller Mecánico</t>
  </si>
  <si>
    <t>Camioneta Chevrolet GWGR-80 OTROS</t>
  </si>
  <si>
    <t>MENA EDWARDS JUAN IGNACIO</t>
  </si>
  <si>
    <t>Cargador Frontal VOLVO HDWP-86 Taller Mecánico</t>
  </si>
  <si>
    <t>Camioneta Mitsubishi GZBS-15 Taller Mecánico</t>
  </si>
  <si>
    <t>CAMIÓN Iveco HTBZ-40 Taller Mecánico</t>
  </si>
  <si>
    <t>CAMIÓN Iveco HTBZ-38 Taller Mecánico</t>
  </si>
  <si>
    <t>CAMIÓN Iveco HTWC-15 Taller Mecánico</t>
  </si>
  <si>
    <t>CAMIÓN Iveco HXXS-18 Taller Mecánico</t>
  </si>
  <si>
    <t>Camioneta Chevrolet HSVH-93 OTROS</t>
  </si>
  <si>
    <t>CAMIÓN Iveco HTWC-50 Taller Mecánico La Serena</t>
  </si>
  <si>
    <t>Retroexcavadora New Holland HXXS-32 Taller Mecánico</t>
  </si>
  <si>
    <t>MARIO EDUARDO OLIVARES MORALES</t>
  </si>
  <si>
    <t>CAMIÓN Iveco HXXS-19 Taller Mecánico</t>
  </si>
  <si>
    <t>Cargador Frontal New Holland HXXS-31 Taller Mecánico</t>
  </si>
  <si>
    <t>CAMIÓN Iveco HXXS-17 Taller Mecánico</t>
  </si>
  <si>
    <t>Automovil Toyota  HVGV-43 Gerencia General</t>
  </si>
  <si>
    <t>CAMIÓN Iveco HTBZ-39 Taller Mecánico</t>
  </si>
  <si>
    <t>CAMIÓN Iveco HTWC-51 Taller Mecánico La Serena</t>
  </si>
  <si>
    <t>Camioneta Chevrolet HSVH-84 Taller Mecánico</t>
  </si>
  <si>
    <t>CAMIÓN VOLVO JFTH-53 Taller Mecánico</t>
  </si>
  <si>
    <t>Rodillo CATERPILLAR JKDV-17 Tambo de Oro General</t>
  </si>
  <si>
    <t>Motoniveladora New Holland JKCW-71 Tambo de Oro General</t>
  </si>
  <si>
    <t>CAMIÓN VOLVO JFTH-52 Taller Mecánico</t>
  </si>
  <si>
    <t>CAMIÓN Iveco HYSR-80 Taller Mecánico</t>
  </si>
  <si>
    <t>CAMIÓN Iveco HYSR-79 Taller Mecánico</t>
  </si>
  <si>
    <t>Elevador MANITOU JVXR-45 Taller Mecánico</t>
  </si>
  <si>
    <t>Camioneta Chevrolet JKCZ-18 OTROS</t>
  </si>
  <si>
    <t>Camioneta Chevrolet JKCZ-19 Taller Mecánico</t>
  </si>
  <si>
    <t>Camioneta Chevrolet JKJW-94 Taller Mecánico</t>
  </si>
  <si>
    <t>Camioneta Chevrolet JKJW-90 Taller Mecánico</t>
  </si>
  <si>
    <t>JZJK-82 (18)</t>
  </si>
  <si>
    <t>CAMIÓN Iveco JZJK-82 (18) Taller Mecánico</t>
  </si>
  <si>
    <t>JZJK-84 (19)</t>
  </si>
  <si>
    <t>CAMIÓN Iveco JZJK-84 (19) Taller Mecánico</t>
  </si>
  <si>
    <t>Bulldozer  CATERPILLAR KFLB-44-5 Tambo de Oro General</t>
  </si>
  <si>
    <t>Cargador Frontal VOLVO KRPH-60 Taller Mecánico</t>
  </si>
  <si>
    <t>Cargador Frontal VOLVO KRPF-63 Taller Mecánico</t>
  </si>
  <si>
    <t>Bulldozer  CATERPILLAR KTRR-40 Taller Mecánico</t>
  </si>
  <si>
    <t>Camioneta Chevrolet KSPY-72 Taller Mecánico La Serena</t>
  </si>
  <si>
    <t>CAMIÓN VOLVO KDVD-68 Taller Mecánico</t>
  </si>
  <si>
    <t>CAMIÓN VOLVO KDVD-67 Taller Mecánico</t>
  </si>
  <si>
    <t>Retroexcavadora New Holland KGBW-42 Taller Mecánico</t>
  </si>
  <si>
    <t>Rodillo SDLG KHFF-67-5 Taller Mecánico</t>
  </si>
  <si>
    <t>CAMIÓN Iveco KCBS-82 Taller Mecánico</t>
  </si>
  <si>
    <t>CAMIÓN Iveco KCBS-55 Taller Mecánico</t>
  </si>
  <si>
    <t>Jumbo Atlas Copco KGXP-61 Taller Mecánico</t>
  </si>
  <si>
    <t>Camioneta Nissan KRWG-24 Taller Mecánico</t>
  </si>
  <si>
    <t>Scoop CATERPILLAR SBLD-93 Operaciones Mina Santos</t>
  </si>
  <si>
    <t>CATERPILLAR LEASING CHILE S.A.</t>
  </si>
  <si>
    <t>Arriendos Cuotas Leasing</t>
  </si>
  <si>
    <t>Scoop CATERPILLAR SBLD-94 Operaciones Mina Santos</t>
  </si>
  <si>
    <t>CAMIÓN Iveco  LDBC-12 Tambo de Oro General</t>
  </si>
  <si>
    <t>Cargador Frontal VOLVO LPBY-54 Taller Mecánico</t>
  </si>
  <si>
    <t>Cargador Frontal VOLVO LKPX-88 Taller Mecánico</t>
  </si>
  <si>
    <t>CAMIÓN VOLVO LGGK-91 Taller Mecánico</t>
  </si>
  <si>
    <t>CAMIÓN VOLVO LGGK-92 Taller Mecánico</t>
  </si>
  <si>
    <t>Minicargador VOLVO LGPB-53 Taller Mecánico</t>
  </si>
  <si>
    <t>Camioneta Chevrolet KWLP-43 Gerencia General</t>
  </si>
  <si>
    <t>CAMIÓN Iveco  KWYB-23-6 Taller Mecánico</t>
  </si>
  <si>
    <t>CAMIÓN JMC LJDV-57 Taller Mecánico</t>
  </si>
  <si>
    <t>Scoop CATERPILLAR LDCL-37 Taller Mecánico</t>
  </si>
  <si>
    <t>Grua Horquilla Toyota LJWG-82 Bodega Central</t>
  </si>
  <si>
    <t>Camioneta Chevrolet LJFX-93 OTROS</t>
  </si>
  <si>
    <t>MEDINA MUNOZ MAURICIO ANTONIO</t>
  </si>
  <si>
    <t>Camioneta Chevrolet LJFX-98 OTROS</t>
  </si>
  <si>
    <t>Camioneta Chevrolet LJFX-99 Taller Mecánico</t>
  </si>
  <si>
    <t>Cargador Frontal VOLVO LVWP-33 Operaciones Mina, Mantos de la Luna</t>
  </si>
  <si>
    <t>Retroexcavadora CATERPILLAR LXWH-25 Tambo de Oro General</t>
  </si>
  <si>
    <t>CAMIÓN Iveco LSXX-83 Tambo de Oro General</t>
  </si>
  <si>
    <t>CAMIÓN Iveco LSXX-84 Tambo de Oro General</t>
  </si>
  <si>
    <t>Cargador Frontal VOLVO LVWP-34 Tambo de Oro General</t>
  </si>
  <si>
    <t>CAMIÓN VOLVO PDCJ-90 Bodega Central</t>
  </si>
  <si>
    <t>Orvis GPS</t>
  </si>
  <si>
    <t>CAMIÓN Chevrolet PDYP-29 OTROS</t>
  </si>
  <si>
    <t>INGENIERIA TECNICA MECANICA SPA</t>
  </si>
  <si>
    <t>Camioneta Nissan SFHS-82 Planta Las Luces</t>
  </si>
  <si>
    <t>BANCO CREDITO E INVERSIONES</t>
  </si>
  <si>
    <t>6-1-13-03</t>
  </si>
  <si>
    <t>Furgon carga Chevrolet LRSH-49 Recuperables</t>
  </si>
  <si>
    <t>Bulldozer  CATERPILLAR SHJP31 Operaciones Mina Santos</t>
  </si>
  <si>
    <t>Minibus Iveco LWKP-50 Taller Mecánico</t>
  </si>
  <si>
    <t>CAMIÓN Iveco  PKBF-57 Bodega Central</t>
  </si>
  <si>
    <t>Bulldozer  CATERPILLAR SHJP34 Operaciones Mina Santos</t>
  </si>
  <si>
    <t>R-B-90</t>
  </si>
  <si>
    <t>Retroexcavadora New Holland R-B-90 Tambo de Oro General</t>
  </si>
  <si>
    <t>CAMIÓN Iveco  PPJL-52(27) Tambo de Oro General</t>
  </si>
  <si>
    <t>CAMIÓN Iveco  PPJL-51(26) Taller Mecánico</t>
  </si>
  <si>
    <t>Camioneta Nissan PYST-32 Tambo de Oro General</t>
  </si>
  <si>
    <t>Camioneta Nissan PYRY-25 Taller Mecánico</t>
  </si>
  <si>
    <t>Camioneta Nissan PZVP-55 Tambo de Oro General</t>
  </si>
  <si>
    <t>Cargador Frontal VOLVO SGXS-62 Operaciones Mina Santos</t>
  </si>
  <si>
    <t>Retroexcavadora CATERPILLAR RDLZ-87 Tambo de Oro General</t>
  </si>
  <si>
    <t>Minicargador CATERPILLAR RBWX-96 Tambo de Oro General</t>
  </si>
  <si>
    <t>Motoniveladora CATERPILLAR RBWX-97 Operaciones Mina, Mantos de la Luna</t>
  </si>
  <si>
    <t>Minibus Ford PTRR-68 Tambo de Oro General</t>
  </si>
  <si>
    <t>Camioneta Nissan SJSY-73 Planta Las Luces</t>
  </si>
  <si>
    <t>Camioneta Nissan PYDG-60 Taller Mecánico</t>
  </si>
  <si>
    <t>Camioneta Ford PHFY-20 Gerencia General</t>
  </si>
  <si>
    <t>006-01</t>
  </si>
  <si>
    <t>Casa Matriz</t>
  </si>
  <si>
    <t>Camioneta Ford PRZZ-28 Casa Matriz</t>
  </si>
  <si>
    <t>Camioneta Ford PTSD-25 Mantención</t>
  </si>
  <si>
    <t>Camioneta Ford PTSC-92 Gerencia General</t>
  </si>
  <si>
    <t>CAMIÓN Chevrolet LZRC-28 Taller Mecánico</t>
  </si>
  <si>
    <t>CAMIÓN VOLVO PJFZ-18 Taller Mecánico</t>
  </si>
  <si>
    <t>CAMIÓN VOLVO PJFZ-21 Taller Mecánico</t>
  </si>
  <si>
    <t>Camioneta Toyota Hylux SVYV-57 Planta Las Luces</t>
  </si>
  <si>
    <t>BANCO ITAU CHILE</t>
  </si>
  <si>
    <t>Camioneta Chevrolet LZRC-26 Taller Mecánico La Serena</t>
  </si>
  <si>
    <t>CAMIÓN VOLVO PHXY-13 Bodega Central</t>
  </si>
  <si>
    <t>Camioneta Toyota Hylux SVYV-73 Planta Las Luces</t>
  </si>
  <si>
    <t>Camioneta Nissan PYRY-34 Mantención</t>
  </si>
  <si>
    <t>Camioneta Nissan PYRY-31 Gerencia General</t>
  </si>
  <si>
    <t>Camioneta Nissan PZJR-67 Gerencia de Operaciones</t>
  </si>
  <si>
    <t>Camioneta Nissan  RYJD-52 Cerro Negro Norte - CMP</t>
  </si>
  <si>
    <t>BANCO SANTANDER CHILE</t>
  </si>
  <si>
    <t>Camioneta Nissan RCBJ-31 Aura</t>
  </si>
  <si>
    <t>Camioneta JMC RYFW-86 Gerencia de Operaciones</t>
  </si>
  <si>
    <t>Cargador Frontal VOLVO SHRT-23 Operaciones Mina Santos</t>
  </si>
  <si>
    <t>Cargador Frontal VOLVO SGXT-34 Operaciones Mina Santos</t>
  </si>
  <si>
    <t>Camioneta Chevrolet LZRC-23 Colbun Aguas Verdes</t>
  </si>
  <si>
    <t>Cargador Frontal VOLVO SGXT-39 Operaciones Mina Santos</t>
  </si>
  <si>
    <t>Camioneta Nissan RZCH-61 Colbun Aguas Verdes</t>
  </si>
  <si>
    <t>Motoniveladora CATERPILLAR SFYL-23 Operaciones Mina Santos</t>
  </si>
  <si>
    <t>Excavadora CATERPILLAR SFHS-80 Operaciones Mina Santos</t>
  </si>
  <si>
    <t>CAMIÓN VOLVO SDJD-99 Operaciones Mina Santos</t>
  </si>
  <si>
    <t>Volvo Connect</t>
  </si>
  <si>
    <t>CAMIÓN VOLVO SDWZ-10 Operaciones Mina Santos</t>
  </si>
  <si>
    <t>CAMIÓN VOLVO SDWZ-11 Operaciones Mina Santos</t>
  </si>
  <si>
    <t>CAMIÓN VOLVO SCCC-34 Operaciones Mina, Mantos de la Luna</t>
  </si>
  <si>
    <t>VFS CHILE S.A.</t>
  </si>
  <si>
    <t>CAMIÓN VOLVO SCCC-31 Operaciones Mina, Mantos de la Luna</t>
  </si>
  <si>
    <t>CAMIÓN VOLVO SCCC-32 Operaciones Mina, Mantos de la Luna</t>
  </si>
  <si>
    <t>CAMIÓN VOLVO SDJD-97 Operaciones Mina Santos</t>
  </si>
  <si>
    <t>CAMIÓN VOLVO SDJD-98 Operaciones Mina Santos</t>
  </si>
  <si>
    <t>Cargador Frontal VOLVO SRTH-68 Operaciones Mina Santos</t>
  </si>
  <si>
    <t>Excavadora CATERPILLAR SGXJ-41-4 Operaciones Mina Santos</t>
  </si>
  <si>
    <t>CAMIÓN VOLVO SGXF-55 Operaciones Mina Santos</t>
  </si>
  <si>
    <t>CAMIÓN VOLVO SGXD-92 Operaciones Mina Santos</t>
  </si>
  <si>
    <t>CAMIÓN VOLVO SGXD-67 Operaciones Mina Santos</t>
  </si>
  <si>
    <t>CAMIÓN VOLVO SGXD-68 Operaciones Mina Santos</t>
  </si>
  <si>
    <t>CAMIÓN Mercedes Benz SGXT-35 Operaciones Mina Santos</t>
  </si>
  <si>
    <t>CAMIÓN Mercedes Benz SGXT-36 Operaciones Mina Santos</t>
  </si>
  <si>
    <t>Minicargador CATERPILLAR SFHS-76 Operaciones Mina, Mantos de la Luna</t>
  </si>
  <si>
    <t>Retroexcavadora CATERPILLAR SFHS-78 Operaciones Mina, Mantos de la Luna</t>
  </si>
  <si>
    <t>CAMIÓN VOLVO SHWR-75 Operaciones Mina Santos</t>
  </si>
  <si>
    <t>Cargador Frontal CATERPILLAR SFHS-86 OTROS</t>
  </si>
  <si>
    <t>CAMIÓN VOLVO SHWR-76 Operaciones Mina Santos</t>
  </si>
  <si>
    <t>Cargador Frontal VOLVO PBGF-41 Operaciones Mina Santos</t>
  </si>
  <si>
    <t>CAMIÓN VOLVO SHJS-80 Operaciones Mina Santos</t>
  </si>
  <si>
    <t>BANCO SCOTIABANK</t>
  </si>
  <si>
    <t>CAMIÓN VOLVO SHJS-94 Operaciones Mina Santos</t>
  </si>
  <si>
    <t>Cargador Frontal New Holland LLWV-38 Operaciones Mina Santos</t>
  </si>
  <si>
    <t>CAMIÓN VOLVO SCCC-33 Operaciones Mina Santos</t>
  </si>
  <si>
    <t>CAMIÓN VOLVO SCCC-30 Operaciones Mina Santos</t>
  </si>
  <si>
    <t>CAMIÓN VOLVO RWYY-19 Tambo de Oro General</t>
  </si>
  <si>
    <t>CAMIÓN VOLVO RWYY-18 Tambo de Oro General</t>
  </si>
  <si>
    <t>Camioneta JMC RYYD-46 Operaciones Mina Santos</t>
  </si>
  <si>
    <t>Camioneta Ford RFVW-25 Gerencia General</t>
  </si>
  <si>
    <t>Camioneta JMC RYFW-87 Gerencia de Operaciones</t>
  </si>
  <si>
    <t>Camioneta JMC RYYB-29 Gerencia de Operaciones</t>
  </si>
  <si>
    <t>Camioneta  Maxus SFRK-65 Gerencia de Operaciones</t>
  </si>
  <si>
    <t>Camioneta Nissan RYJD-51 Bodega Central</t>
  </si>
  <si>
    <t>CAMIÓN VOLVO SDFJ-53 Bodega Central</t>
  </si>
  <si>
    <t>CAMIÓN Chevrolet TBDG-40 Inca de Oro</t>
  </si>
  <si>
    <t>Camioneta Nissan SFHS-83 Taller Mecánico La Serena</t>
  </si>
  <si>
    <t>CAMIÓN VOLVO SPCK-90 Operaciones Mina Santos</t>
  </si>
  <si>
    <t>CAMIÓN VOLVO SDJD-95 Operaciones Mina Santos</t>
  </si>
  <si>
    <t>CAMIÓN VOLVO SDJD-96 Operaciones Mina Santos</t>
  </si>
  <si>
    <t>Retroexcavadora CATERPILLAR SGXG-33 Operaciones Mina Santos</t>
  </si>
  <si>
    <t>CAMIÓN Machile PWYL-25 Operaciones Mina Santos</t>
  </si>
  <si>
    <t>Grua Horquilla Toyota SVYY-47 Operaciones Mina Santos</t>
  </si>
  <si>
    <t>CAMIÓN Chevrolet SRCV-87 Operaciones Mina Santos</t>
  </si>
  <si>
    <t>Torre Iluminacion HIMOINSA 91 Operaciones Mina Santos</t>
  </si>
  <si>
    <t>Torre Iluminacion HIMOINSA 92 Operaciones Mina Santos</t>
  </si>
  <si>
    <t>Scoop CATERPILLAR SSDB-56 Operaciones Mina, Mantos de la Luna</t>
  </si>
  <si>
    <t>CAMIÓN VOLVO SHJS-81 Operaciones Mina, Mantos de la Luna</t>
  </si>
  <si>
    <t>Camioneta Maxus RZZY-82 Operaciones Mina Santos</t>
  </si>
  <si>
    <t>Camioneta Maxus RZZY-84 Operaciones Mina Santos</t>
  </si>
  <si>
    <t>Batea 60 ton Machile PWYL-24 Maq Leasing Stanby</t>
  </si>
  <si>
    <t>Batea 60 ton Machile PWYL-28 Maq Leasing Stanby</t>
  </si>
  <si>
    <t>Batea 60 ton Machile PWYL-27 Maq Leasing Stanby</t>
  </si>
  <si>
    <t>Batea 60 ton Machile PWYL-23 Maq Leasing Stanby</t>
  </si>
  <si>
    <t>Batea 60 ton Machile PWYL-26 Maq Leasing Stanby</t>
  </si>
  <si>
    <t>Batea 60 ton Machile PWYL-22 Maq Leasing Stanby</t>
  </si>
  <si>
    <t>Batea 60 ton Machile PWYL-21 Maq Leasing Stanby</t>
  </si>
  <si>
    <t>Batea 60 ton Machile PWYL-19 Maq Leasing Stanby</t>
  </si>
  <si>
    <t>Batea 60 ton Machile PWYL-20 Maq Leasing Stanby</t>
  </si>
  <si>
    <t>Camioneta JMC RYYD-45 Operaciones Mina Santos</t>
  </si>
  <si>
    <t>Camioneta JMC RYYD-48 Operaciones Mina Santos</t>
  </si>
  <si>
    <t>SSOMACA</t>
  </si>
  <si>
    <t>Camioneta JMC RYYB-68 Operaciones Mina Santos</t>
  </si>
  <si>
    <t>Camioneta JMC RYYC-21 Operaciones Mina Santos</t>
  </si>
  <si>
    <t>Camioneta FORD PZJP-85 Operaciones Mina Santos</t>
  </si>
  <si>
    <t>Camioneta Maxus SFRK-25 Operaciones Mina Santos</t>
  </si>
  <si>
    <t>Camioneta Maxus SFRK-37 Operaciones Mina Santos</t>
  </si>
  <si>
    <t>Camioneta Maxus SFRK-38 Operaciones Mina Santos</t>
  </si>
  <si>
    <t>CAMIÓN BELL SRKB-38 Maq Leasing Stanby</t>
  </si>
  <si>
    <t>DE LAGE LANDEN CHILE SA</t>
  </si>
  <si>
    <t>CAMIÓN BELL SRKB-32 Maq Leasing Stanby</t>
  </si>
  <si>
    <t>CAMIÓN VOLVO SRYL-11 Maq Leasing Stanby</t>
  </si>
  <si>
    <t>CAMIÓN VOLVO SRYK-98 Maq Leasing Stanby</t>
  </si>
  <si>
    <t>Minicargador CATERPILLAR RBWY-15 Operaciones Mina Santos</t>
  </si>
  <si>
    <t>Minibus Iveco PFRZ-39 Operaciones Mina Santos</t>
  </si>
  <si>
    <t>CAMIÓN VOLVO SLKB-85 Tambo de Oro General</t>
  </si>
  <si>
    <t>CAMIÓN VOLVO SLKB-86 Tambo de Oro General</t>
  </si>
  <si>
    <t>CAMIÓN Chevrolet SRCV-66 Tambo de Oro General</t>
  </si>
  <si>
    <t>Cargador Frontal VOLVO SRCV-52 Tambo de Oro General</t>
  </si>
  <si>
    <t>Cargador Frontal VOLVO SGXS-61 Tambo de Oro General</t>
  </si>
  <si>
    <t>Camioneta Chevrolet LRSH-38 Inca de Oro</t>
  </si>
  <si>
    <t>Camioneta Chevrolet LZRC-25 Inca de Oro</t>
  </si>
  <si>
    <t>CAMIÓN Chevrolet SVYY-51 Inca de Oro</t>
  </si>
  <si>
    <t>Camioneta Nissan PYST-34 Pucobre</t>
  </si>
  <si>
    <t>Camioneta Nissan RCBJ-28 Pucobre</t>
  </si>
  <si>
    <t>Camioneta Toyota Hylux TCTW-12 Taller Mecánico La Serena</t>
  </si>
  <si>
    <t>Camioneta Toyota Hylux TCTW-13 Taller Mecánico La Serena</t>
  </si>
  <si>
    <t>CAMIÓN Chevrolet SXDH-96 Inca de Oro</t>
  </si>
  <si>
    <t>Retroexcavadora CATERPILLAR TLZR-82 Operaciones Mina, Mantos de la Luna</t>
  </si>
  <si>
    <t>Camioneta Nissan TLTG-50 Tambo de Oro General</t>
  </si>
  <si>
    <t>Cargador Frontal VOLVO TKZW-90 Operaciones Mina, Mantos de la Luna</t>
  </si>
  <si>
    <t>CAMIÓN VOLVO TKZX-53 Operaciones Mina, Mantos de la Luna</t>
  </si>
  <si>
    <t>Camioneta Toyota Hylux TKZY-47 Operaciones Mina, Mantos de la Luna</t>
  </si>
  <si>
    <t>Camioneta Toyota Hylux TKZV-49 Operaciones Mina, Mantos de la Luna</t>
  </si>
  <si>
    <t>Camioneta Toyota Hylux TKZV-50 Operaciones Mina, Mantos de la Luna</t>
  </si>
  <si>
    <t>TKYL-32</t>
  </si>
  <si>
    <t>Statio wagon Mercedes Benz TKYL-32 Gerencia General</t>
  </si>
  <si>
    <t>CAMIÓN VOLVO TPDV-86 Tambo de Oro General</t>
  </si>
  <si>
    <t>BANCO DE CHILE</t>
  </si>
  <si>
    <t>CAMIÓN VOLVO TPDV-59 Tambo de Oro General</t>
  </si>
  <si>
    <t>CAMIÓN  TBZK-65 Operaciones Mina, Mantos de la Luna</t>
  </si>
  <si>
    <t>(Varios elementos)</t>
  </si>
  <si>
    <t>(Todas)</t>
  </si>
  <si>
    <t xml:space="preserve"> Monto</t>
  </si>
  <si>
    <t>Total 001-06</t>
  </si>
  <si>
    <t>Total 001-14</t>
  </si>
  <si>
    <t>Total 004-01</t>
  </si>
  <si>
    <t>Total 006-01</t>
  </si>
  <si>
    <t>Total 006-02</t>
  </si>
  <si>
    <t>Total 006-09</t>
  </si>
  <si>
    <t>Total 009-01</t>
  </si>
  <si>
    <t>Total 01-03-01</t>
  </si>
  <si>
    <t>Total 01-23-01</t>
  </si>
  <si>
    <t>Total 013-01</t>
  </si>
  <si>
    <t>Total 021-11</t>
  </si>
  <si>
    <t>Total 021-30</t>
  </si>
  <si>
    <t>Total 021-34</t>
  </si>
  <si>
    <t>Total 023-03</t>
  </si>
  <si>
    <t>Total 03-02-01</t>
  </si>
  <si>
    <t>CAMIÓN VOLVO RWYY-18(28) Tambo de Oro General</t>
  </si>
  <si>
    <t>CAMIÓN VOLVO RWYY-19(29) Tambo de Oro General</t>
  </si>
  <si>
    <t>Minicargador CATERPILLAR RBWY-96 Tambo de Oro General</t>
  </si>
  <si>
    <t>Total 11-01-01</t>
  </si>
  <si>
    <t>CAMIÓN VOLVO SGXD-67-2 Operaciones Mina Santos</t>
  </si>
  <si>
    <t>CAMIÓN VOLVO SGXD-68-0 Operaciones Mina Santos</t>
  </si>
  <si>
    <t>CAMIÓN VOLVO SGXD-92-3 Operaciones Mina Santos</t>
  </si>
  <si>
    <t>CAMIÓN VOLVO SGXF-55-5 Operaciones Mina Santos</t>
  </si>
  <si>
    <t>Retroexcavadora CATERPILLAR SGXG-33-0 Operaciones Mina Santos</t>
  </si>
  <si>
    <t>Total 30-02-01</t>
  </si>
  <si>
    <t>Scoop CATERPILLAR HJRW.26-7 Operaciones Mina, Mantos de la Luna</t>
  </si>
  <si>
    <t>Total 31-01-02</t>
  </si>
  <si>
    <t>Total COSTO EMPRESA</t>
  </si>
  <si>
    <t>Total 011-01</t>
  </si>
  <si>
    <t>Total 12-01-01</t>
  </si>
  <si>
    <t>Total RECUPERABLES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</si>
</sst>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3" borderId="0" xfId="0" applyFill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workbookViewId="0"/>
  </sheetViews>
  <sheetFormatPr baseColWidth="10"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2009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>
        <v>6</v>
      </c>
      <c r="B3" t="s">
        <v>16</v>
      </c>
      <c r="C3" t="s">
        <v>30</v>
      </c>
      <c r="D3" t="s">
        <v>31</v>
      </c>
      <c r="E3" t="s">
        <v>32</v>
      </c>
      <c r="F3" t="s">
        <v>33</v>
      </c>
      <c r="G3">
        <v>2010</v>
      </c>
      <c r="H3" t="s">
        <v>34</v>
      </c>
      <c r="I3" t="s">
        <v>22</v>
      </c>
      <c r="J3" t="s">
        <v>35</v>
      </c>
      <c r="K3" t="s">
        <v>24</v>
      </c>
      <c r="L3" t="s">
        <v>36</v>
      </c>
      <c r="M3" t="s">
        <v>37</v>
      </c>
      <c r="N3" t="s">
        <v>38</v>
      </c>
      <c r="O3" t="s">
        <v>39</v>
      </c>
      <c r="P3" t="s">
        <v>29</v>
      </c>
    </row>
    <row r="4" spans="1:16" x14ac:dyDescent="0.25">
      <c r="A4">
        <v>9</v>
      </c>
      <c r="B4" t="s">
        <v>40</v>
      </c>
      <c r="C4" t="s">
        <v>30</v>
      </c>
      <c r="D4" t="s">
        <v>31</v>
      </c>
      <c r="E4" t="s">
        <v>41</v>
      </c>
      <c r="F4" t="s">
        <v>42</v>
      </c>
      <c r="G4">
        <v>2010</v>
      </c>
      <c r="H4" t="s">
        <v>34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48</v>
      </c>
      <c r="P4" t="s">
        <v>49</v>
      </c>
    </row>
    <row r="5" spans="1:16" x14ac:dyDescent="0.25">
      <c r="A5">
        <v>14</v>
      </c>
      <c r="B5" t="s">
        <v>50</v>
      </c>
      <c r="C5" t="s">
        <v>30</v>
      </c>
      <c r="D5" t="s">
        <v>31</v>
      </c>
      <c r="E5" t="s">
        <v>41</v>
      </c>
      <c r="F5" t="s">
        <v>51</v>
      </c>
      <c r="G5">
        <v>2011</v>
      </c>
      <c r="H5" t="s">
        <v>34</v>
      </c>
      <c r="I5" t="s">
        <v>43</v>
      </c>
      <c r="J5" t="s">
        <v>52</v>
      </c>
      <c r="K5" t="s">
        <v>45</v>
      </c>
      <c r="L5" t="s">
        <v>53</v>
      </c>
      <c r="M5" t="s">
        <v>54</v>
      </c>
      <c r="N5" t="s">
        <v>48</v>
      </c>
      <c r="O5" t="s">
        <v>48</v>
      </c>
      <c r="P5" t="s">
        <v>49</v>
      </c>
    </row>
    <row r="6" spans="1:16" x14ac:dyDescent="0.25">
      <c r="A6">
        <v>17</v>
      </c>
      <c r="B6" t="s">
        <v>40</v>
      </c>
      <c r="C6" t="s">
        <v>55</v>
      </c>
      <c r="D6" t="s">
        <v>56</v>
      </c>
      <c r="E6" t="s">
        <v>57</v>
      </c>
      <c r="F6" t="s">
        <v>58</v>
      </c>
      <c r="G6">
        <v>2010</v>
      </c>
      <c r="H6" t="s">
        <v>59</v>
      </c>
      <c r="I6" t="s">
        <v>22</v>
      </c>
      <c r="J6" t="s">
        <v>23</v>
      </c>
      <c r="K6" t="s">
        <v>45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</row>
    <row r="7" spans="1:16" x14ac:dyDescent="0.25">
      <c r="A7">
        <v>19</v>
      </c>
      <c r="B7" t="s">
        <v>40</v>
      </c>
      <c r="C7" t="s">
        <v>55</v>
      </c>
      <c r="D7" t="s">
        <v>65</v>
      </c>
      <c r="E7" t="s">
        <v>66</v>
      </c>
      <c r="F7" t="s">
        <v>67</v>
      </c>
      <c r="G7">
        <v>2007</v>
      </c>
      <c r="H7" t="s">
        <v>68</v>
      </c>
      <c r="I7" t="s">
        <v>69</v>
      </c>
      <c r="J7" t="s">
        <v>70</v>
      </c>
      <c r="K7" t="s">
        <v>45</v>
      </c>
      <c r="L7">
        <v>54389</v>
      </c>
      <c r="M7" t="s">
        <v>71</v>
      </c>
      <c r="N7" t="s">
        <v>72</v>
      </c>
      <c r="O7" t="s">
        <v>72</v>
      </c>
      <c r="P7" t="s">
        <v>49</v>
      </c>
    </row>
    <row r="8" spans="1:16" x14ac:dyDescent="0.25">
      <c r="A8">
        <v>21</v>
      </c>
      <c r="B8" t="s">
        <v>40</v>
      </c>
      <c r="C8" t="s">
        <v>55</v>
      </c>
      <c r="D8" t="s">
        <v>65</v>
      </c>
      <c r="E8" t="s">
        <v>66</v>
      </c>
      <c r="F8" t="s">
        <v>73</v>
      </c>
      <c r="G8">
        <v>2007</v>
      </c>
      <c r="H8" t="s">
        <v>68</v>
      </c>
      <c r="I8" t="s">
        <v>69</v>
      </c>
      <c r="J8" t="s">
        <v>70</v>
      </c>
      <c r="K8" t="s">
        <v>45</v>
      </c>
      <c r="L8">
        <v>54646</v>
      </c>
      <c r="M8" t="s">
        <v>74</v>
      </c>
      <c r="N8" t="s">
        <v>75</v>
      </c>
      <c r="O8" t="s">
        <v>75</v>
      </c>
      <c r="P8" t="s">
        <v>49</v>
      </c>
    </row>
    <row r="9" spans="1:16" x14ac:dyDescent="0.25">
      <c r="A9">
        <v>24</v>
      </c>
      <c r="B9" t="s">
        <v>40</v>
      </c>
      <c r="C9" t="s">
        <v>55</v>
      </c>
      <c r="D9" t="s">
        <v>76</v>
      </c>
      <c r="E9" t="s">
        <v>77</v>
      </c>
      <c r="F9" t="s">
        <v>78</v>
      </c>
      <c r="G9">
        <v>2011</v>
      </c>
      <c r="H9" t="s">
        <v>79</v>
      </c>
      <c r="I9" t="s">
        <v>22</v>
      </c>
      <c r="J9" t="s">
        <v>23</v>
      </c>
      <c r="K9" t="s">
        <v>45</v>
      </c>
      <c r="L9" t="s">
        <v>80</v>
      </c>
      <c r="M9" t="s">
        <v>81</v>
      </c>
      <c r="N9" t="s">
        <v>82</v>
      </c>
      <c r="O9" t="s">
        <v>83</v>
      </c>
      <c r="P9" t="s">
        <v>84</v>
      </c>
    </row>
    <row r="10" spans="1:16" x14ac:dyDescent="0.25">
      <c r="A10">
        <v>25</v>
      </c>
      <c r="B10" t="s">
        <v>85</v>
      </c>
      <c r="C10" t="s">
        <v>55</v>
      </c>
      <c r="D10" t="s">
        <v>76</v>
      </c>
      <c r="E10" t="s">
        <v>77</v>
      </c>
      <c r="F10" t="s">
        <v>86</v>
      </c>
      <c r="G10">
        <v>2011</v>
      </c>
      <c r="H10" t="s">
        <v>79</v>
      </c>
      <c r="I10" t="s">
        <v>22</v>
      </c>
      <c r="J10" t="s">
        <v>23</v>
      </c>
      <c r="K10" t="s">
        <v>45</v>
      </c>
      <c r="L10" t="s">
        <v>87</v>
      </c>
      <c r="M10" t="s">
        <v>88</v>
      </c>
      <c r="N10" t="s">
        <v>82</v>
      </c>
      <c r="O10" t="s">
        <v>89</v>
      </c>
      <c r="P10" t="s">
        <v>84</v>
      </c>
    </row>
    <row r="11" spans="1:16" x14ac:dyDescent="0.25">
      <c r="A11">
        <v>27</v>
      </c>
      <c r="B11" t="s">
        <v>85</v>
      </c>
      <c r="C11" t="s">
        <v>55</v>
      </c>
      <c r="D11" t="s">
        <v>76</v>
      </c>
      <c r="E11" t="s">
        <v>90</v>
      </c>
      <c r="F11" t="s">
        <v>91</v>
      </c>
      <c r="G11">
        <v>2011</v>
      </c>
      <c r="H11" t="s">
        <v>92</v>
      </c>
      <c r="I11" t="s">
        <v>22</v>
      </c>
      <c r="J11" t="s">
        <v>23</v>
      </c>
      <c r="K11" t="s">
        <v>45</v>
      </c>
      <c r="L11" t="s">
        <v>93</v>
      </c>
      <c r="M11" t="s">
        <v>94</v>
      </c>
      <c r="N11" t="s">
        <v>95</v>
      </c>
      <c r="O11" t="s">
        <v>95</v>
      </c>
      <c r="P11" t="s">
        <v>96</v>
      </c>
    </row>
    <row r="12" spans="1:16" x14ac:dyDescent="0.25">
      <c r="A12">
        <v>30</v>
      </c>
      <c r="B12" t="s">
        <v>16</v>
      </c>
      <c r="C12" t="s">
        <v>30</v>
      </c>
      <c r="D12" t="s">
        <v>18</v>
      </c>
      <c r="E12" t="s">
        <v>97</v>
      </c>
      <c r="F12" t="s">
        <v>98</v>
      </c>
      <c r="G12">
        <v>2011</v>
      </c>
      <c r="H12" t="s">
        <v>34</v>
      </c>
      <c r="I12" t="s">
        <v>22</v>
      </c>
      <c r="J12" t="s">
        <v>35</v>
      </c>
      <c r="K12" t="s">
        <v>24</v>
      </c>
      <c r="L12" t="s">
        <v>99</v>
      </c>
      <c r="M12" t="s">
        <v>100</v>
      </c>
      <c r="N12" t="s">
        <v>38</v>
      </c>
      <c r="O12" t="s">
        <v>38</v>
      </c>
      <c r="P12" t="s">
        <v>29</v>
      </c>
    </row>
    <row r="13" spans="1:16" x14ac:dyDescent="0.25">
      <c r="A13">
        <v>31</v>
      </c>
      <c r="B13" t="s">
        <v>16</v>
      </c>
      <c r="C13" t="s">
        <v>101</v>
      </c>
      <c r="D13" t="s">
        <v>102</v>
      </c>
      <c r="E13" t="s">
        <v>103</v>
      </c>
      <c r="F13" t="s">
        <v>104</v>
      </c>
      <c r="G13">
        <v>2011</v>
      </c>
      <c r="H13" t="s">
        <v>101</v>
      </c>
      <c r="I13" t="s">
        <v>22</v>
      </c>
      <c r="J13" t="s">
        <v>105</v>
      </c>
      <c r="K13" t="s">
        <v>24</v>
      </c>
      <c r="L13" t="s">
        <v>106</v>
      </c>
      <c r="M13" t="s">
        <v>107</v>
      </c>
      <c r="N13" t="s">
        <v>108</v>
      </c>
      <c r="O13" t="s">
        <v>38</v>
      </c>
      <c r="P13" t="s">
        <v>29</v>
      </c>
    </row>
    <row r="14" spans="1:16" x14ac:dyDescent="0.25">
      <c r="A14">
        <v>44</v>
      </c>
      <c r="B14" t="s">
        <v>40</v>
      </c>
      <c r="C14" t="s">
        <v>55</v>
      </c>
      <c r="D14" t="s">
        <v>65</v>
      </c>
      <c r="E14" t="s">
        <v>109</v>
      </c>
      <c r="F14" t="s">
        <v>110</v>
      </c>
      <c r="G14">
        <v>2012</v>
      </c>
      <c r="H14" t="s">
        <v>111</v>
      </c>
      <c r="I14" t="s">
        <v>112</v>
      </c>
      <c r="J14" t="s">
        <v>23</v>
      </c>
      <c r="K14" t="s">
        <v>45</v>
      </c>
      <c r="L14" t="s">
        <v>113</v>
      </c>
      <c r="M14" t="s">
        <v>114</v>
      </c>
      <c r="N14" t="s">
        <v>115</v>
      </c>
      <c r="O14" t="s">
        <v>115</v>
      </c>
      <c r="P14" t="s">
        <v>116</v>
      </c>
    </row>
    <row r="15" spans="1:16" x14ac:dyDescent="0.25">
      <c r="A15">
        <v>45</v>
      </c>
      <c r="B15" t="s">
        <v>40</v>
      </c>
      <c r="C15" t="s">
        <v>55</v>
      </c>
      <c r="D15" t="s">
        <v>65</v>
      </c>
      <c r="E15" t="s">
        <v>109</v>
      </c>
      <c r="F15" t="s">
        <v>117</v>
      </c>
      <c r="G15">
        <v>2012</v>
      </c>
      <c r="H15" t="s">
        <v>111</v>
      </c>
      <c r="I15" t="s">
        <v>112</v>
      </c>
      <c r="J15" t="s">
        <v>23</v>
      </c>
      <c r="K15" t="s">
        <v>45</v>
      </c>
      <c r="L15" t="s">
        <v>118</v>
      </c>
      <c r="M15" t="s">
        <v>119</v>
      </c>
      <c r="N15" t="s">
        <v>120</v>
      </c>
      <c r="O15" t="s">
        <v>120</v>
      </c>
      <c r="P15" t="s">
        <v>116</v>
      </c>
    </row>
    <row r="16" spans="1:16" x14ac:dyDescent="0.25">
      <c r="A16">
        <v>46</v>
      </c>
      <c r="B16" t="s">
        <v>40</v>
      </c>
      <c r="C16" t="s">
        <v>55</v>
      </c>
      <c r="D16" t="s">
        <v>65</v>
      </c>
      <c r="E16" t="s">
        <v>109</v>
      </c>
      <c r="F16" t="s">
        <v>121</v>
      </c>
      <c r="G16">
        <v>2012</v>
      </c>
      <c r="H16" t="s">
        <v>111</v>
      </c>
      <c r="I16" t="s">
        <v>112</v>
      </c>
      <c r="J16" t="s">
        <v>23</v>
      </c>
      <c r="K16" t="s">
        <v>45</v>
      </c>
      <c r="L16" t="s">
        <v>122</v>
      </c>
      <c r="M16" t="s">
        <v>123</v>
      </c>
      <c r="N16" t="s">
        <v>120</v>
      </c>
      <c r="O16" t="s">
        <v>120</v>
      </c>
      <c r="P16" t="s">
        <v>116</v>
      </c>
    </row>
    <row r="17" spans="1:16" x14ac:dyDescent="0.25">
      <c r="A17">
        <v>49</v>
      </c>
      <c r="B17" t="s">
        <v>16</v>
      </c>
      <c r="C17" t="s">
        <v>17</v>
      </c>
      <c r="D17" t="s">
        <v>76</v>
      </c>
      <c r="E17" t="s">
        <v>124</v>
      </c>
      <c r="F17" t="s">
        <v>125</v>
      </c>
      <c r="G17">
        <v>2012</v>
      </c>
      <c r="H17" t="s">
        <v>17</v>
      </c>
      <c r="I17" t="s">
        <v>22</v>
      </c>
      <c r="J17" t="s">
        <v>23</v>
      </c>
      <c r="K17" t="s">
        <v>24</v>
      </c>
      <c r="L17" t="s">
        <v>126</v>
      </c>
      <c r="M17" t="s">
        <v>127</v>
      </c>
      <c r="N17" t="s">
        <v>128</v>
      </c>
      <c r="O17" t="s">
        <v>128</v>
      </c>
      <c r="P17" t="s">
        <v>129</v>
      </c>
    </row>
    <row r="18" spans="1:16" x14ac:dyDescent="0.25">
      <c r="A18">
        <v>52</v>
      </c>
      <c r="B18" t="s">
        <v>40</v>
      </c>
      <c r="C18" t="s">
        <v>55</v>
      </c>
      <c r="D18" t="s">
        <v>65</v>
      </c>
      <c r="E18" t="s">
        <v>130</v>
      </c>
      <c r="F18" t="s">
        <v>131</v>
      </c>
      <c r="G18">
        <v>2008</v>
      </c>
      <c r="H18" t="s">
        <v>132</v>
      </c>
      <c r="I18" t="s">
        <v>69</v>
      </c>
      <c r="J18" t="s">
        <v>70</v>
      </c>
      <c r="K18" t="s">
        <v>45</v>
      </c>
      <c r="L18">
        <v>102609</v>
      </c>
      <c r="M18" t="s">
        <v>133</v>
      </c>
      <c r="N18" t="s">
        <v>82</v>
      </c>
      <c r="O18" t="s">
        <v>82</v>
      </c>
      <c r="P18" t="s">
        <v>84</v>
      </c>
    </row>
    <row r="19" spans="1:16" x14ac:dyDescent="0.25">
      <c r="A19">
        <v>59</v>
      </c>
      <c r="B19" t="s">
        <v>134</v>
      </c>
      <c r="C19" t="s">
        <v>135</v>
      </c>
      <c r="D19" t="s">
        <v>76</v>
      </c>
      <c r="E19" t="s">
        <v>136</v>
      </c>
      <c r="F19" t="s">
        <v>137</v>
      </c>
      <c r="G19">
        <v>2013</v>
      </c>
      <c r="H19" t="s">
        <v>138</v>
      </c>
      <c r="I19" t="s">
        <v>22</v>
      </c>
      <c r="J19" t="s">
        <v>70</v>
      </c>
      <c r="K19" t="s">
        <v>24</v>
      </c>
      <c r="L19" t="s">
        <v>139</v>
      </c>
      <c r="M19" t="s">
        <v>140</v>
      </c>
      <c r="N19" t="s">
        <v>141</v>
      </c>
      <c r="O19" t="s">
        <v>141</v>
      </c>
      <c r="P19" t="s">
        <v>84</v>
      </c>
    </row>
    <row r="20" spans="1:16" x14ac:dyDescent="0.25">
      <c r="A20">
        <v>64</v>
      </c>
      <c r="B20" t="s">
        <v>134</v>
      </c>
      <c r="C20" t="s">
        <v>135</v>
      </c>
      <c r="D20" t="s">
        <v>76</v>
      </c>
      <c r="E20" t="s">
        <v>136</v>
      </c>
      <c r="F20" t="s">
        <v>142</v>
      </c>
      <c r="G20">
        <v>2013</v>
      </c>
      <c r="H20" t="s">
        <v>138</v>
      </c>
      <c r="I20" t="s">
        <v>22</v>
      </c>
      <c r="J20" t="s">
        <v>143</v>
      </c>
      <c r="K20" t="s">
        <v>24</v>
      </c>
      <c r="L20" t="s">
        <v>144</v>
      </c>
      <c r="M20" t="s">
        <v>145</v>
      </c>
      <c r="N20" t="s">
        <v>146</v>
      </c>
      <c r="O20" t="s">
        <v>146</v>
      </c>
      <c r="P20" t="e">
        <v>#N/A</v>
      </c>
    </row>
    <row r="21" spans="1:16" x14ac:dyDescent="0.25">
      <c r="A21">
        <v>71</v>
      </c>
      <c r="B21" t="s">
        <v>40</v>
      </c>
      <c r="C21" t="s">
        <v>55</v>
      </c>
      <c r="D21" t="s">
        <v>65</v>
      </c>
      <c r="E21" t="s">
        <v>147</v>
      </c>
      <c r="F21" t="s">
        <v>148</v>
      </c>
      <c r="G21">
        <v>2013</v>
      </c>
      <c r="H21" t="s">
        <v>68</v>
      </c>
      <c r="I21" t="s">
        <v>112</v>
      </c>
      <c r="J21" t="s">
        <v>70</v>
      </c>
      <c r="K21" t="s">
        <v>149</v>
      </c>
      <c r="L21">
        <v>199715</v>
      </c>
      <c r="M21" t="s">
        <v>150</v>
      </c>
      <c r="N21" t="s">
        <v>151</v>
      </c>
      <c r="O21" t="s">
        <v>115</v>
      </c>
      <c r="P21" t="s">
        <v>116</v>
      </c>
    </row>
    <row r="22" spans="1:16" x14ac:dyDescent="0.25">
      <c r="A22">
        <v>72</v>
      </c>
      <c r="B22" t="s">
        <v>40</v>
      </c>
      <c r="C22" t="s">
        <v>101</v>
      </c>
      <c r="D22" t="s">
        <v>152</v>
      </c>
      <c r="E22" t="s">
        <v>153</v>
      </c>
      <c r="F22" t="s">
        <v>154</v>
      </c>
      <c r="G22">
        <v>2010</v>
      </c>
      <c r="H22" t="s">
        <v>155</v>
      </c>
      <c r="I22" t="s">
        <v>43</v>
      </c>
      <c r="J22" t="s">
        <v>156</v>
      </c>
      <c r="K22" t="s">
        <v>24</v>
      </c>
      <c r="L22" t="s">
        <v>157</v>
      </c>
      <c r="M22" t="s">
        <v>158</v>
      </c>
      <c r="N22" t="s">
        <v>159</v>
      </c>
      <c r="O22" t="s">
        <v>159</v>
      </c>
      <c r="P22" t="s">
        <v>29</v>
      </c>
    </row>
    <row r="23" spans="1:16" x14ac:dyDescent="0.25">
      <c r="A23">
        <v>73</v>
      </c>
      <c r="B23" t="s">
        <v>40</v>
      </c>
      <c r="C23" t="s">
        <v>101</v>
      </c>
      <c r="D23" t="s">
        <v>152</v>
      </c>
      <c r="E23" t="s">
        <v>153</v>
      </c>
      <c r="F23" t="s">
        <v>160</v>
      </c>
      <c r="G23">
        <v>2010</v>
      </c>
      <c r="H23" t="s">
        <v>155</v>
      </c>
      <c r="I23" t="s">
        <v>43</v>
      </c>
      <c r="J23" t="s">
        <v>156</v>
      </c>
      <c r="K23" t="s">
        <v>24</v>
      </c>
      <c r="L23" t="s">
        <v>161</v>
      </c>
      <c r="M23" t="s">
        <v>162</v>
      </c>
      <c r="N23" t="s">
        <v>159</v>
      </c>
      <c r="O23" t="s">
        <v>159</v>
      </c>
      <c r="P23" t="s">
        <v>29</v>
      </c>
    </row>
    <row r="24" spans="1:16" x14ac:dyDescent="0.25">
      <c r="A24">
        <v>75</v>
      </c>
      <c r="B24" t="s">
        <v>40</v>
      </c>
      <c r="C24" t="s">
        <v>101</v>
      </c>
      <c r="D24" t="s">
        <v>152</v>
      </c>
      <c r="E24" t="s">
        <v>153</v>
      </c>
      <c r="F24" t="s">
        <v>163</v>
      </c>
      <c r="G24">
        <v>2010</v>
      </c>
      <c r="H24" t="s">
        <v>155</v>
      </c>
      <c r="I24" t="s">
        <v>43</v>
      </c>
      <c r="J24" t="s">
        <v>156</v>
      </c>
      <c r="K24" t="s">
        <v>24</v>
      </c>
      <c r="L24" t="s">
        <v>164</v>
      </c>
      <c r="M24" t="s">
        <v>165</v>
      </c>
      <c r="N24" t="s">
        <v>159</v>
      </c>
      <c r="O24" t="s">
        <v>159</v>
      </c>
      <c r="P24" t="e">
        <v>#N/A</v>
      </c>
    </row>
    <row r="25" spans="1:16" x14ac:dyDescent="0.25">
      <c r="A25">
        <v>76</v>
      </c>
      <c r="B25" t="s">
        <v>40</v>
      </c>
      <c r="C25" t="s">
        <v>101</v>
      </c>
      <c r="D25" t="s">
        <v>152</v>
      </c>
      <c r="E25" t="s">
        <v>166</v>
      </c>
      <c r="F25" t="s">
        <v>167</v>
      </c>
      <c r="G25">
        <v>2010</v>
      </c>
      <c r="H25" t="s">
        <v>155</v>
      </c>
      <c r="I25" t="s">
        <v>43</v>
      </c>
      <c r="J25" t="s">
        <v>156</v>
      </c>
      <c r="K25" t="s">
        <v>24</v>
      </c>
      <c r="L25" t="s">
        <v>168</v>
      </c>
      <c r="M25" t="s">
        <v>169</v>
      </c>
      <c r="N25" t="s">
        <v>159</v>
      </c>
      <c r="O25" t="s">
        <v>159</v>
      </c>
      <c r="P25" t="s">
        <v>29</v>
      </c>
    </row>
    <row r="26" spans="1:16" x14ac:dyDescent="0.25">
      <c r="A26">
        <v>77</v>
      </c>
      <c r="B26" t="s">
        <v>40</v>
      </c>
      <c r="C26" t="s">
        <v>170</v>
      </c>
      <c r="D26" t="s">
        <v>171</v>
      </c>
      <c r="E26" t="s">
        <v>172</v>
      </c>
      <c r="F26" t="s">
        <v>173</v>
      </c>
      <c r="G26">
        <v>2013</v>
      </c>
      <c r="H26" t="s">
        <v>170</v>
      </c>
      <c r="I26" t="s">
        <v>43</v>
      </c>
      <c r="J26" t="s">
        <v>174</v>
      </c>
      <c r="K26" t="s">
        <v>45</v>
      </c>
      <c r="L26">
        <v>11312438</v>
      </c>
      <c r="M26" t="s">
        <v>175</v>
      </c>
      <c r="N26" t="s">
        <v>176</v>
      </c>
      <c r="O26" t="s">
        <v>176</v>
      </c>
      <c r="P26" t="s">
        <v>177</v>
      </c>
    </row>
    <row r="27" spans="1:16" x14ac:dyDescent="0.25">
      <c r="A27">
        <v>78</v>
      </c>
      <c r="B27" t="s">
        <v>40</v>
      </c>
      <c r="C27" t="s">
        <v>170</v>
      </c>
      <c r="D27" t="s">
        <v>171</v>
      </c>
      <c r="E27" t="s">
        <v>178</v>
      </c>
      <c r="G27">
        <v>2013</v>
      </c>
      <c r="H27" t="s">
        <v>170</v>
      </c>
      <c r="I27" t="s">
        <v>43</v>
      </c>
      <c r="J27" t="s">
        <v>174</v>
      </c>
      <c r="K27" t="s">
        <v>45</v>
      </c>
      <c r="L27">
        <v>11311403</v>
      </c>
      <c r="M27" t="s">
        <v>179</v>
      </c>
      <c r="N27" t="s">
        <v>180</v>
      </c>
      <c r="O27" t="s">
        <v>180</v>
      </c>
      <c r="P27" t="s">
        <v>177</v>
      </c>
    </row>
    <row r="28" spans="1:16" x14ac:dyDescent="0.25">
      <c r="A28">
        <v>79</v>
      </c>
      <c r="B28" t="s">
        <v>40</v>
      </c>
      <c r="C28" t="s">
        <v>170</v>
      </c>
      <c r="D28" t="s">
        <v>171</v>
      </c>
      <c r="E28" t="s">
        <v>181</v>
      </c>
      <c r="H28" t="s">
        <v>170</v>
      </c>
      <c r="I28" t="s">
        <v>43</v>
      </c>
      <c r="J28" t="s">
        <v>174</v>
      </c>
      <c r="K28" t="s">
        <v>45</v>
      </c>
      <c r="M28">
        <v>71918</v>
      </c>
      <c r="N28" t="s">
        <v>182</v>
      </c>
      <c r="O28" t="s">
        <v>183</v>
      </c>
      <c r="P28" t="s">
        <v>184</v>
      </c>
    </row>
    <row r="29" spans="1:16" x14ac:dyDescent="0.25">
      <c r="A29">
        <v>82</v>
      </c>
      <c r="B29" t="s">
        <v>40</v>
      </c>
      <c r="C29" t="s">
        <v>185</v>
      </c>
      <c r="D29" t="s">
        <v>171</v>
      </c>
      <c r="E29" t="s">
        <v>186</v>
      </c>
      <c r="F29" t="s">
        <v>187</v>
      </c>
      <c r="G29">
        <v>2013</v>
      </c>
      <c r="H29" t="s">
        <v>188</v>
      </c>
      <c r="I29" t="s">
        <v>43</v>
      </c>
      <c r="J29" t="s">
        <v>174</v>
      </c>
      <c r="K29" t="s">
        <v>45</v>
      </c>
      <c r="L29" t="s">
        <v>189</v>
      </c>
      <c r="M29" t="s">
        <v>190</v>
      </c>
      <c r="N29" t="s">
        <v>191</v>
      </c>
      <c r="O29" t="s">
        <v>191</v>
      </c>
      <c r="P29" t="e">
        <v>#N/A</v>
      </c>
    </row>
    <row r="30" spans="1:16" x14ac:dyDescent="0.25">
      <c r="A30">
        <v>84</v>
      </c>
      <c r="B30" t="s">
        <v>40</v>
      </c>
      <c r="C30" t="s">
        <v>55</v>
      </c>
      <c r="D30" t="s">
        <v>65</v>
      </c>
      <c r="E30" t="s">
        <v>192</v>
      </c>
      <c r="F30" t="s">
        <v>193</v>
      </c>
      <c r="G30">
        <v>2014</v>
      </c>
      <c r="H30" t="s">
        <v>68</v>
      </c>
      <c r="I30" t="s">
        <v>112</v>
      </c>
      <c r="J30" t="s">
        <v>70</v>
      </c>
      <c r="K30" t="s">
        <v>149</v>
      </c>
      <c r="L30">
        <v>207450</v>
      </c>
      <c r="M30" t="s">
        <v>194</v>
      </c>
      <c r="N30" t="s">
        <v>195</v>
      </c>
      <c r="O30" t="s">
        <v>195</v>
      </c>
      <c r="P30" t="s">
        <v>84</v>
      </c>
    </row>
    <row r="31" spans="1:16" x14ac:dyDescent="0.25">
      <c r="A31">
        <v>85</v>
      </c>
      <c r="B31" t="s">
        <v>40</v>
      </c>
      <c r="C31" t="s">
        <v>170</v>
      </c>
      <c r="D31" t="s">
        <v>171</v>
      </c>
      <c r="E31" t="s">
        <v>196</v>
      </c>
      <c r="G31">
        <v>2014</v>
      </c>
      <c r="H31" t="s">
        <v>170</v>
      </c>
      <c r="I31" t="s">
        <v>43</v>
      </c>
      <c r="J31" t="s">
        <v>174</v>
      </c>
      <c r="K31" t="s">
        <v>45</v>
      </c>
      <c r="L31">
        <v>11460959</v>
      </c>
      <c r="M31" t="s">
        <v>197</v>
      </c>
      <c r="N31" t="s">
        <v>198</v>
      </c>
      <c r="O31" t="s">
        <v>198</v>
      </c>
      <c r="P31" t="s">
        <v>129</v>
      </c>
    </row>
    <row r="32" spans="1:16" x14ac:dyDescent="0.25">
      <c r="A32">
        <v>93</v>
      </c>
      <c r="B32" t="s">
        <v>40</v>
      </c>
      <c r="C32" t="s">
        <v>55</v>
      </c>
      <c r="D32" t="s">
        <v>65</v>
      </c>
      <c r="E32" t="s">
        <v>192</v>
      </c>
      <c r="F32" t="s">
        <v>199</v>
      </c>
      <c r="G32">
        <v>2015</v>
      </c>
      <c r="H32" t="s">
        <v>68</v>
      </c>
      <c r="I32" t="s">
        <v>112</v>
      </c>
      <c r="J32" t="s">
        <v>70</v>
      </c>
      <c r="K32" t="s">
        <v>149</v>
      </c>
      <c r="L32">
        <v>222091</v>
      </c>
      <c r="M32" t="s">
        <v>200</v>
      </c>
      <c r="N32" t="s">
        <v>120</v>
      </c>
      <c r="O32" t="s">
        <v>120</v>
      </c>
      <c r="P32" t="s">
        <v>116</v>
      </c>
    </row>
    <row r="33" spans="1:16" x14ac:dyDescent="0.25">
      <c r="A33">
        <v>94</v>
      </c>
      <c r="B33" t="s">
        <v>40</v>
      </c>
      <c r="C33" t="s">
        <v>135</v>
      </c>
      <c r="D33" t="s">
        <v>65</v>
      </c>
      <c r="E33" t="s">
        <v>201</v>
      </c>
      <c r="F33" t="s">
        <v>202</v>
      </c>
      <c r="G33">
        <v>2015</v>
      </c>
      <c r="H33" t="s">
        <v>203</v>
      </c>
      <c r="I33" t="s">
        <v>22</v>
      </c>
      <c r="J33" t="s">
        <v>23</v>
      </c>
      <c r="K33" t="s">
        <v>45</v>
      </c>
      <c r="L33">
        <v>9002743</v>
      </c>
      <c r="M33" t="s">
        <v>204</v>
      </c>
      <c r="N33" t="s">
        <v>82</v>
      </c>
      <c r="O33" t="s">
        <v>82</v>
      </c>
      <c r="P33" t="s">
        <v>84</v>
      </c>
    </row>
    <row r="34" spans="1:16" x14ac:dyDescent="0.25">
      <c r="A34">
        <v>96</v>
      </c>
      <c r="B34" t="s">
        <v>40</v>
      </c>
      <c r="C34" t="s">
        <v>205</v>
      </c>
      <c r="D34" t="s">
        <v>206</v>
      </c>
      <c r="E34" t="s">
        <v>207</v>
      </c>
      <c r="G34">
        <v>2015</v>
      </c>
      <c r="H34" t="s">
        <v>205</v>
      </c>
      <c r="J34" t="s">
        <v>208</v>
      </c>
      <c r="N34" t="s">
        <v>209</v>
      </c>
      <c r="O34" t="s">
        <v>210</v>
      </c>
      <c r="P34" t="s">
        <v>96</v>
      </c>
    </row>
    <row r="35" spans="1:16" x14ac:dyDescent="0.25">
      <c r="A35">
        <v>97</v>
      </c>
      <c r="B35" t="s">
        <v>40</v>
      </c>
      <c r="C35" t="s">
        <v>211</v>
      </c>
      <c r="D35" t="s">
        <v>212</v>
      </c>
      <c r="E35" t="s">
        <v>213</v>
      </c>
      <c r="F35" t="s">
        <v>214</v>
      </c>
      <c r="G35">
        <v>2015</v>
      </c>
      <c r="H35" t="s">
        <v>215</v>
      </c>
      <c r="I35" t="s">
        <v>216</v>
      </c>
      <c r="J35" t="s">
        <v>208</v>
      </c>
      <c r="K35" t="s">
        <v>45</v>
      </c>
      <c r="L35" t="s">
        <v>217</v>
      </c>
      <c r="M35" t="s">
        <v>218</v>
      </c>
      <c r="N35" t="s">
        <v>219</v>
      </c>
      <c r="O35" t="s">
        <v>219</v>
      </c>
      <c r="P35" t="s">
        <v>177</v>
      </c>
    </row>
    <row r="36" spans="1:16" x14ac:dyDescent="0.25">
      <c r="A36">
        <v>101</v>
      </c>
      <c r="B36" t="s">
        <v>40</v>
      </c>
      <c r="C36" t="s">
        <v>170</v>
      </c>
      <c r="D36" t="s">
        <v>171</v>
      </c>
      <c r="E36" t="s">
        <v>220</v>
      </c>
      <c r="F36" t="s">
        <v>221</v>
      </c>
      <c r="G36">
        <v>2015</v>
      </c>
      <c r="H36" t="s">
        <v>170</v>
      </c>
      <c r="I36" t="s">
        <v>43</v>
      </c>
      <c r="J36" t="s">
        <v>174</v>
      </c>
      <c r="K36" t="s">
        <v>45</v>
      </c>
      <c r="L36">
        <v>11599429</v>
      </c>
      <c r="M36" t="s">
        <v>222</v>
      </c>
      <c r="N36" t="s">
        <v>223</v>
      </c>
      <c r="O36" t="s">
        <v>223</v>
      </c>
      <c r="P36" t="s">
        <v>129</v>
      </c>
    </row>
    <row r="37" spans="1:16" x14ac:dyDescent="0.25">
      <c r="A37">
        <v>103</v>
      </c>
      <c r="B37" t="s">
        <v>40</v>
      </c>
      <c r="C37" t="s">
        <v>30</v>
      </c>
      <c r="D37" t="s">
        <v>224</v>
      </c>
      <c r="E37" t="s">
        <v>225</v>
      </c>
      <c r="F37" t="s">
        <v>226</v>
      </c>
      <c r="G37">
        <v>2015</v>
      </c>
      <c r="H37" t="s">
        <v>79</v>
      </c>
      <c r="I37" t="s">
        <v>43</v>
      </c>
      <c r="J37" t="s">
        <v>227</v>
      </c>
      <c r="K37" t="s">
        <v>45</v>
      </c>
      <c r="L37" t="s">
        <v>228</v>
      </c>
      <c r="M37" t="s">
        <v>229</v>
      </c>
      <c r="N37" t="s">
        <v>230</v>
      </c>
      <c r="O37" t="s">
        <v>230</v>
      </c>
      <c r="P37" t="s">
        <v>129</v>
      </c>
    </row>
    <row r="38" spans="1:16" x14ac:dyDescent="0.25">
      <c r="A38">
        <v>107</v>
      </c>
      <c r="B38" t="s">
        <v>40</v>
      </c>
      <c r="C38" t="s">
        <v>55</v>
      </c>
      <c r="D38" t="s">
        <v>65</v>
      </c>
      <c r="E38" t="s">
        <v>192</v>
      </c>
      <c r="F38" t="s">
        <v>231</v>
      </c>
      <c r="G38">
        <v>2016</v>
      </c>
      <c r="H38" t="s">
        <v>68</v>
      </c>
      <c r="I38" t="s">
        <v>112</v>
      </c>
      <c r="J38" t="s">
        <v>227</v>
      </c>
      <c r="K38" t="s">
        <v>45</v>
      </c>
      <c r="L38">
        <v>240551</v>
      </c>
      <c r="M38" t="s">
        <v>232</v>
      </c>
      <c r="N38" t="s">
        <v>82</v>
      </c>
      <c r="O38" t="s">
        <v>233</v>
      </c>
      <c r="P38" t="s">
        <v>84</v>
      </c>
    </row>
    <row r="39" spans="1:16" x14ac:dyDescent="0.25">
      <c r="A39">
        <v>108</v>
      </c>
      <c r="B39" t="s">
        <v>40</v>
      </c>
      <c r="C39" t="s">
        <v>55</v>
      </c>
      <c r="D39" t="s">
        <v>65</v>
      </c>
      <c r="E39" t="s">
        <v>192</v>
      </c>
      <c r="F39" t="s">
        <v>234</v>
      </c>
      <c r="G39">
        <v>2016</v>
      </c>
      <c r="H39" t="s">
        <v>68</v>
      </c>
      <c r="I39" t="s">
        <v>112</v>
      </c>
      <c r="J39" t="s">
        <v>227</v>
      </c>
      <c r="K39" t="s">
        <v>45</v>
      </c>
      <c r="L39">
        <v>240574</v>
      </c>
      <c r="M39" t="s">
        <v>235</v>
      </c>
      <c r="N39" t="s">
        <v>115</v>
      </c>
      <c r="O39" t="s">
        <v>115</v>
      </c>
      <c r="P39" t="s">
        <v>116</v>
      </c>
    </row>
    <row r="40" spans="1:16" x14ac:dyDescent="0.25">
      <c r="A40">
        <v>109</v>
      </c>
      <c r="B40" t="s">
        <v>40</v>
      </c>
      <c r="C40" t="s">
        <v>55</v>
      </c>
      <c r="D40" t="s">
        <v>65</v>
      </c>
      <c r="E40" t="s">
        <v>192</v>
      </c>
      <c r="F40" t="s">
        <v>236</v>
      </c>
      <c r="G40">
        <v>2016</v>
      </c>
      <c r="H40" t="s">
        <v>68</v>
      </c>
      <c r="I40" t="s">
        <v>112</v>
      </c>
      <c r="J40" t="s">
        <v>227</v>
      </c>
      <c r="L40">
        <v>239962</v>
      </c>
      <c r="M40" t="s">
        <v>237</v>
      </c>
      <c r="N40" t="s">
        <v>238</v>
      </c>
      <c r="O40" t="s">
        <v>239</v>
      </c>
      <c r="P40" t="s">
        <v>116</v>
      </c>
    </row>
    <row r="41" spans="1:16" x14ac:dyDescent="0.25">
      <c r="A41">
        <v>113</v>
      </c>
      <c r="B41" t="s">
        <v>40</v>
      </c>
      <c r="C41" t="s">
        <v>55</v>
      </c>
      <c r="D41" t="s">
        <v>65</v>
      </c>
      <c r="E41" t="s">
        <v>192</v>
      </c>
      <c r="F41" t="s">
        <v>240</v>
      </c>
      <c r="G41">
        <v>2016</v>
      </c>
      <c r="H41" t="s">
        <v>68</v>
      </c>
      <c r="I41" t="s">
        <v>112</v>
      </c>
      <c r="J41" t="s">
        <v>227</v>
      </c>
      <c r="K41" t="s">
        <v>45</v>
      </c>
      <c r="L41">
        <v>240619</v>
      </c>
      <c r="M41" t="s">
        <v>241</v>
      </c>
      <c r="N41" t="s">
        <v>238</v>
      </c>
      <c r="O41" t="s">
        <v>242</v>
      </c>
      <c r="P41" t="s">
        <v>116</v>
      </c>
    </row>
    <row r="42" spans="1:16" x14ac:dyDescent="0.25">
      <c r="A42">
        <v>114</v>
      </c>
      <c r="B42" t="s">
        <v>134</v>
      </c>
      <c r="C42" t="s">
        <v>101</v>
      </c>
      <c r="D42" t="s">
        <v>152</v>
      </c>
      <c r="E42" t="s">
        <v>153</v>
      </c>
      <c r="F42" t="s">
        <v>243</v>
      </c>
      <c r="G42">
        <v>2016</v>
      </c>
      <c r="H42" t="s">
        <v>155</v>
      </c>
      <c r="I42" t="s">
        <v>43</v>
      </c>
      <c r="J42" t="s">
        <v>244</v>
      </c>
      <c r="K42" t="s">
        <v>24</v>
      </c>
      <c r="L42" t="s">
        <v>245</v>
      </c>
      <c r="M42" t="s">
        <v>246</v>
      </c>
      <c r="N42" t="s">
        <v>38</v>
      </c>
      <c r="O42" t="s">
        <v>38</v>
      </c>
      <c r="P42" t="s">
        <v>29</v>
      </c>
    </row>
    <row r="43" spans="1:16" x14ac:dyDescent="0.25">
      <c r="A43">
        <v>115</v>
      </c>
      <c r="B43" t="s">
        <v>40</v>
      </c>
      <c r="C43" t="s">
        <v>30</v>
      </c>
      <c r="D43" t="s">
        <v>76</v>
      </c>
      <c r="E43" t="s">
        <v>247</v>
      </c>
      <c r="F43" t="s">
        <v>248</v>
      </c>
      <c r="G43">
        <v>2016</v>
      </c>
      <c r="H43" t="s">
        <v>34</v>
      </c>
      <c r="I43" t="s">
        <v>43</v>
      </c>
      <c r="J43" t="s">
        <v>249</v>
      </c>
      <c r="K43" t="s">
        <v>45</v>
      </c>
      <c r="L43" t="s">
        <v>250</v>
      </c>
      <c r="M43" t="s">
        <v>251</v>
      </c>
      <c r="N43" t="s">
        <v>252</v>
      </c>
      <c r="O43" t="s">
        <v>253</v>
      </c>
      <c r="P43" t="s">
        <v>254</v>
      </c>
    </row>
    <row r="44" spans="1:16" x14ac:dyDescent="0.25">
      <c r="A44">
        <v>119</v>
      </c>
      <c r="B44" t="s">
        <v>40</v>
      </c>
      <c r="C44" t="s">
        <v>30</v>
      </c>
      <c r="D44" t="s">
        <v>76</v>
      </c>
      <c r="E44" t="s">
        <v>247</v>
      </c>
      <c r="F44" t="s">
        <v>255</v>
      </c>
      <c r="G44">
        <v>2016</v>
      </c>
      <c r="H44" t="s">
        <v>79</v>
      </c>
      <c r="I44" t="s">
        <v>43</v>
      </c>
      <c r="J44" t="s">
        <v>249</v>
      </c>
      <c r="K44" t="s">
        <v>45</v>
      </c>
      <c r="L44" t="s">
        <v>256</v>
      </c>
      <c r="M44" t="s">
        <v>257</v>
      </c>
      <c r="N44" t="s">
        <v>258</v>
      </c>
      <c r="O44" t="s">
        <v>258</v>
      </c>
      <c r="P44" t="e">
        <v>#N/A</v>
      </c>
    </row>
    <row r="45" spans="1:16" x14ac:dyDescent="0.25">
      <c r="A45">
        <v>127</v>
      </c>
      <c r="B45" t="s">
        <v>16</v>
      </c>
      <c r="C45" t="s">
        <v>55</v>
      </c>
      <c r="D45" t="s">
        <v>65</v>
      </c>
      <c r="E45" t="s">
        <v>259</v>
      </c>
      <c r="F45" t="s">
        <v>260</v>
      </c>
      <c r="G45">
        <v>2016</v>
      </c>
      <c r="H45" t="s">
        <v>79</v>
      </c>
      <c r="I45" t="s">
        <v>22</v>
      </c>
      <c r="J45" t="s">
        <v>261</v>
      </c>
      <c r="K45" t="s">
        <v>45</v>
      </c>
      <c r="L45">
        <v>2427600</v>
      </c>
      <c r="M45" t="s">
        <v>262</v>
      </c>
      <c r="N45" t="s">
        <v>263</v>
      </c>
      <c r="O45" t="s">
        <v>263</v>
      </c>
      <c r="P45" t="s">
        <v>129</v>
      </c>
    </row>
    <row r="46" spans="1:16" x14ac:dyDescent="0.25">
      <c r="A46">
        <v>128</v>
      </c>
      <c r="B46" t="s">
        <v>16</v>
      </c>
      <c r="C46" t="s">
        <v>55</v>
      </c>
      <c r="D46" t="s">
        <v>65</v>
      </c>
      <c r="E46" t="s">
        <v>259</v>
      </c>
      <c r="F46" t="s">
        <v>264</v>
      </c>
      <c r="G46">
        <v>2016</v>
      </c>
      <c r="H46" t="s">
        <v>265</v>
      </c>
      <c r="I46" t="s">
        <v>22</v>
      </c>
      <c r="J46" t="s">
        <v>261</v>
      </c>
      <c r="K46" t="s">
        <v>45</v>
      </c>
      <c r="L46">
        <v>2470465</v>
      </c>
      <c r="M46" t="s">
        <v>266</v>
      </c>
      <c r="N46" t="s">
        <v>267</v>
      </c>
      <c r="O46" t="s">
        <v>267</v>
      </c>
      <c r="P46" t="s">
        <v>129</v>
      </c>
    </row>
    <row r="47" spans="1:16" x14ac:dyDescent="0.25">
      <c r="A47">
        <v>130</v>
      </c>
      <c r="B47" t="s">
        <v>40</v>
      </c>
      <c r="C47" t="s">
        <v>170</v>
      </c>
      <c r="D47" t="s">
        <v>268</v>
      </c>
      <c r="E47" t="s">
        <v>269</v>
      </c>
      <c r="F47" t="s">
        <v>270</v>
      </c>
      <c r="G47">
        <v>2016</v>
      </c>
      <c r="H47" t="s">
        <v>170</v>
      </c>
      <c r="I47" t="s">
        <v>43</v>
      </c>
      <c r="J47" t="s">
        <v>271</v>
      </c>
      <c r="K47" t="s">
        <v>45</v>
      </c>
      <c r="L47">
        <v>1330453</v>
      </c>
      <c r="M47" t="s">
        <v>272</v>
      </c>
      <c r="N47" t="s">
        <v>273</v>
      </c>
      <c r="O47" t="s">
        <v>273</v>
      </c>
      <c r="P47" t="s">
        <v>84</v>
      </c>
    </row>
    <row r="48" spans="1:16" x14ac:dyDescent="0.25">
      <c r="A48">
        <v>132</v>
      </c>
      <c r="B48" t="s">
        <v>40</v>
      </c>
      <c r="C48" t="s">
        <v>274</v>
      </c>
      <c r="D48" t="s">
        <v>65</v>
      </c>
      <c r="E48" t="s">
        <v>192</v>
      </c>
      <c r="F48" t="s">
        <v>275</v>
      </c>
      <c r="G48">
        <v>2016</v>
      </c>
      <c r="H48" t="s">
        <v>276</v>
      </c>
      <c r="I48" t="s">
        <v>112</v>
      </c>
      <c r="J48" t="s">
        <v>227</v>
      </c>
      <c r="K48" t="s">
        <v>45</v>
      </c>
      <c r="L48">
        <v>240099</v>
      </c>
      <c r="M48" t="s">
        <v>277</v>
      </c>
      <c r="N48" t="s">
        <v>278</v>
      </c>
      <c r="O48" t="s">
        <v>278</v>
      </c>
      <c r="P48" t="s">
        <v>177</v>
      </c>
    </row>
    <row r="49" spans="1:16" x14ac:dyDescent="0.25">
      <c r="A49">
        <v>133</v>
      </c>
      <c r="B49" t="s">
        <v>40</v>
      </c>
      <c r="C49" t="s">
        <v>274</v>
      </c>
      <c r="D49" t="s">
        <v>65</v>
      </c>
      <c r="E49" t="s">
        <v>192</v>
      </c>
      <c r="F49" t="s">
        <v>279</v>
      </c>
      <c r="G49">
        <v>2016</v>
      </c>
      <c r="H49" t="s">
        <v>280</v>
      </c>
      <c r="I49" t="s">
        <v>112</v>
      </c>
      <c r="J49" t="s">
        <v>227</v>
      </c>
      <c r="K49" t="s">
        <v>45</v>
      </c>
      <c r="L49">
        <v>240607</v>
      </c>
      <c r="M49" t="s">
        <v>281</v>
      </c>
      <c r="N49" t="s">
        <v>282</v>
      </c>
      <c r="O49" t="s">
        <v>282</v>
      </c>
      <c r="P49" t="s">
        <v>129</v>
      </c>
    </row>
    <row r="50" spans="1:16" x14ac:dyDescent="0.25">
      <c r="A50">
        <v>134</v>
      </c>
      <c r="B50" t="s">
        <v>40</v>
      </c>
      <c r="C50" t="s">
        <v>274</v>
      </c>
      <c r="D50" t="s">
        <v>65</v>
      </c>
      <c r="E50" t="s">
        <v>192</v>
      </c>
      <c r="F50" t="s">
        <v>283</v>
      </c>
      <c r="G50">
        <v>2016</v>
      </c>
      <c r="H50" t="s">
        <v>284</v>
      </c>
      <c r="I50" t="s">
        <v>112</v>
      </c>
      <c r="J50" t="s">
        <v>227</v>
      </c>
      <c r="K50" t="s">
        <v>45</v>
      </c>
      <c r="L50">
        <v>240924</v>
      </c>
      <c r="M50" t="s">
        <v>285</v>
      </c>
      <c r="N50" t="s">
        <v>286</v>
      </c>
      <c r="O50" t="s">
        <v>286</v>
      </c>
      <c r="P50" t="s">
        <v>129</v>
      </c>
    </row>
    <row r="51" spans="1:16" x14ac:dyDescent="0.25">
      <c r="A51">
        <v>135</v>
      </c>
      <c r="B51" t="s">
        <v>40</v>
      </c>
      <c r="C51" t="s">
        <v>274</v>
      </c>
      <c r="D51" t="s">
        <v>65</v>
      </c>
      <c r="E51" t="s">
        <v>287</v>
      </c>
      <c r="F51" t="s">
        <v>288</v>
      </c>
      <c r="G51">
        <v>2016</v>
      </c>
      <c r="H51" t="s">
        <v>280</v>
      </c>
      <c r="I51" t="s">
        <v>112</v>
      </c>
      <c r="J51" t="s">
        <v>227</v>
      </c>
      <c r="K51" t="s">
        <v>45</v>
      </c>
      <c r="L51">
        <v>247637</v>
      </c>
      <c r="M51" t="s">
        <v>289</v>
      </c>
      <c r="N51" t="s">
        <v>290</v>
      </c>
      <c r="O51" t="s">
        <v>291</v>
      </c>
      <c r="P51" t="s">
        <v>84</v>
      </c>
    </row>
    <row r="52" spans="1:16" x14ac:dyDescent="0.25">
      <c r="A52">
        <v>136</v>
      </c>
      <c r="B52" t="s">
        <v>40</v>
      </c>
      <c r="C52" t="s">
        <v>274</v>
      </c>
      <c r="D52" t="s">
        <v>65</v>
      </c>
      <c r="E52" t="s">
        <v>287</v>
      </c>
      <c r="F52" t="s">
        <v>292</v>
      </c>
      <c r="G52">
        <v>2017</v>
      </c>
      <c r="H52" t="s">
        <v>293</v>
      </c>
      <c r="I52" t="s">
        <v>112</v>
      </c>
      <c r="J52" t="s">
        <v>227</v>
      </c>
      <c r="K52" t="s">
        <v>45</v>
      </c>
      <c r="L52">
        <v>247615</v>
      </c>
      <c r="M52" t="s">
        <v>294</v>
      </c>
      <c r="N52" t="s">
        <v>290</v>
      </c>
      <c r="O52" t="s">
        <v>291</v>
      </c>
      <c r="P52" t="s">
        <v>84</v>
      </c>
    </row>
    <row r="53" spans="1:16" x14ac:dyDescent="0.25">
      <c r="A53">
        <v>137</v>
      </c>
      <c r="B53" t="s">
        <v>40</v>
      </c>
      <c r="C53" t="s">
        <v>295</v>
      </c>
      <c r="D53" t="s">
        <v>296</v>
      </c>
      <c r="E53" t="s">
        <v>297</v>
      </c>
      <c r="F53" t="s">
        <v>298</v>
      </c>
      <c r="G53">
        <v>2017</v>
      </c>
      <c r="H53" t="s">
        <v>295</v>
      </c>
      <c r="I53" t="s">
        <v>299</v>
      </c>
      <c r="J53" t="s">
        <v>271</v>
      </c>
      <c r="K53" t="s">
        <v>45</v>
      </c>
      <c r="L53">
        <v>360298</v>
      </c>
      <c r="M53" t="s">
        <v>300</v>
      </c>
      <c r="N53" t="s">
        <v>301</v>
      </c>
      <c r="O53" t="s">
        <v>301</v>
      </c>
      <c r="P53" t="s">
        <v>177</v>
      </c>
    </row>
    <row r="54" spans="1:16" x14ac:dyDescent="0.25">
      <c r="A54">
        <v>138</v>
      </c>
      <c r="B54" t="s">
        <v>40</v>
      </c>
      <c r="C54" t="s">
        <v>295</v>
      </c>
      <c r="D54" t="s">
        <v>296</v>
      </c>
      <c r="E54" t="s">
        <v>302</v>
      </c>
      <c r="F54" t="s">
        <v>303</v>
      </c>
      <c r="G54">
        <v>2017</v>
      </c>
      <c r="H54" t="s">
        <v>295</v>
      </c>
      <c r="I54" t="s">
        <v>299</v>
      </c>
      <c r="J54" t="s">
        <v>271</v>
      </c>
      <c r="K54" t="s">
        <v>45</v>
      </c>
      <c r="L54">
        <v>362234</v>
      </c>
      <c r="M54" t="s">
        <v>304</v>
      </c>
      <c r="N54" t="s">
        <v>305</v>
      </c>
      <c r="O54" t="s">
        <v>305</v>
      </c>
      <c r="P54" t="s">
        <v>116</v>
      </c>
    </row>
    <row r="55" spans="1:16" x14ac:dyDescent="0.25">
      <c r="A55">
        <v>139</v>
      </c>
      <c r="B55" t="s">
        <v>40</v>
      </c>
      <c r="C55" t="s">
        <v>30</v>
      </c>
      <c r="D55" t="s">
        <v>76</v>
      </c>
      <c r="E55" t="s">
        <v>306</v>
      </c>
      <c r="F55" t="s">
        <v>307</v>
      </c>
      <c r="G55">
        <v>2017</v>
      </c>
      <c r="H55" t="s">
        <v>34</v>
      </c>
      <c r="I55" t="s">
        <v>43</v>
      </c>
      <c r="J55" t="s">
        <v>143</v>
      </c>
      <c r="K55" t="s">
        <v>45</v>
      </c>
      <c r="L55" t="s">
        <v>308</v>
      </c>
      <c r="M55" t="s">
        <v>309</v>
      </c>
      <c r="N55" t="s">
        <v>310</v>
      </c>
      <c r="O55" t="s">
        <v>310</v>
      </c>
      <c r="P55" t="e">
        <v>#N/A</v>
      </c>
    </row>
    <row r="56" spans="1:16" x14ac:dyDescent="0.25">
      <c r="A56">
        <v>145</v>
      </c>
      <c r="B56" t="s">
        <v>40</v>
      </c>
      <c r="C56" t="s">
        <v>30</v>
      </c>
      <c r="D56" t="s">
        <v>76</v>
      </c>
      <c r="E56" t="s">
        <v>306</v>
      </c>
      <c r="F56" t="s">
        <v>311</v>
      </c>
      <c r="G56">
        <v>2017</v>
      </c>
      <c r="H56" t="s">
        <v>34</v>
      </c>
      <c r="I56" t="s">
        <v>43</v>
      </c>
      <c r="J56" t="s">
        <v>143</v>
      </c>
      <c r="K56" t="s">
        <v>45</v>
      </c>
      <c r="L56" t="s">
        <v>312</v>
      </c>
      <c r="M56" t="s">
        <v>313</v>
      </c>
      <c r="N56" t="s">
        <v>314</v>
      </c>
      <c r="O56" t="s">
        <v>315</v>
      </c>
      <c r="P56" t="s">
        <v>129</v>
      </c>
    </row>
    <row r="57" spans="1:16" x14ac:dyDescent="0.25">
      <c r="A57">
        <v>147</v>
      </c>
      <c r="B57" t="s">
        <v>40</v>
      </c>
      <c r="C57" t="s">
        <v>30</v>
      </c>
      <c r="D57" t="s">
        <v>76</v>
      </c>
      <c r="E57" t="s">
        <v>306</v>
      </c>
      <c r="F57" t="s">
        <v>316</v>
      </c>
      <c r="G57">
        <v>2017</v>
      </c>
      <c r="H57" t="s">
        <v>34</v>
      </c>
      <c r="I57" t="s">
        <v>43</v>
      </c>
      <c r="J57" t="s">
        <v>143</v>
      </c>
      <c r="K57" t="s">
        <v>45</v>
      </c>
      <c r="L57" t="s">
        <v>317</v>
      </c>
      <c r="M57" t="s">
        <v>318</v>
      </c>
      <c r="N57" t="s">
        <v>252</v>
      </c>
      <c r="O57" t="s">
        <v>252</v>
      </c>
      <c r="P57" t="s">
        <v>49</v>
      </c>
    </row>
    <row r="58" spans="1:16" x14ac:dyDescent="0.25">
      <c r="A58">
        <v>148</v>
      </c>
      <c r="B58" t="s">
        <v>40</v>
      </c>
      <c r="C58" t="s">
        <v>319</v>
      </c>
      <c r="D58" t="s">
        <v>268</v>
      </c>
      <c r="E58" t="s">
        <v>320</v>
      </c>
      <c r="F58" t="s">
        <v>321</v>
      </c>
      <c r="G58">
        <v>2017</v>
      </c>
      <c r="H58" t="s">
        <v>322</v>
      </c>
      <c r="J58" t="s">
        <v>174</v>
      </c>
      <c r="K58" t="s">
        <v>45</v>
      </c>
      <c r="L58">
        <v>1323117</v>
      </c>
      <c r="M58" t="s">
        <v>323</v>
      </c>
      <c r="N58" t="s">
        <v>324</v>
      </c>
      <c r="O58" t="s">
        <v>325</v>
      </c>
      <c r="P58" t="s">
        <v>129</v>
      </c>
    </row>
    <row r="59" spans="1:16" x14ac:dyDescent="0.25">
      <c r="A59">
        <v>149</v>
      </c>
      <c r="B59" t="s">
        <v>40</v>
      </c>
      <c r="C59" t="s">
        <v>326</v>
      </c>
      <c r="D59" t="s">
        <v>212</v>
      </c>
      <c r="E59" t="s">
        <v>327</v>
      </c>
      <c r="F59" t="s">
        <v>328</v>
      </c>
      <c r="G59">
        <v>2017</v>
      </c>
      <c r="H59" t="s">
        <v>329</v>
      </c>
      <c r="J59" t="s">
        <v>174</v>
      </c>
      <c r="K59" t="s">
        <v>45</v>
      </c>
      <c r="L59" t="s">
        <v>330</v>
      </c>
      <c r="M59" t="s">
        <v>331</v>
      </c>
      <c r="N59" t="s">
        <v>324</v>
      </c>
      <c r="O59" t="s">
        <v>332</v>
      </c>
      <c r="P59" t="s">
        <v>333</v>
      </c>
    </row>
    <row r="60" spans="1:16" x14ac:dyDescent="0.25">
      <c r="A60">
        <v>150</v>
      </c>
      <c r="B60" t="s">
        <v>40</v>
      </c>
      <c r="C60" t="s">
        <v>211</v>
      </c>
      <c r="D60" t="s">
        <v>211</v>
      </c>
      <c r="E60" t="s">
        <v>334</v>
      </c>
      <c r="F60" t="s">
        <v>335</v>
      </c>
      <c r="G60">
        <v>2015</v>
      </c>
      <c r="H60" t="s">
        <v>336</v>
      </c>
      <c r="I60" t="s">
        <v>216</v>
      </c>
      <c r="J60" t="s">
        <v>208</v>
      </c>
      <c r="K60" t="s">
        <v>45</v>
      </c>
      <c r="L60" t="s">
        <v>337</v>
      </c>
      <c r="M60" t="s">
        <v>338</v>
      </c>
      <c r="N60" t="s">
        <v>339</v>
      </c>
      <c r="O60" t="s">
        <v>340</v>
      </c>
      <c r="P60" t="s">
        <v>341</v>
      </c>
    </row>
    <row r="61" spans="1:16" x14ac:dyDescent="0.25">
      <c r="A61">
        <v>151</v>
      </c>
      <c r="B61" t="s">
        <v>40</v>
      </c>
      <c r="C61" t="s">
        <v>30</v>
      </c>
      <c r="D61" t="s">
        <v>76</v>
      </c>
      <c r="E61" t="s">
        <v>306</v>
      </c>
      <c r="F61" t="s">
        <v>342</v>
      </c>
      <c r="G61">
        <v>2017</v>
      </c>
      <c r="H61" t="s">
        <v>79</v>
      </c>
      <c r="I61" t="s">
        <v>43</v>
      </c>
      <c r="J61" t="s">
        <v>249</v>
      </c>
      <c r="K61" t="s">
        <v>45</v>
      </c>
      <c r="L61" t="s">
        <v>343</v>
      </c>
      <c r="M61" t="s">
        <v>344</v>
      </c>
      <c r="N61" t="s">
        <v>345</v>
      </c>
      <c r="O61" t="s">
        <v>346</v>
      </c>
      <c r="P61" t="e">
        <v>#N/A</v>
      </c>
    </row>
    <row r="62" spans="1:16" x14ac:dyDescent="0.25">
      <c r="A62">
        <v>155</v>
      </c>
      <c r="B62" t="s">
        <v>40</v>
      </c>
      <c r="C62" t="s">
        <v>347</v>
      </c>
      <c r="D62" t="s">
        <v>348</v>
      </c>
      <c r="E62" t="s">
        <v>349</v>
      </c>
      <c r="F62" t="s">
        <v>350</v>
      </c>
      <c r="G62">
        <v>2017</v>
      </c>
      <c r="H62" t="s">
        <v>351</v>
      </c>
      <c r="I62" t="s">
        <v>43</v>
      </c>
      <c r="J62" t="s">
        <v>227</v>
      </c>
      <c r="K62" t="s">
        <v>45</v>
      </c>
      <c r="L62" t="s">
        <v>352</v>
      </c>
      <c r="M62">
        <v>971375</v>
      </c>
      <c r="N62" t="s">
        <v>353</v>
      </c>
      <c r="O62" t="s">
        <v>353</v>
      </c>
      <c r="P62" t="s">
        <v>84</v>
      </c>
    </row>
    <row r="63" spans="1:16" x14ac:dyDescent="0.25">
      <c r="A63">
        <v>156</v>
      </c>
      <c r="B63" t="s">
        <v>354</v>
      </c>
      <c r="C63" t="s">
        <v>170</v>
      </c>
      <c r="D63" t="s">
        <v>171</v>
      </c>
      <c r="E63" t="s">
        <v>355</v>
      </c>
      <c r="H63" t="s">
        <v>170</v>
      </c>
      <c r="J63" t="s">
        <v>174</v>
      </c>
      <c r="K63" t="s">
        <v>45</v>
      </c>
      <c r="L63">
        <v>11709668</v>
      </c>
      <c r="M63" t="s">
        <v>356</v>
      </c>
      <c r="N63" t="s">
        <v>357</v>
      </c>
      <c r="O63" t="s">
        <v>357</v>
      </c>
      <c r="P63" t="s">
        <v>358</v>
      </c>
    </row>
    <row r="64" spans="1:16" x14ac:dyDescent="0.25">
      <c r="A64">
        <v>157</v>
      </c>
      <c r="B64" t="s">
        <v>354</v>
      </c>
      <c r="C64" t="s">
        <v>170</v>
      </c>
      <c r="D64" t="s">
        <v>171</v>
      </c>
      <c r="E64" t="s">
        <v>359</v>
      </c>
      <c r="H64" t="s">
        <v>170</v>
      </c>
      <c r="J64" t="s">
        <v>174</v>
      </c>
      <c r="K64" t="s">
        <v>45</v>
      </c>
      <c r="L64">
        <v>11740880</v>
      </c>
      <c r="M64" t="s">
        <v>360</v>
      </c>
      <c r="N64" t="s">
        <v>357</v>
      </c>
      <c r="O64" t="s">
        <v>357</v>
      </c>
      <c r="P64" t="s">
        <v>358</v>
      </c>
    </row>
    <row r="65" spans="1:16" x14ac:dyDescent="0.25">
      <c r="A65">
        <v>158</v>
      </c>
      <c r="B65" t="s">
        <v>40</v>
      </c>
      <c r="C65" t="s">
        <v>185</v>
      </c>
      <c r="D65" t="s">
        <v>171</v>
      </c>
      <c r="E65" t="s">
        <v>361</v>
      </c>
      <c r="F65" t="s">
        <v>362</v>
      </c>
      <c r="G65">
        <v>2017</v>
      </c>
      <c r="H65" t="s">
        <v>188</v>
      </c>
      <c r="I65" t="s">
        <v>43</v>
      </c>
      <c r="J65" t="s">
        <v>174</v>
      </c>
      <c r="K65" t="s">
        <v>45</v>
      </c>
      <c r="L65" t="s">
        <v>363</v>
      </c>
      <c r="M65" t="s">
        <v>364</v>
      </c>
      <c r="N65" t="s">
        <v>365</v>
      </c>
      <c r="O65" t="s">
        <v>365</v>
      </c>
      <c r="P65" t="e">
        <v>#N/A</v>
      </c>
    </row>
    <row r="66" spans="1:16" x14ac:dyDescent="0.25">
      <c r="A66">
        <v>159</v>
      </c>
      <c r="B66" t="s">
        <v>40</v>
      </c>
      <c r="C66" t="s">
        <v>274</v>
      </c>
      <c r="D66" t="s">
        <v>65</v>
      </c>
      <c r="E66" t="s">
        <v>192</v>
      </c>
      <c r="F66" t="s">
        <v>366</v>
      </c>
      <c r="G66">
        <v>2018</v>
      </c>
      <c r="H66" t="s">
        <v>280</v>
      </c>
      <c r="J66" t="s">
        <v>227</v>
      </c>
      <c r="K66" t="s">
        <v>45</v>
      </c>
      <c r="L66">
        <v>254191</v>
      </c>
      <c r="M66" t="s">
        <v>367</v>
      </c>
      <c r="N66" t="s">
        <v>368</v>
      </c>
      <c r="O66" t="s">
        <v>368</v>
      </c>
      <c r="P66" t="s">
        <v>369</v>
      </c>
    </row>
    <row r="67" spans="1:16" x14ac:dyDescent="0.25">
      <c r="A67">
        <v>160</v>
      </c>
      <c r="B67" t="s">
        <v>40</v>
      </c>
      <c r="C67" t="s">
        <v>274</v>
      </c>
      <c r="D67" t="s">
        <v>65</v>
      </c>
      <c r="E67" t="s">
        <v>192</v>
      </c>
      <c r="F67" t="s">
        <v>370</v>
      </c>
      <c r="G67">
        <v>2018</v>
      </c>
      <c r="H67" t="s">
        <v>280</v>
      </c>
      <c r="J67" t="s">
        <v>227</v>
      </c>
      <c r="K67" t="s">
        <v>45</v>
      </c>
      <c r="L67">
        <v>254179</v>
      </c>
      <c r="M67" t="s">
        <v>371</v>
      </c>
      <c r="N67" t="s">
        <v>372</v>
      </c>
      <c r="O67" t="s">
        <v>373</v>
      </c>
      <c r="P67" t="s">
        <v>369</v>
      </c>
    </row>
    <row r="68" spans="1:16" x14ac:dyDescent="0.25">
      <c r="A68">
        <v>161</v>
      </c>
      <c r="B68" t="s">
        <v>40</v>
      </c>
      <c r="C68" t="s">
        <v>295</v>
      </c>
      <c r="D68" t="s">
        <v>296</v>
      </c>
      <c r="E68" t="s">
        <v>374</v>
      </c>
      <c r="F68" t="s">
        <v>375</v>
      </c>
      <c r="G68">
        <v>2018</v>
      </c>
      <c r="H68" t="s">
        <v>295</v>
      </c>
      <c r="I68" t="s">
        <v>299</v>
      </c>
      <c r="J68" t="s">
        <v>174</v>
      </c>
      <c r="K68" t="s">
        <v>45</v>
      </c>
      <c r="L68">
        <v>426242</v>
      </c>
      <c r="M68" t="s">
        <v>376</v>
      </c>
      <c r="N68" t="s">
        <v>377</v>
      </c>
      <c r="O68" t="s">
        <v>377</v>
      </c>
      <c r="P68" t="s">
        <v>177</v>
      </c>
    </row>
    <row r="69" spans="1:16" x14ac:dyDescent="0.25">
      <c r="A69">
        <v>162</v>
      </c>
      <c r="B69" t="s">
        <v>40</v>
      </c>
      <c r="C69" t="s">
        <v>295</v>
      </c>
      <c r="D69" t="s">
        <v>296</v>
      </c>
      <c r="E69" t="s">
        <v>378</v>
      </c>
      <c r="F69" t="s">
        <v>379</v>
      </c>
      <c r="G69">
        <v>2018</v>
      </c>
      <c r="H69" t="s">
        <v>295</v>
      </c>
      <c r="I69" t="s">
        <v>299</v>
      </c>
      <c r="J69" t="s">
        <v>174</v>
      </c>
      <c r="K69" t="s">
        <v>45</v>
      </c>
      <c r="L69">
        <v>425926</v>
      </c>
      <c r="M69" t="s">
        <v>380</v>
      </c>
      <c r="N69" t="s">
        <v>381</v>
      </c>
      <c r="O69" t="s">
        <v>381</v>
      </c>
      <c r="P69" t="s">
        <v>177</v>
      </c>
    </row>
    <row r="70" spans="1:16" x14ac:dyDescent="0.25">
      <c r="A70">
        <v>163</v>
      </c>
      <c r="B70" t="s">
        <v>40</v>
      </c>
      <c r="C70" t="s">
        <v>274</v>
      </c>
      <c r="D70" t="s">
        <v>65</v>
      </c>
      <c r="E70" t="s">
        <v>192</v>
      </c>
      <c r="F70" t="s">
        <v>382</v>
      </c>
      <c r="G70">
        <v>2018</v>
      </c>
      <c r="H70" t="s">
        <v>280</v>
      </c>
      <c r="I70" t="s">
        <v>112</v>
      </c>
      <c r="J70" t="s">
        <v>23</v>
      </c>
      <c r="K70" t="s">
        <v>45</v>
      </c>
      <c r="L70">
        <v>254216</v>
      </c>
      <c r="M70" t="s">
        <v>383</v>
      </c>
      <c r="N70" t="s">
        <v>368</v>
      </c>
      <c r="O70" t="s">
        <v>368</v>
      </c>
      <c r="P70" t="s">
        <v>49</v>
      </c>
    </row>
    <row r="71" spans="1:16" x14ac:dyDescent="0.25">
      <c r="A71">
        <v>165</v>
      </c>
      <c r="B71" t="s">
        <v>40</v>
      </c>
      <c r="C71" t="s">
        <v>274</v>
      </c>
      <c r="D71" t="s">
        <v>65</v>
      </c>
      <c r="E71" t="s">
        <v>192</v>
      </c>
      <c r="F71" t="s">
        <v>384</v>
      </c>
      <c r="G71">
        <v>2018</v>
      </c>
      <c r="H71" t="s">
        <v>280</v>
      </c>
      <c r="I71" t="s">
        <v>112</v>
      </c>
      <c r="J71" t="s">
        <v>23</v>
      </c>
      <c r="K71" t="s">
        <v>45</v>
      </c>
      <c r="L71">
        <v>254183</v>
      </c>
      <c r="M71" t="s">
        <v>385</v>
      </c>
      <c r="N71" t="s">
        <v>82</v>
      </c>
      <c r="O71" t="s">
        <v>386</v>
      </c>
      <c r="P71" t="s">
        <v>84</v>
      </c>
    </row>
    <row r="72" spans="1:16" x14ac:dyDescent="0.25">
      <c r="A72">
        <v>166</v>
      </c>
      <c r="B72" t="s">
        <v>40</v>
      </c>
      <c r="C72" t="s">
        <v>387</v>
      </c>
      <c r="D72" t="s">
        <v>388</v>
      </c>
      <c r="E72" t="s">
        <v>389</v>
      </c>
      <c r="F72" t="s">
        <v>390</v>
      </c>
      <c r="G72">
        <v>2018</v>
      </c>
      <c r="H72" t="s">
        <v>391</v>
      </c>
      <c r="I72" t="s">
        <v>392</v>
      </c>
      <c r="J72" t="s">
        <v>174</v>
      </c>
      <c r="K72" t="s">
        <v>45</v>
      </c>
      <c r="L72" t="s">
        <v>393</v>
      </c>
      <c r="M72" t="s">
        <v>394</v>
      </c>
      <c r="N72" t="s">
        <v>395</v>
      </c>
      <c r="O72" t="s">
        <v>395</v>
      </c>
      <c r="P72" t="s">
        <v>333</v>
      </c>
    </row>
    <row r="73" spans="1:16" x14ac:dyDescent="0.25">
      <c r="A73">
        <v>167</v>
      </c>
      <c r="B73" t="s">
        <v>40</v>
      </c>
      <c r="C73" t="s">
        <v>396</v>
      </c>
      <c r="D73" t="s">
        <v>268</v>
      </c>
      <c r="E73" t="s">
        <v>397</v>
      </c>
      <c r="F73" t="s">
        <v>398</v>
      </c>
      <c r="G73">
        <v>2018</v>
      </c>
      <c r="H73" t="s">
        <v>396</v>
      </c>
      <c r="I73" t="s">
        <v>43</v>
      </c>
      <c r="J73" t="s">
        <v>399</v>
      </c>
      <c r="K73" t="s">
        <v>45</v>
      </c>
      <c r="L73">
        <v>1525787</v>
      </c>
      <c r="M73" t="s">
        <v>400</v>
      </c>
      <c r="N73" t="s">
        <v>381</v>
      </c>
      <c r="O73" t="s">
        <v>381</v>
      </c>
      <c r="P73" t="s">
        <v>177</v>
      </c>
    </row>
    <row r="74" spans="1:16" x14ac:dyDescent="0.25">
      <c r="A74">
        <v>168</v>
      </c>
      <c r="B74" t="s">
        <v>40</v>
      </c>
      <c r="C74" t="s">
        <v>326</v>
      </c>
      <c r="D74" t="s">
        <v>401</v>
      </c>
      <c r="E74" t="s">
        <v>402</v>
      </c>
      <c r="F74" t="s">
        <v>403</v>
      </c>
      <c r="G74">
        <v>2018</v>
      </c>
      <c r="H74" t="s">
        <v>404</v>
      </c>
      <c r="K74" t="s">
        <v>45</v>
      </c>
      <c r="L74">
        <v>60390205</v>
      </c>
      <c r="M74" t="s">
        <v>405</v>
      </c>
      <c r="N74" t="s">
        <v>406</v>
      </c>
      <c r="O74" t="s">
        <v>406</v>
      </c>
      <c r="P74" t="s">
        <v>177</v>
      </c>
    </row>
    <row r="75" spans="1:16" x14ac:dyDescent="0.25">
      <c r="A75">
        <v>169</v>
      </c>
      <c r="B75" t="s">
        <v>40</v>
      </c>
      <c r="C75" t="s">
        <v>407</v>
      </c>
      <c r="D75" t="s">
        <v>408</v>
      </c>
      <c r="E75" t="s">
        <v>409</v>
      </c>
      <c r="F75" t="s">
        <v>410</v>
      </c>
      <c r="G75">
        <v>2018</v>
      </c>
      <c r="H75" t="s">
        <v>411</v>
      </c>
      <c r="K75" t="s">
        <v>45</v>
      </c>
      <c r="L75">
        <v>8919146</v>
      </c>
      <c r="M75" t="s">
        <v>412</v>
      </c>
      <c r="N75" t="s">
        <v>413</v>
      </c>
      <c r="O75" t="s">
        <v>413</v>
      </c>
      <c r="P75" t="s">
        <v>414</v>
      </c>
    </row>
    <row r="76" spans="1:16" x14ac:dyDescent="0.25">
      <c r="A76">
        <v>170</v>
      </c>
      <c r="B76" t="s">
        <v>40</v>
      </c>
      <c r="C76" t="s">
        <v>170</v>
      </c>
      <c r="D76" t="s">
        <v>296</v>
      </c>
      <c r="E76" t="s">
        <v>415</v>
      </c>
      <c r="F76" t="s">
        <v>416</v>
      </c>
      <c r="G76">
        <v>2018</v>
      </c>
      <c r="H76" t="s">
        <v>170</v>
      </c>
      <c r="I76" t="s">
        <v>43</v>
      </c>
      <c r="J76" t="s">
        <v>399</v>
      </c>
      <c r="K76" t="s">
        <v>45</v>
      </c>
      <c r="L76">
        <v>12168793</v>
      </c>
      <c r="M76" t="s">
        <v>417</v>
      </c>
      <c r="N76" t="s">
        <v>418</v>
      </c>
      <c r="O76" t="s">
        <v>418</v>
      </c>
      <c r="P76" t="e">
        <v>#N/A</v>
      </c>
    </row>
    <row r="77" spans="1:16" x14ac:dyDescent="0.25">
      <c r="A77">
        <v>171</v>
      </c>
      <c r="B77" t="s">
        <v>40</v>
      </c>
      <c r="C77" t="s">
        <v>170</v>
      </c>
      <c r="D77" t="s">
        <v>296</v>
      </c>
      <c r="E77" t="s">
        <v>419</v>
      </c>
      <c r="F77" t="s">
        <v>420</v>
      </c>
      <c r="G77">
        <v>2018</v>
      </c>
      <c r="H77" t="s">
        <v>170</v>
      </c>
      <c r="I77" t="s">
        <v>43</v>
      </c>
      <c r="J77" t="s">
        <v>399</v>
      </c>
      <c r="K77" t="s">
        <v>45</v>
      </c>
      <c r="L77">
        <v>12145365</v>
      </c>
      <c r="M77" t="s">
        <v>421</v>
      </c>
      <c r="N77" t="s">
        <v>422</v>
      </c>
      <c r="O77" t="s">
        <v>422</v>
      </c>
      <c r="P77" t="s">
        <v>116</v>
      </c>
    </row>
    <row r="78" spans="1:16" x14ac:dyDescent="0.25">
      <c r="A78">
        <v>172</v>
      </c>
      <c r="B78" t="s">
        <v>40</v>
      </c>
      <c r="C78" t="s">
        <v>391</v>
      </c>
      <c r="D78" t="s">
        <v>388</v>
      </c>
      <c r="E78" t="s">
        <v>423</v>
      </c>
      <c r="F78" t="s">
        <v>424</v>
      </c>
      <c r="G78">
        <v>2018</v>
      </c>
      <c r="H78" t="s">
        <v>391</v>
      </c>
      <c r="I78" t="s">
        <v>392</v>
      </c>
      <c r="J78" t="s">
        <v>399</v>
      </c>
      <c r="K78" t="s">
        <v>45</v>
      </c>
      <c r="L78" t="s">
        <v>425</v>
      </c>
      <c r="M78" t="s">
        <v>426</v>
      </c>
      <c r="N78" t="s">
        <v>427</v>
      </c>
      <c r="O78" t="s">
        <v>427</v>
      </c>
      <c r="P78" t="s">
        <v>129</v>
      </c>
    </row>
    <row r="79" spans="1:16" x14ac:dyDescent="0.25">
      <c r="A79">
        <v>175</v>
      </c>
      <c r="B79" t="s">
        <v>428</v>
      </c>
      <c r="C79" t="s">
        <v>30</v>
      </c>
      <c r="D79" t="s">
        <v>76</v>
      </c>
      <c r="E79" t="s">
        <v>429</v>
      </c>
      <c r="F79" t="s">
        <v>430</v>
      </c>
      <c r="G79">
        <v>2018</v>
      </c>
      <c r="H79" t="s">
        <v>79</v>
      </c>
      <c r="I79" t="s">
        <v>43</v>
      </c>
      <c r="J79" t="s">
        <v>431</v>
      </c>
      <c r="K79" t="s">
        <v>45</v>
      </c>
      <c r="L79" t="s">
        <v>432</v>
      </c>
      <c r="M79" t="s">
        <v>433</v>
      </c>
      <c r="N79" t="s">
        <v>434</v>
      </c>
      <c r="O79" t="s">
        <v>434</v>
      </c>
      <c r="P79" t="s">
        <v>129</v>
      </c>
    </row>
    <row r="80" spans="1:16" x14ac:dyDescent="0.25">
      <c r="A80">
        <v>177</v>
      </c>
      <c r="B80" t="s">
        <v>435</v>
      </c>
      <c r="C80" t="s">
        <v>30</v>
      </c>
      <c r="D80" t="s">
        <v>31</v>
      </c>
      <c r="E80" t="s">
        <v>436</v>
      </c>
      <c r="F80" t="s">
        <v>437</v>
      </c>
      <c r="G80">
        <v>2018</v>
      </c>
      <c r="H80" t="s">
        <v>79</v>
      </c>
      <c r="I80" t="s">
        <v>43</v>
      </c>
      <c r="J80" t="s">
        <v>438</v>
      </c>
      <c r="K80" t="s">
        <v>45</v>
      </c>
      <c r="L80" t="s">
        <v>439</v>
      </c>
      <c r="M80" t="s">
        <v>440</v>
      </c>
      <c r="N80" t="s">
        <v>441</v>
      </c>
      <c r="O80" t="s">
        <v>442</v>
      </c>
      <c r="P80" t="s">
        <v>443</v>
      </c>
    </row>
    <row r="81" spans="1:16" x14ac:dyDescent="0.25">
      <c r="A81">
        <v>178</v>
      </c>
      <c r="B81" t="s">
        <v>435</v>
      </c>
      <c r="C81" t="s">
        <v>30</v>
      </c>
      <c r="D81" t="s">
        <v>76</v>
      </c>
      <c r="E81" t="s">
        <v>429</v>
      </c>
      <c r="F81" t="s">
        <v>444</v>
      </c>
      <c r="G81">
        <v>2019</v>
      </c>
      <c r="H81" t="s">
        <v>34</v>
      </c>
      <c r="I81" t="s">
        <v>43</v>
      </c>
      <c r="J81" t="s">
        <v>227</v>
      </c>
      <c r="K81" t="s">
        <v>45</v>
      </c>
      <c r="L81" t="s">
        <v>445</v>
      </c>
      <c r="M81" t="s">
        <v>446</v>
      </c>
      <c r="N81" t="s">
        <v>447</v>
      </c>
      <c r="O81" t="s">
        <v>447</v>
      </c>
      <c r="P81" t="s">
        <v>29</v>
      </c>
    </row>
    <row r="82" spans="1:16" x14ac:dyDescent="0.25">
      <c r="A82">
        <v>183</v>
      </c>
      <c r="B82" t="s">
        <v>448</v>
      </c>
      <c r="C82" t="s">
        <v>55</v>
      </c>
      <c r="D82" t="s">
        <v>449</v>
      </c>
      <c r="E82" t="s">
        <v>450</v>
      </c>
      <c r="F82" t="s">
        <v>451</v>
      </c>
      <c r="G82">
        <v>2019</v>
      </c>
      <c r="H82" t="s">
        <v>452</v>
      </c>
      <c r="I82" t="s">
        <v>22</v>
      </c>
      <c r="J82" t="s">
        <v>23</v>
      </c>
      <c r="K82" t="s">
        <v>45</v>
      </c>
      <c r="L82" t="s">
        <v>453</v>
      </c>
      <c r="M82" t="s">
        <v>454</v>
      </c>
      <c r="N82" t="s">
        <v>455</v>
      </c>
      <c r="O82" t="s">
        <v>455</v>
      </c>
      <c r="P82" t="s">
        <v>84</v>
      </c>
    </row>
    <row r="83" spans="1:16" x14ac:dyDescent="0.25">
      <c r="A83">
        <v>184</v>
      </c>
      <c r="B83" t="s">
        <v>456</v>
      </c>
      <c r="C83" t="s">
        <v>211</v>
      </c>
      <c r="D83" t="s">
        <v>212</v>
      </c>
      <c r="E83" t="s">
        <v>457</v>
      </c>
      <c r="F83" t="s">
        <v>458</v>
      </c>
      <c r="G83">
        <v>2019</v>
      </c>
      <c r="H83" t="s">
        <v>211</v>
      </c>
      <c r="I83" t="s">
        <v>216</v>
      </c>
      <c r="J83" t="s">
        <v>208</v>
      </c>
      <c r="K83" t="s">
        <v>45</v>
      </c>
      <c r="L83" t="s">
        <v>459</v>
      </c>
      <c r="M83" t="s">
        <v>460</v>
      </c>
      <c r="N83" t="s">
        <v>461</v>
      </c>
      <c r="O83" t="s">
        <v>461</v>
      </c>
      <c r="P83" t="s">
        <v>177</v>
      </c>
    </row>
    <row r="84" spans="1:16" x14ac:dyDescent="0.25">
      <c r="A84">
        <v>186</v>
      </c>
      <c r="B84" t="s">
        <v>448</v>
      </c>
      <c r="C84" t="s">
        <v>295</v>
      </c>
      <c r="D84" t="s">
        <v>296</v>
      </c>
      <c r="E84" t="s">
        <v>462</v>
      </c>
      <c r="F84" t="s">
        <v>463</v>
      </c>
      <c r="G84">
        <v>2019</v>
      </c>
      <c r="H84" t="s">
        <v>295</v>
      </c>
      <c r="I84" t="s">
        <v>299</v>
      </c>
      <c r="J84" t="s">
        <v>174</v>
      </c>
      <c r="K84" t="s">
        <v>45</v>
      </c>
      <c r="L84">
        <v>464518</v>
      </c>
      <c r="M84" t="s">
        <v>464</v>
      </c>
      <c r="N84" t="s">
        <v>465</v>
      </c>
      <c r="O84" t="s">
        <v>465</v>
      </c>
      <c r="P84" t="s">
        <v>177</v>
      </c>
    </row>
    <row r="85" spans="1:16" x14ac:dyDescent="0.25">
      <c r="A85">
        <v>187</v>
      </c>
      <c r="B85" t="s">
        <v>448</v>
      </c>
      <c r="C85" t="s">
        <v>295</v>
      </c>
      <c r="D85" t="s">
        <v>296</v>
      </c>
      <c r="E85" t="s">
        <v>466</v>
      </c>
      <c r="F85" t="s">
        <v>467</v>
      </c>
      <c r="G85">
        <v>2019</v>
      </c>
      <c r="H85" t="s">
        <v>295</v>
      </c>
      <c r="I85" t="s">
        <v>299</v>
      </c>
      <c r="J85" t="s">
        <v>174</v>
      </c>
      <c r="K85" t="s">
        <v>45</v>
      </c>
      <c r="L85">
        <v>458200</v>
      </c>
      <c r="M85" t="s">
        <v>468</v>
      </c>
      <c r="N85" t="s">
        <v>381</v>
      </c>
      <c r="O85" t="s">
        <v>381</v>
      </c>
      <c r="P85" t="s">
        <v>177</v>
      </c>
    </row>
    <row r="86" spans="1:16" x14ac:dyDescent="0.25">
      <c r="A86">
        <v>188</v>
      </c>
      <c r="B86" t="s">
        <v>40</v>
      </c>
      <c r="C86" t="s">
        <v>185</v>
      </c>
      <c r="D86" t="s">
        <v>171</v>
      </c>
      <c r="E86" t="s">
        <v>361</v>
      </c>
      <c r="F86" t="s">
        <v>469</v>
      </c>
      <c r="G86">
        <v>2019</v>
      </c>
      <c r="H86" t="s">
        <v>188</v>
      </c>
      <c r="I86" t="s">
        <v>22</v>
      </c>
      <c r="J86" t="s">
        <v>174</v>
      </c>
      <c r="K86" t="s">
        <v>45</v>
      </c>
      <c r="L86" t="s">
        <v>470</v>
      </c>
      <c r="M86" t="s">
        <v>471</v>
      </c>
      <c r="N86" t="s">
        <v>472</v>
      </c>
      <c r="O86" t="s">
        <v>473</v>
      </c>
      <c r="P86" t="s">
        <v>177</v>
      </c>
    </row>
    <row r="87" spans="1:16" x14ac:dyDescent="0.25">
      <c r="A87">
        <v>189</v>
      </c>
      <c r="B87" t="s">
        <v>40</v>
      </c>
      <c r="C87" t="s">
        <v>474</v>
      </c>
      <c r="D87" t="s">
        <v>475</v>
      </c>
      <c r="E87" t="s">
        <v>476</v>
      </c>
      <c r="F87" t="s">
        <v>477</v>
      </c>
      <c r="G87">
        <v>2019</v>
      </c>
      <c r="H87" t="s">
        <v>474</v>
      </c>
      <c r="I87" t="s">
        <v>22</v>
      </c>
      <c r="J87" t="s">
        <v>478</v>
      </c>
      <c r="K87" t="s">
        <v>479</v>
      </c>
      <c r="M87" t="s">
        <v>480</v>
      </c>
      <c r="N87" t="s">
        <v>481</v>
      </c>
      <c r="O87" t="s">
        <v>442</v>
      </c>
      <c r="P87" t="s">
        <v>443</v>
      </c>
    </row>
    <row r="88" spans="1:16" x14ac:dyDescent="0.25">
      <c r="A88">
        <v>190</v>
      </c>
      <c r="B88" t="s">
        <v>482</v>
      </c>
      <c r="C88" t="s">
        <v>452</v>
      </c>
      <c r="D88" t="s">
        <v>449</v>
      </c>
      <c r="E88" t="s">
        <v>450</v>
      </c>
      <c r="F88" t="s">
        <v>483</v>
      </c>
      <c r="G88">
        <v>2019</v>
      </c>
      <c r="H88" t="s">
        <v>484</v>
      </c>
      <c r="I88" t="s">
        <v>485</v>
      </c>
      <c r="J88" t="s">
        <v>261</v>
      </c>
      <c r="K88" t="s">
        <v>45</v>
      </c>
      <c r="L88" t="s">
        <v>486</v>
      </c>
      <c r="M88" t="s">
        <v>487</v>
      </c>
      <c r="N88" t="s">
        <v>325</v>
      </c>
      <c r="O88" t="s">
        <v>324</v>
      </c>
      <c r="P88" t="s">
        <v>333</v>
      </c>
    </row>
    <row r="89" spans="1:16" x14ac:dyDescent="0.25">
      <c r="A89">
        <v>191</v>
      </c>
      <c r="B89" t="s">
        <v>482</v>
      </c>
      <c r="C89" t="s">
        <v>488</v>
      </c>
      <c r="D89" t="s">
        <v>489</v>
      </c>
      <c r="E89" t="s">
        <v>490</v>
      </c>
      <c r="F89" t="s">
        <v>491</v>
      </c>
      <c r="G89">
        <v>2019</v>
      </c>
      <c r="H89" t="s">
        <v>492</v>
      </c>
      <c r="I89" t="s">
        <v>22</v>
      </c>
      <c r="J89" t="s">
        <v>261</v>
      </c>
      <c r="K89" t="s">
        <v>45</v>
      </c>
      <c r="L89" t="s">
        <v>493</v>
      </c>
      <c r="M89" t="s">
        <v>494</v>
      </c>
      <c r="N89" t="s">
        <v>495</v>
      </c>
      <c r="O89" t="s">
        <v>495</v>
      </c>
      <c r="P89" t="s">
        <v>84</v>
      </c>
    </row>
    <row r="90" spans="1:16" x14ac:dyDescent="0.25">
      <c r="A90">
        <v>195</v>
      </c>
      <c r="B90" t="s">
        <v>482</v>
      </c>
      <c r="C90" t="s">
        <v>30</v>
      </c>
      <c r="D90" t="s">
        <v>76</v>
      </c>
      <c r="E90" t="s">
        <v>429</v>
      </c>
      <c r="F90" t="s">
        <v>496</v>
      </c>
      <c r="G90">
        <v>2019</v>
      </c>
      <c r="H90" t="s">
        <v>34</v>
      </c>
      <c r="I90" t="s">
        <v>43</v>
      </c>
      <c r="J90" t="s">
        <v>52</v>
      </c>
      <c r="K90" t="s">
        <v>45</v>
      </c>
      <c r="L90" t="s">
        <v>497</v>
      </c>
      <c r="M90" t="s">
        <v>498</v>
      </c>
      <c r="N90" t="s">
        <v>258</v>
      </c>
      <c r="O90" t="s">
        <v>258</v>
      </c>
      <c r="P90" t="s">
        <v>129</v>
      </c>
    </row>
    <row r="91" spans="1:16" x14ac:dyDescent="0.25">
      <c r="A91">
        <v>196</v>
      </c>
      <c r="B91" t="s">
        <v>499</v>
      </c>
      <c r="C91" t="s">
        <v>170</v>
      </c>
      <c r="D91" t="s">
        <v>171</v>
      </c>
      <c r="E91" t="s">
        <v>500</v>
      </c>
      <c r="F91" t="s">
        <v>501</v>
      </c>
      <c r="G91">
        <v>2019</v>
      </c>
      <c r="H91" t="s">
        <v>170</v>
      </c>
      <c r="I91" t="s">
        <v>43</v>
      </c>
      <c r="J91" t="s">
        <v>208</v>
      </c>
      <c r="K91" t="s">
        <v>45</v>
      </c>
      <c r="L91">
        <v>12333894</v>
      </c>
      <c r="M91" t="s">
        <v>502</v>
      </c>
      <c r="N91" t="s">
        <v>503</v>
      </c>
      <c r="O91" t="s">
        <v>503</v>
      </c>
      <c r="P91" t="s">
        <v>129</v>
      </c>
    </row>
    <row r="92" spans="1:16" x14ac:dyDescent="0.25">
      <c r="A92">
        <v>197</v>
      </c>
      <c r="B92" t="s">
        <v>499</v>
      </c>
      <c r="C92" t="s">
        <v>170</v>
      </c>
      <c r="D92" t="s">
        <v>268</v>
      </c>
      <c r="E92" t="s">
        <v>504</v>
      </c>
      <c r="F92" t="s">
        <v>505</v>
      </c>
      <c r="G92">
        <v>2019</v>
      </c>
      <c r="H92" t="s">
        <v>170</v>
      </c>
      <c r="I92" t="s">
        <v>43</v>
      </c>
      <c r="J92" t="s">
        <v>208</v>
      </c>
      <c r="K92" t="s">
        <v>45</v>
      </c>
      <c r="L92">
        <v>45758</v>
      </c>
      <c r="M92" t="s">
        <v>506</v>
      </c>
      <c r="N92" t="s">
        <v>507</v>
      </c>
      <c r="O92" t="s">
        <v>507</v>
      </c>
      <c r="P92" t="s">
        <v>508</v>
      </c>
    </row>
    <row r="93" spans="1:16" x14ac:dyDescent="0.25">
      <c r="A93">
        <v>198</v>
      </c>
      <c r="B93" t="s">
        <v>499</v>
      </c>
      <c r="C93" t="s">
        <v>170</v>
      </c>
      <c r="D93" t="s">
        <v>171</v>
      </c>
      <c r="E93" t="s">
        <v>509</v>
      </c>
      <c r="F93" t="s">
        <v>510</v>
      </c>
      <c r="G93">
        <v>2019</v>
      </c>
      <c r="H93" t="s">
        <v>170</v>
      </c>
      <c r="I93" t="s">
        <v>43</v>
      </c>
      <c r="J93" t="s">
        <v>208</v>
      </c>
      <c r="K93" t="s">
        <v>45</v>
      </c>
      <c r="L93">
        <v>12348233</v>
      </c>
      <c r="M93" t="s">
        <v>511</v>
      </c>
      <c r="N93" t="s">
        <v>503</v>
      </c>
      <c r="O93" t="s">
        <v>503</v>
      </c>
      <c r="P93" t="s">
        <v>129</v>
      </c>
    </row>
    <row r="94" spans="1:16" x14ac:dyDescent="0.25">
      <c r="A94">
        <v>199</v>
      </c>
      <c r="B94" t="s">
        <v>512</v>
      </c>
      <c r="C94" t="s">
        <v>55</v>
      </c>
      <c r="D94" t="s">
        <v>171</v>
      </c>
      <c r="E94" t="s">
        <v>513</v>
      </c>
      <c r="F94" t="s">
        <v>514</v>
      </c>
      <c r="G94">
        <v>2020</v>
      </c>
      <c r="H94" t="s">
        <v>79</v>
      </c>
      <c r="I94" t="s">
        <v>112</v>
      </c>
      <c r="J94" t="s">
        <v>23</v>
      </c>
      <c r="K94" t="s">
        <v>45</v>
      </c>
      <c r="L94" t="s">
        <v>515</v>
      </c>
      <c r="M94" t="s">
        <v>516</v>
      </c>
      <c r="N94" t="s">
        <v>481</v>
      </c>
      <c r="O94" t="s">
        <v>442</v>
      </c>
      <c r="P94" t="s">
        <v>443</v>
      </c>
    </row>
    <row r="95" spans="1:16" x14ac:dyDescent="0.25">
      <c r="A95">
        <v>200</v>
      </c>
      <c r="B95" t="s">
        <v>512</v>
      </c>
      <c r="C95" t="s">
        <v>396</v>
      </c>
      <c r="D95" t="s">
        <v>212</v>
      </c>
      <c r="E95" t="s">
        <v>517</v>
      </c>
      <c r="F95" t="s">
        <v>518</v>
      </c>
      <c r="G95">
        <v>2020</v>
      </c>
      <c r="H95" t="s">
        <v>396</v>
      </c>
      <c r="I95" t="s">
        <v>43</v>
      </c>
      <c r="J95" t="s">
        <v>519</v>
      </c>
      <c r="K95" t="s">
        <v>45</v>
      </c>
      <c r="L95" t="s">
        <v>520</v>
      </c>
      <c r="M95" t="s">
        <v>521</v>
      </c>
      <c r="N95" t="s">
        <v>324</v>
      </c>
      <c r="O95" t="s">
        <v>522</v>
      </c>
      <c r="P95" t="s">
        <v>333</v>
      </c>
    </row>
    <row r="96" spans="1:16" x14ac:dyDescent="0.25">
      <c r="A96">
        <v>201</v>
      </c>
      <c r="B96" t="s">
        <v>482</v>
      </c>
      <c r="C96" t="s">
        <v>55</v>
      </c>
      <c r="D96" t="s">
        <v>76</v>
      </c>
      <c r="E96" t="s">
        <v>523</v>
      </c>
      <c r="F96" t="s">
        <v>524</v>
      </c>
      <c r="G96">
        <v>2020</v>
      </c>
      <c r="H96" t="s">
        <v>525</v>
      </c>
      <c r="I96" t="s">
        <v>22</v>
      </c>
      <c r="J96" t="s">
        <v>23</v>
      </c>
      <c r="K96" t="s">
        <v>45</v>
      </c>
      <c r="L96" t="s">
        <v>526</v>
      </c>
      <c r="M96" t="s">
        <v>527</v>
      </c>
      <c r="N96" t="s">
        <v>528</v>
      </c>
      <c r="O96" t="s">
        <v>528</v>
      </c>
      <c r="P96" t="s">
        <v>84</v>
      </c>
    </row>
    <row r="97" spans="1:16" x14ac:dyDescent="0.25">
      <c r="A97">
        <v>202</v>
      </c>
      <c r="B97" t="s">
        <v>512</v>
      </c>
      <c r="C97" t="s">
        <v>274</v>
      </c>
      <c r="D97" t="s">
        <v>65</v>
      </c>
      <c r="E97" t="s">
        <v>192</v>
      </c>
      <c r="F97" t="s">
        <v>529</v>
      </c>
      <c r="G97">
        <v>2020</v>
      </c>
      <c r="H97" t="s">
        <v>280</v>
      </c>
      <c r="I97" t="s">
        <v>112</v>
      </c>
      <c r="J97" t="s">
        <v>70</v>
      </c>
      <c r="K97" t="s">
        <v>45</v>
      </c>
      <c r="L97">
        <v>261862</v>
      </c>
      <c r="M97" t="s">
        <v>530</v>
      </c>
      <c r="N97" t="s">
        <v>324</v>
      </c>
      <c r="O97" t="s">
        <v>324</v>
      </c>
      <c r="P97" t="s">
        <v>333</v>
      </c>
    </row>
    <row r="98" spans="1:16" x14ac:dyDescent="0.25">
      <c r="A98">
        <v>203</v>
      </c>
      <c r="B98" t="s">
        <v>512</v>
      </c>
      <c r="C98" t="s">
        <v>274</v>
      </c>
      <c r="D98" t="s">
        <v>65</v>
      </c>
      <c r="E98" t="s">
        <v>192</v>
      </c>
      <c r="F98" t="s">
        <v>531</v>
      </c>
      <c r="G98">
        <v>2020</v>
      </c>
      <c r="H98" t="s">
        <v>280</v>
      </c>
      <c r="I98" t="s">
        <v>112</v>
      </c>
      <c r="J98" t="s">
        <v>70</v>
      </c>
      <c r="K98" t="s">
        <v>45</v>
      </c>
      <c r="L98">
        <v>261810</v>
      </c>
      <c r="M98" t="s">
        <v>532</v>
      </c>
      <c r="N98" t="s">
        <v>324</v>
      </c>
      <c r="O98" t="s">
        <v>533</v>
      </c>
      <c r="P98" t="s">
        <v>333</v>
      </c>
    </row>
    <row r="99" spans="1:16" x14ac:dyDescent="0.25">
      <c r="A99">
        <v>204</v>
      </c>
      <c r="B99" t="s">
        <v>16</v>
      </c>
      <c r="C99" t="s">
        <v>30</v>
      </c>
      <c r="D99" t="s">
        <v>76</v>
      </c>
      <c r="E99" t="s">
        <v>429</v>
      </c>
      <c r="F99" t="s">
        <v>534</v>
      </c>
      <c r="G99">
        <v>2020</v>
      </c>
      <c r="H99" t="s">
        <v>34</v>
      </c>
      <c r="I99" t="s">
        <v>43</v>
      </c>
      <c r="J99" t="s">
        <v>52</v>
      </c>
      <c r="K99" t="s">
        <v>45</v>
      </c>
      <c r="L99" t="s">
        <v>535</v>
      </c>
      <c r="M99" t="s">
        <v>536</v>
      </c>
      <c r="N99" t="s">
        <v>537</v>
      </c>
      <c r="O99" t="s">
        <v>538</v>
      </c>
      <c r="P99" t="s">
        <v>539</v>
      </c>
    </row>
    <row r="100" spans="1:16" x14ac:dyDescent="0.25">
      <c r="A100">
        <v>205</v>
      </c>
      <c r="B100" t="s">
        <v>40</v>
      </c>
      <c r="C100" t="s">
        <v>170</v>
      </c>
      <c r="D100" t="s">
        <v>296</v>
      </c>
      <c r="E100" t="s">
        <v>540</v>
      </c>
      <c r="F100" t="s">
        <v>541</v>
      </c>
      <c r="G100">
        <v>2020</v>
      </c>
      <c r="H100" t="s">
        <v>170</v>
      </c>
      <c r="I100" t="s">
        <v>43</v>
      </c>
      <c r="J100" t="s">
        <v>208</v>
      </c>
      <c r="K100" t="s">
        <v>45</v>
      </c>
      <c r="L100">
        <v>12369857</v>
      </c>
      <c r="M100" t="s">
        <v>542</v>
      </c>
      <c r="N100" t="s">
        <v>543</v>
      </c>
      <c r="O100" t="s">
        <v>543</v>
      </c>
      <c r="P100" t="s">
        <v>341</v>
      </c>
    </row>
    <row r="101" spans="1:16" x14ac:dyDescent="0.25">
      <c r="A101">
        <v>206</v>
      </c>
      <c r="B101" t="s">
        <v>40</v>
      </c>
      <c r="C101" t="s">
        <v>170</v>
      </c>
      <c r="D101" t="s">
        <v>296</v>
      </c>
      <c r="E101" t="s">
        <v>544</v>
      </c>
      <c r="F101" t="s">
        <v>545</v>
      </c>
      <c r="G101">
        <v>2020</v>
      </c>
      <c r="H101" t="s">
        <v>170</v>
      </c>
      <c r="I101" t="s">
        <v>43</v>
      </c>
      <c r="J101" t="s">
        <v>208</v>
      </c>
      <c r="K101" t="s">
        <v>45</v>
      </c>
      <c r="L101">
        <v>12374831</v>
      </c>
      <c r="M101" t="s">
        <v>546</v>
      </c>
      <c r="N101" t="s">
        <v>547</v>
      </c>
      <c r="O101" t="s">
        <v>548</v>
      </c>
      <c r="P101" t="s">
        <v>333</v>
      </c>
    </row>
    <row r="102" spans="1:16" x14ac:dyDescent="0.25">
      <c r="A102">
        <v>207</v>
      </c>
      <c r="B102" t="s">
        <v>40</v>
      </c>
      <c r="C102" t="s">
        <v>17</v>
      </c>
      <c r="D102" t="s">
        <v>76</v>
      </c>
      <c r="E102" t="s">
        <v>549</v>
      </c>
      <c r="F102" t="s">
        <v>550</v>
      </c>
      <c r="G102">
        <v>2020</v>
      </c>
      <c r="H102" t="s">
        <v>551</v>
      </c>
      <c r="I102" t="s">
        <v>22</v>
      </c>
      <c r="J102" t="s">
        <v>23</v>
      </c>
      <c r="K102" t="s">
        <v>45</v>
      </c>
      <c r="L102" t="s">
        <v>552</v>
      </c>
      <c r="M102" t="s">
        <v>553</v>
      </c>
      <c r="N102" t="s">
        <v>554</v>
      </c>
      <c r="O102" t="s">
        <v>554</v>
      </c>
      <c r="P102" t="s">
        <v>555</v>
      </c>
    </row>
    <row r="103" spans="1:16" x14ac:dyDescent="0.25">
      <c r="A103">
        <v>208</v>
      </c>
      <c r="B103" t="s">
        <v>40</v>
      </c>
      <c r="C103" t="s">
        <v>295</v>
      </c>
      <c r="D103" t="s">
        <v>296</v>
      </c>
      <c r="E103" t="s">
        <v>556</v>
      </c>
      <c r="F103" t="s">
        <v>557</v>
      </c>
      <c r="G103">
        <v>2021</v>
      </c>
      <c r="H103" t="s">
        <v>295</v>
      </c>
      <c r="I103" t="s">
        <v>299</v>
      </c>
      <c r="J103" t="s">
        <v>208</v>
      </c>
      <c r="K103" t="s">
        <v>45</v>
      </c>
      <c r="M103" t="s">
        <v>558</v>
      </c>
      <c r="N103" t="s">
        <v>559</v>
      </c>
      <c r="O103" t="s">
        <v>560</v>
      </c>
      <c r="P103" t="e">
        <v>#N/A</v>
      </c>
    </row>
    <row r="104" spans="1:16" x14ac:dyDescent="0.25">
      <c r="A104">
        <v>209</v>
      </c>
      <c r="B104" t="s">
        <v>40</v>
      </c>
      <c r="C104" t="s">
        <v>295</v>
      </c>
      <c r="D104" t="s">
        <v>296</v>
      </c>
      <c r="E104" t="s">
        <v>561</v>
      </c>
      <c r="F104" t="s">
        <v>562</v>
      </c>
      <c r="G104">
        <v>2021</v>
      </c>
      <c r="H104" t="s">
        <v>295</v>
      </c>
      <c r="I104" t="s">
        <v>299</v>
      </c>
      <c r="J104" t="s">
        <v>208</v>
      </c>
      <c r="K104" t="s">
        <v>45</v>
      </c>
      <c r="L104">
        <v>2005050</v>
      </c>
      <c r="M104" t="s">
        <v>563</v>
      </c>
      <c r="N104" t="s">
        <v>472</v>
      </c>
      <c r="O104" t="s">
        <v>564</v>
      </c>
      <c r="P104" t="s">
        <v>177</v>
      </c>
    </row>
    <row r="105" spans="1:16" x14ac:dyDescent="0.25">
      <c r="A105">
        <v>210</v>
      </c>
      <c r="B105" t="s">
        <v>16</v>
      </c>
      <c r="C105" t="s">
        <v>30</v>
      </c>
      <c r="D105" t="s">
        <v>76</v>
      </c>
      <c r="E105" t="s">
        <v>429</v>
      </c>
      <c r="F105" t="s">
        <v>565</v>
      </c>
      <c r="G105">
        <v>2021</v>
      </c>
      <c r="H105" t="s">
        <v>79</v>
      </c>
      <c r="I105" t="s">
        <v>43</v>
      </c>
      <c r="J105" t="s">
        <v>52</v>
      </c>
      <c r="K105" t="s">
        <v>45</v>
      </c>
      <c r="L105" t="s">
        <v>566</v>
      </c>
      <c r="M105" t="s">
        <v>567</v>
      </c>
      <c r="N105" t="s">
        <v>568</v>
      </c>
      <c r="O105" t="s">
        <v>568</v>
      </c>
      <c r="P105" t="s">
        <v>129</v>
      </c>
    </row>
    <row r="106" spans="1:16" x14ac:dyDescent="0.25">
      <c r="A106">
        <v>211</v>
      </c>
      <c r="B106" t="s">
        <v>16</v>
      </c>
      <c r="C106" t="s">
        <v>30</v>
      </c>
      <c r="D106" t="s">
        <v>76</v>
      </c>
      <c r="E106" t="s">
        <v>429</v>
      </c>
      <c r="F106" t="s">
        <v>569</v>
      </c>
      <c r="G106">
        <v>2021</v>
      </c>
      <c r="H106" t="s">
        <v>79</v>
      </c>
      <c r="I106" t="s">
        <v>43</v>
      </c>
      <c r="J106" t="s">
        <v>52</v>
      </c>
      <c r="K106" t="s">
        <v>45</v>
      </c>
      <c r="L106" t="s">
        <v>570</v>
      </c>
      <c r="M106" t="s">
        <v>571</v>
      </c>
      <c r="N106" t="s">
        <v>537</v>
      </c>
      <c r="O106" t="s">
        <v>537</v>
      </c>
      <c r="P106" t="s">
        <v>539</v>
      </c>
    </row>
    <row r="107" spans="1:16" x14ac:dyDescent="0.25">
      <c r="A107">
        <v>212</v>
      </c>
      <c r="B107" t="s">
        <v>16</v>
      </c>
      <c r="C107" t="s">
        <v>30</v>
      </c>
      <c r="D107" t="s">
        <v>76</v>
      </c>
      <c r="E107" t="s">
        <v>429</v>
      </c>
      <c r="F107" t="s">
        <v>572</v>
      </c>
      <c r="G107">
        <v>2021</v>
      </c>
      <c r="H107" t="s">
        <v>79</v>
      </c>
      <c r="I107" t="s">
        <v>43</v>
      </c>
      <c r="J107" t="s">
        <v>52</v>
      </c>
      <c r="K107" t="s">
        <v>45</v>
      </c>
      <c r="L107" t="s">
        <v>573</v>
      </c>
      <c r="M107" t="s">
        <v>574</v>
      </c>
      <c r="N107" t="s">
        <v>575</v>
      </c>
      <c r="O107" t="s">
        <v>575</v>
      </c>
      <c r="P107" t="s">
        <v>576</v>
      </c>
    </row>
    <row r="108" spans="1:16" x14ac:dyDescent="0.25">
      <c r="A108">
        <v>213</v>
      </c>
      <c r="B108" t="s">
        <v>16</v>
      </c>
      <c r="C108" t="s">
        <v>55</v>
      </c>
      <c r="D108" t="s">
        <v>171</v>
      </c>
      <c r="E108" t="s">
        <v>513</v>
      </c>
      <c r="F108" t="s">
        <v>577</v>
      </c>
      <c r="G108">
        <v>2021</v>
      </c>
      <c r="H108" t="s">
        <v>79</v>
      </c>
      <c r="I108" t="s">
        <v>112</v>
      </c>
      <c r="J108" t="s">
        <v>578</v>
      </c>
      <c r="K108" t="s">
        <v>45</v>
      </c>
      <c r="L108" t="s">
        <v>579</v>
      </c>
      <c r="M108" t="s">
        <v>580</v>
      </c>
      <c r="N108" t="s">
        <v>442</v>
      </c>
      <c r="O108" t="s">
        <v>442</v>
      </c>
      <c r="P108" t="s">
        <v>443</v>
      </c>
    </row>
    <row r="109" spans="1:16" x14ac:dyDescent="0.25">
      <c r="A109">
        <v>214</v>
      </c>
      <c r="B109" t="s">
        <v>40</v>
      </c>
      <c r="C109" t="s">
        <v>55</v>
      </c>
      <c r="D109" t="s">
        <v>76</v>
      </c>
      <c r="E109" t="s">
        <v>523</v>
      </c>
      <c r="F109" t="s">
        <v>581</v>
      </c>
      <c r="G109">
        <v>2021</v>
      </c>
      <c r="H109" t="s">
        <v>525</v>
      </c>
      <c r="I109" t="s">
        <v>22</v>
      </c>
      <c r="J109" t="s">
        <v>23</v>
      </c>
      <c r="K109" t="s">
        <v>45</v>
      </c>
      <c r="L109" t="s">
        <v>582</v>
      </c>
      <c r="M109" t="s">
        <v>583</v>
      </c>
      <c r="N109" t="s">
        <v>146</v>
      </c>
      <c r="O109" t="s">
        <v>146</v>
      </c>
      <c r="P109" t="s">
        <v>129</v>
      </c>
    </row>
    <row r="110" spans="1:16" x14ac:dyDescent="0.25">
      <c r="A110">
        <v>216</v>
      </c>
      <c r="B110" t="s">
        <v>40</v>
      </c>
      <c r="C110" t="s">
        <v>135</v>
      </c>
      <c r="D110" t="s">
        <v>65</v>
      </c>
      <c r="E110" t="s">
        <v>584</v>
      </c>
      <c r="F110" t="s">
        <v>585</v>
      </c>
      <c r="G110">
        <v>2020</v>
      </c>
      <c r="H110" t="s">
        <v>586</v>
      </c>
      <c r="I110" t="s">
        <v>22</v>
      </c>
      <c r="J110" t="s">
        <v>23</v>
      </c>
      <c r="K110" t="s">
        <v>45</v>
      </c>
      <c r="L110">
        <v>3312533</v>
      </c>
      <c r="M110" t="s">
        <v>587</v>
      </c>
      <c r="N110" t="s">
        <v>588</v>
      </c>
      <c r="O110" t="s">
        <v>588</v>
      </c>
      <c r="P110" t="s">
        <v>508</v>
      </c>
    </row>
    <row r="111" spans="1:16" x14ac:dyDescent="0.25">
      <c r="A111">
        <v>217</v>
      </c>
      <c r="B111" t="s">
        <v>40</v>
      </c>
      <c r="C111" t="s">
        <v>396</v>
      </c>
      <c r="D111" t="s">
        <v>268</v>
      </c>
      <c r="E111" t="s">
        <v>589</v>
      </c>
      <c r="F111" t="s">
        <v>590</v>
      </c>
      <c r="G111">
        <v>2021</v>
      </c>
      <c r="H111" t="s">
        <v>396</v>
      </c>
      <c r="I111" t="s">
        <v>43</v>
      </c>
      <c r="J111" t="s">
        <v>174</v>
      </c>
      <c r="K111" t="s">
        <v>45</v>
      </c>
      <c r="L111">
        <v>11685349</v>
      </c>
      <c r="M111" t="s">
        <v>591</v>
      </c>
      <c r="N111" t="s">
        <v>324</v>
      </c>
      <c r="O111" t="s">
        <v>592</v>
      </c>
      <c r="P111" t="e">
        <v>#N/A</v>
      </c>
    </row>
    <row r="112" spans="1:16" x14ac:dyDescent="0.25">
      <c r="A112">
        <v>218</v>
      </c>
      <c r="B112" t="s">
        <v>40</v>
      </c>
      <c r="C112" t="s">
        <v>30</v>
      </c>
      <c r="D112" t="s">
        <v>593</v>
      </c>
      <c r="E112" t="s">
        <v>594</v>
      </c>
      <c r="F112" t="s">
        <v>595</v>
      </c>
      <c r="G112">
        <v>2021</v>
      </c>
      <c r="H112" t="s">
        <v>34</v>
      </c>
      <c r="I112" t="s">
        <v>43</v>
      </c>
      <c r="J112" t="s">
        <v>35</v>
      </c>
      <c r="K112" t="s">
        <v>24</v>
      </c>
      <c r="L112" t="s">
        <v>596</v>
      </c>
      <c r="M112" t="s">
        <v>597</v>
      </c>
      <c r="N112" t="s">
        <v>598</v>
      </c>
      <c r="O112" t="s">
        <v>598</v>
      </c>
      <c r="P112" t="s">
        <v>29</v>
      </c>
    </row>
    <row r="113" spans="1:16" x14ac:dyDescent="0.25">
      <c r="A113">
        <v>219</v>
      </c>
      <c r="B113" t="s">
        <v>40</v>
      </c>
      <c r="C113" t="s">
        <v>135</v>
      </c>
      <c r="D113" t="s">
        <v>65</v>
      </c>
      <c r="E113" t="s">
        <v>584</v>
      </c>
      <c r="F113" t="s">
        <v>599</v>
      </c>
      <c r="G113">
        <v>2020</v>
      </c>
      <c r="H113" t="s">
        <v>586</v>
      </c>
      <c r="I113" t="s">
        <v>22</v>
      </c>
      <c r="J113" t="s">
        <v>174</v>
      </c>
      <c r="K113" t="s">
        <v>45</v>
      </c>
      <c r="L113">
        <v>3266862</v>
      </c>
      <c r="M113" t="s">
        <v>600</v>
      </c>
      <c r="N113" t="s">
        <v>601</v>
      </c>
      <c r="O113" t="s">
        <v>258</v>
      </c>
      <c r="P113" t="s">
        <v>129</v>
      </c>
    </row>
    <row r="114" spans="1:16" x14ac:dyDescent="0.25">
      <c r="A114">
        <v>220</v>
      </c>
      <c r="B114" t="s">
        <v>40</v>
      </c>
      <c r="C114" t="s">
        <v>55</v>
      </c>
      <c r="D114" t="s">
        <v>449</v>
      </c>
      <c r="E114" t="s">
        <v>450</v>
      </c>
      <c r="F114" t="s">
        <v>602</v>
      </c>
      <c r="G114">
        <v>2020</v>
      </c>
      <c r="H114" t="s">
        <v>603</v>
      </c>
      <c r="I114" t="s">
        <v>22</v>
      </c>
      <c r="J114" t="s">
        <v>23</v>
      </c>
      <c r="K114" t="s">
        <v>45</v>
      </c>
      <c r="L114" t="s">
        <v>604</v>
      </c>
      <c r="M114" t="s">
        <v>605</v>
      </c>
      <c r="N114" t="s">
        <v>441</v>
      </c>
      <c r="O114" t="s">
        <v>606</v>
      </c>
      <c r="P114" t="s">
        <v>443</v>
      </c>
    </row>
    <row r="115" spans="1:16" x14ac:dyDescent="0.25">
      <c r="A115">
        <v>221</v>
      </c>
      <c r="B115" t="s">
        <v>40</v>
      </c>
      <c r="C115" t="s">
        <v>30</v>
      </c>
      <c r="D115" t="s">
        <v>593</v>
      </c>
      <c r="E115" t="s">
        <v>607</v>
      </c>
      <c r="F115" t="s">
        <v>608</v>
      </c>
      <c r="G115">
        <v>2021</v>
      </c>
      <c r="H115" t="s">
        <v>34</v>
      </c>
      <c r="I115" t="s">
        <v>43</v>
      </c>
      <c r="J115" t="s">
        <v>35</v>
      </c>
      <c r="K115" t="s">
        <v>45</v>
      </c>
      <c r="L115" t="s">
        <v>609</v>
      </c>
      <c r="M115" t="s">
        <v>610</v>
      </c>
      <c r="N115" t="s">
        <v>611</v>
      </c>
      <c r="O115" t="s">
        <v>611</v>
      </c>
      <c r="P115" t="s">
        <v>29</v>
      </c>
    </row>
    <row r="116" spans="1:16" x14ac:dyDescent="0.25">
      <c r="A116">
        <v>222</v>
      </c>
      <c r="B116" t="s">
        <v>40</v>
      </c>
      <c r="C116" t="s">
        <v>30</v>
      </c>
      <c r="D116" t="s">
        <v>593</v>
      </c>
      <c r="E116" t="s">
        <v>607</v>
      </c>
      <c r="F116" t="s">
        <v>612</v>
      </c>
      <c r="G116">
        <v>2021</v>
      </c>
      <c r="H116" t="s">
        <v>34</v>
      </c>
      <c r="I116" t="s">
        <v>43</v>
      </c>
      <c r="J116" t="s">
        <v>613</v>
      </c>
      <c r="K116" t="s">
        <v>45</v>
      </c>
      <c r="L116" t="s">
        <v>614</v>
      </c>
      <c r="M116" t="s">
        <v>615</v>
      </c>
      <c r="N116" t="s">
        <v>616</v>
      </c>
      <c r="O116" t="s">
        <v>616</v>
      </c>
      <c r="P116" t="s">
        <v>29</v>
      </c>
    </row>
    <row r="117" spans="1:16" x14ac:dyDescent="0.25">
      <c r="A117">
        <v>223</v>
      </c>
      <c r="B117" t="s">
        <v>40</v>
      </c>
      <c r="C117" t="s">
        <v>30</v>
      </c>
      <c r="D117" t="s">
        <v>593</v>
      </c>
      <c r="E117" t="s">
        <v>607</v>
      </c>
      <c r="F117" t="s">
        <v>617</v>
      </c>
      <c r="G117">
        <v>2021</v>
      </c>
      <c r="H117" t="s">
        <v>34</v>
      </c>
      <c r="I117" t="s">
        <v>43</v>
      </c>
      <c r="J117" t="s">
        <v>613</v>
      </c>
      <c r="K117" t="s">
        <v>45</v>
      </c>
      <c r="L117" t="s">
        <v>618</v>
      </c>
      <c r="M117" t="s">
        <v>619</v>
      </c>
      <c r="N117" t="s">
        <v>620</v>
      </c>
      <c r="O117" t="s">
        <v>620</v>
      </c>
      <c r="P117" t="s">
        <v>29</v>
      </c>
    </row>
    <row r="118" spans="1:16" x14ac:dyDescent="0.25">
      <c r="A118">
        <v>224</v>
      </c>
      <c r="B118" t="s">
        <v>40</v>
      </c>
      <c r="C118" t="s">
        <v>55</v>
      </c>
      <c r="D118" t="s">
        <v>449</v>
      </c>
      <c r="E118" t="s">
        <v>192</v>
      </c>
      <c r="F118" t="s">
        <v>621</v>
      </c>
      <c r="G118">
        <v>2021</v>
      </c>
      <c r="H118" t="s">
        <v>622</v>
      </c>
      <c r="I118" t="s">
        <v>112</v>
      </c>
      <c r="J118" t="s">
        <v>70</v>
      </c>
      <c r="K118" t="s">
        <v>45</v>
      </c>
      <c r="L118">
        <v>261872</v>
      </c>
      <c r="M118" t="s">
        <v>623</v>
      </c>
      <c r="N118" t="s">
        <v>324</v>
      </c>
      <c r="O118" t="s">
        <v>624</v>
      </c>
      <c r="P118" t="s">
        <v>333</v>
      </c>
    </row>
    <row r="119" spans="1:16" x14ac:dyDescent="0.25">
      <c r="A119">
        <v>225</v>
      </c>
      <c r="B119" t="s">
        <v>40</v>
      </c>
      <c r="C119" t="s">
        <v>55</v>
      </c>
      <c r="D119" t="s">
        <v>449</v>
      </c>
      <c r="E119" t="s">
        <v>192</v>
      </c>
      <c r="F119" t="s">
        <v>625</v>
      </c>
      <c r="G119">
        <v>2021</v>
      </c>
      <c r="H119" t="s">
        <v>622</v>
      </c>
      <c r="I119" t="s">
        <v>112</v>
      </c>
      <c r="J119" t="s">
        <v>70</v>
      </c>
      <c r="K119" t="s">
        <v>45</v>
      </c>
      <c r="L119">
        <v>268618</v>
      </c>
      <c r="M119" t="s">
        <v>626</v>
      </c>
      <c r="N119" t="s">
        <v>324</v>
      </c>
      <c r="O119" t="s">
        <v>624</v>
      </c>
      <c r="P119" t="s">
        <v>333</v>
      </c>
    </row>
    <row r="120" spans="1:16" x14ac:dyDescent="0.25">
      <c r="A120">
        <v>226</v>
      </c>
      <c r="B120" t="s">
        <v>40</v>
      </c>
      <c r="C120" t="s">
        <v>30</v>
      </c>
      <c r="D120" t="s">
        <v>31</v>
      </c>
      <c r="E120" t="s">
        <v>627</v>
      </c>
      <c r="F120" t="s">
        <v>628</v>
      </c>
      <c r="G120">
        <v>2021</v>
      </c>
      <c r="H120" t="s">
        <v>629</v>
      </c>
      <c r="I120" t="s">
        <v>43</v>
      </c>
      <c r="J120" t="s">
        <v>630</v>
      </c>
      <c r="K120" t="s">
        <v>45</v>
      </c>
      <c r="L120" t="s">
        <v>631</v>
      </c>
      <c r="M120" t="s">
        <v>632</v>
      </c>
      <c r="N120" t="s">
        <v>324</v>
      </c>
      <c r="O120" t="s">
        <v>324</v>
      </c>
      <c r="P120" t="s">
        <v>333</v>
      </c>
    </row>
    <row r="121" spans="1:16" x14ac:dyDescent="0.25">
      <c r="A121">
        <v>228</v>
      </c>
      <c r="B121" t="s">
        <v>16</v>
      </c>
      <c r="C121" t="s">
        <v>30</v>
      </c>
      <c r="D121" t="s">
        <v>31</v>
      </c>
      <c r="E121" t="s">
        <v>627</v>
      </c>
      <c r="F121" t="s">
        <v>633</v>
      </c>
      <c r="G121">
        <v>2021</v>
      </c>
      <c r="H121" t="s">
        <v>79</v>
      </c>
      <c r="I121" t="s">
        <v>43</v>
      </c>
      <c r="J121" t="s">
        <v>630</v>
      </c>
      <c r="K121" t="s">
        <v>45</v>
      </c>
      <c r="L121" t="s">
        <v>634</v>
      </c>
      <c r="M121" t="s">
        <v>635</v>
      </c>
      <c r="N121" t="s">
        <v>636</v>
      </c>
      <c r="O121" t="s">
        <v>637</v>
      </c>
      <c r="P121" t="s">
        <v>638</v>
      </c>
    </row>
    <row r="122" spans="1:16" x14ac:dyDescent="0.25">
      <c r="A122">
        <v>229</v>
      </c>
      <c r="B122" t="s">
        <v>40</v>
      </c>
      <c r="C122" t="s">
        <v>30</v>
      </c>
      <c r="D122" t="s">
        <v>31</v>
      </c>
      <c r="E122" t="s">
        <v>627</v>
      </c>
      <c r="F122" t="s">
        <v>639</v>
      </c>
      <c r="G122">
        <v>2021</v>
      </c>
      <c r="H122" t="s">
        <v>629</v>
      </c>
      <c r="I122" t="s">
        <v>43</v>
      </c>
      <c r="J122" t="s">
        <v>630</v>
      </c>
      <c r="K122" t="s">
        <v>45</v>
      </c>
      <c r="L122" t="s">
        <v>640</v>
      </c>
      <c r="M122" t="s">
        <v>641</v>
      </c>
      <c r="N122" t="s">
        <v>642</v>
      </c>
      <c r="O122" t="s">
        <v>642</v>
      </c>
      <c r="P122" t="s">
        <v>643</v>
      </c>
    </row>
    <row r="123" spans="1:16" x14ac:dyDescent="0.25">
      <c r="A123">
        <v>230</v>
      </c>
      <c r="B123" t="s">
        <v>40</v>
      </c>
      <c r="C123" t="s">
        <v>30</v>
      </c>
      <c r="D123" t="s">
        <v>31</v>
      </c>
      <c r="E123" t="s">
        <v>644</v>
      </c>
      <c r="F123" t="s">
        <v>645</v>
      </c>
      <c r="G123">
        <v>2021</v>
      </c>
      <c r="H123" t="s">
        <v>629</v>
      </c>
      <c r="I123" t="s">
        <v>43</v>
      </c>
      <c r="J123" t="s">
        <v>156</v>
      </c>
      <c r="K123" t="s">
        <v>45</v>
      </c>
      <c r="L123" t="s">
        <v>646</v>
      </c>
      <c r="M123" t="s">
        <v>647</v>
      </c>
      <c r="N123" t="s">
        <v>648</v>
      </c>
      <c r="O123" t="s">
        <v>648</v>
      </c>
      <c r="P123" t="s">
        <v>129</v>
      </c>
    </row>
    <row r="124" spans="1:16" x14ac:dyDescent="0.25">
      <c r="A124">
        <v>231</v>
      </c>
      <c r="B124" t="s">
        <v>40</v>
      </c>
      <c r="C124" t="s">
        <v>30</v>
      </c>
      <c r="D124" t="s">
        <v>31</v>
      </c>
      <c r="E124" t="s">
        <v>644</v>
      </c>
      <c r="F124" t="s">
        <v>649</v>
      </c>
      <c r="G124">
        <v>2021</v>
      </c>
      <c r="H124" t="s">
        <v>629</v>
      </c>
      <c r="I124" t="s">
        <v>43</v>
      </c>
      <c r="J124" t="s">
        <v>630</v>
      </c>
      <c r="K124" t="s">
        <v>45</v>
      </c>
      <c r="L124" t="s">
        <v>650</v>
      </c>
      <c r="M124" t="s">
        <v>651</v>
      </c>
      <c r="N124" t="s">
        <v>325</v>
      </c>
      <c r="O124" t="s">
        <v>652</v>
      </c>
      <c r="P124" t="s">
        <v>653</v>
      </c>
    </row>
    <row r="125" spans="1:16" x14ac:dyDescent="0.25">
      <c r="A125">
        <v>232</v>
      </c>
      <c r="B125" t="s">
        <v>40</v>
      </c>
      <c r="C125" t="s">
        <v>30</v>
      </c>
      <c r="D125" t="s">
        <v>31</v>
      </c>
      <c r="E125" t="s">
        <v>644</v>
      </c>
      <c r="F125" t="s">
        <v>654</v>
      </c>
      <c r="G125">
        <v>2021</v>
      </c>
      <c r="H125" t="s">
        <v>629</v>
      </c>
      <c r="I125" t="s">
        <v>43</v>
      </c>
      <c r="J125" t="s">
        <v>156</v>
      </c>
      <c r="K125" t="s">
        <v>45</v>
      </c>
      <c r="L125" t="s">
        <v>655</v>
      </c>
      <c r="M125" t="s">
        <v>656</v>
      </c>
      <c r="N125" t="s">
        <v>447</v>
      </c>
      <c r="O125" t="s">
        <v>447</v>
      </c>
      <c r="P125" t="s">
        <v>29</v>
      </c>
    </row>
    <row r="126" spans="1:16" x14ac:dyDescent="0.25">
      <c r="A126">
        <v>233</v>
      </c>
      <c r="B126" t="s">
        <v>40</v>
      </c>
      <c r="C126" t="s">
        <v>30</v>
      </c>
      <c r="D126" t="s">
        <v>31</v>
      </c>
      <c r="E126" t="s">
        <v>644</v>
      </c>
      <c r="F126" t="s">
        <v>657</v>
      </c>
      <c r="G126">
        <v>2021</v>
      </c>
      <c r="H126" t="s">
        <v>629</v>
      </c>
      <c r="I126" t="s">
        <v>43</v>
      </c>
      <c r="J126" t="s">
        <v>658</v>
      </c>
      <c r="K126" t="s">
        <v>45</v>
      </c>
      <c r="L126" t="s">
        <v>659</v>
      </c>
      <c r="M126" t="s">
        <v>660</v>
      </c>
      <c r="N126" t="s">
        <v>661</v>
      </c>
      <c r="O126" t="s">
        <v>661</v>
      </c>
      <c r="P126" t="s">
        <v>662</v>
      </c>
    </row>
    <row r="127" spans="1:16" x14ac:dyDescent="0.25">
      <c r="A127">
        <v>234</v>
      </c>
      <c r="B127" t="s">
        <v>40</v>
      </c>
      <c r="C127" t="s">
        <v>30</v>
      </c>
      <c r="D127" t="s">
        <v>31</v>
      </c>
      <c r="E127" t="s">
        <v>644</v>
      </c>
      <c r="F127" t="s">
        <v>663</v>
      </c>
      <c r="G127">
        <v>2021</v>
      </c>
      <c r="H127" t="s">
        <v>629</v>
      </c>
      <c r="I127" t="s">
        <v>43</v>
      </c>
      <c r="J127" t="s">
        <v>658</v>
      </c>
      <c r="K127" t="s">
        <v>45</v>
      </c>
      <c r="L127" t="s">
        <v>664</v>
      </c>
      <c r="M127" t="s">
        <v>665</v>
      </c>
      <c r="N127" t="s">
        <v>666</v>
      </c>
      <c r="O127" t="s">
        <v>666</v>
      </c>
      <c r="P127" t="s">
        <v>333</v>
      </c>
    </row>
    <row r="128" spans="1:16" x14ac:dyDescent="0.25">
      <c r="A128">
        <v>235</v>
      </c>
      <c r="B128" t="s">
        <v>40</v>
      </c>
      <c r="C128" t="s">
        <v>170</v>
      </c>
      <c r="D128" t="s">
        <v>296</v>
      </c>
      <c r="E128" t="s">
        <v>667</v>
      </c>
      <c r="F128" t="s">
        <v>668</v>
      </c>
      <c r="G128">
        <v>2021</v>
      </c>
      <c r="H128" t="s">
        <v>170</v>
      </c>
      <c r="I128" t="s">
        <v>43</v>
      </c>
      <c r="J128" t="s">
        <v>174</v>
      </c>
      <c r="K128" t="s">
        <v>45</v>
      </c>
      <c r="L128">
        <v>12649481</v>
      </c>
      <c r="M128" t="s">
        <v>669</v>
      </c>
      <c r="N128" t="s">
        <v>670</v>
      </c>
      <c r="O128" t="s">
        <v>670</v>
      </c>
      <c r="P128" t="s">
        <v>508</v>
      </c>
    </row>
    <row r="129" spans="1:16" x14ac:dyDescent="0.25">
      <c r="A129">
        <v>236</v>
      </c>
      <c r="B129" t="s">
        <v>40</v>
      </c>
      <c r="C129" t="s">
        <v>30</v>
      </c>
      <c r="D129" t="s">
        <v>593</v>
      </c>
      <c r="E129" t="s">
        <v>671</v>
      </c>
      <c r="F129" t="s">
        <v>672</v>
      </c>
      <c r="G129">
        <v>2021</v>
      </c>
      <c r="H129" t="s">
        <v>629</v>
      </c>
      <c r="I129" t="s">
        <v>43</v>
      </c>
      <c r="J129" t="s">
        <v>438</v>
      </c>
      <c r="K129" t="s">
        <v>45</v>
      </c>
      <c r="L129" t="s">
        <v>673</v>
      </c>
      <c r="M129" t="s">
        <v>674</v>
      </c>
      <c r="N129" t="s">
        <v>675</v>
      </c>
      <c r="O129" t="s">
        <v>676</v>
      </c>
      <c r="P129" t="s">
        <v>508</v>
      </c>
    </row>
    <row r="130" spans="1:16" x14ac:dyDescent="0.25">
      <c r="A130">
        <v>237</v>
      </c>
      <c r="B130" t="s">
        <v>40</v>
      </c>
      <c r="C130" t="s">
        <v>396</v>
      </c>
      <c r="D130" t="s">
        <v>212</v>
      </c>
      <c r="E130" t="s">
        <v>517</v>
      </c>
      <c r="F130" t="s">
        <v>677</v>
      </c>
      <c r="G130">
        <v>2021</v>
      </c>
      <c r="H130" t="s">
        <v>396</v>
      </c>
      <c r="I130" t="s">
        <v>43</v>
      </c>
      <c r="J130" t="s">
        <v>519</v>
      </c>
      <c r="K130" t="s">
        <v>45</v>
      </c>
      <c r="L130" t="s">
        <v>678</v>
      </c>
      <c r="M130" t="s">
        <v>679</v>
      </c>
      <c r="N130" t="s">
        <v>324</v>
      </c>
      <c r="O130" t="s">
        <v>680</v>
      </c>
      <c r="P130" t="s">
        <v>333</v>
      </c>
    </row>
    <row r="131" spans="1:16" x14ac:dyDescent="0.25">
      <c r="A131">
        <v>238</v>
      </c>
      <c r="B131" t="s">
        <v>40</v>
      </c>
      <c r="C131" t="s">
        <v>185</v>
      </c>
      <c r="D131" t="s">
        <v>212</v>
      </c>
      <c r="E131" t="s">
        <v>681</v>
      </c>
      <c r="F131" t="s">
        <v>682</v>
      </c>
      <c r="G131">
        <v>2021</v>
      </c>
      <c r="H131" t="s">
        <v>188</v>
      </c>
      <c r="I131" t="s">
        <v>43</v>
      </c>
      <c r="J131" t="s">
        <v>174</v>
      </c>
      <c r="K131" t="s">
        <v>45</v>
      </c>
      <c r="L131" t="s">
        <v>683</v>
      </c>
      <c r="M131" t="s">
        <v>684</v>
      </c>
      <c r="N131" t="s">
        <v>324</v>
      </c>
      <c r="O131" t="s">
        <v>685</v>
      </c>
      <c r="P131" t="e">
        <v>#N/A</v>
      </c>
    </row>
    <row r="132" spans="1:16" x14ac:dyDescent="0.25">
      <c r="A132">
        <v>239</v>
      </c>
      <c r="B132" t="s">
        <v>40</v>
      </c>
      <c r="C132" t="s">
        <v>319</v>
      </c>
      <c r="D132" t="s">
        <v>212</v>
      </c>
      <c r="E132">
        <v>140</v>
      </c>
      <c r="F132" t="s">
        <v>686</v>
      </c>
      <c r="G132">
        <v>2021</v>
      </c>
      <c r="H132" t="s">
        <v>319</v>
      </c>
      <c r="I132" t="s">
        <v>112</v>
      </c>
      <c r="J132" t="s">
        <v>174</v>
      </c>
      <c r="K132" t="s">
        <v>45</v>
      </c>
      <c r="L132" t="s">
        <v>687</v>
      </c>
      <c r="M132" t="s">
        <v>688</v>
      </c>
      <c r="N132" t="s">
        <v>543</v>
      </c>
      <c r="O132" t="s">
        <v>689</v>
      </c>
      <c r="P132" t="s">
        <v>341</v>
      </c>
    </row>
    <row r="133" spans="1:16" x14ac:dyDescent="0.25">
      <c r="A133">
        <v>240</v>
      </c>
      <c r="B133" t="s">
        <v>40</v>
      </c>
      <c r="C133" t="s">
        <v>185</v>
      </c>
      <c r="D133" t="s">
        <v>212</v>
      </c>
      <c r="E133" t="s">
        <v>690</v>
      </c>
      <c r="F133" t="s">
        <v>691</v>
      </c>
      <c r="G133">
        <v>2021</v>
      </c>
      <c r="H133" t="s">
        <v>188</v>
      </c>
      <c r="I133" t="s">
        <v>629</v>
      </c>
      <c r="J133" t="s">
        <v>692</v>
      </c>
      <c r="K133" t="s">
        <v>45</v>
      </c>
      <c r="L133" t="s">
        <v>693</v>
      </c>
      <c r="M133" t="s">
        <v>694</v>
      </c>
      <c r="N133" t="s">
        <v>695</v>
      </c>
      <c r="O133" t="s">
        <v>695</v>
      </c>
      <c r="P133" t="s">
        <v>177</v>
      </c>
    </row>
    <row r="134" spans="1:16" x14ac:dyDescent="0.25">
      <c r="A134">
        <v>241</v>
      </c>
      <c r="B134" t="s">
        <v>16</v>
      </c>
      <c r="C134" t="s">
        <v>30</v>
      </c>
      <c r="D134" t="s">
        <v>31</v>
      </c>
      <c r="E134" t="s">
        <v>696</v>
      </c>
      <c r="F134" t="s">
        <v>697</v>
      </c>
      <c r="G134">
        <v>2021</v>
      </c>
      <c r="H134" t="s">
        <v>698</v>
      </c>
      <c r="I134" t="s">
        <v>43</v>
      </c>
      <c r="J134" t="s">
        <v>52</v>
      </c>
      <c r="K134" t="s">
        <v>45</v>
      </c>
      <c r="L134" t="s">
        <v>699</v>
      </c>
      <c r="M134" t="s">
        <v>700</v>
      </c>
      <c r="N134" t="s">
        <v>636</v>
      </c>
      <c r="O134" t="s">
        <v>636</v>
      </c>
      <c r="P134" t="s">
        <v>638</v>
      </c>
    </row>
    <row r="135" spans="1:16" x14ac:dyDescent="0.25">
      <c r="A135">
        <v>242</v>
      </c>
      <c r="B135" t="s">
        <v>16</v>
      </c>
      <c r="C135" t="s">
        <v>30</v>
      </c>
      <c r="D135" t="s">
        <v>31</v>
      </c>
      <c r="E135" t="s">
        <v>696</v>
      </c>
      <c r="F135" t="s">
        <v>701</v>
      </c>
      <c r="G135">
        <v>2021</v>
      </c>
      <c r="H135" t="s">
        <v>698</v>
      </c>
      <c r="I135" t="s">
        <v>43</v>
      </c>
      <c r="J135" t="s">
        <v>52</v>
      </c>
      <c r="K135" t="s">
        <v>45</v>
      </c>
      <c r="L135" t="s">
        <v>702</v>
      </c>
      <c r="M135" t="s">
        <v>703</v>
      </c>
      <c r="N135" t="s">
        <v>704</v>
      </c>
      <c r="O135" t="s">
        <v>704</v>
      </c>
      <c r="P135" t="s">
        <v>705</v>
      </c>
    </row>
    <row r="136" spans="1:16" x14ac:dyDescent="0.25">
      <c r="A136">
        <v>243</v>
      </c>
      <c r="B136" t="s">
        <v>40</v>
      </c>
      <c r="C136" t="s">
        <v>30</v>
      </c>
      <c r="D136" t="s">
        <v>593</v>
      </c>
      <c r="E136" t="s">
        <v>706</v>
      </c>
      <c r="F136" t="s">
        <v>707</v>
      </c>
      <c r="G136">
        <v>2022</v>
      </c>
      <c r="H136" t="s">
        <v>629</v>
      </c>
      <c r="I136" t="s">
        <v>43</v>
      </c>
      <c r="K136" t="s">
        <v>24</v>
      </c>
      <c r="L136" t="s">
        <v>708</v>
      </c>
      <c r="M136" t="s">
        <v>709</v>
      </c>
      <c r="N136" t="s">
        <v>38</v>
      </c>
      <c r="O136" t="s">
        <v>710</v>
      </c>
      <c r="P136" t="s">
        <v>29</v>
      </c>
    </row>
    <row r="137" spans="1:16" x14ac:dyDescent="0.25">
      <c r="A137">
        <v>244</v>
      </c>
      <c r="B137" t="s">
        <v>40</v>
      </c>
      <c r="C137" t="s">
        <v>135</v>
      </c>
      <c r="D137" t="s">
        <v>593</v>
      </c>
      <c r="E137" t="s">
        <v>711</v>
      </c>
      <c r="F137" t="s">
        <v>712</v>
      </c>
      <c r="G137">
        <v>2021</v>
      </c>
      <c r="H137" t="s">
        <v>586</v>
      </c>
      <c r="I137" t="s">
        <v>22</v>
      </c>
      <c r="J137" t="s">
        <v>23</v>
      </c>
      <c r="K137" t="s">
        <v>45</v>
      </c>
      <c r="L137" t="s">
        <v>713</v>
      </c>
      <c r="M137" t="s">
        <v>714</v>
      </c>
      <c r="N137" t="s">
        <v>324</v>
      </c>
      <c r="O137" t="s">
        <v>715</v>
      </c>
      <c r="P137" t="s">
        <v>333</v>
      </c>
    </row>
    <row r="138" spans="1:16" x14ac:dyDescent="0.25">
      <c r="A138">
        <v>245</v>
      </c>
      <c r="B138" t="s">
        <v>40</v>
      </c>
      <c r="C138" t="s">
        <v>55</v>
      </c>
      <c r="D138" t="s">
        <v>296</v>
      </c>
      <c r="E138" t="s">
        <v>716</v>
      </c>
      <c r="F138" t="s">
        <v>717</v>
      </c>
      <c r="G138">
        <v>2022</v>
      </c>
      <c r="H138" t="s">
        <v>280</v>
      </c>
      <c r="I138" t="s">
        <v>112</v>
      </c>
      <c r="J138" t="s">
        <v>174</v>
      </c>
      <c r="K138" t="s">
        <v>45</v>
      </c>
      <c r="L138" t="s">
        <v>718</v>
      </c>
      <c r="M138" t="s">
        <v>719</v>
      </c>
      <c r="N138" t="s">
        <v>324</v>
      </c>
      <c r="O138" t="s">
        <v>720</v>
      </c>
      <c r="P138" t="s">
        <v>333</v>
      </c>
    </row>
    <row r="139" spans="1:16" x14ac:dyDescent="0.25">
      <c r="A139">
        <v>246</v>
      </c>
      <c r="B139" t="s">
        <v>40</v>
      </c>
      <c r="C139" t="s">
        <v>55</v>
      </c>
      <c r="D139" t="s">
        <v>296</v>
      </c>
      <c r="E139" t="s">
        <v>716</v>
      </c>
      <c r="F139" t="s">
        <v>721</v>
      </c>
      <c r="G139">
        <v>2022</v>
      </c>
      <c r="H139" t="s">
        <v>280</v>
      </c>
      <c r="I139" t="s">
        <v>112</v>
      </c>
      <c r="J139" t="s">
        <v>174</v>
      </c>
      <c r="K139" t="s">
        <v>45</v>
      </c>
      <c r="L139" t="s">
        <v>722</v>
      </c>
      <c r="M139" t="s">
        <v>723</v>
      </c>
      <c r="N139" t="s">
        <v>324</v>
      </c>
      <c r="O139" t="s">
        <v>720</v>
      </c>
      <c r="P139" t="s">
        <v>333</v>
      </c>
    </row>
    <row r="140" spans="1:16" x14ac:dyDescent="0.25">
      <c r="A140">
        <v>247</v>
      </c>
      <c r="B140" t="s">
        <v>40</v>
      </c>
      <c r="C140" t="s">
        <v>30</v>
      </c>
      <c r="D140" t="s">
        <v>489</v>
      </c>
      <c r="E140" t="s">
        <v>724</v>
      </c>
      <c r="F140" t="s">
        <v>725</v>
      </c>
      <c r="G140">
        <v>2022</v>
      </c>
      <c r="H140" t="s">
        <v>34</v>
      </c>
      <c r="I140" t="s">
        <v>43</v>
      </c>
      <c r="J140" t="s">
        <v>613</v>
      </c>
      <c r="K140" t="s">
        <v>45</v>
      </c>
      <c r="L140" t="s">
        <v>726</v>
      </c>
      <c r="M140" t="s">
        <v>727</v>
      </c>
      <c r="N140" t="s">
        <v>728</v>
      </c>
      <c r="O140" t="s">
        <v>728</v>
      </c>
      <c r="P140" t="s">
        <v>729</v>
      </c>
    </row>
    <row r="141" spans="1:16" x14ac:dyDescent="0.25">
      <c r="A141">
        <v>248</v>
      </c>
      <c r="B141" t="s">
        <v>40</v>
      </c>
      <c r="C141" t="s">
        <v>30</v>
      </c>
      <c r="D141" t="s">
        <v>489</v>
      </c>
      <c r="E141" t="s">
        <v>724</v>
      </c>
      <c r="F141" t="s">
        <v>730</v>
      </c>
      <c r="G141">
        <v>2022</v>
      </c>
      <c r="H141" t="s">
        <v>34</v>
      </c>
      <c r="I141" t="s">
        <v>43</v>
      </c>
      <c r="J141" t="s">
        <v>731</v>
      </c>
      <c r="K141" t="s">
        <v>45</v>
      </c>
      <c r="L141" t="s">
        <v>732</v>
      </c>
      <c r="M141" t="s">
        <v>733</v>
      </c>
      <c r="N141" t="s">
        <v>734</v>
      </c>
      <c r="O141" t="s">
        <v>734</v>
      </c>
      <c r="P141" t="s">
        <v>735</v>
      </c>
    </row>
    <row r="142" spans="1:16" x14ac:dyDescent="0.25">
      <c r="A142">
        <v>249</v>
      </c>
      <c r="B142" t="s">
        <v>16</v>
      </c>
      <c r="C142" t="s">
        <v>30</v>
      </c>
      <c r="D142" t="s">
        <v>736</v>
      </c>
      <c r="E142" t="s">
        <v>737</v>
      </c>
      <c r="F142" t="s">
        <v>738</v>
      </c>
      <c r="G142">
        <v>2022</v>
      </c>
      <c r="H142" t="s">
        <v>698</v>
      </c>
      <c r="I142" t="s">
        <v>43</v>
      </c>
      <c r="J142" t="s">
        <v>23</v>
      </c>
      <c r="K142" t="s">
        <v>45</v>
      </c>
      <c r="L142" t="s">
        <v>739</v>
      </c>
      <c r="M142" t="s">
        <v>740</v>
      </c>
      <c r="N142" t="s">
        <v>741</v>
      </c>
      <c r="O142" t="s">
        <v>742</v>
      </c>
      <c r="P142" t="s">
        <v>743</v>
      </c>
    </row>
    <row r="143" spans="1:16" x14ac:dyDescent="0.25">
      <c r="A143">
        <v>250</v>
      </c>
      <c r="B143" t="s">
        <v>40</v>
      </c>
      <c r="C143" t="s">
        <v>30</v>
      </c>
      <c r="D143" t="s">
        <v>489</v>
      </c>
      <c r="E143" t="s">
        <v>724</v>
      </c>
      <c r="F143" t="s">
        <v>744</v>
      </c>
      <c r="G143">
        <v>2022</v>
      </c>
      <c r="H143" t="s">
        <v>34</v>
      </c>
      <c r="I143" t="s">
        <v>43</v>
      </c>
      <c r="K143" t="s">
        <v>45</v>
      </c>
      <c r="L143" t="s">
        <v>745</v>
      </c>
      <c r="M143" t="s">
        <v>746</v>
      </c>
      <c r="N143" t="s">
        <v>747</v>
      </c>
      <c r="O143" t="s">
        <v>748</v>
      </c>
      <c r="P143" t="s">
        <v>508</v>
      </c>
    </row>
    <row r="144" spans="1:16" x14ac:dyDescent="0.25">
      <c r="A144">
        <v>251</v>
      </c>
      <c r="B144" t="s">
        <v>40</v>
      </c>
      <c r="C144" t="s">
        <v>30</v>
      </c>
      <c r="D144" t="s">
        <v>489</v>
      </c>
      <c r="E144" t="s">
        <v>724</v>
      </c>
      <c r="F144" t="s">
        <v>749</v>
      </c>
      <c r="G144">
        <v>2022</v>
      </c>
      <c r="H144" t="s">
        <v>34</v>
      </c>
      <c r="I144" t="s">
        <v>43</v>
      </c>
      <c r="K144" t="s">
        <v>45</v>
      </c>
      <c r="L144" t="s">
        <v>750</v>
      </c>
      <c r="M144" t="s">
        <v>751</v>
      </c>
      <c r="N144" t="s">
        <v>752</v>
      </c>
      <c r="O144" t="s">
        <v>752</v>
      </c>
      <c r="P144" t="s">
        <v>508</v>
      </c>
    </row>
    <row r="145" spans="1:16" x14ac:dyDescent="0.25">
      <c r="A145">
        <v>252</v>
      </c>
      <c r="B145" t="s">
        <v>40</v>
      </c>
      <c r="C145" t="s">
        <v>30</v>
      </c>
      <c r="D145" t="s">
        <v>489</v>
      </c>
      <c r="E145" t="s">
        <v>724</v>
      </c>
      <c r="F145" t="s">
        <v>753</v>
      </c>
      <c r="G145">
        <v>2022</v>
      </c>
      <c r="H145" t="s">
        <v>34</v>
      </c>
      <c r="I145" t="s">
        <v>43</v>
      </c>
      <c r="K145" t="s">
        <v>45</v>
      </c>
      <c r="L145" t="s">
        <v>754</v>
      </c>
      <c r="M145" t="s">
        <v>755</v>
      </c>
      <c r="N145" t="s">
        <v>747</v>
      </c>
      <c r="O145" t="s">
        <v>756</v>
      </c>
      <c r="P145" t="s">
        <v>508</v>
      </c>
    </row>
    <row r="146" spans="1:16" x14ac:dyDescent="0.25">
      <c r="A146">
        <v>253</v>
      </c>
      <c r="B146" t="s">
        <v>40</v>
      </c>
      <c r="C146" t="s">
        <v>30</v>
      </c>
      <c r="D146" t="s">
        <v>489</v>
      </c>
      <c r="E146" t="s">
        <v>724</v>
      </c>
      <c r="F146" t="s">
        <v>757</v>
      </c>
      <c r="G146">
        <v>2022</v>
      </c>
      <c r="H146" t="s">
        <v>34</v>
      </c>
      <c r="I146" t="s">
        <v>43</v>
      </c>
      <c r="K146" t="s">
        <v>45</v>
      </c>
      <c r="L146" t="s">
        <v>758</v>
      </c>
      <c r="M146" t="s">
        <v>759</v>
      </c>
      <c r="N146" t="s">
        <v>747</v>
      </c>
      <c r="O146" t="s">
        <v>760</v>
      </c>
      <c r="P146" t="s">
        <v>508</v>
      </c>
    </row>
    <row r="147" spans="1:16" x14ac:dyDescent="0.25">
      <c r="A147">
        <v>254</v>
      </c>
      <c r="B147" t="s">
        <v>40</v>
      </c>
      <c r="C147" t="s">
        <v>30</v>
      </c>
      <c r="D147" t="s">
        <v>489</v>
      </c>
      <c r="E147" t="s">
        <v>724</v>
      </c>
      <c r="F147" t="s">
        <v>761</v>
      </c>
      <c r="G147">
        <v>2022</v>
      </c>
      <c r="H147" t="s">
        <v>34</v>
      </c>
      <c r="I147" t="s">
        <v>43</v>
      </c>
      <c r="K147" t="s">
        <v>45</v>
      </c>
      <c r="L147" t="s">
        <v>762</v>
      </c>
      <c r="M147" t="s">
        <v>763</v>
      </c>
      <c r="N147" t="s">
        <v>764</v>
      </c>
      <c r="O147" t="s">
        <v>764</v>
      </c>
      <c r="P147" t="s">
        <v>662</v>
      </c>
    </row>
    <row r="148" spans="1:16" x14ac:dyDescent="0.25">
      <c r="A148">
        <v>255</v>
      </c>
      <c r="B148" t="s">
        <v>40</v>
      </c>
      <c r="C148" t="s">
        <v>30</v>
      </c>
      <c r="D148" t="s">
        <v>489</v>
      </c>
      <c r="E148" t="s">
        <v>724</v>
      </c>
      <c r="F148" t="s">
        <v>765</v>
      </c>
      <c r="G148">
        <v>2022</v>
      </c>
      <c r="H148" t="s">
        <v>34</v>
      </c>
      <c r="I148" t="s">
        <v>43</v>
      </c>
      <c r="K148" t="s">
        <v>45</v>
      </c>
      <c r="L148" t="s">
        <v>766</v>
      </c>
      <c r="M148" t="s">
        <v>767</v>
      </c>
      <c r="N148" t="s">
        <v>747</v>
      </c>
      <c r="O148" t="s">
        <v>768</v>
      </c>
      <c r="P148" t="s">
        <v>508</v>
      </c>
    </row>
    <row r="149" spans="1:16" x14ac:dyDescent="0.25">
      <c r="A149">
        <v>256</v>
      </c>
      <c r="B149" t="s">
        <v>40</v>
      </c>
      <c r="C149" t="s">
        <v>30</v>
      </c>
      <c r="D149" t="s">
        <v>769</v>
      </c>
      <c r="E149" t="s">
        <v>770</v>
      </c>
      <c r="F149" t="s">
        <v>771</v>
      </c>
      <c r="G149">
        <v>2022</v>
      </c>
      <c r="H149" t="s">
        <v>34</v>
      </c>
      <c r="I149" t="s">
        <v>43</v>
      </c>
      <c r="K149" t="s">
        <v>45</v>
      </c>
      <c r="L149" t="s">
        <v>772</v>
      </c>
      <c r="M149" t="s">
        <v>773</v>
      </c>
      <c r="N149" t="s">
        <v>747</v>
      </c>
      <c r="O149" t="s">
        <v>774</v>
      </c>
      <c r="P149" t="e">
        <v>#N/A</v>
      </c>
    </row>
    <row r="150" spans="1:16" x14ac:dyDescent="0.25">
      <c r="A150">
        <v>257</v>
      </c>
      <c r="B150" t="s">
        <v>40</v>
      </c>
      <c r="C150" t="s">
        <v>30</v>
      </c>
      <c r="D150" t="s">
        <v>769</v>
      </c>
      <c r="E150" t="s">
        <v>770</v>
      </c>
      <c r="F150" t="s">
        <v>775</v>
      </c>
      <c r="G150">
        <v>2022</v>
      </c>
      <c r="H150" t="s">
        <v>34</v>
      </c>
      <c r="I150" t="s">
        <v>43</v>
      </c>
      <c r="K150" t="s">
        <v>45</v>
      </c>
      <c r="L150" t="s">
        <v>776</v>
      </c>
      <c r="M150" t="s">
        <v>777</v>
      </c>
      <c r="N150" t="s">
        <v>747</v>
      </c>
      <c r="O150" t="s">
        <v>778</v>
      </c>
      <c r="P150" t="e">
        <v>#N/A</v>
      </c>
    </row>
    <row r="151" spans="1:16" x14ac:dyDescent="0.25">
      <c r="A151">
        <v>258</v>
      </c>
      <c r="B151" t="s">
        <v>16</v>
      </c>
      <c r="C151" t="s">
        <v>30</v>
      </c>
      <c r="D151" t="s">
        <v>736</v>
      </c>
      <c r="E151" t="s">
        <v>737</v>
      </c>
      <c r="F151" t="s">
        <v>779</v>
      </c>
      <c r="G151">
        <v>2022</v>
      </c>
      <c r="H151" t="s">
        <v>698</v>
      </c>
      <c r="I151" t="s">
        <v>43</v>
      </c>
      <c r="J151" t="s">
        <v>52</v>
      </c>
      <c r="K151" t="s">
        <v>45</v>
      </c>
      <c r="L151" t="s">
        <v>780</v>
      </c>
      <c r="M151" t="s">
        <v>781</v>
      </c>
      <c r="N151" t="s">
        <v>481</v>
      </c>
      <c r="O151" t="s">
        <v>601</v>
      </c>
      <c r="P151" t="s">
        <v>782</v>
      </c>
    </row>
    <row r="152" spans="1:16" x14ac:dyDescent="0.25">
      <c r="A152">
        <v>259</v>
      </c>
      <c r="B152" t="s">
        <v>16</v>
      </c>
      <c r="C152" t="s">
        <v>30</v>
      </c>
      <c r="D152" t="s">
        <v>736</v>
      </c>
      <c r="E152" t="s">
        <v>737</v>
      </c>
      <c r="F152" t="s">
        <v>783</v>
      </c>
      <c r="G152">
        <v>2022</v>
      </c>
      <c r="H152" t="s">
        <v>698</v>
      </c>
      <c r="I152" t="s">
        <v>43</v>
      </c>
      <c r="J152" t="s">
        <v>23</v>
      </c>
      <c r="K152" t="s">
        <v>45</v>
      </c>
      <c r="L152" t="s">
        <v>784</v>
      </c>
      <c r="M152" t="s">
        <v>785</v>
      </c>
      <c r="N152" t="s">
        <v>786</v>
      </c>
      <c r="O152" t="s">
        <v>786</v>
      </c>
      <c r="P152" t="s">
        <v>787</v>
      </c>
    </row>
    <row r="153" spans="1:16" x14ac:dyDescent="0.25">
      <c r="A153">
        <v>260</v>
      </c>
      <c r="B153" t="s">
        <v>40</v>
      </c>
      <c r="C153" t="s">
        <v>55</v>
      </c>
      <c r="D153" t="s">
        <v>296</v>
      </c>
      <c r="E153" t="s">
        <v>788</v>
      </c>
      <c r="F153" t="s">
        <v>789</v>
      </c>
      <c r="G153">
        <v>2022</v>
      </c>
      <c r="H153" t="s">
        <v>790</v>
      </c>
      <c r="I153" t="s">
        <v>112</v>
      </c>
      <c r="J153" t="s">
        <v>174</v>
      </c>
      <c r="K153" t="s">
        <v>45</v>
      </c>
      <c r="L153" t="s">
        <v>791</v>
      </c>
      <c r="M153" t="s">
        <v>792</v>
      </c>
      <c r="N153" t="s">
        <v>747</v>
      </c>
      <c r="O153" t="s">
        <v>793</v>
      </c>
      <c r="P153" t="s">
        <v>508</v>
      </c>
    </row>
    <row r="154" spans="1:16" x14ac:dyDescent="0.25">
      <c r="A154">
        <v>261</v>
      </c>
      <c r="B154" t="s">
        <v>40</v>
      </c>
      <c r="C154" t="s">
        <v>55</v>
      </c>
      <c r="D154" t="s">
        <v>296</v>
      </c>
      <c r="E154" t="s">
        <v>794</v>
      </c>
      <c r="F154" t="s">
        <v>795</v>
      </c>
      <c r="G154">
        <v>2022</v>
      </c>
      <c r="H154" t="s">
        <v>790</v>
      </c>
      <c r="I154" t="s">
        <v>112</v>
      </c>
      <c r="J154" t="s">
        <v>174</v>
      </c>
      <c r="K154" t="s">
        <v>45</v>
      </c>
      <c r="L154" t="s">
        <v>796</v>
      </c>
      <c r="M154" t="s">
        <v>797</v>
      </c>
      <c r="N154" t="s">
        <v>747</v>
      </c>
      <c r="O154" t="s">
        <v>793</v>
      </c>
      <c r="P154" t="s">
        <v>508</v>
      </c>
    </row>
    <row r="155" spans="1:16" x14ac:dyDescent="0.25">
      <c r="A155">
        <v>262</v>
      </c>
      <c r="B155" t="s">
        <v>40</v>
      </c>
      <c r="C155" t="s">
        <v>55</v>
      </c>
      <c r="D155" t="s">
        <v>296</v>
      </c>
      <c r="E155" t="s">
        <v>788</v>
      </c>
      <c r="F155" t="s">
        <v>798</v>
      </c>
      <c r="G155">
        <v>2022</v>
      </c>
      <c r="H155" t="s">
        <v>790</v>
      </c>
      <c r="I155" t="s">
        <v>112</v>
      </c>
      <c r="J155" t="s">
        <v>174</v>
      </c>
      <c r="K155" t="s">
        <v>45</v>
      </c>
      <c r="L155" t="s">
        <v>799</v>
      </c>
      <c r="M155" t="s">
        <v>800</v>
      </c>
      <c r="N155" t="s">
        <v>801</v>
      </c>
      <c r="O155" t="s">
        <v>801</v>
      </c>
      <c r="P155" t="s">
        <v>341</v>
      </c>
    </row>
    <row r="156" spans="1:16" x14ac:dyDescent="0.25">
      <c r="A156">
        <v>263</v>
      </c>
      <c r="B156" t="s">
        <v>40</v>
      </c>
      <c r="C156" t="s">
        <v>55</v>
      </c>
      <c r="D156" t="s">
        <v>296</v>
      </c>
      <c r="E156" t="s">
        <v>788</v>
      </c>
      <c r="F156" t="s">
        <v>802</v>
      </c>
      <c r="G156">
        <v>2022</v>
      </c>
      <c r="H156" t="s">
        <v>790</v>
      </c>
      <c r="I156" t="s">
        <v>112</v>
      </c>
      <c r="J156" t="s">
        <v>174</v>
      </c>
      <c r="K156" t="s">
        <v>45</v>
      </c>
      <c r="L156" t="s">
        <v>803</v>
      </c>
      <c r="M156" t="s">
        <v>804</v>
      </c>
      <c r="N156" t="s">
        <v>801</v>
      </c>
      <c r="O156" t="s">
        <v>801</v>
      </c>
      <c r="P156" t="s">
        <v>341</v>
      </c>
    </row>
    <row r="157" spans="1:16" x14ac:dyDescent="0.25">
      <c r="A157">
        <v>264</v>
      </c>
      <c r="B157" t="s">
        <v>40</v>
      </c>
      <c r="C157" t="s">
        <v>55</v>
      </c>
      <c r="D157" t="s">
        <v>296</v>
      </c>
      <c r="E157" t="s">
        <v>788</v>
      </c>
      <c r="F157" t="s">
        <v>805</v>
      </c>
      <c r="G157">
        <v>2022</v>
      </c>
      <c r="H157" t="s">
        <v>790</v>
      </c>
      <c r="I157" t="s">
        <v>112</v>
      </c>
      <c r="J157" t="s">
        <v>174</v>
      </c>
      <c r="K157" t="s">
        <v>45</v>
      </c>
      <c r="L157" t="s">
        <v>806</v>
      </c>
      <c r="M157" t="s">
        <v>807</v>
      </c>
      <c r="N157" t="s">
        <v>801</v>
      </c>
      <c r="O157" t="s">
        <v>801</v>
      </c>
      <c r="P157" t="s">
        <v>341</v>
      </c>
    </row>
    <row r="158" spans="1:16" x14ac:dyDescent="0.25">
      <c r="A158">
        <v>265</v>
      </c>
      <c r="B158" t="s">
        <v>40</v>
      </c>
      <c r="C158" t="s">
        <v>55</v>
      </c>
      <c r="D158" t="s">
        <v>296</v>
      </c>
      <c r="E158" t="s">
        <v>808</v>
      </c>
      <c r="F158" t="s">
        <v>809</v>
      </c>
      <c r="G158">
        <v>2022</v>
      </c>
      <c r="H158" t="s">
        <v>603</v>
      </c>
      <c r="I158" t="s">
        <v>69</v>
      </c>
      <c r="J158" t="s">
        <v>261</v>
      </c>
      <c r="K158" t="s">
        <v>45</v>
      </c>
      <c r="L158" t="s">
        <v>810</v>
      </c>
      <c r="M158" t="s">
        <v>811</v>
      </c>
      <c r="N158" t="s">
        <v>441</v>
      </c>
      <c r="O158" t="s">
        <v>812</v>
      </c>
      <c r="P158" t="s">
        <v>443</v>
      </c>
    </row>
    <row r="159" spans="1:16" x14ac:dyDescent="0.25">
      <c r="A159">
        <v>266</v>
      </c>
      <c r="B159" t="s">
        <v>40</v>
      </c>
      <c r="C159" t="s">
        <v>813</v>
      </c>
      <c r="D159" t="s">
        <v>736</v>
      </c>
      <c r="E159" t="s">
        <v>814</v>
      </c>
      <c r="F159" t="s">
        <v>815</v>
      </c>
      <c r="G159">
        <v>2022</v>
      </c>
      <c r="H159" t="s">
        <v>34</v>
      </c>
      <c r="I159" t="s">
        <v>43</v>
      </c>
      <c r="J159" t="s">
        <v>261</v>
      </c>
      <c r="K159" t="s">
        <v>45</v>
      </c>
      <c r="L159" t="s">
        <v>816</v>
      </c>
      <c r="M159" t="s">
        <v>817</v>
      </c>
      <c r="N159" t="s">
        <v>818</v>
      </c>
      <c r="O159" t="s">
        <v>818</v>
      </c>
      <c r="P159" t="s">
        <v>819</v>
      </c>
    </row>
    <row r="160" spans="1:16" x14ac:dyDescent="0.25">
      <c r="A160">
        <v>267</v>
      </c>
      <c r="B160" t="s">
        <v>40</v>
      </c>
      <c r="C160" t="s">
        <v>813</v>
      </c>
      <c r="D160" t="s">
        <v>736</v>
      </c>
      <c r="E160" t="s">
        <v>814</v>
      </c>
      <c r="F160" t="s">
        <v>820</v>
      </c>
      <c r="G160">
        <v>2022</v>
      </c>
      <c r="H160" t="s">
        <v>34</v>
      </c>
      <c r="I160" t="s">
        <v>43</v>
      </c>
      <c r="J160" t="s">
        <v>261</v>
      </c>
      <c r="K160" t="s">
        <v>45</v>
      </c>
      <c r="L160" t="s">
        <v>821</v>
      </c>
      <c r="M160" t="s">
        <v>822</v>
      </c>
      <c r="N160" t="s">
        <v>823</v>
      </c>
      <c r="O160" t="s">
        <v>823</v>
      </c>
      <c r="P160" t="s">
        <v>129</v>
      </c>
    </row>
    <row r="161" spans="1:16" x14ac:dyDescent="0.25">
      <c r="A161">
        <v>268</v>
      </c>
      <c r="B161" t="s">
        <v>40</v>
      </c>
      <c r="C161" t="s">
        <v>813</v>
      </c>
      <c r="D161" t="s">
        <v>769</v>
      </c>
      <c r="E161" t="s">
        <v>770</v>
      </c>
      <c r="F161" t="s">
        <v>824</v>
      </c>
      <c r="G161">
        <v>2022</v>
      </c>
      <c r="H161" t="s">
        <v>34</v>
      </c>
      <c r="I161" t="s">
        <v>43</v>
      </c>
      <c r="J161" t="s">
        <v>70</v>
      </c>
      <c r="K161" t="s">
        <v>45</v>
      </c>
      <c r="L161" t="s">
        <v>825</v>
      </c>
      <c r="M161" t="s">
        <v>826</v>
      </c>
      <c r="N161" t="s">
        <v>747</v>
      </c>
      <c r="O161" t="s">
        <v>827</v>
      </c>
      <c r="P161" t="s">
        <v>508</v>
      </c>
    </row>
    <row r="162" spans="1:16" x14ac:dyDescent="0.25">
      <c r="A162">
        <v>269</v>
      </c>
      <c r="B162" t="s">
        <v>40</v>
      </c>
      <c r="C162" t="s">
        <v>813</v>
      </c>
      <c r="D162" t="s">
        <v>769</v>
      </c>
      <c r="E162" t="s">
        <v>770</v>
      </c>
      <c r="F162" t="s">
        <v>828</v>
      </c>
      <c r="G162">
        <v>2022</v>
      </c>
      <c r="H162" t="s">
        <v>34</v>
      </c>
      <c r="I162" t="s">
        <v>43</v>
      </c>
      <c r="J162" t="s">
        <v>70</v>
      </c>
      <c r="K162" t="s">
        <v>45</v>
      </c>
      <c r="L162" t="s">
        <v>829</v>
      </c>
      <c r="M162" t="s">
        <v>830</v>
      </c>
      <c r="N162" t="s">
        <v>747</v>
      </c>
      <c r="O162" t="s">
        <v>831</v>
      </c>
      <c r="P162" t="s">
        <v>508</v>
      </c>
    </row>
    <row r="163" spans="1:16" x14ac:dyDescent="0.25">
      <c r="A163">
        <v>270</v>
      </c>
      <c r="B163" t="s">
        <v>40</v>
      </c>
      <c r="C163" t="s">
        <v>813</v>
      </c>
      <c r="D163" t="s">
        <v>769</v>
      </c>
      <c r="E163" t="s">
        <v>770</v>
      </c>
      <c r="F163" t="s">
        <v>832</v>
      </c>
      <c r="G163">
        <v>2022</v>
      </c>
      <c r="H163" t="s">
        <v>34</v>
      </c>
      <c r="I163" t="s">
        <v>43</v>
      </c>
      <c r="J163" t="s">
        <v>70</v>
      </c>
      <c r="K163" t="s">
        <v>45</v>
      </c>
      <c r="L163" t="s">
        <v>833</v>
      </c>
      <c r="M163" t="s">
        <v>834</v>
      </c>
      <c r="N163" t="s">
        <v>747</v>
      </c>
      <c r="O163" t="s">
        <v>835</v>
      </c>
      <c r="P163" t="s">
        <v>508</v>
      </c>
    </row>
    <row r="164" spans="1:16" x14ac:dyDescent="0.25">
      <c r="A164">
        <v>271</v>
      </c>
      <c r="B164" t="s">
        <v>40</v>
      </c>
      <c r="C164" t="s">
        <v>813</v>
      </c>
      <c r="D164" t="s">
        <v>769</v>
      </c>
      <c r="E164" t="s">
        <v>770</v>
      </c>
      <c r="F164" t="s">
        <v>836</v>
      </c>
      <c r="G164">
        <v>2022</v>
      </c>
      <c r="H164" t="s">
        <v>34</v>
      </c>
      <c r="I164" t="s">
        <v>43</v>
      </c>
      <c r="J164" t="s">
        <v>70</v>
      </c>
      <c r="K164" t="s">
        <v>45</v>
      </c>
      <c r="L164" t="s">
        <v>837</v>
      </c>
      <c r="M164" t="s">
        <v>838</v>
      </c>
      <c r="N164" t="s">
        <v>839</v>
      </c>
      <c r="O164" t="s">
        <v>839</v>
      </c>
      <c r="P164" t="s">
        <v>539</v>
      </c>
    </row>
    <row r="165" spans="1:16" x14ac:dyDescent="0.25">
      <c r="A165">
        <v>272</v>
      </c>
      <c r="B165" t="s">
        <v>40</v>
      </c>
      <c r="C165" t="s">
        <v>55</v>
      </c>
      <c r="D165" t="s">
        <v>296</v>
      </c>
      <c r="E165" t="s">
        <v>840</v>
      </c>
      <c r="F165" t="s">
        <v>841</v>
      </c>
      <c r="G165">
        <v>2022</v>
      </c>
      <c r="H165" t="s">
        <v>132</v>
      </c>
      <c r="I165" t="s">
        <v>69</v>
      </c>
      <c r="J165" t="s">
        <v>174</v>
      </c>
      <c r="K165" t="s">
        <v>45</v>
      </c>
      <c r="L165" t="s">
        <v>842</v>
      </c>
      <c r="M165" t="s">
        <v>843</v>
      </c>
      <c r="N165" t="s">
        <v>747</v>
      </c>
      <c r="O165" t="s">
        <v>844</v>
      </c>
      <c r="P165" t="s">
        <v>508</v>
      </c>
    </row>
    <row r="166" spans="1:16" x14ac:dyDescent="0.25">
      <c r="A166">
        <v>273</v>
      </c>
      <c r="B166" t="s">
        <v>40</v>
      </c>
      <c r="C166" t="s">
        <v>55</v>
      </c>
      <c r="D166" t="s">
        <v>296</v>
      </c>
      <c r="E166" t="s">
        <v>840</v>
      </c>
      <c r="F166" t="s">
        <v>845</v>
      </c>
      <c r="G166">
        <v>2022</v>
      </c>
      <c r="H166" t="s">
        <v>132</v>
      </c>
      <c r="I166" t="s">
        <v>69</v>
      </c>
      <c r="J166" t="s">
        <v>174</v>
      </c>
      <c r="K166" t="s">
        <v>45</v>
      </c>
      <c r="L166" t="s">
        <v>846</v>
      </c>
      <c r="M166" t="s">
        <v>847</v>
      </c>
      <c r="N166" t="s">
        <v>747</v>
      </c>
      <c r="O166" t="s">
        <v>844</v>
      </c>
      <c r="P166" t="s">
        <v>508</v>
      </c>
    </row>
    <row r="167" spans="1:16" x14ac:dyDescent="0.25">
      <c r="A167">
        <v>274</v>
      </c>
      <c r="B167" t="s">
        <v>40</v>
      </c>
      <c r="C167" t="s">
        <v>55</v>
      </c>
      <c r="D167" t="s">
        <v>296</v>
      </c>
      <c r="E167" t="s">
        <v>840</v>
      </c>
      <c r="F167" t="s">
        <v>848</v>
      </c>
      <c r="G167">
        <v>2022</v>
      </c>
      <c r="H167" t="s">
        <v>132</v>
      </c>
      <c r="I167" t="s">
        <v>69</v>
      </c>
      <c r="J167" t="s">
        <v>174</v>
      </c>
      <c r="K167" t="s">
        <v>45</v>
      </c>
      <c r="L167" t="s">
        <v>849</v>
      </c>
      <c r="M167" t="s">
        <v>850</v>
      </c>
      <c r="N167" t="s">
        <v>747</v>
      </c>
      <c r="O167" t="s">
        <v>844</v>
      </c>
      <c r="P167" t="s">
        <v>508</v>
      </c>
    </row>
    <row r="168" spans="1:16" x14ac:dyDescent="0.25">
      <c r="A168">
        <v>275</v>
      </c>
      <c r="B168" t="s">
        <v>40</v>
      </c>
      <c r="C168" t="s">
        <v>55</v>
      </c>
      <c r="D168" t="s">
        <v>296</v>
      </c>
      <c r="E168" t="s">
        <v>840</v>
      </c>
      <c r="F168" t="s">
        <v>851</v>
      </c>
      <c r="G168">
        <v>2022</v>
      </c>
      <c r="H168" t="s">
        <v>132</v>
      </c>
      <c r="I168" t="s">
        <v>69</v>
      </c>
      <c r="J168" t="s">
        <v>174</v>
      </c>
      <c r="K168" t="s">
        <v>45</v>
      </c>
      <c r="L168" t="s">
        <v>852</v>
      </c>
      <c r="M168" t="s">
        <v>853</v>
      </c>
      <c r="N168" t="s">
        <v>747</v>
      </c>
      <c r="O168" t="s">
        <v>844</v>
      </c>
      <c r="P168" t="s">
        <v>508</v>
      </c>
    </row>
    <row r="169" spans="1:16" x14ac:dyDescent="0.25">
      <c r="A169">
        <v>276</v>
      </c>
      <c r="B169" t="s">
        <v>40</v>
      </c>
      <c r="C169" t="s">
        <v>55</v>
      </c>
      <c r="D169" t="s">
        <v>296</v>
      </c>
      <c r="E169" t="s">
        <v>840</v>
      </c>
      <c r="F169" t="s">
        <v>854</v>
      </c>
      <c r="G169">
        <v>2022</v>
      </c>
      <c r="H169" t="s">
        <v>132</v>
      </c>
      <c r="I169" t="s">
        <v>69</v>
      </c>
      <c r="J169" t="s">
        <v>174</v>
      </c>
      <c r="K169" t="s">
        <v>45</v>
      </c>
      <c r="L169" t="s">
        <v>855</v>
      </c>
      <c r="M169" t="s">
        <v>856</v>
      </c>
      <c r="N169" t="s">
        <v>747</v>
      </c>
      <c r="O169" t="s">
        <v>844</v>
      </c>
      <c r="P169" t="s">
        <v>508</v>
      </c>
    </row>
    <row r="170" spans="1:16" x14ac:dyDescent="0.25">
      <c r="A170">
        <v>277</v>
      </c>
      <c r="B170" t="s">
        <v>40</v>
      </c>
      <c r="C170" t="s">
        <v>55</v>
      </c>
      <c r="D170" t="s">
        <v>296</v>
      </c>
      <c r="E170" t="s">
        <v>857</v>
      </c>
      <c r="F170" t="s">
        <v>858</v>
      </c>
      <c r="G170">
        <v>2022</v>
      </c>
      <c r="H170" t="s">
        <v>452</v>
      </c>
      <c r="I170" t="s">
        <v>112</v>
      </c>
      <c r="J170" t="s">
        <v>174</v>
      </c>
      <c r="K170" t="s">
        <v>45</v>
      </c>
      <c r="L170" t="s">
        <v>859</v>
      </c>
      <c r="M170" t="s">
        <v>860</v>
      </c>
      <c r="N170" t="s">
        <v>747</v>
      </c>
      <c r="O170" t="s">
        <v>844</v>
      </c>
      <c r="P170" t="s">
        <v>508</v>
      </c>
    </row>
    <row r="171" spans="1:16" x14ac:dyDescent="0.25">
      <c r="A171">
        <v>278</v>
      </c>
      <c r="B171" t="s">
        <v>40</v>
      </c>
      <c r="C171" t="s">
        <v>55</v>
      </c>
      <c r="D171" t="s">
        <v>296</v>
      </c>
      <c r="E171" t="s">
        <v>857</v>
      </c>
      <c r="F171" t="s">
        <v>861</v>
      </c>
      <c r="G171">
        <v>2022</v>
      </c>
      <c r="H171" t="s">
        <v>452</v>
      </c>
      <c r="I171" t="s">
        <v>112</v>
      </c>
      <c r="J171" t="s">
        <v>174</v>
      </c>
      <c r="K171" t="s">
        <v>45</v>
      </c>
      <c r="L171" t="s">
        <v>862</v>
      </c>
      <c r="M171" t="s">
        <v>863</v>
      </c>
      <c r="N171" t="s">
        <v>747</v>
      </c>
      <c r="O171" t="s">
        <v>844</v>
      </c>
      <c r="P171" t="s">
        <v>508</v>
      </c>
    </row>
    <row r="172" spans="1:16" x14ac:dyDescent="0.25">
      <c r="A172">
        <v>279</v>
      </c>
      <c r="B172" t="s">
        <v>40</v>
      </c>
      <c r="C172" t="s">
        <v>185</v>
      </c>
      <c r="D172" t="s">
        <v>212</v>
      </c>
      <c r="E172" t="s">
        <v>864</v>
      </c>
      <c r="F172" t="s">
        <v>865</v>
      </c>
      <c r="G172">
        <v>2022</v>
      </c>
      <c r="H172" t="s">
        <v>866</v>
      </c>
      <c r="I172" t="s">
        <v>43</v>
      </c>
      <c r="J172" t="s">
        <v>174</v>
      </c>
      <c r="K172" t="s">
        <v>45</v>
      </c>
      <c r="L172" t="s">
        <v>867</v>
      </c>
      <c r="M172" t="s">
        <v>868</v>
      </c>
      <c r="N172" t="s">
        <v>801</v>
      </c>
      <c r="O172" t="s">
        <v>801</v>
      </c>
      <c r="P172" t="s">
        <v>341</v>
      </c>
    </row>
    <row r="173" spans="1:16" x14ac:dyDescent="0.25">
      <c r="A173">
        <v>280</v>
      </c>
      <c r="B173" t="s">
        <v>40</v>
      </c>
      <c r="C173" t="s">
        <v>396</v>
      </c>
      <c r="D173" t="s">
        <v>212</v>
      </c>
      <c r="E173">
        <v>416</v>
      </c>
      <c r="F173" t="s">
        <v>869</v>
      </c>
      <c r="G173">
        <v>2022</v>
      </c>
      <c r="H173" t="s">
        <v>396</v>
      </c>
      <c r="I173" t="s">
        <v>43</v>
      </c>
      <c r="J173" t="s">
        <v>174</v>
      </c>
      <c r="K173" t="s">
        <v>45</v>
      </c>
      <c r="L173" t="s">
        <v>870</v>
      </c>
      <c r="M173" t="s">
        <v>871</v>
      </c>
      <c r="N173" t="s">
        <v>747</v>
      </c>
      <c r="O173" t="s">
        <v>844</v>
      </c>
      <c r="P173" t="s">
        <v>341</v>
      </c>
    </row>
    <row r="174" spans="1:16" x14ac:dyDescent="0.25">
      <c r="A174">
        <v>281</v>
      </c>
      <c r="B174" t="s">
        <v>40</v>
      </c>
      <c r="C174" t="s">
        <v>872</v>
      </c>
      <c r="D174" t="s">
        <v>212</v>
      </c>
      <c r="E174">
        <v>320</v>
      </c>
      <c r="F174" t="s">
        <v>873</v>
      </c>
      <c r="G174">
        <v>2022</v>
      </c>
      <c r="H174" t="s">
        <v>872</v>
      </c>
      <c r="I174" t="s">
        <v>392</v>
      </c>
      <c r="J174" t="s">
        <v>174</v>
      </c>
      <c r="K174" t="s">
        <v>45</v>
      </c>
      <c r="L174" t="s">
        <v>874</v>
      </c>
      <c r="M174" t="s">
        <v>875</v>
      </c>
      <c r="N174" t="s">
        <v>747</v>
      </c>
      <c r="O174" t="s">
        <v>844</v>
      </c>
      <c r="P174" t="s">
        <v>508</v>
      </c>
    </row>
    <row r="175" spans="1:16" x14ac:dyDescent="0.25">
      <c r="A175">
        <v>283</v>
      </c>
      <c r="B175" t="s">
        <v>40</v>
      </c>
      <c r="C175" t="s">
        <v>319</v>
      </c>
      <c r="D175" t="s">
        <v>212</v>
      </c>
      <c r="E175">
        <v>140</v>
      </c>
      <c r="F175" t="s">
        <v>876</v>
      </c>
      <c r="G175">
        <v>2022</v>
      </c>
      <c r="H175" t="s">
        <v>319</v>
      </c>
      <c r="I175" t="s">
        <v>112</v>
      </c>
      <c r="J175" t="s">
        <v>174</v>
      </c>
      <c r="K175" t="s">
        <v>45</v>
      </c>
      <c r="L175" t="s">
        <v>877</v>
      </c>
      <c r="M175" t="s">
        <v>878</v>
      </c>
      <c r="N175" t="s">
        <v>747</v>
      </c>
      <c r="O175" t="s">
        <v>844</v>
      </c>
      <c r="P175" t="s">
        <v>508</v>
      </c>
    </row>
    <row r="176" spans="1:16" x14ac:dyDescent="0.25">
      <c r="A176">
        <v>284</v>
      </c>
      <c r="B176" t="s">
        <v>40</v>
      </c>
      <c r="C176" t="s">
        <v>55</v>
      </c>
      <c r="D176" t="s">
        <v>56</v>
      </c>
      <c r="E176" t="s">
        <v>879</v>
      </c>
      <c r="F176" t="s">
        <v>880</v>
      </c>
      <c r="G176">
        <v>2023</v>
      </c>
      <c r="H176" t="s">
        <v>132</v>
      </c>
      <c r="I176" t="s">
        <v>69</v>
      </c>
      <c r="J176" t="s">
        <v>881</v>
      </c>
      <c r="K176" t="s">
        <v>45</v>
      </c>
      <c r="L176" t="s">
        <v>882</v>
      </c>
      <c r="M176" t="s">
        <v>883</v>
      </c>
      <c r="N176" t="s">
        <v>747</v>
      </c>
      <c r="O176" t="s">
        <v>844</v>
      </c>
      <c r="P176" t="s">
        <v>508</v>
      </c>
    </row>
    <row r="177" spans="1:16" x14ac:dyDescent="0.25">
      <c r="A177">
        <v>285</v>
      </c>
      <c r="B177" t="s">
        <v>40</v>
      </c>
      <c r="C177" t="s">
        <v>55</v>
      </c>
      <c r="D177" t="s">
        <v>56</v>
      </c>
      <c r="E177" t="s">
        <v>879</v>
      </c>
      <c r="F177" t="s">
        <v>884</v>
      </c>
      <c r="G177">
        <v>2023</v>
      </c>
      <c r="H177" t="s">
        <v>132</v>
      </c>
      <c r="I177" t="s">
        <v>69</v>
      </c>
      <c r="J177" t="s">
        <v>881</v>
      </c>
      <c r="K177" t="s">
        <v>45</v>
      </c>
      <c r="L177" t="s">
        <v>885</v>
      </c>
      <c r="M177" t="s">
        <v>886</v>
      </c>
      <c r="N177" t="s">
        <v>747</v>
      </c>
      <c r="O177" t="s">
        <v>844</v>
      </c>
      <c r="P177" t="s">
        <v>508</v>
      </c>
    </row>
    <row r="178" spans="1:16" x14ac:dyDescent="0.25">
      <c r="A178">
        <v>286</v>
      </c>
      <c r="B178" t="s">
        <v>40</v>
      </c>
      <c r="C178" t="s">
        <v>872</v>
      </c>
      <c r="D178" t="s">
        <v>212</v>
      </c>
      <c r="E178">
        <v>320</v>
      </c>
      <c r="F178" t="s">
        <v>887</v>
      </c>
      <c r="G178">
        <v>2022</v>
      </c>
      <c r="H178" t="s">
        <v>872</v>
      </c>
      <c r="I178" t="s">
        <v>392</v>
      </c>
      <c r="J178" t="s">
        <v>174</v>
      </c>
      <c r="K178" t="s">
        <v>45</v>
      </c>
      <c r="L178" t="s">
        <v>888</v>
      </c>
      <c r="M178" t="s">
        <v>889</v>
      </c>
      <c r="N178" t="s">
        <v>747</v>
      </c>
      <c r="O178" t="s">
        <v>844</v>
      </c>
      <c r="P178" t="s">
        <v>508</v>
      </c>
    </row>
    <row r="179" spans="1:16" x14ac:dyDescent="0.25">
      <c r="A179">
        <v>287</v>
      </c>
      <c r="B179" t="s">
        <v>40</v>
      </c>
      <c r="C179" t="s">
        <v>396</v>
      </c>
      <c r="D179" t="s">
        <v>212</v>
      </c>
      <c r="E179">
        <v>416</v>
      </c>
      <c r="F179" t="s">
        <v>890</v>
      </c>
      <c r="G179">
        <v>2022</v>
      </c>
      <c r="H179" t="s">
        <v>396</v>
      </c>
      <c r="I179" t="s">
        <v>43</v>
      </c>
      <c r="J179" t="s">
        <v>174</v>
      </c>
      <c r="K179" t="s">
        <v>45</v>
      </c>
      <c r="L179" t="s">
        <v>891</v>
      </c>
      <c r="M179" t="s">
        <v>892</v>
      </c>
      <c r="N179" t="s">
        <v>747</v>
      </c>
      <c r="O179" t="s">
        <v>844</v>
      </c>
      <c r="P179" t="s">
        <v>508</v>
      </c>
    </row>
    <row r="180" spans="1:16" x14ac:dyDescent="0.25">
      <c r="A180">
        <v>288</v>
      </c>
      <c r="B180" t="s">
        <v>40</v>
      </c>
      <c r="C180" t="s">
        <v>55</v>
      </c>
      <c r="D180" t="s">
        <v>296</v>
      </c>
      <c r="E180" t="s">
        <v>840</v>
      </c>
      <c r="F180" t="s">
        <v>893</v>
      </c>
      <c r="G180">
        <v>2022</v>
      </c>
      <c r="H180" t="s">
        <v>132</v>
      </c>
      <c r="I180" t="s">
        <v>69</v>
      </c>
      <c r="J180" t="s">
        <v>174</v>
      </c>
      <c r="K180" t="s">
        <v>45</v>
      </c>
      <c r="L180" t="s">
        <v>894</v>
      </c>
      <c r="M180" t="s">
        <v>895</v>
      </c>
      <c r="N180" t="s">
        <v>747</v>
      </c>
      <c r="O180" t="s">
        <v>844</v>
      </c>
      <c r="P180" t="s">
        <v>508</v>
      </c>
    </row>
    <row r="181" spans="1:16" x14ac:dyDescent="0.25">
      <c r="A181">
        <v>289</v>
      </c>
      <c r="B181" t="s">
        <v>40</v>
      </c>
      <c r="C181" t="s">
        <v>55</v>
      </c>
      <c r="D181" t="s">
        <v>296</v>
      </c>
      <c r="E181" t="s">
        <v>840</v>
      </c>
      <c r="F181" t="s">
        <v>896</v>
      </c>
      <c r="G181">
        <v>2022</v>
      </c>
      <c r="H181" t="s">
        <v>132</v>
      </c>
      <c r="I181" t="s">
        <v>69</v>
      </c>
      <c r="J181" t="s">
        <v>174</v>
      </c>
      <c r="K181" t="s">
        <v>45</v>
      </c>
      <c r="L181" t="s">
        <v>897</v>
      </c>
      <c r="M181" t="s">
        <v>898</v>
      </c>
      <c r="N181" t="s">
        <v>747</v>
      </c>
      <c r="O181" t="s">
        <v>844</v>
      </c>
      <c r="P181" t="s">
        <v>508</v>
      </c>
    </row>
    <row r="182" spans="1:16" x14ac:dyDescent="0.25">
      <c r="A182">
        <v>290</v>
      </c>
      <c r="B182" t="s">
        <v>40</v>
      </c>
      <c r="C182" t="s">
        <v>55</v>
      </c>
      <c r="D182" t="s">
        <v>296</v>
      </c>
      <c r="E182" t="s">
        <v>840</v>
      </c>
      <c r="F182" t="s">
        <v>899</v>
      </c>
      <c r="G182">
        <v>2022</v>
      </c>
      <c r="H182" t="s">
        <v>132</v>
      </c>
      <c r="I182" t="s">
        <v>69</v>
      </c>
      <c r="J182" t="s">
        <v>174</v>
      </c>
      <c r="K182" t="s">
        <v>45</v>
      </c>
      <c r="L182" t="s">
        <v>900</v>
      </c>
      <c r="M182" t="s">
        <v>901</v>
      </c>
      <c r="N182" t="s">
        <v>747</v>
      </c>
      <c r="O182" t="s">
        <v>844</v>
      </c>
      <c r="P182" t="s">
        <v>508</v>
      </c>
    </row>
    <row r="183" spans="1:16" x14ac:dyDescent="0.25">
      <c r="A183">
        <v>291</v>
      </c>
      <c r="B183" t="s">
        <v>40</v>
      </c>
      <c r="C183" t="s">
        <v>55</v>
      </c>
      <c r="D183" t="s">
        <v>296</v>
      </c>
      <c r="E183" t="s">
        <v>840</v>
      </c>
      <c r="F183" t="s">
        <v>902</v>
      </c>
      <c r="G183">
        <v>2022</v>
      </c>
      <c r="H183" t="s">
        <v>132</v>
      </c>
      <c r="I183" t="s">
        <v>69</v>
      </c>
      <c r="J183" t="s">
        <v>174</v>
      </c>
      <c r="K183" t="s">
        <v>45</v>
      </c>
      <c r="L183" t="s">
        <v>903</v>
      </c>
      <c r="M183" t="s">
        <v>904</v>
      </c>
      <c r="N183" t="s">
        <v>747</v>
      </c>
      <c r="O183" t="s">
        <v>844</v>
      </c>
      <c r="P183" t="s">
        <v>508</v>
      </c>
    </row>
    <row r="184" spans="1:16" x14ac:dyDescent="0.25">
      <c r="A184">
        <v>292</v>
      </c>
      <c r="B184" t="s">
        <v>40</v>
      </c>
      <c r="C184" t="s">
        <v>170</v>
      </c>
      <c r="D184" t="s">
        <v>296</v>
      </c>
      <c r="E184" t="s">
        <v>905</v>
      </c>
      <c r="F184" t="s">
        <v>906</v>
      </c>
      <c r="G184">
        <v>2023</v>
      </c>
      <c r="H184" t="s">
        <v>170</v>
      </c>
      <c r="I184" t="s">
        <v>43</v>
      </c>
      <c r="J184" t="s">
        <v>174</v>
      </c>
      <c r="K184" t="s">
        <v>45</v>
      </c>
      <c r="L184">
        <v>12844266</v>
      </c>
      <c r="M184" t="s">
        <v>907</v>
      </c>
      <c r="N184" t="s">
        <v>747</v>
      </c>
      <c r="O184" t="s">
        <v>844</v>
      </c>
      <c r="P184" t="s">
        <v>508</v>
      </c>
    </row>
    <row r="185" spans="1:16" x14ac:dyDescent="0.25">
      <c r="A185">
        <v>293</v>
      </c>
      <c r="B185" t="s">
        <v>40</v>
      </c>
      <c r="C185" t="s">
        <v>170</v>
      </c>
      <c r="D185" t="s">
        <v>296</v>
      </c>
      <c r="E185" t="s">
        <v>908</v>
      </c>
      <c r="F185" t="s">
        <v>909</v>
      </c>
      <c r="G185">
        <v>2023</v>
      </c>
      <c r="H185" t="s">
        <v>170</v>
      </c>
      <c r="I185" t="s">
        <v>43</v>
      </c>
      <c r="J185" t="s">
        <v>174</v>
      </c>
      <c r="K185" t="s">
        <v>45</v>
      </c>
      <c r="L185">
        <v>12831094</v>
      </c>
      <c r="M185" t="s">
        <v>910</v>
      </c>
      <c r="N185" t="s">
        <v>747</v>
      </c>
      <c r="O185" t="s">
        <v>844</v>
      </c>
      <c r="P185" t="s">
        <v>508</v>
      </c>
    </row>
    <row r="186" spans="1:16" x14ac:dyDescent="0.25">
      <c r="A186">
        <v>294</v>
      </c>
      <c r="B186" t="s">
        <v>40</v>
      </c>
      <c r="C186" t="s">
        <v>170</v>
      </c>
      <c r="D186" t="s">
        <v>296</v>
      </c>
      <c r="E186" t="s">
        <v>911</v>
      </c>
      <c r="F186" t="s">
        <v>912</v>
      </c>
      <c r="G186">
        <v>2023</v>
      </c>
      <c r="H186" t="s">
        <v>170</v>
      </c>
      <c r="I186" t="s">
        <v>43</v>
      </c>
      <c r="J186" t="s">
        <v>174</v>
      </c>
      <c r="K186" t="s">
        <v>45</v>
      </c>
      <c r="L186">
        <v>12861812</v>
      </c>
      <c r="M186" t="s">
        <v>913</v>
      </c>
      <c r="N186" t="s">
        <v>914</v>
      </c>
      <c r="O186" t="s">
        <v>914</v>
      </c>
      <c r="P186" t="s">
        <v>333</v>
      </c>
    </row>
    <row r="187" spans="1:16" x14ac:dyDescent="0.25">
      <c r="A187">
        <v>295</v>
      </c>
      <c r="B187" t="s">
        <v>40</v>
      </c>
      <c r="C187" t="s">
        <v>170</v>
      </c>
      <c r="D187" t="s">
        <v>296</v>
      </c>
      <c r="E187" t="s">
        <v>915</v>
      </c>
      <c r="F187" t="s">
        <v>916</v>
      </c>
      <c r="G187">
        <v>2023</v>
      </c>
      <c r="H187" t="s">
        <v>170</v>
      </c>
      <c r="I187" t="s">
        <v>43</v>
      </c>
      <c r="J187" t="s">
        <v>174</v>
      </c>
      <c r="K187" t="s">
        <v>45</v>
      </c>
      <c r="L187">
        <v>12868574</v>
      </c>
      <c r="M187" t="s">
        <v>917</v>
      </c>
      <c r="N187" t="s">
        <v>747</v>
      </c>
      <c r="O187" t="s">
        <v>844</v>
      </c>
      <c r="P187" t="s">
        <v>508</v>
      </c>
    </row>
    <row r="188" spans="1:16" x14ac:dyDescent="0.25">
      <c r="A188">
        <v>296</v>
      </c>
      <c r="B188" t="s">
        <v>40</v>
      </c>
      <c r="C188" t="s">
        <v>391</v>
      </c>
      <c r="D188" t="s">
        <v>212</v>
      </c>
      <c r="E188" t="s">
        <v>918</v>
      </c>
      <c r="F188" t="s">
        <v>919</v>
      </c>
      <c r="G188">
        <v>2023</v>
      </c>
      <c r="H188" t="s">
        <v>391</v>
      </c>
      <c r="I188" t="s">
        <v>392</v>
      </c>
      <c r="J188" t="s">
        <v>174</v>
      </c>
      <c r="K188" t="s">
        <v>45</v>
      </c>
      <c r="L188" t="s">
        <v>920</v>
      </c>
      <c r="M188" t="s">
        <v>921</v>
      </c>
      <c r="N188" t="s">
        <v>747</v>
      </c>
      <c r="O188" t="s">
        <v>844</v>
      </c>
      <c r="P188" t="s">
        <v>508</v>
      </c>
    </row>
    <row r="189" spans="1:16" x14ac:dyDescent="0.25">
      <c r="A189">
        <v>297</v>
      </c>
      <c r="B189" t="s">
        <v>40</v>
      </c>
      <c r="C189" t="s">
        <v>391</v>
      </c>
      <c r="D189" t="s">
        <v>212</v>
      </c>
      <c r="E189" t="s">
        <v>918</v>
      </c>
      <c r="F189" t="s">
        <v>922</v>
      </c>
      <c r="G189">
        <v>2023</v>
      </c>
      <c r="H189" t="s">
        <v>391</v>
      </c>
      <c r="I189" t="s">
        <v>392</v>
      </c>
      <c r="J189" t="s">
        <v>174</v>
      </c>
      <c r="K189" t="s">
        <v>45</v>
      </c>
      <c r="L189" t="s">
        <v>923</v>
      </c>
      <c r="M189" t="s">
        <v>924</v>
      </c>
      <c r="N189" t="s">
        <v>747</v>
      </c>
      <c r="O189" t="s">
        <v>844</v>
      </c>
      <c r="P189" t="s">
        <v>508</v>
      </c>
    </row>
    <row r="190" spans="1:16" x14ac:dyDescent="0.25">
      <c r="A190">
        <v>298</v>
      </c>
      <c r="B190" t="s">
        <v>40</v>
      </c>
      <c r="C190" t="s">
        <v>925</v>
      </c>
      <c r="D190" t="s">
        <v>212</v>
      </c>
      <c r="E190" t="s">
        <v>926</v>
      </c>
      <c r="F190" t="s">
        <v>927</v>
      </c>
      <c r="G190">
        <v>2023</v>
      </c>
      <c r="H190" t="s">
        <v>211</v>
      </c>
      <c r="I190" t="s">
        <v>43</v>
      </c>
      <c r="J190" t="s">
        <v>174</v>
      </c>
      <c r="K190" t="s">
        <v>45</v>
      </c>
      <c r="L190" t="s">
        <v>928</v>
      </c>
      <c r="M190" t="s">
        <v>929</v>
      </c>
      <c r="N190" t="s">
        <v>747</v>
      </c>
      <c r="O190" t="s">
        <v>844</v>
      </c>
      <c r="P190" t="s">
        <v>508</v>
      </c>
    </row>
    <row r="191" spans="1:16" x14ac:dyDescent="0.25">
      <c r="A191">
        <v>299</v>
      </c>
      <c r="B191" t="s">
        <v>40</v>
      </c>
      <c r="C191" t="s">
        <v>925</v>
      </c>
      <c r="D191" t="s">
        <v>212</v>
      </c>
      <c r="E191" t="s">
        <v>926</v>
      </c>
      <c r="F191" t="s">
        <v>930</v>
      </c>
      <c r="G191">
        <v>2023</v>
      </c>
      <c r="H191" t="s">
        <v>211</v>
      </c>
      <c r="I191" t="s">
        <v>43</v>
      </c>
      <c r="J191" t="s">
        <v>174</v>
      </c>
      <c r="K191" t="s">
        <v>45</v>
      </c>
      <c r="L191" t="s">
        <v>931</v>
      </c>
      <c r="M191" t="s">
        <v>932</v>
      </c>
      <c r="N191" t="s">
        <v>747</v>
      </c>
      <c r="O191" t="s">
        <v>844</v>
      </c>
      <c r="P191" t="s">
        <v>508</v>
      </c>
    </row>
    <row r="192" spans="1:16" x14ac:dyDescent="0.25">
      <c r="A192">
        <v>300</v>
      </c>
      <c r="B192" t="s">
        <v>40</v>
      </c>
      <c r="C192" t="s">
        <v>925</v>
      </c>
      <c r="D192" t="s">
        <v>212</v>
      </c>
      <c r="E192" t="s">
        <v>926</v>
      </c>
      <c r="F192" t="s">
        <v>933</v>
      </c>
      <c r="G192">
        <v>2023</v>
      </c>
      <c r="H192" t="s">
        <v>211</v>
      </c>
      <c r="I192" t="s">
        <v>43</v>
      </c>
      <c r="J192" t="s">
        <v>174</v>
      </c>
      <c r="K192" t="s">
        <v>45</v>
      </c>
      <c r="L192" t="s">
        <v>934</v>
      </c>
      <c r="M192" t="s">
        <v>935</v>
      </c>
      <c r="N192" t="s">
        <v>543</v>
      </c>
      <c r="O192" t="s">
        <v>543</v>
      </c>
      <c r="P192" t="s">
        <v>341</v>
      </c>
    </row>
    <row r="193" spans="1:16" x14ac:dyDescent="0.25">
      <c r="A193">
        <v>301</v>
      </c>
      <c r="B193" t="s">
        <v>40</v>
      </c>
      <c r="C193" t="s">
        <v>55</v>
      </c>
      <c r="D193" t="s">
        <v>296</v>
      </c>
      <c r="E193" t="s">
        <v>840</v>
      </c>
      <c r="F193" t="s">
        <v>936</v>
      </c>
      <c r="G193">
        <v>2023</v>
      </c>
      <c r="H193" t="s">
        <v>132</v>
      </c>
      <c r="I193" t="s">
        <v>69</v>
      </c>
      <c r="J193" t="s">
        <v>174</v>
      </c>
      <c r="K193" t="s">
        <v>45</v>
      </c>
      <c r="L193" t="s">
        <v>937</v>
      </c>
      <c r="M193" t="s">
        <v>938</v>
      </c>
      <c r="N193" t="s">
        <v>543</v>
      </c>
      <c r="O193" t="s">
        <v>543</v>
      </c>
      <c r="P193" t="s">
        <v>341</v>
      </c>
    </row>
    <row r="194" spans="1:16" x14ac:dyDescent="0.25">
      <c r="A194">
        <v>302</v>
      </c>
      <c r="B194" t="s">
        <v>40</v>
      </c>
      <c r="C194" t="s">
        <v>55</v>
      </c>
      <c r="D194" t="s">
        <v>296</v>
      </c>
      <c r="E194" t="s">
        <v>840</v>
      </c>
      <c r="F194" t="s">
        <v>939</v>
      </c>
      <c r="G194">
        <v>2023</v>
      </c>
      <c r="H194" t="s">
        <v>132</v>
      </c>
      <c r="I194" t="s">
        <v>69</v>
      </c>
      <c r="J194" t="s">
        <v>174</v>
      </c>
      <c r="K194" t="s">
        <v>45</v>
      </c>
      <c r="L194" t="s">
        <v>940</v>
      </c>
      <c r="M194" t="s">
        <v>941</v>
      </c>
      <c r="N194" t="s">
        <v>747</v>
      </c>
      <c r="O194" t="s">
        <v>844</v>
      </c>
      <c r="P194" t="s">
        <v>508</v>
      </c>
    </row>
    <row r="195" spans="1:16" x14ac:dyDescent="0.25">
      <c r="A195">
        <v>303</v>
      </c>
      <c r="B195" t="s">
        <v>40</v>
      </c>
      <c r="C195" t="s">
        <v>942</v>
      </c>
      <c r="D195" t="s">
        <v>943</v>
      </c>
      <c r="E195" t="s">
        <v>944</v>
      </c>
      <c r="F195" t="s">
        <v>945</v>
      </c>
      <c r="G195">
        <v>2023</v>
      </c>
      <c r="H195" t="s">
        <v>946</v>
      </c>
      <c r="I195" t="s">
        <v>947</v>
      </c>
      <c r="J195" t="s">
        <v>174</v>
      </c>
      <c r="K195" t="s">
        <v>948</v>
      </c>
      <c r="L195" t="s">
        <v>948</v>
      </c>
      <c r="M195" t="s">
        <v>949</v>
      </c>
      <c r="N195" t="s">
        <v>747</v>
      </c>
      <c r="O195" t="s">
        <v>844</v>
      </c>
      <c r="P195" t="s">
        <v>508</v>
      </c>
    </row>
    <row r="196" spans="1:16" x14ac:dyDescent="0.25">
      <c r="A196">
        <v>304</v>
      </c>
      <c r="B196" t="s">
        <v>40</v>
      </c>
      <c r="C196" t="s">
        <v>950</v>
      </c>
      <c r="D196" t="s">
        <v>943</v>
      </c>
      <c r="E196" t="s">
        <v>951</v>
      </c>
      <c r="F196" t="s">
        <v>952</v>
      </c>
      <c r="G196">
        <v>2023</v>
      </c>
      <c r="H196" t="s">
        <v>953</v>
      </c>
      <c r="I196" t="s">
        <v>947</v>
      </c>
      <c r="J196" t="s">
        <v>174</v>
      </c>
      <c r="K196" t="s">
        <v>948</v>
      </c>
      <c r="L196" t="s">
        <v>948</v>
      </c>
      <c r="M196" t="s">
        <v>954</v>
      </c>
      <c r="N196" t="s">
        <v>747</v>
      </c>
      <c r="O196" t="s">
        <v>844</v>
      </c>
      <c r="P196" t="s">
        <v>955</v>
      </c>
    </row>
    <row r="197" spans="1:16" x14ac:dyDescent="0.25">
      <c r="A197">
        <v>305</v>
      </c>
      <c r="B197" t="s">
        <v>40</v>
      </c>
      <c r="C197" t="s">
        <v>950</v>
      </c>
      <c r="D197" t="s">
        <v>943</v>
      </c>
      <c r="E197" t="s">
        <v>951</v>
      </c>
      <c r="F197" t="s">
        <v>956</v>
      </c>
      <c r="G197">
        <v>2023</v>
      </c>
      <c r="H197" t="s">
        <v>953</v>
      </c>
      <c r="I197" t="s">
        <v>947</v>
      </c>
      <c r="J197" t="s">
        <v>174</v>
      </c>
      <c r="K197" t="s">
        <v>948</v>
      </c>
      <c r="L197" t="s">
        <v>948</v>
      </c>
      <c r="M197" t="s">
        <v>957</v>
      </c>
      <c r="N197" t="s">
        <v>747</v>
      </c>
      <c r="O197" t="s">
        <v>844</v>
      </c>
      <c r="P197" t="s">
        <v>955</v>
      </c>
    </row>
    <row r="198" spans="1:16" x14ac:dyDescent="0.25">
      <c r="A198">
        <v>306</v>
      </c>
      <c r="B198" t="s">
        <v>40</v>
      </c>
      <c r="C198" t="s">
        <v>950</v>
      </c>
      <c r="D198" t="s">
        <v>943</v>
      </c>
      <c r="E198" t="s">
        <v>951</v>
      </c>
      <c r="F198" t="s">
        <v>958</v>
      </c>
      <c r="G198">
        <v>2023</v>
      </c>
      <c r="H198" t="s">
        <v>953</v>
      </c>
      <c r="I198" t="s">
        <v>947</v>
      </c>
      <c r="J198" t="s">
        <v>174</v>
      </c>
      <c r="K198" t="s">
        <v>948</v>
      </c>
      <c r="L198" t="s">
        <v>948</v>
      </c>
      <c r="M198" t="s">
        <v>959</v>
      </c>
      <c r="N198" t="s">
        <v>747</v>
      </c>
      <c r="O198" t="s">
        <v>844</v>
      </c>
      <c r="P198" t="s">
        <v>955</v>
      </c>
    </row>
    <row r="199" spans="1:16" x14ac:dyDescent="0.25">
      <c r="A199">
        <v>307</v>
      </c>
      <c r="B199" t="s">
        <v>40</v>
      </c>
      <c r="C199" t="s">
        <v>950</v>
      </c>
      <c r="D199" t="s">
        <v>943</v>
      </c>
      <c r="E199" t="s">
        <v>951</v>
      </c>
      <c r="F199" t="s">
        <v>960</v>
      </c>
      <c r="G199">
        <v>2023</v>
      </c>
      <c r="H199" t="s">
        <v>953</v>
      </c>
      <c r="I199" t="s">
        <v>947</v>
      </c>
      <c r="J199" t="s">
        <v>174</v>
      </c>
      <c r="K199" t="s">
        <v>948</v>
      </c>
      <c r="L199" t="s">
        <v>948</v>
      </c>
      <c r="M199" t="s">
        <v>961</v>
      </c>
      <c r="N199" t="s">
        <v>747</v>
      </c>
      <c r="O199" t="s">
        <v>844</v>
      </c>
      <c r="P199" t="s">
        <v>955</v>
      </c>
    </row>
    <row r="200" spans="1:16" x14ac:dyDescent="0.25">
      <c r="A200">
        <v>308</v>
      </c>
      <c r="B200" t="s">
        <v>40</v>
      </c>
      <c r="C200" t="s">
        <v>950</v>
      </c>
      <c r="D200" t="s">
        <v>943</v>
      </c>
      <c r="E200" t="s">
        <v>951</v>
      </c>
      <c r="F200" t="s">
        <v>962</v>
      </c>
      <c r="G200">
        <v>2023</v>
      </c>
      <c r="H200" t="s">
        <v>953</v>
      </c>
      <c r="I200" t="s">
        <v>947</v>
      </c>
      <c r="J200" t="s">
        <v>174</v>
      </c>
      <c r="K200" t="s">
        <v>948</v>
      </c>
      <c r="L200" t="s">
        <v>948</v>
      </c>
      <c r="M200" t="s">
        <v>963</v>
      </c>
      <c r="N200" t="s">
        <v>747</v>
      </c>
      <c r="O200" t="s">
        <v>844</v>
      </c>
      <c r="P200" t="s">
        <v>955</v>
      </c>
    </row>
    <row r="201" spans="1:16" x14ac:dyDescent="0.25">
      <c r="A201">
        <v>309</v>
      </c>
      <c r="B201" t="s">
        <v>40</v>
      </c>
      <c r="C201" t="s">
        <v>950</v>
      </c>
      <c r="D201" t="s">
        <v>943</v>
      </c>
      <c r="E201" t="s">
        <v>951</v>
      </c>
      <c r="F201" t="s">
        <v>964</v>
      </c>
      <c r="G201">
        <v>2023</v>
      </c>
      <c r="H201" t="s">
        <v>953</v>
      </c>
      <c r="I201" t="s">
        <v>947</v>
      </c>
      <c r="J201" t="s">
        <v>174</v>
      </c>
      <c r="K201" t="s">
        <v>948</v>
      </c>
      <c r="L201" t="s">
        <v>948</v>
      </c>
      <c r="M201" t="s">
        <v>965</v>
      </c>
      <c r="N201" t="s">
        <v>747</v>
      </c>
      <c r="O201" t="s">
        <v>844</v>
      </c>
      <c r="P201" t="s">
        <v>955</v>
      </c>
    </row>
    <row r="202" spans="1:16" x14ac:dyDescent="0.25">
      <c r="A202">
        <v>310</v>
      </c>
      <c r="B202" t="s">
        <v>40</v>
      </c>
      <c r="C202" t="s">
        <v>950</v>
      </c>
      <c r="D202" t="s">
        <v>943</v>
      </c>
      <c r="E202" t="s">
        <v>951</v>
      </c>
      <c r="F202" t="s">
        <v>966</v>
      </c>
      <c r="G202">
        <v>2023</v>
      </c>
      <c r="H202" t="s">
        <v>953</v>
      </c>
      <c r="I202" t="s">
        <v>947</v>
      </c>
      <c r="J202" t="s">
        <v>174</v>
      </c>
      <c r="K202" t="s">
        <v>948</v>
      </c>
      <c r="L202" t="s">
        <v>948</v>
      </c>
      <c r="M202" t="s">
        <v>967</v>
      </c>
      <c r="N202" t="s">
        <v>747</v>
      </c>
      <c r="O202" t="s">
        <v>844</v>
      </c>
      <c r="P202" t="s">
        <v>955</v>
      </c>
    </row>
    <row r="203" spans="1:16" x14ac:dyDescent="0.25">
      <c r="A203">
        <v>311</v>
      </c>
      <c r="B203" t="s">
        <v>40</v>
      </c>
      <c r="C203" t="s">
        <v>950</v>
      </c>
      <c r="D203" t="s">
        <v>943</v>
      </c>
      <c r="E203" t="s">
        <v>951</v>
      </c>
      <c r="F203" t="s">
        <v>968</v>
      </c>
      <c r="G203">
        <v>2023</v>
      </c>
      <c r="H203" t="s">
        <v>953</v>
      </c>
      <c r="I203" t="s">
        <v>947</v>
      </c>
      <c r="J203" t="s">
        <v>174</v>
      </c>
      <c r="K203" t="s">
        <v>948</v>
      </c>
      <c r="L203" t="s">
        <v>948</v>
      </c>
      <c r="M203" t="s">
        <v>969</v>
      </c>
      <c r="N203" t="s">
        <v>747</v>
      </c>
      <c r="O203" t="s">
        <v>844</v>
      </c>
      <c r="P203" t="s">
        <v>955</v>
      </c>
    </row>
    <row r="204" spans="1:16" x14ac:dyDescent="0.25">
      <c r="A204">
        <v>312</v>
      </c>
      <c r="B204" t="s">
        <v>40</v>
      </c>
      <c r="C204" t="s">
        <v>950</v>
      </c>
      <c r="D204" t="s">
        <v>943</v>
      </c>
      <c r="E204" t="s">
        <v>951</v>
      </c>
      <c r="F204" t="s">
        <v>970</v>
      </c>
      <c r="G204">
        <v>2023</v>
      </c>
      <c r="H204" t="s">
        <v>953</v>
      </c>
      <c r="I204" t="s">
        <v>947</v>
      </c>
      <c r="J204" t="s">
        <v>174</v>
      </c>
      <c r="K204" t="s">
        <v>948</v>
      </c>
      <c r="L204" t="s">
        <v>948</v>
      </c>
      <c r="M204" t="s">
        <v>971</v>
      </c>
      <c r="N204" t="s">
        <v>747</v>
      </c>
      <c r="O204" t="s">
        <v>844</v>
      </c>
      <c r="P204" t="s">
        <v>955</v>
      </c>
    </row>
    <row r="205" spans="1:16" x14ac:dyDescent="0.25">
      <c r="A205">
        <v>313</v>
      </c>
      <c r="B205" t="s">
        <v>40</v>
      </c>
      <c r="C205" t="s">
        <v>55</v>
      </c>
      <c r="D205" t="s">
        <v>296</v>
      </c>
      <c r="E205" t="s">
        <v>840</v>
      </c>
      <c r="F205" t="s">
        <v>972</v>
      </c>
      <c r="G205">
        <v>2023</v>
      </c>
      <c r="H205" t="s">
        <v>132</v>
      </c>
      <c r="I205" t="s">
        <v>69</v>
      </c>
      <c r="J205" t="s">
        <v>174</v>
      </c>
      <c r="K205" t="s">
        <v>45</v>
      </c>
      <c r="L205" t="s">
        <v>973</v>
      </c>
      <c r="M205" t="s">
        <v>974</v>
      </c>
      <c r="N205" t="s">
        <v>747</v>
      </c>
      <c r="O205" t="s">
        <v>844</v>
      </c>
      <c r="P205" t="s">
        <v>508</v>
      </c>
    </row>
    <row r="206" spans="1:16" x14ac:dyDescent="0.25">
      <c r="A206">
        <v>314</v>
      </c>
      <c r="B206" t="s">
        <v>40</v>
      </c>
      <c r="C206" t="s">
        <v>55</v>
      </c>
      <c r="D206" t="s">
        <v>296</v>
      </c>
      <c r="E206" t="s">
        <v>840</v>
      </c>
      <c r="F206" t="s">
        <v>975</v>
      </c>
      <c r="G206">
        <v>2023</v>
      </c>
      <c r="H206" t="s">
        <v>132</v>
      </c>
      <c r="I206" t="s">
        <v>69</v>
      </c>
      <c r="J206" t="s">
        <v>174</v>
      </c>
      <c r="K206" t="s">
        <v>45</v>
      </c>
      <c r="L206" t="s">
        <v>976</v>
      </c>
      <c r="M206" t="s">
        <v>977</v>
      </c>
      <c r="N206" t="s">
        <v>747</v>
      </c>
      <c r="O206" t="s">
        <v>844</v>
      </c>
      <c r="P206" t="s">
        <v>508</v>
      </c>
    </row>
    <row r="207" spans="1:16" x14ac:dyDescent="0.25">
      <c r="A207">
        <v>315</v>
      </c>
      <c r="B207" t="s">
        <v>40</v>
      </c>
      <c r="C207" t="s">
        <v>978</v>
      </c>
      <c r="D207" t="s">
        <v>296</v>
      </c>
      <c r="E207" t="s">
        <v>979</v>
      </c>
      <c r="F207" t="s">
        <v>980</v>
      </c>
      <c r="G207">
        <v>2023</v>
      </c>
      <c r="H207" t="s">
        <v>981</v>
      </c>
      <c r="I207" t="s">
        <v>112</v>
      </c>
      <c r="J207" t="s">
        <v>174</v>
      </c>
      <c r="K207" t="s">
        <v>45</v>
      </c>
      <c r="L207" t="s">
        <v>982</v>
      </c>
      <c r="M207" t="s">
        <v>983</v>
      </c>
      <c r="N207" t="s">
        <v>747</v>
      </c>
      <c r="O207" t="s">
        <v>747</v>
      </c>
      <c r="P207" t="s">
        <v>508</v>
      </c>
    </row>
    <row r="208" spans="1:16" x14ac:dyDescent="0.25">
      <c r="A208">
        <v>316</v>
      </c>
      <c r="B208" t="s">
        <v>40</v>
      </c>
      <c r="C208" t="s">
        <v>170</v>
      </c>
      <c r="D208" t="s">
        <v>296</v>
      </c>
      <c r="E208" t="s">
        <v>984</v>
      </c>
      <c r="F208" t="s">
        <v>985</v>
      </c>
      <c r="G208">
        <v>2023</v>
      </c>
      <c r="H208" t="s">
        <v>170</v>
      </c>
      <c r="I208" t="s">
        <v>43</v>
      </c>
      <c r="J208" t="s">
        <v>174</v>
      </c>
      <c r="K208" t="s">
        <v>45</v>
      </c>
      <c r="L208">
        <v>12868930</v>
      </c>
      <c r="M208" t="s">
        <v>986</v>
      </c>
      <c r="N208" t="s">
        <v>987</v>
      </c>
      <c r="O208" t="s">
        <v>987</v>
      </c>
      <c r="P208" t="s">
        <v>508</v>
      </c>
    </row>
    <row r="209" spans="1:16" x14ac:dyDescent="0.25">
      <c r="A209">
        <v>317</v>
      </c>
      <c r="B209" t="s">
        <v>40</v>
      </c>
      <c r="C209" t="s">
        <v>988</v>
      </c>
      <c r="D209" t="s">
        <v>989</v>
      </c>
      <c r="E209" t="s">
        <v>990</v>
      </c>
      <c r="G209">
        <v>2023</v>
      </c>
      <c r="H209" t="s">
        <v>988</v>
      </c>
      <c r="I209" t="s">
        <v>948</v>
      </c>
      <c r="K209" t="s">
        <v>45</v>
      </c>
      <c r="N209" t="s">
        <v>747</v>
      </c>
      <c r="O209" t="s">
        <v>844</v>
      </c>
      <c r="P209" t="s">
        <v>508</v>
      </c>
    </row>
    <row r="210" spans="1:16" x14ac:dyDescent="0.25">
      <c r="A210">
        <v>318</v>
      </c>
      <c r="B210" t="s">
        <v>40</v>
      </c>
      <c r="C210" t="s">
        <v>988</v>
      </c>
      <c r="D210" t="s">
        <v>989</v>
      </c>
      <c r="E210" t="s">
        <v>990</v>
      </c>
      <c r="G210">
        <v>2023</v>
      </c>
      <c r="H210" t="s">
        <v>988</v>
      </c>
      <c r="I210" t="s">
        <v>948</v>
      </c>
      <c r="K210" t="s">
        <v>45</v>
      </c>
      <c r="N210" t="s">
        <v>747</v>
      </c>
      <c r="O210" t="s">
        <v>844</v>
      </c>
      <c r="P210" t="s">
        <v>508</v>
      </c>
    </row>
    <row r="211" spans="1:16" x14ac:dyDescent="0.25">
      <c r="A211">
        <v>319</v>
      </c>
      <c r="B211" t="s">
        <v>40</v>
      </c>
      <c r="C211" t="s">
        <v>55</v>
      </c>
      <c r="D211" t="s">
        <v>296</v>
      </c>
      <c r="E211" t="s">
        <v>991</v>
      </c>
      <c r="F211" t="s">
        <v>992</v>
      </c>
      <c r="G211">
        <v>2023</v>
      </c>
      <c r="H211" t="s">
        <v>132</v>
      </c>
      <c r="I211" t="s">
        <v>112</v>
      </c>
      <c r="J211" t="s">
        <v>174</v>
      </c>
      <c r="K211" t="s">
        <v>45</v>
      </c>
      <c r="L211" t="s">
        <v>993</v>
      </c>
      <c r="M211" t="s">
        <v>994</v>
      </c>
      <c r="N211" t="s">
        <v>325</v>
      </c>
      <c r="O211" t="s">
        <v>995</v>
      </c>
      <c r="P211" t="s">
        <v>333</v>
      </c>
    </row>
    <row r="212" spans="1:16" x14ac:dyDescent="0.25">
      <c r="A212">
        <v>320</v>
      </c>
      <c r="B212" t="s">
        <v>40</v>
      </c>
      <c r="C212" t="s">
        <v>55</v>
      </c>
      <c r="D212" t="s">
        <v>296</v>
      </c>
      <c r="E212" t="s">
        <v>991</v>
      </c>
      <c r="F212" t="s">
        <v>996</v>
      </c>
      <c r="G212">
        <v>2023</v>
      </c>
      <c r="H212" t="s">
        <v>132</v>
      </c>
      <c r="I212" t="s">
        <v>112</v>
      </c>
      <c r="J212" t="s">
        <v>174</v>
      </c>
      <c r="K212" t="s">
        <v>45</v>
      </c>
      <c r="L212" t="s">
        <v>997</v>
      </c>
      <c r="M212" t="s">
        <v>998</v>
      </c>
      <c r="N212" t="s">
        <v>325</v>
      </c>
      <c r="O212" t="s">
        <v>995</v>
      </c>
      <c r="P212" t="s">
        <v>333</v>
      </c>
    </row>
    <row r="213" spans="1:16" x14ac:dyDescent="0.25">
      <c r="A213">
        <v>321</v>
      </c>
      <c r="B213" t="s">
        <v>40</v>
      </c>
      <c r="C213" t="s">
        <v>978</v>
      </c>
      <c r="D213" t="s">
        <v>296</v>
      </c>
      <c r="E213" t="s">
        <v>979</v>
      </c>
      <c r="F213" t="s">
        <v>999</v>
      </c>
      <c r="G213">
        <v>2023</v>
      </c>
      <c r="H213" t="s">
        <v>981</v>
      </c>
      <c r="I213" t="s">
        <v>112</v>
      </c>
      <c r="J213" t="s">
        <v>174</v>
      </c>
      <c r="K213" t="s">
        <v>45</v>
      </c>
      <c r="L213" t="s">
        <v>1000</v>
      </c>
      <c r="M213" t="s">
        <v>1001</v>
      </c>
      <c r="N213" t="s">
        <v>747</v>
      </c>
      <c r="O213" t="s">
        <v>1002</v>
      </c>
      <c r="P213" t="s">
        <v>508</v>
      </c>
    </row>
    <row r="214" spans="1:16" x14ac:dyDescent="0.25">
      <c r="A214">
        <v>322</v>
      </c>
      <c r="B214" t="s">
        <v>16</v>
      </c>
      <c r="C214" t="s">
        <v>30</v>
      </c>
      <c r="D214" t="s">
        <v>31</v>
      </c>
      <c r="E214" t="s">
        <v>627</v>
      </c>
      <c r="F214" t="s">
        <v>1003</v>
      </c>
      <c r="G214">
        <v>2023</v>
      </c>
      <c r="H214" t="s">
        <v>79</v>
      </c>
      <c r="I214" t="s">
        <v>43</v>
      </c>
      <c r="J214" t="s">
        <v>630</v>
      </c>
      <c r="K214" t="s">
        <v>45</v>
      </c>
      <c r="L214" t="s">
        <v>1004</v>
      </c>
      <c r="M214" t="s">
        <v>1005</v>
      </c>
      <c r="N214" t="s">
        <v>818</v>
      </c>
      <c r="O214" t="s">
        <v>818</v>
      </c>
      <c r="P214" t="s">
        <v>819</v>
      </c>
    </row>
    <row r="215" spans="1:16" x14ac:dyDescent="0.25">
      <c r="A215">
        <v>323</v>
      </c>
      <c r="B215" t="s">
        <v>40</v>
      </c>
      <c r="C215" t="s">
        <v>55</v>
      </c>
      <c r="D215" t="s">
        <v>76</v>
      </c>
      <c r="E215" t="s">
        <v>1006</v>
      </c>
      <c r="F215" t="s">
        <v>1007</v>
      </c>
      <c r="G215">
        <v>2023</v>
      </c>
      <c r="H215" t="s">
        <v>1008</v>
      </c>
      <c r="I215" t="s">
        <v>22</v>
      </c>
      <c r="J215" t="s">
        <v>261</v>
      </c>
      <c r="K215" t="s">
        <v>45</v>
      </c>
      <c r="L215" t="s">
        <v>1009</v>
      </c>
      <c r="M215" t="s">
        <v>1010</v>
      </c>
      <c r="N215" t="s">
        <v>324</v>
      </c>
      <c r="O215" t="s">
        <v>324</v>
      </c>
      <c r="P215" t="s">
        <v>333</v>
      </c>
    </row>
    <row r="216" spans="1:16" x14ac:dyDescent="0.25">
      <c r="A216">
        <v>324</v>
      </c>
      <c r="B216" t="s">
        <v>40</v>
      </c>
      <c r="C216" t="s">
        <v>55</v>
      </c>
      <c r="D216" t="s">
        <v>76</v>
      </c>
      <c r="E216" t="s">
        <v>1006</v>
      </c>
      <c r="F216" t="s">
        <v>1011</v>
      </c>
      <c r="G216">
        <v>2023</v>
      </c>
      <c r="H216" t="s">
        <v>1008</v>
      </c>
      <c r="I216" t="s">
        <v>22</v>
      </c>
      <c r="J216" t="s">
        <v>261</v>
      </c>
      <c r="K216" t="s">
        <v>45</v>
      </c>
      <c r="L216" t="s">
        <v>1012</v>
      </c>
      <c r="M216" t="s">
        <v>1013</v>
      </c>
      <c r="N216" t="s">
        <v>747</v>
      </c>
      <c r="O216" t="s">
        <v>747</v>
      </c>
      <c r="P216" t="s">
        <v>508</v>
      </c>
    </row>
    <row r="217" spans="1:16" x14ac:dyDescent="0.25">
      <c r="A217">
        <v>325</v>
      </c>
      <c r="B217" t="s">
        <v>40</v>
      </c>
      <c r="C217" t="s">
        <v>170</v>
      </c>
      <c r="D217" t="s">
        <v>296</v>
      </c>
      <c r="E217" t="s">
        <v>1014</v>
      </c>
      <c r="F217" t="s">
        <v>1015</v>
      </c>
      <c r="G217">
        <v>2023</v>
      </c>
      <c r="H217" t="s">
        <v>170</v>
      </c>
      <c r="I217" t="s">
        <v>43</v>
      </c>
      <c r="J217" t="s">
        <v>174</v>
      </c>
      <c r="K217" t="s">
        <v>45</v>
      </c>
      <c r="L217">
        <v>12892613</v>
      </c>
      <c r="M217" t="s">
        <v>1016</v>
      </c>
      <c r="N217" t="s">
        <v>324</v>
      </c>
      <c r="O217" t="s">
        <v>1017</v>
      </c>
      <c r="P217" t="s">
        <v>333</v>
      </c>
    </row>
    <row r="218" spans="1:16" x14ac:dyDescent="0.25">
      <c r="A218">
        <v>326</v>
      </c>
      <c r="B218" t="s">
        <v>40</v>
      </c>
      <c r="C218" t="s">
        <v>295</v>
      </c>
      <c r="D218" t="s">
        <v>1018</v>
      </c>
      <c r="E218" t="s">
        <v>1019</v>
      </c>
      <c r="F218" t="s">
        <v>1020</v>
      </c>
      <c r="G218">
        <v>2023</v>
      </c>
      <c r="H218" t="s">
        <v>295</v>
      </c>
      <c r="I218" t="s">
        <v>299</v>
      </c>
      <c r="J218" t="s">
        <v>174</v>
      </c>
      <c r="K218" t="s">
        <v>45</v>
      </c>
      <c r="L218" t="s">
        <v>1021</v>
      </c>
      <c r="M218" t="s">
        <v>1022</v>
      </c>
      <c r="N218" t="s">
        <v>747</v>
      </c>
      <c r="O218" t="s">
        <v>1002</v>
      </c>
      <c r="P218" t="s">
        <v>955</v>
      </c>
    </row>
    <row r="219" spans="1:16" x14ac:dyDescent="0.25">
      <c r="A219">
        <v>327</v>
      </c>
      <c r="B219" t="s">
        <v>40</v>
      </c>
      <c r="C219" t="s">
        <v>295</v>
      </c>
      <c r="D219" t="s">
        <v>1018</v>
      </c>
      <c r="E219" t="s">
        <v>1019</v>
      </c>
      <c r="F219" t="s">
        <v>1023</v>
      </c>
      <c r="G219">
        <v>2023</v>
      </c>
      <c r="H219" t="s">
        <v>295</v>
      </c>
      <c r="I219" t="s">
        <v>299</v>
      </c>
      <c r="J219" t="s">
        <v>174</v>
      </c>
      <c r="K219" t="s">
        <v>45</v>
      </c>
      <c r="L219" t="s">
        <v>1024</v>
      </c>
      <c r="M219" t="s">
        <v>1025</v>
      </c>
      <c r="N219" t="s">
        <v>747</v>
      </c>
      <c r="O219" t="s">
        <v>1002</v>
      </c>
      <c r="P219" t="s">
        <v>955</v>
      </c>
    </row>
    <row r="220" spans="1:16" x14ac:dyDescent="0.25">
      <c r="A220">
        <v>328</v>
      </c>
      <c r="B220" t="s">
        <v>40</v>
      </c>
      <c r="C220" t="s">
        <v>295</v>
      </c>
      <c r="D220" t="s">
        <v>296</v>
      </c>
      <c r="E220" t="s">
        <v>1026</v>
      </c>
      <c r="F220" t="s">
        <v>1027</v>
      </c>
      <c r="G220">
        <v>2023</v>
      </c>
      <c r="H220" t="s">
        <v>295</v>
      </c>
      <c r="I220" t="s">
        <v>299</v>
      </c>
      <c r="J220" t="s">
        <v>174</v>
      </c>
      <c r="K220" t="s">
        <v>45</v>
      </c>
      <c r="L220">
        <v>2044286</v>
      </c>
      <c r="M220" t="s">
        <v>1028</v>
      </c>
      <c r="N220" t="s">
        <v>747</v>
      </c>
      <c r="O220" t="s">
        <v>1002</v>
      </c>
      <c r="P220" t="s">
        <v>955</v>
      </c>
    </row>
    <row r="221" spans="1:16" x14ac:dyDescent="0.25">
      <c r="A221">
        <v>329</v>
      </c>
      <c r="B221" t="s">
        <v>40</v>
      </c>
      <c r="C221" t="s">
        <v>295</v>
      </c>
      <c r="D221" t="s">
        <v>296</v>
      </c>
      <c r="E221" t="s">
        <v>1026</v>
      </c>
      <c r="F221" t="s">
        <v>1029</v>
      </c>
      <c r="G221">
        <v>2023</v>
      </c>
      <c r="H221" t="s">
        <v>295</v>
      </c>
      <c r="I221" t="s">
        <v>299</v>
      </c>
      <c r="J221" t="s">
        <v>174</v>
      </c>
      <c r="K221" t="s">
        <v>45</v>
      </c>
      <c r="L221">
        <v>2045405</v>
      </c>
      <c r="M221" t="s">
        <v>1030</v>
      </c>
      <c r="N221" t="s">
        <v>747</v>
      </c>
      <c r="O221" t="s">
        <v>1002</v>
      </c>
      <c r="P221" t="s">
        <v>955</v>
      </c>
    </row>
    <row r="222" spans="1:16" x14ac:dyDescent="0.25">
      <c r="A222">
        <v>330</v>
      </c>
      <c r="B222" t="s">
        <v>40</v>
      </c>
      <c r="C222" t="s">
        <v>474</v>
      </c>
      <c r="D222" t="s">
        <v>475</v>
      </c>
      <c r="E222" t="s">
        <v>1031</v>
      </c>
      <c r="F222" t="s">
        <v>1032</v>
      </c>
      <c r="G222">
        <v>2023</v>
      </c>
      <c r="H222" t="s">
        <v>1033</v>
      </c>
      <c r="I222" t="s">
        <v>43</v>
      </c>
      <c r="J222" t="s">
        <v>1034</v>
      </c>
      <c r="K222" t="s">
        <v>45</v>
      </c>
      <c r="L222" t="s">
        <v>1035</v>
      </c>
      <c r="M222" t="s">
        <v>1036</v>
      </c>
      <c r="N222" t="s">
        <v>747</v>
      </c>
      <c r="O222" t="s">
        <v>1002</v>
      </c>
      <c r="P222" t="s">
        <v>508</v>
      </c>
    </row>
    <row r="223" spans="1:16" x14ac:dyDescent="0.25">
      <c r="A223">
        <v>331</v>
      </c>
      <c r="B223" t="s">
        <v>16</v>
      </c>
      <c r="C223" t="s">
        <v>55</v>
      </c>
      <c r="D223" t="s">
        <v>76</v>
      </c>
      <c r="E223" t="s">
        <v>1006</v>
      </c>
      <c r="F223" t="s">
        <v>1037</v>
      </c>
      <c r="G223">
        <v>2023</v>
      </c>
      <c r="H223" t="s">
        <v>698</v>
      </c>
      <c r="I223" t="s">
        <v>22</v>
      </c>
      <c r="J223" t="s">
        <v>261</v>
      </c>
      <c r="K223" t="s">
        <v>45</v>
      </c>
      <c r="L223" t="s">
        <v>1038</v>
      </c>
      <c r="M223" t="s">
        <v>1039</v>
      </c>
      <c r="N223" t="s">
        <v>537</v>
      </c>
      <c r="O223" t="s">
        <v>537</v>
      </c>
      <c r="P223" t="s">
        <v>539</v>
      </c>
    </row>
    <row r="224" spans="1:16" x14ac:dyDescent="0.25">
      <c r="A224">
        <v>332</v>
      </c>
      <c r="B224" t="s">
        <v>16</v>
      </c>
      <c r="C224" t="s">
        <v>30</v>
      </c>
      <c r="D224" t="s">
        <v>475</v>
      </c>
      <c r="E224" t="s">
        <v>1040</v>
      </c>
      <c r="F224" t="s">
        <v>1041</v>
      </c>
      <c r="G224">
        <v>2023</v>
      </c>
      <c r="H224" t="s">
        <v>698</v>
      </c>
      <c r="I224" t="s">
        <v>43</v>
      </c>
      <c r="J224" t="s">
        <v>1042</v>
      </c>
      <c r="K224" t="s">
        <v>45</v>
      </c>
      <c r="L224" t="s">
        <v>1043</v>
      </c>
      <c r="M224" t="s">
        <v>1044</v>
      </c>
      <c r="N224" t="s">
        <v>818</v>
      </c>
      <c r="O224" t="s">
        <v>1045</v>
      </c>
      <c r="P224" t="s">
        <v>819</v>
      </c>
    </row>
    <row r="225" spans="1:16" x14ac:dyDescent="0.25">
      <c r="A225">
        <v>333</v>
      </c>
      <c r="B225" t="s">
        <v>16</v>
      </c>
      <c r="C225" t="s">
        <v>30</v>
      </c>
      <c r="D225" t="s">
        <v>475</v>
      </c>
      <c r="E225" t="s">
        <v>1040</v>
      </c>
      <c r="F225" t="s">
        <v>1046</v>
      </c>
      <c r="G225">
        <v>2023</v>
      </c>
      <c r="H225" t="s">
        <v>698</v>
      </c>
      <c r="I225" t="s">
        <v>43</v>
      </c>
      <c r="J225" t="s">
        <v>1042</v>
      </c>
      <c r="K225" t="s">
        <v>45</v>
      </c>
      <c r="L225" t="s">
        <v>1047</v>
      </c>
      <c r="M225" t="s">
        <v>1048</v>
      </c>
      <c r="N225" t="s">
        <v>818</v>
      </c>
      <c r="O225" t="s">
        <v>1045</v>
      </c>
      <c r="P225" t="s">
        <v>819</v>
      </c>
    </row>
    <row r="226" spans="1:16" x14ac:dyDescent="0.25">
      <c r="A226">
        <v>334</v>
      </c>
      <c r="B226" t="s">
        <v>40</v>
      </c>
      <c r="C226" t="s">
        <v>170</v>
      </c>
      <c r="D226" t="s">
        <v>296</v>
      </c>
      <c r="E226" t="s">
        <v>1014</v>
      </c>
      <c r="F226" t="s">
        <v>1049</v>
      </c>
      <c r="G226">
        <v>2023</v>
      </c>
      <c r="H226" t="s">
        <v>170</v>
      </c>
      <c r="I226" t="s">
        <v>43</v>
      </c>
      <c r="J226" t="s">
        <v>174</v>
      </c>
      <c r="K226" t="s">
        <v>45</v>
      </c>
      <c r="L226">
        <v>12888733</v>
      </c>
      <c r="M226" t="s">
        <v>1050</v>
      </c>
      <c r="N226" t="s">
        <v>1051</v>
      </c>
      <c r="O226" t="s">
        <v>1052</v>
      </c>
      <c r="P226" t="s">
        <v>508</v>
      </c>
    </row>
    <row r="227" spans="1:16" x14ac:dyDescent="0.25">
      <c r="A227">
        <v>335</v>
      </c>
      <c r="B227" t="s">
        <v>16</v>
      </c>
      <c r="C227" t="s">
        <v>55</v>
      </c>
      <c r="D227" t="s">
        <v>76</v>
      </c>
      <c r="E227" t="s">
        <v>1053</v>
      </c>
      <c r="F227" t="s">
        <v>1054</v>
      </c>
      <c r="G227">
        <v>2023</v>
      </c>
      <c r="H227" t="s">
        <v>698</v>
      </c>
      <c r="I227" t="s">
        <v>22</v>
      </c>
      <c r="J227" t="s">
        <v>261</v>
      </c>
      <c r="K227" t="s">
        <v>45</v>
      </c>
      <c r="L227" t="s">
        <v>1055</v>
      </c>
      <c r="M227" t="s">
        <v>1056</v>
      </c>
      <c r="N227" t="s">
        <v>636</v>
      </c>
      <c r="O227" t="s">
        <v>636</v>
      </c>
      <c r="P227" t="s">
        <v>638</v>
      </c>
    </row>
    <row r="228" spans="1:16" x14ac:dyDescent="0.25">
      <c r="A228">
        <v>336</v>
      </c>
      <c r="B228" t="s">
        <v>16</v>
      </c>
      <c r="C228" t="s">
        <v>55</v>
      </c>
      <c r="D228" t="s">
        <v>76</v>
      </c>
      <c r="E228" t="s">
        <v>1053</v>
      </c>
      <c r="F228" t="s">
        <v>1057</v>
      </c>
      <c r="G228">
        <v>2024</v>
      </c>
      <c r="H228" t="s">
        <v>698</v>
      </c>
      <c r="I228" t="s">
        <v>22</v>
      </c>
      <c r="J228" t="s">
        <v>261</v>
      </c>
      <c r="K228" t="s">
        <v>45</v>
      </c>
      <c r="L228" t="s">
        <v>1058</v>
      </c>
      <c r="M228" t="s">
        <v>1059</v>
      </c>
      <c r="N228" t="s">
        <v>1060</v>
      </c>
      <c r="O228" t="s">
        <v>1060</v>
      </c>
      <c r="P228" t="s">
        <v>787</v>
      </c>
    </row>
    <row r="229" spans="1:16" x14ac:dyDescent="0.25">
      <c r="A229">
        <v>337</v>
      </c>
      <c r="B229" t="s">
        <v>16</v>
      </c>
      <c r="C229" t="s">
        <v>30</v>
      </c>
      <c r="D229" t="s">
        <v>475</v>
      </c>
      <c r="E229" t="s">
        <v>1040</v>
      </c>
      <c r="F229" t="s">
        <v>1061</v>
      </c>
      <c r="G229">
        <v>2024</v>
      </c>
      <c r="H229" t="s">
        <v>698</v>
      </c>
      <c r="I229" t="s">
        <v>22</v>
      </c>
      <c r="J229" t="s">
        <v>52</v>
      </c>
      <c r="K229" t="s">
        <v>45</v>
      </c>
      <c r="L229" t="s">
        <v>1062</v>
      </c>
      <c r="M229" t="s">
        <v>1063</v>
      </c>
      <c r="N229" t="s">
        <v>1064</v>
      </c>
      <c r="O229" t="s">
        <v>1064</v>
      </c>
      <c r="P229" t="s">
        <v>653</v>
      </c>
    </row>
    <row r="230" spans="1:16" x14ac:dyDescent="0.25">
      <c r="A230">
        <v>338</v>
      </c>
      <c r="B230" t="s">
        <v>16</v>
      </c>
      <c r="C230" t="s">
        <v>30</v>
      </c>
      <c r="D230" t="s">
        <v>475</v>
      </c>
      <c r="E230" t="s">
        <v>1040</v>
      </c>
      <c r="F230" t="s">
        <v>1065</v>
      </c>
      <c r="G230">
        <v>2024</v>
      </c>
      <c r="H230" t="s">
        <v>698</v>
      </c>
      <c r="I230" t="s">
        <v>22</v>
      </c>
      <c r="J230" t="s">
        <v>52</v>
      </c>
      <c r="K230" t="s">
        <v>45</v>
      </c>
      <c r="L230" t="s">
        <v>1066</v>
      </c>
      <c r="M230" t="s">
        <v>1067</v>
      </c>
      <c r="N230" t="s">
        <v>1064</v>
      </c>
      <c r="O230" t="s">
        <v>1064</v>
      </c>
      <c r="P230" t="s">
        <v>653</v>
      </c>
    </row>
    <row r="231" spans="1:16" x14ac:dyDescent="0.25">
      <c r="A231">
        <v>339</v>
      </c>
      <c r="B231" t="s">
        <v>40</v>
      </c>
      <c r="C231" t="s">
        <v>30</v>
      </c>
      <c r="D231" t="s">
        <v>475</v>
      </c>
      <c r="E231" t="s">
        <v>1040</v>
      </c>
      <c r="F231" t="s">
        <v>1068</v>
      </c>
      <c r="G231">
        <v>2024</v>
      </c>
      <c r="H231" t="s">
        <v>1069</v>
      </c>
      <c r="I231" t="s">
        <v>43</v>
      </c>
      <c r="J231" t="s">
        <v>52</v>
      </c>
      <c r="K231" t="s">
        <v>45</v>
      </c>
      <c r="L231" t="s">
        <v>1070</v>
      </c>
      <c r="M231" t="s">
        <v>1071</v>
      </c>
      <c r="N231" t="s">
        <v>1072</v>
      </c>
      <c r="O231" t="s">
        <v>1072</v>
      </c>
      <c r="P231" t="s">
        <v>341</v>
      </c>
    </row>
    <row r="232" spans="1:16" x14ac:dyDescent="0.25">
      <c r="A232">
        <v>340</v>
      </c>
      <c r="B232" t="s">
        <v>40</v>
      </c>
      <c r="C232" t="s">
        <v>30</v>
      </c>
      <c r="D232" t="s">
        <v>475</v>
      </c>
      <c r="E232" t="s">
        <v>1040</v>
      </c>
      <c r="F232" t="s">
        <v>1073</v>
      </c>
      <c r="G232">
        <v>2024</v>
      </c>
      <c r="H232" t="s">
        <v>1069</v>
      </c>
      <c r="I232" t="s">
        <v>43</v>
      </c>
      <c r="J232" t="s">
        <v>52</v>
      </c>
      <c r="K232" t="s">
        <v>45</v>
      </c>
      <c r="L232" t="s">
        <v>1074</v>
      </c>
      <c r="M232" t="s">
        <v>1075</v>
      </c>
      <c r="N232" t="s">
        <v>1072</v>
      </c>
      <c r="O232" t="s">
        <v>1072</v>
      </c>
      <c r="P232" t="s">
        <v>341</v>
      </c>
    </row>
    <row r="233" spans="1:16" x14ac:dyDescent="0.25">
      <c r="A233">
        <v>341</v>
      </c>
      <c r="B233" t="s">
        <v>40</v>
      </c>
      <c r="C233" t="s">
        <v>30</v>
      </c>
      <c r="D233" t="s">
        <v>475</v>
      </c>
      <c r="E233" t="s">
        <v>1040</v>
      </c>
      <c r="F233" t="s">
        <v>1076</v>
      </c>
      <c r="G233">
        <v>2024</v>
      </c>
      <c r="H233" t="s">
        <v>1069</v>
      </c>
      <c r="I233" t="s">
        <v>43</v>
      </c>
      <c r="J233" t="s">
        <v>52</v>
      </c>
      <c r="K233" t="s">
        <v>45</v>
      </c>
      <c r="L233" t="s">
        <v>1077</v>
      </c>
      <c r="M233" t="s">
        <v>1078</v>
      </c>
      <c r="N233" t="s">
        <v>1072</v>
      </c>
      <c r="O233" t="s">
        <v>1072</v>
      </c>
      <c r="P233" t="s">
        <v>341</v>
      </c>
    </row>
    <row r="234" spans="1:16" x14ac:dyDescent="0.25">
      <c r="A234">
        <v>342</v>
      </c>
      <c r="B234" t="s">
        <v>40</v>
      </c>
      <c r="C234" t="s">
        <v>170</v>
      </c>
      <c r="D234" t="s">
        <v>296</v>
      </c>
      <c r="E234" t="s">
        <v>1014</v>
      </c>
      <c r="F234" t="s">
        <v>1079</v>
      </c>
      <c r="G234">
        <v>2024</v>
      </c>
      <c r="H234" t="s">
        <v>170</v>
      </c>
      <c r="I234" t="s">
        <v>43</v>
      </c>
      <c r="J234" t="s">
        <v>174</v>
      </c>
      <c r="K234" t="s">
        <v>45</v>
      </c>
      <c r="L234">
        <v>12895338</v>
      </c>
      <c r="M234" t="s">
        <v>1080</v>
      </c>
      <c r="N234" t="s">
        <v>1072</v>
      </c>
      <c r="O234" t="s">
        <v>1072</v>
      </c>
      <c r="P234" t="s">
        <v>341</v>
      </c>
    </row>
    <row r="235" spans="1:16" x14ac:dyDescent="0.25">
      <c r="A235">
        <v>343</v>
      </c>
      <c r="B235" t="s">
        <v>40</v>
      </c>
      <c r="C235" t="s">
        <v>396</v>
      </c>
      <c r="D235" t="s">
        <v>212</v>
      </c>
      <c r="E235" t="s">
        <v>1081</v>
      </c>
      <c r="F235" t="s">
        <v>1082</v>
      </c>
      <c r="G235">
        <v>2024</v>
      </c>
      <c r="H235" t="s">
        <v>396</v>
      </c>
      <c r="I235" t="s">
        <v>43</v>
      </c>
      <c r="J235" t="s">
        <v>174</v>
      </c>
      <c r="K235" t="s">
        <v>45</v>
      </c>
      <c r="L235" t="s">
        <v>1083</v>
      </c>
      <c r="M235" t="s">
        <v>1084</v>
      </c>
      <c r="N235" t="s">
        <v>1072</v>
      </c>
      <c r="O235" t="s">
        <v>1072</v>
      </c>
      <c r="P235" t="s">
        <v>341</v>
      </c>
    </row>
    <row r="236" spans="1:16" x14ac:dyDescent="0.25">
      <c r="A236">
        <v>344</v>
      </c>
      <c r="B236" t="s">
        <v>40</v>
      </c>
      <c r="C236" t="s">
        <v>55</v>
      </c>
      <c r="D236" t="s">
        <v>296</v>
      </c>
      <c r="E236" t="s">
        <v>840</v>
      </c>
      <c r="F236" t="s">
        <v>1085</v>
      </c>
      <c r="G236">
        <v>2024</v>
      </c>
      <c r="H236" t="s">
        <v>132</v>
      </c>
      <c r="I236" t="s">
        <v>69</v>
      </c>
      <c r="K236" t="s">
        <v>45</v>
      </c>
      <c r="L236" t="s">
        <v>1086</v>
      </c>
      <c r="M236" t="s">
        <v>1087</v>
      </c>
      <c r="N236" t="s">
        <v>1072</v>
      </c>
      <c r="O236" t="s">
        <v>1072</v>
      </c>
      <c r="P236" t="s">
        <v>341</v>
      </c>
    </row>
    <row r="237" spans="1:16" x14ac:dyDescent="0.25">
      <c r="A237">
        <v>345</v>
      </c>
      <c r="B237" t="s">
        <v>40</v>
      </c>
      <c r="C237" t="s">
        <v>30</v>
      </c>
      <c r="D237" t="s">
        <v>31</v>
      </c>
      <c r="E237" t="s">
        <v>1088</v>
      </c>
      <c r="F237" t="s">
        <v>1089</v>
      </c>
      <c r="G237">
        <v>2024</v>
      </c>
      <c r="H237" t="s">
        <v>1069</v>
      </c>
      <c r="I237" t="s">
        <v>43</v>
      </c>
      <c r="J237" t="s">
        <v>1090</v>
      </c>
      <c r="K237" t="s">
        <v>45</v>
      </c>
      <c r="L237" t="s">
        <v>1091</v>
      </c>
      <c r="M237" t="s">
        <v>1092</v>
      </c>
      <c r="N237" t="s">
        <v>1093</v>
      </c>
      <c r="O237" t="s">
        <v>1094</v>
      </c>
      <c r="P237" t="s">
        <v>333</v>
      </c>
    </row>
    <row r="238" spans="1:16" x14ac:dyDescent="0.25">
      <c r="A238">
        <v>346</v>
      </c>
      <c r="B238" t="s">
        <v>40</v>
      </c>
      <c r="C238" t="s">
        <v>55</v>
      </c>
      <c r="D238" t="s">
        <v>296</v>
      </c>
      <c r="E238" t="s">
        <v>1095</v>
      </c>
      <c r="F238" t="s">
        <v>1096</v>
      </c>
      <c r="G238">
        <v>2024</v>
      </c>
      <c r="H238" t="s">
        <v>132</v>
      </c>
      <c r="I238" t="s">
        <v>112</v>
      </c>
      <c r="J238" t="s">
        <v>174</v>
      </c>
      <c r="K238" t="s">
        <v>45</v>
      </c>
      <c r="L238" t="s">
        <v>1097</v>
      </c>
      <c r="M238" t="s">
        <v>1098</v>
      </c>
      <c r="N238" t="s">
        <v>1099</v>
      </c>
      <c r="O238" t="s">
        <v>324</v>
      </c>
      <c r="P238" t="s">
        <v>333</v>
      </c>
    </row>
    <row r="239" spans="1:16" x14ac:dyDescent="0.25">
      <c r="A239">
        <v>347</v>
      </c>
      <c r="B239" t="s">
        <v>40</v>
      </c>
      <c r="C239" t="s">
        <v>55</v>
      </c>
      <c r="D239" t="s">
        <v>296</v>
      </c>
      <c r="E239" t="s">
        <v>1095</v>
      </c>
      <c r="F239" t="s">
        <v>1100</v>
      </c>
      <c r="G239">
        <v>2024</v>
      </c>
      <c r="H239" t="s">
        <v>132</v>
      </c>
      <c r="I239" t="s">
        <v>112</v>
      </c>
      <c r="J239" t="s">
        <v>174</v>
      </c>
      <c r="K239" t="s">
        <v>45</v>
      </c>
      <c r="L239" t="s">
        <v>1101</v>
      </c>
      <c r="M239" t="s">
        <v>1102</v>
      </c>
      <c r="N239" t="s">
        <v>324</v>
      </c>
      <c r="O239" t="s">
        <v>324</v>
      </c>
      <c r="P239" t="s">
        <v>333</v>
      </c>
    </row>
    <row r="241" spans="2:5" x14ac:dyDescent="0.25">
      <c r="B241" t="s">
        <v>1103</v>
      </c>
    </row>
    <row r="242" spans="2:5" x14ac:dyDescent="0.25">
      <c r="B242" t="s">
        <v>1104</v>
      </c>
      <c r="D242" t="s">
        <v>1105</v>
      </c>
      <c r="E242" t="s">
        <v>1106</v>
      </c>
    </row>
    <row r="243" spans="2:5" x14ac:dyDescent="0.25">
      <c r="B243" t="s">
        <v>1107</v>
      </c>
      <c r="D243" t="s">
        <v>1105</v>
      </c>
      <c r="E243" t="s">
        <v>1108</v>
      </c>
    </row>
    <row r="244" spans="2:5" x14ac:dyDescent="0.25">
      <c r="B244" t="s">
        <v>1109</v>
      </c>
      <c r="D244" t="s">
        <v>1110</v>
      </c>
    </row>
    <row r="245" spans="2:5" x14ac:dyDescent="0.25">
      <c r="B245" t="s">
        <v>1111</v>
      </c>
      <c r="D245" t="s">
        <v>1112</v>
      </c>
      <c r="E245" t="s">
        <v>1113</v>
      </c>
    </row>
    <row r="246" spans="2:5" x14ac:dyDescent="0.25">
      <c r="B246" t="s">
        <v>1114</v>
      </c>
      <c r="D246" t="s">
        <v>1112</v>
      </c>
      <c r="E246" t="s">
        <v>1115</v>
      </c>
    </row>
    <row r="248" spans="2:5" x14ac:dyDescent="0.25">
      <c r="B248" t="s">
        <v>1116</v>
      </c>
      <c r="D248" t="s">
        <v>1117</v>
      </c>
      <c r="E248" t="s">
        <v>1118</v>
      </c>
    </row>
    <row r="249" spans="2:5" x14ac:dyDescent="0.25">
      <c r="B249" t="s">
        <v>1119</v>
      </c>
      <c r="D249" t="s">
        <v>1117</v>
      </c>
      <c r="E249" t="s">
        <v>1120</v>
      </c>
    </row>
    <row r="250" spans="2:5" x14ac:dyDescent="0.25">
      <c r="B250" t="s">
        <v>1121</v>
      </c>
      <c r="D250" t="s">
        <v>1117</v>
      </c>
      <c r="E250" t="s">
        <v>1120</v>
      </c>
    </row>
  </sheetData>
  <pageMargins left="0.7" right="0.7" top="0.75" bottom="0.75" header="0" footer="0"/>
  <ignoredErrors>
    <ignoredError sqref="A1:Z1000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45"/>
  <sheetViews>
    <sheetView workbookViewId="0"/>
  </sheetViews>
  <sheetFormatPr baseColWidth="10" defaultRowHeight="15.75" x14ac:dyDescent="0.25"/>
  <sheetData>
    <row r="1" spans="1:38" x14ac:dyDescent="0.25">
      <c r="A1" t="s">
        <v>1122</v>
      </c>
      <c r="B1" t="s">
        <v>1123</v>
      </c>
      <c r="C1" t="s">
        <v>1124</v>
      </c>
      <c r="D1" t="s">
        <v>1125</v>
      </c>
      <c r="E1" t="s">
        <v>1126</v>
      </c>
      <c r="F1" t="s">
        <v>1127</v>
      </c>
      <c r="G1" t="s">
        <v>1128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1129</v>
      </c>
      <c r="P1" t="s">
        <v>9</v>
      </c>
      <c r="Q1" t="s">
        <v>10</v>
      </c>
      <c r="R1" t="s">
        <v>11</v>
      </c>
      <c r="S1" t="s">
        <v>12</v>
      </c>
      <c r="T1" t="s">
        <v>1130</v>
      </c>
      <c r="U1" t="s">
        <v>1131</v>
      </c>
      <c r="V1" t="s">
        <v>1132</v>
      </c>
      <c r="W1" t="s">
        <v>1133</v>
      </c>
      <c r="X1" t="s">
        <v>1134</v>
      </c>
      <c r="Y1" t="s">
        <v>1135</v>
      </c>
      <c r="Z1" t="s">
        <v>1136</v>
      </c>
      <c r="AA1" t="s">
        <v>1137</v>
      </c>
      <c r="AB1" t="s">
        <v>1138</v>
      </c>
      <c r="AC1" t="s">
        <v>1139</v>
      </c>
      <c r="AD1" t="s">
        <v>1140</v>
      </c>
      <c r="AE1" t="s">
        <v>1141</v>
      </c>
      <c r="AF1" t="s">
        <v>1142</v>
      </c>
      <c r="AG1" t="s">
        <v>1143</v>
      </c>
      <c r="AH1" t="s">
        <v>1144</v>
      </c>
      <c r="AI1" t="s">
        <v>1145</v>
      </c>
      <c r="AJ1" t="s">
        <v>1146</v>
      </c>
      <c r="AK1" t="s">
        <v>0</v>
      </c>
      <c r="AL1" t="s">
        <v>1147</v>
      </c>
    </row>
    <row r="2" spans="1:38" x14ac:dyDescent="0.25">
      <c r="A2">
        <v>1</v>
      </c>
      <c r="B2" t="s">
        <v>1148</v>
      </c>
      <c r="D2">
        <v>300</v>
      </c>
      <c r="E2" t="s">
        <v>1149</v>
      </c>
      <c r="F2" t="s">
        <v>1150</v>
      </c>
      <c r="G2">
        <v>4</v>
      </c>
      <c r="H2" t="s">
        <v>40</v>
      </c>
      <c r="I2" t="s">
        <v>170</v>
      </c>
      <c r="J2" t="s">
        <v>296</v>
      </c>
      <c r="K2" t="s">
        <v>1151</v>
      </c>
      <c r="M2">
        <v>2005</v>
      </c>
      <c r="N2" t="s">
        <v>170</v>
      </c>
      <c r="O2" t="s">
        <v>43</v>
      </c>
      <c r="P2" t="s">
        <v>174</v>
      </c>
      <c r="Q2" t="s">
        <v>45</v>
      </c>
      <c r="S2" t="s">
        <v>1152</v>
      </c>
      <c r="V2" t="s">
        <v>1153</v>
      </c>
      <c r="AG2">
        <v>1</v>
      </c>
      <c r="AH2" t="s">
        <v>177</v>
      </c>
      <c r="AK2" t="e">
        <v>#N/A</v>
      </c>
    </row>
    <row r="3" spans="1:38" x14ac:dyDescent="0.25">
      <c r="A3">
        <v>2</v>
      </c>
      <c r="B3" t="s">
        <v>1148</v>
      </c>
      <c r="D3">
        <v>300</v>
      </c>
      <c r="E3" t="s">
        <v>1149</v>
      </c>
      <c r="F3" t="s">
        <v>1150</v>
      </c>
      <c r="G3">
        <v>14</v>
      </c>
      <c r="H3" t="s">
        <v>40</v>
      </c>
      <c r="I3" t="s">
        <v>1154</v>
      </c>
      <c r="J3" t="s">
        <v>65</v>
      </c>
      <c r="K3" t="s">
        <v>66</v>
      </c>
      <c r="L3" t="s">
        <v>67</v>
      </c>
      <c r="M3">
        <v>2007</v>
      </c>
      <c r="N3" t="s">
        <v>68</v>
      </c>
      <c r="O3" t="s">
        <v>69</v>
      </c>
      <c r="P3" t="s">
        <v>70</v>
      </c>
      <c r="Q3" t="s">
        <v>45</v>
      </c>
      <c r="R3">
        <v>54389</v>
      </c>
      <c r="S3" t="s">
        <v>71</v>
      </c>
      <c r="V3" t="s">
        <v>1153</v>
      </c>
      <c r="AG3">
        <v>0</v>
      </c>
      <c r="AH3" t="s">
        <v>49</v>
      </c>
      <c r="AK3" t="s">
        <v>49</v>
      </c>
    </row>
    <row r="4" spans="1:38" x14ac:dyDescent="0.25">
      <c r="A4">
        <v>3</v>
      </c>
      <c r="B4" t="s">
        <v>1148</v>
      </c>
      <c r="D4">
        <v>300</v>
      </c>
      <c r="E4" t="s">
        <v>1149</v>
      </c>
      <c r="F4" t="s">
        <v>1150</v>
      </c>
      <c r="G4">
        <v>14</v>
      </c>
      <c r="H4" t="s">
        <v>40</v>
      </c>
      <c r="I4" t="s">
        <v>1154</v>
      </c>
      <c r="J4" t="s">
        <v>65</v>
      </c>
      <c r="K4" t="s">
        <v>66</v>
      </c>
      <c r="L4" t="s">
        <v>73</v>
      </c>
      <c r="M4">
        <v>2007</v>
      </c>
      <c r="N4" t="s">
        <v>68</v>
      </c>
      <c r="O4" t="s">
        <v>69</v>
      </c>
      <c r="P4" t="s">
        <v>70</v>
      </c>
      <c r="Q4" t="s">
        <v>45</v>
      </c>
      <c r="R4">
        <v>54646</v>
      </c>
      <c r="S4" t="s">
        <v>74</v>
      </c>
      <c r="V4" t="s">
        <v>1153</v>
      </c>
      <c r="AG4">
        <v>0</v>
      </c>
      <c r="AH4" t="s">
        <v>49</v>
      </c>
      <c r="AK4" t="s">
        <v>49</v>
      </c>
    </row>
    <row r="5" spans="1:38" x14ac:dyDescent="0.25">
      <c r="A5">
        <v>4</v>
      </c>
      <c r="B5" t="s">
        <v>1148</v>
      </c>
      <c r="D5">
        <v>300</v>
      </c>
      <c r="E5" t="s">
        <v>1149</v>
      </c>
      <c r="F5" t="s">
        <v>1150</v>
      </c>
      <c r="G5">
        <v>13</v>
      </c>
      <c r="H5" t="s">
        <v>40</v>
      </c>
      <c r="I5" t="s">
        <v>1154</v>
      </c>
      <c r="J5" t="s">
        <v>65</v>
      </c>
      <c r="K5" t="s">
        <v>130</v>
      </c>
      <c r="L5" t="s">
        <v>131</v>
      </c>
      <c r="M5">
        <v>2008</v>
      </c>
      <c r="N5" t="s">
        <v>132</v>
      </c>
      <c r="O5" t="s">
        <v>69</v>
      </c>
      <c r="P5" t="s">
        <v>70</v>
      </c>
      <c r="Q5" t="s">
        <v>45</v>
      </c>
      <c r="R5">
        <v>102609</v>
      </c>
      <c r="S5" t="s">
        <v>133</v>
      </c>
      <c r="V5" t="s">
        <v>1153</v>
      </c>
      <c r="AG5">
        <v>0</v>
      </c>
      <c r="AH5" t="s">
        <v>84</v>
      </c>
      <c r="AK5" t="s">
        <v>84</v>
      </c>
    </row>
    <row r="6" spans="1:38" x14ac:dyDescent="0.25">
      <c r="A6">
        <v>5</v>
      </c>
      <c r="B6" t="s">
        <v>1148</v>
      </c>
      <c r="D6">
        <v>300</v>
      </c>
      <c r="E6" t="s">
        <v>1149</v>
      </c>
      <c r="F6" t="s">
        <v>1150</v>
      </c>
      <c r="G6">
        <v>12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>
        <v>2009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V6" t="s">
        <v>1153</v>
      </c>
      <c r="AG6">
        <v>0</v>
      </c>
      <c r="AH6" t="s">
        <v>29</v>
      </c>
      <c r="AK6" t="s">
        <v>29</v>
      </c>
    </row>
    <row r="7" spans="1:38" x14ac:dyDescent="0.25">
      <c r="A7">
        <v>6</v>
      </c>
      <c r="B7" t="s">
        <v>1148</v>
      </c>
      <c r="D7">
        <v>300</v>
      </c>
      <c r="E7" t="s">
        <v>1149</v>
      </c>
      <c r="F7" t="s">
        <v>1150</v>
      </c>
      <c r="G7">
        <v>12</v>
      </c>
      <c r="H7" t="s">
        <v>16</v>
      </c>
      <c r="I7" t="s">
        <v>30</v>
      </c>
      <c r="J7" t="s">
        <v>31</v>
      </c>
      <c r="K7" t="s">
        <v>32</v>
      </c>
      <c r="L7" t="s">
        <v>33</v>
      </c>
      <c r="M7">
        <v>2010</v>
      </c>
      <c r="N7" t="s">
        <v>34</v>
      </c>
      <c r="O7" t="s">
        <v>22</v>
      </c>
      <c r="P7" t="s">
        <v>35</v>
      </c>
      <c r="Q7" t="s">
        <v>24</v>
      </c>
      <c r="R7" t="s">
        <v>36</v>
      </c>
      <c r="S7" t="s">
        <v>37</v>
      </c>
      <c r="V7" t="s">
        <v>1153</v>
      </c>
      <c r="AG7">
        <v>0</v>
      </c>
      <c r="AH7" t="s">
        <v>29</v>
      </c>
      <c r="AK7" t="s">
        <v>29</v>
      </c>
    </row>
    <row r="8" spans="1:38" x14ac:dyDescent="0.25">
      <c r="A8">
        <v>7</v>
      </c>
      <c r="B8" t="s">
        <v>1148</v>
      </c>
      <c r="D8">
        <v>300</v>
      </c>
      <c r="E8" t="s">
        <v>1149</v>
      </c>
      <c r="F8" t="s">
        <v>1150</v>
      </c>
      <c r="G8">
        <v>12</v>
      </c>
      <c r="H8" t="s">
        <v>40</v>
      </c>
      <c r="I8" t="s">
        <v>101</v>
      </c>
      <c r="J8" t="s">
        <v>152</v>
      </c>
      <c r="K8" t="s">
        <v>153</v>
      </c>
      <c r="L8" t="s">
        <v>154</v>
      </c>
      <c r="M8">
        <v>2010</v>
      </c>
      <c r="N8" t="s">
        <v>155</v>
      </c>
      <c r="O8" t="s">
        <v>43</v>
      </c>
      <c r="P8" t="s">
        <v>156</v>
      </c>
      <c r="Q8" t="s">
        <v>24</v>
      </c>
      <c r="R8" t="s">
        <v>157</v>
      </c>
      <c r="S8" t="s">
        <v>158</v>
      </c>
      <c r="V8" t="s">
        <v>1155</v>
      </c>
      <c r="AG8">
        <v>0</v>
      </c>
      <c r="AH8" t="s">
        <v>29</v>
      </c>
      <c r="AK8" t="s">
        <v>29</v>
      </c>
    </row>
    <row r="9" spans="1:38" x14ac:dyDescent="0.25">
      <c r="A9">
        <v>8</v>
      </c>
      <c r="B9" t="s">
        <v>1148</v>
      </c>
      <c r="D9">
        <v>300</v>
      </c>
      <c r="E9" t="s">
        <v>1149</v>
      </c>
      <c r="F9" t="s">
        <v>1150</v>
      </c>
      <c r="G9">
        <v>12</v>
      </c>
      <c r="H9" t="s">
        <v>40</v>
      </c>
      <c r="I9" t="s">
        <v>101</v>
      </c>
      <c r="J9" t="s">
        <v>152</v>
      </c>
      <c r="K9" t="s">
        <v>153</v>
      </c>
      <c r="L9" t="s">
        <v>160</v>
      </c>
      <c r="M9">
        <v>2010</v>
      </c>
      <c r="N9" t="s">
        <v>155</v>
      </c>
      <c r="O9" t="s">
        <v>43</v>
      </c>
      <c r="P9" t="s">
        <v>156</v>
      </c>
      <c r="Q9" t="s">
        <v>24</v>
      </c>
      <c r="R9" t="s">
        <v>161</v>
      </c>
      <c r="S9" t="s">
        <v>162</v>
      </c>
      <c r="V9" t="s">
        <v>1155</v>
      </c>
      <c r="AG9">
        <v>0</v>
      </c>
      <c r="AH9" t="s">
        <v>29</v>
      </c>
      <c r="AK9" t="s">
        <v>29</v>
      </c>
    </row>
    <row r="10" spans="1:38" x14ac:dyDescent="0.25">
      <c r="A10">
        <v>9</v>
      </c>
      <c r="B10" t="s">
        <v>1148</v>
      </c>
      <c r="D10">
        <v>300</v>
      </c>
      <c r="E10" t="s">
        <v>1149</v>
      </c>
      <c r="F10" t="s">
        <v>1150</v>
      </c>
      <c r="G10">
        <v>12</v>
      </c>
      <c r="H10" t="s">
        <v>40</v>
      </c>
      <c r="I10" t="s">
        <v>101</v>
      </c>
      <c r="J10" t="s">
        <v>152</v>
      </c>
      <c r="K10" t="s">
        <v>166</v>
      </c>
      <c r="L10" t="s">
        <v>167</v>
      </c>
      <c r="M10">
        <v>2010</v>
      </c>
      <c r="N10" t="s">
        <v>155</v>
      </c>
      <c r="O10" t="s">
        <v>43</v>
      </c>
      <c r="P10" t="s">
        <v>156</v>
      </c>
      <c r="Q10" t="s">
        <v>24</v>
      </c>
      <c r="R10" t="s">
        <v>168</v>
      </c>
      <c r="S10" t="s">
        <v>169</v>
      </c>
      <c r="V10" t="s">
        <v>1155</v>
      </c>
      <c r="AG10">
        <v>0</v>
      </c>
      <c r="AH10" t="s">
        <v>29</v>
      </c>
      <c r="AK10" t="s">
        <v>29</v>
      </c>
    </row>
    <row r="11" spans="1:38" x14ac:dyDescent="0.25">
      <c r="A11">
        <v>10</v>
      </c>
      <c r="B11" t="s">
        <v>1148</v>
      </c>
      <c r="D11">
        <v>300</v>
      </c>
      <c r="E11" t="s">
        <v>1149</v>
      </c>
      <c r="F11" t="s">
        <v>1150</v>
      </c>
      <c r="G11">
        <v>13</v>
      </c>
      <c r="H11" t="s">
        <v>40</v>
      </c>
      <c r="I11" t="s">
        <v>1154</v>
      </c>
      <c r="J11" t="s">
        <v>56</v>
      </c>
      <c r="K11" t="s">
        <v>57</v>
      </c>
      <c r="L11" t="s">
        <v>58</v>
      </c>
      <c r="M11">
        <v>2010</v>
      </c>
      <c r="N11" t="s">
        <v>59</v>
      </c>
      <c r="O11" t="s">
        <v>22</v>
      </c>
      <c r="P11" t="s">
        <v>23</v>
      </c>
      <c r="Q11" t="s">
        <v>45</v>
      </c>
      <c r="R11" t="s">
        <v>60</v>
      </c>
      <c r="S11" t="s">
        <v>61</v>
      </c>
      <c r="V11" t="s">
        <v>1153</v>
      </c>
      <c r="AG11">
        <v>0</v>
      </c>
      <c r="AH11" t="s">
        <v>84</v>
      </c>
      <c r="AK11" t="s">
        <v>64</v>
      </c>
    </row>
    <row r="12" spans="1:38" x14ac:dyDescent="0.25">
      <c r="A12">
        <v>11</v>
      </c>
      <c r="B12" t="s">
        <v>1148</v>
      </c>
      <c r="D12">
        <v>300</v>
      </c>
      <c r="E12" t="s">
        <v>1149</v>
      </c>
      <c r="F12" t="s">
        <v>1150</v>
      </c>
      <c r="G12">
        <v>14</v>
      </c>
      <c r="H12" t="s">
        <v>40</v>
      </c>
      <c r="I12" t="s">
        <v>30</v>
      </c>
      <c r="J12" t="s">
        <v>31</v>
      </c>
      <c r="K12" t="s">
        <v>41</v>
      </c>
      <c r="L12" t="s">
        <v>42</v>
      </c>
      <c r="M12">
        <v>2010</v>
      </c>
      <c r="N12" t="s">
        <v>34</v>
      </c>
      <c r="O12" t="s">
        <v>43</v>
      </c>
      <c r="P12" t="s">
        <v>44</v>
      </c>
      <c r="Q12" t="s">
        <v>45</v>
      </c>
      <c r="R12" t="s">
        <v>46</v>
      </c>
      <c r="S12" t="s">
        <v>47</v>
      </c>
      <c r="V12" t="s">
        <v>1153</v>
      </c>
      <c r="AG12">
        <v>0</v>
      </c>
      <c r="AH12" t="s">
        <v>49</v>
      </c>
      <c r="AK12" t="s">
        <v>49</v>
      </c>
    </row>
    <row r="13" spans="1:38" x14ac:dyDescent="0.25">
      <c r="A13">
        <v>12</v>
      </c>
      <c r="B13" t="s">
        <v>1148</v>
      </c>
      <c r="D13">
        <v>300</v>
      </c>
      <c r="E13" t="s">
        <v>1149</v>
      </c>
      <c r="F13" t="s">
        <v>1150</v>
      </c>
      <c r="G13">
        <v>12</v>
      </c>
      <c r="H13" t="s">
        <v>16</v>
      </c>
      <c r="I13" t="s">
        <v>30</v>
      </c>
      <c r="J13" t="s">
        <v>18</v>
      </c>
      <c r="K13" t="s">
        <v>97</v>
      </c>
      <c r="L13" t="s">
        <v>98</v>
      </c>
      <c r="M13">
        <v>2011</v>
      </c>
      <c r="N13" t="s">
        <v>34</v>
      </c>
      <c r="O13" t="s">
        <v>22</v>
      </c>
      <c r="P13" t="s">
        <v>35</v>
      </c>
      <c r="Q13" t="s">
        <v>24</v>
      </c>
      <c r="R13" t="s">
        <v>99</v>
      </c>
      <c r="S13" t="s">
        <v>100</v>
      </c>
      <c r="V13" t="s">
        <v>1153</v>
      </c>
      <c r="AG13">
        <v>0</v>
      </c>
      <c r="AH13" t="s">
        <v>29</v>
      </c>
      <c r="AK13" t="s">
        <v>29</v>
      </c>
    </row>
    <row r="14" spans="1:38" x14ac:dyDescent="0.25">
      <c r="A14">
        <v>13</v>
      </c>
      <c r="B14" t="s">
        <v>1148</v>
      </c>
      <c r="D14">
        <v>300</v>
      </c>
      <c r="E14" t="s">
        <v>1149</v>
      </c>
      <c r="F14" t="s">
        <v>1150</v>
      </c>
      <c r="G14">
        <v>12</v>
      </c>
      <c r="H14" t="s">
        <v>16</v>
      </c>
      <c r="I14" t="s">
        <v>101</v>
      </c>
      <c r="J14" t="s">
        <v>102</v>
      </c>
      <c r="K14" t="s">
        <v>103</v>
      </c>
      <c r="L14" t="s">
        <v>104</v>
      </c>
      <c r="M14">
        <v>2011</v>
      </c>
      <c r="N14" t="s">
        <v>1156</v>
      </c>
      <c r="O14" t="s">
        <v>22</v>
      </c>
      <c r="P14" t="s">
        <v>105</v>
      </c>
      <c r="Q14" t="s">
        <v>24</v>
      </c>
      <c r="R14" t="s">
        <v>106</v>
      </c>
      <c r="S14" t="s">
        <v>107</v>
      </c>
      <c r="V14" t="s">
        <v>1153</v>
      </c>
      <c r="AG14">
        <v>0</v>
      </c>
      <c r="AH14" t="s">
        <v>29</v>
      </c>
      <c r="AK14" t="s">
        <v>29</v>
      </c>
    </row>
    <row r="15" spans="1:38" x14ac:dyDescent="0.25">
      <c r="A15">
        <v>14</v>
      </c>
      <c r="B15" t="s">
        <v>1148</v>
      </c>
      <c r="D15">
        <v>300</v>
      </c>
      <c r="E15" t="s">
        <v>1149</v>
      </c>
      <c r="F15" t="s">
        <v>1150</v>
      </c>
      <c r="G15">
        <v>13</v>
      </c>
      <c r="H15" t="s">
        <v>40</v>
      </c>
      <c r="I15" t="s">
        <v>1154</v>
      </c>
      <c r="J15" t="s">
        <v>76</v>
      </c>
      <c r="K15" t="s">
        <v>77</v>
      </c>
      <c r="L15" t="s">
        <v>78</v>
      </c>
      <c r="M15">
        <v>2011</v>
      </c>
      <c r="N15" t="s">
        <v>79</v>
      </c>
      <c r="O15" t="s">
        <v>22</v>
      </c>
      <c r="P15" t="s">
        <v>23</v>
      </c>
      <c r="Q15" t="s">
        <v>45</v>
      </c>
      <c r="R15" t="s">
        <v>80</v>
      </c>
      <c r="S15" t="s">
        <v>81</v>
      </c>
      <c r="V15" t="s">
        <v>1153</v>
      </c>
      <c r="AG15">
        <v>0</v>
      </c>
      <c r="AH15" t="s">
        <v>84</v>
      </c>
      <c r="AK15" t="s">
        <v>84</v>
      </c>
    </row>
    <row r="16" spans="1:38" x14ac:dyDescent="0.25">
      <c r="A16">
        <v>15</v>
      </c>
      <c r="B16" t="s">
        <v>1148</v>
      </c>
      <c r="D16">
        <v>300</v>
      </c>
      <c r="E16" t="s">
        <v>1149</v>
      </c>
      <c r="F16" t="s">
        <v>1150</v>
      </c>
      <c r="G16">
        <v>13</v>
      </c>
      <c r="H16" t="s">
        <v>85</v>
      </c>
      <c r="I16" t="s">
        <v>1154</v>
      </c>
      <c r="J16" t="s">
        <v>76</v>
      </c>
      <c r="K16" t="s">
        <v>77</v>
      </c>
      <c r="L16" t="s">
        <v>86</v>
      </c>
      <c r="M16">
        <v>2011</v>
      </c>
      <c r="N16" t="s">
        <v>79</v>
      </c>
      <c r="O16" t="s">
        <v>22</v>
      </c>
      <c r="P16" t="s">
        <v>23</v>
      </c>
      <c r="Q16" t="s">
        <v>45</v>
      </c>
      <c r="R16" t="s">
        <v>87</v>
      </c>
      <c r="S16" t="s">
        <v>88</v>
      </c>
      <c r="V16" t="s">
        <v>1153</v>
      </c>
      <c r="AG16">
        <v>0</v>
      </c>
      <c r="AH16" t="s">
        <v>84</v>
      </c>
      <c r="AK16" t="s">
        <v>84</v>
      </c>
    </row>
    <row r="17" spans="1:37" x14ac:dyDescent="0.25">
      <c r="A17">
        <v>16</v>
      </c>
      <c r="B17" t="s">
        <v>1148</v>
      </c>
      <c r="D17">
        <v>300</v>
      </c>
      <c r="E17" t="s">
        <v>1149</v>
      </c>
      <c r="F17" t="s">
        <v>1150</v>
      </c>
      <c r="G17">
        <v>14</v>
      </c>
      <c r="H17" t="s">
        <v>50</v>
      </c>
      <c r="I17" t="s">
        <v>30</v>
      </c>
      <c r="J17" t="s">
        <v>31</v>
      </c>
      <c r="K17" t="s">
        <v>41</v>
      </c>
      <c r="L17" t="s">
        <v>51</v>
      </c>
      <c r="M17">
        <v>2011</v>
      </c>
      <c r="N17" t="s">
        <v>34</v>
      </c>
      <c r="O17" t="s">
        <v>43</v>
      </c>
      <c r="P17" t="s">
        <v>52</v>
      </c>
      <c r="Q17" t="s">
        <v>45</v>
      </c>
      <c r="R17" t="s">
        <v>53</v>
      </c>
      <c r="S17" t="s">
        <v>54</v>
      </c>
      <c r="V17" t="s">
        <v>1153</v>
      </c>
      <c r="AG17">
        <v>0</v>
      </c>
      <c r="AH17" t="s">
        <v>49</v>
      </c>
      <c r="AK17" t="s">
        <v>49</v>
      </c>
    </row>
    <row r="18" spans="1:37" x14ac:dyDescent="0.25">
      <c r="A18">
        <v>17</v>
      </c>
      <c r="B18" t="s">
        <v>1148</v>
      </c>
      <c r="D18">
        <v>300</v>
      </c>
      <c r="E18" t="s">
        <v>1149</v>
      </c>
      <c r="F18" t="s">
        <v>1150</v>
      </c>
      <c r="G18">
        <v>15</v>
      </c>
      <c r="H18" t="s">
        <v>85</v>
      </c>
      <c r="I18" t="s">
        <v>1154</v>
      </c>
      <c r="J18" t="s">
        <v>76</v>
      </c>
      <c r="K18" t="s">
        <v>90</v>
      </c>
      <c r="L18" t="s">
        <v>91</v>
      </c>
      <c r="M18">
        <v>2011</v>
      </c>
      <c r="N18" t="s">
        <v>92</v>
      </c>
      <c r="O18" t="s">
        <v>22</v>
      </c>
      <c r="P18" t="s">
        <v>23</v>
      </c>
      <c r="Q18" t="s">
        <v>45</v>
      </c>
      <c r="R18" t="s">
        <v>93</v>
      </c>
      <c r="S18" t="s">
        <v>94</v>
      </c>
      <c r="V18" t="s">
        <v>1155</v>
      </c>
      <c r="AG18">
        <v>580000</v>
      </c>
      <c r="AH18" t="s">
        <v>96</v>
      </c>
      <c r="AK18" t="s">
        <v>96</v>
      </c>
    </row>
    <row r="19" spans="1:37" x14ac:dyDescent="0.25">
      <c r="A19">
        <v>18</v>
      </c>
      <c r="B19" t="s">
        <v>1148</v>
      </c>
      <c r="D19">
        <v>300</v>
      </c>
      <c r="E19" t="s">
        <v>1149</v>
      </c>
      <c r="F19" t="s">
        <v>1150</v>
      </c>
      <c r="G19">
        <v>11</v>
      </c>
      <c r="H19" t="s">
        <v>40</v>
      </c>
      <c r="I19" t="s">
        <v>1154</v>
      </c>
      <c r="J19" t="s">
        <v>65</v>
      </c>
      <c r="K19" t="s">
        <v>109</v>
      </c>
      <c r="L19" t="s">
        <v>110</v>
      </c>
      <c r="M19">
        <v>2012</v>
      </c>
      <c r="N19" t="s">
        <v>111</v>
      </c>
      <c r="O19" t="s">
        <v>112</v>
      </c>
      <c r="P19" t="s">
        <v>23</v>
      </c>
      <c r="Q19" t="s">
        <v>45</v>
      </c>
      <c r="R19" t="s">
        <v>113</v>
      </c>
      <c r="S19" t="s">
        <v>114</v>
      </c>
      <c r="V19" t="s">
        <v>1153</v>
      </c>
      <c r="AG19">
        <v>1</v>
      </c>
      <c r="AH19" t="s">
        <v>116</v>
      </c>
      <c r="AK19" t="s">
        <v>116</v>
      </c>
    </row>
    <row r="20" spans="1:37" x14ac:dyDescent="0.25">
      <c r="A20">
        <v>19</v>
      </c>
      <c r="B20" t="s">
        <v>1148</v>
      </c>
      <c r="D20">
        <v>300</v>
      </c>
      <c r="E20" t="s">
        <v>1149</v>
      </c>
      <c r="F20" t="s">
        <v>1150</v>
      </c>
      <c r="G20">
        <v>11</v>
      </c>
      <c r="H20" t="s">
        <v>40</v>
      </c>
      <c r="I20" t="s">
        <v>1154</v>
      </c>
      <c r="J20" t="s">
        <v>65</v>
      </c>
      <c r="K20" t="s">
        <v>109</v>
      </c>
      <c r="L20" t="s">
        <v>117</v>
      </c>
      <c r="M20">
        <v>2012</v>
      </c>
      <c r="N20" t="s">
        <v>111</v>
      </c>
      <c r="O20" t="s">
        <v>112</v>
      </c>
      <c r="P20" t="s">
        <v>23</v>
      </c>
      <c r="Q20" t="s">
        <v>45</v>
      </c>
      <c r="R20" t="s">
        <v>118</v>
      </c>
      <c r="S20" t="s">
        <v>119</v>
      </c>
      <c r="V20" t="s">
        <v>1153</v>
      </c>
      <c r="AG20">
        <v>1</v>
      </c>
      <c r="AH20" t="s">
        <v>116</v>
      </c>
      <c r="AK20" t="s">
        <v>116</v>
      </c>
    </row>
    <row r="21" spans="1:37" x14ac:dyDescent="0.25">
      <c r="A21">
        <v>20</v>
      </c>
      <c r="B21" t="s">
        <v>1148</v>
      </c>
      <c r="D21">
        <v>300</v>
      </c>
      <c r="E21" t="s">
        <v>1149</v>
      </c>
      <c r="F21" t="s">
        <v>1150</v>
      </c>
      <c r="G21">
        <v>11</v>
      </c>
      <c r="H21" t="s">
        <v>40</v>
      </c>
      <c r="I21" t="s">
        <v>1154</v>
      </c>
      <c r="J21" t="s">
        <v>65</v>
      </c>
      <c r="K21" t="s">
        <v>109</v>
      </c>
      <c r="L21" t="s">
        <v>121</v>
      </c>
      <c r="M21">
        <v>2012</v>
      </c>
      <c r="N21" t="s">
        <v>111</v>
      </c>
      <c r="O21" t="s">
        <v>112</v>
      </c>
      <c r="P21" t="s">
        <v>23</v>
      </c>
      <c r="Q21" t="s">
        <v>45</v>
      </c>
      <c r="R21" t="s">
        <v>122</v>
      </c>
      <c r="S21" t="s">
        <v>123</v>
      </c>
      <c r="V21" t="s">
        <v>1153</v>
      </c>
      <c r="AG21">
        <v>1</v>
      </c>
      <c r="AH21" t="s">
        <v>116</v>
      </c>
      <c r="AK21" t="s">
        <v>116</v>
      </c>
    </row>
    <row r="22" spans="1:37" x14ac:dyDescent="0.25">
      <c r="A22">
        <v>21</v>
      </c>
      <c r="B22" t="s">
        <v>1148</v>
      </c>
      <c r="D22">
        <v>300</v>
      </c>
      <c r="E22" t="s">
        <v>1149</v>
      </c>
      <c r="F22" t="s">
        <v>1150</v>
      </c>
      <c r="G22">
        <v>10</v>
      </c>
      <c r="H22" t="s">
        <v>16</v>
      </c>
      <c r="I22" t="s">
        <v>17</v>
      </c>
      <c r="J22" t="s">
        <v>76</v>
      </c>
      <c r="K22" t="s">
        <v>124</v>
      </c>
      <c r="L22" t="s">
        <v>125</v>
      </c>
      <c r="M22">
        <v>2012</v>
      </c>
      <c r="N22" t="s">
        <v>17</v>
      </c>
      <c r="O22" t="s">
        <v>22</v>
      </c>
      <c r="P22" t="s">
        <v>23</v>
      </c>
      <c r="Q22" t="s">
        <v>24</v>
      </c>
      <c r="R22" t="s">
        <v>126</v>
      </c>
      <c r="S22" t="s">
        <v>127</v>
      </c>
      <c r="V22" t="s">
        <v>1153</v>
      </c>
      <c r="AG22">
        <v>1</v>
      </c>
      <c r="AH22" t="s">
        <v>129</v>
      </c>
      <c r="AK22" t="s">
        <v>129</v>
      </c>
    </row>
    <row r="23" spans="1:37" x14ac:dyDescent="0.25">
      <c r="A23">
        <v>22</v>
      </c>
      <c r="B23" t="s">
        <v>1148</v>
      </c>
      <c r="D23">
        <v>300</v>
      </c>
      <c r="E23" t="s">
        <v>1149</v>
      </c>
      <c r="F23" t="s">
        <v>1150</v>
      </c>
      <c r="G23">
        <v>13</v>
      </c>
      <c r="H23" t="s">
        <v>40</v>
      </c>
      <c r="I23" t="s">
        <v>319</v>
      </c>
      <c r="J23" t="s">
        <v>268</v>
      </c>
      <c r="K23" t="s">
        <v>320</v>
      </c>
      <c r="L23" t="s">
        <v>1157</v>
      </c>
      <c r="M23">
        <v>2012</v>
      </c>
      <c r="N23" t="s">
        <v>319</v>
      </c>
      <c r="O23" t="s">
        <v>1158</v>
      </c>
      <c r="P23" t="s">
        <v>519</v>
      </c>
      <c r="Q23" t="s">
        <v>45</v>
      </c>
      <c r="V23" t="s">
        <v>1153</v>
      </c>
      <c r="AG23">
        <v>0</v>
      </c>
      <c r="AH23" t="s">
        <v>84</v>
      </c>
      <c r="AK23" t="e">
        <v>#N/A</v>
      </c>
    </row>
    <row r="24" spans="1:37" x14ac:dyDescent="0.25">
      <c r="A24">
        <v>23</v>
      </c>
      <c r="B24" t="s">
        <v>1148</v>
      </c>
      <c r="D24">
        <v>300</v>
      </c>
      <c r="E24" t="s">
        <v>1149</v>
      </c>
      <c r="F24" t="s">
        <v>1150</v>
      </c>
      <c r="G24">
        <v>11</v>
      </c>
      <c r="H24" t="s">
        <v>40</v>
      </c>
      <c r="I24" t="s">
        <v>1154</v>
      </c>
      <c r="J24" t="s">
        <v>65</v>
      </c>
      <c r="K24" t="s">
        <v>147</v>
      </c>
      <c r="L24" t="s">
        <v>148</v>
      </c>
      <c r="M24">
        <v>2013</v>
      </c>
      <c r="N24" t="s">
        <v>68</v>
      </c>
      <c r="O24" t="s">
        <v>112</v>
      </c>
      <c r="P24" t="s">
        <v>70</v>
      </c>
      <c r="Q24" t="s">
        <v>149</v>
      </c>
      <c r="R24">
        <v>199715</v>
      </c>
      <c r="S24" t="s">
        <v>150</v>
      </c>
      <c r="V24" t="s">
        <v>1153</v>
      </c>
      <c r="AG24">
        <v>1</v>
      </c>
      <c r="AH24" t="s">
        <v>116</v>
      </c>
      <c r="AK24" t="s">
        <v>116</v>
      </c>
    </row>
    <row r="25" spans="1:37" x14ac:dyDescent="0.25">
      <c r="A25">
        <v>24</v>
      </c>
      <c r="B25" t="s">
        <v>1148</v>
      </c>
      <c r="D25">
        <v>300</v>
      </c>
      <c r="E25" t="s">
        <v>1149</v>
      </c>
      <c r="F25" t="s">
        <v>1150</v>
      </c>
      <c r="G25">
        <v>4</v>
      </c>
      <c r="H25" t="s">
        <v>40</v>
      </c>
      <c r="I25" t="s">
        <v>170</v>
      </c>
      <c r="J25" t="s">
        <v>296</v>
      </c>
      <c r="K25" t="s">
        <v>172</v>
      </c>
      <c r="L25" t="s">
        <v>173</v>
      </c>
      <c r="M25">
        <v>2013</v>
      </c>
      <c r="N25" t="s">
        <v>170</v>
      </c>
      <c r="O25" t="s">
        <v>43</v>
      </c>
      <c r="P25" t="s">
        <v>174</v>
      </c>
      <c r="Q25" t="s">
        <v>45</v>
      </c>
      <c r="R25">
        <v>11312438</v>
      </c>
      <c r="S25" t="s">
        <v>175</v>
      </c>
      <c r="V25" t="s">
        <v>1153</v>
      </c>
      <c r="AG25">
        <v>1</v>
      </c>
      <c r="AH25" t="s">
        <v>177</v>
      </c>
      <c r="AK25" t="s">
        <v>177</v>
      </c>
    </row>
    <row r="26" spans="1:37" x14ac:dyDescent="0.25">
      <c r="A26">
        <v>25</v>
      </c>
      <c r="B26" t="s">
        <v>1148</v>
      </c>
      <c r="D26">
        <v>300</v>
      </c>
      <c r="E26" t="s">
        <v>1149</v>
      </c>
      <c r="F26" t="s">
        <v>1150</v>
      </c>
      <c r="G26">
        <v>4</v>
      </c>
      <c r="H26" t="s">
        <v>40</v>
      </c>
      <c r="I26" t="s">
        <v>170</v>
      </c>
      <c r="J26" t="s">
        <v>296</v>
      </c>
      <c r="K26" t="s">
        <v>178</v>
      </c>
      <c r="M26">
        <v>2013</v>
      </c>
      <c r="N26" t="s">
        <v>170</v>
      </c>
      <c r="O26" t="s">
        <v>43</v>
      </c>
      <c r="P26" t="s">
        <v>174</v>
      </c>
      <c r="Q26" t="s">
        <v>45</v>
      </c>
      <c r="R26">
        <v>11311403</v>
      </c>
      <c r="S26" t="s">
        <v>179</v>
      </c>
      <c r="V26" t="s">
        <v>1153</v>
      </c>
      <c r="AG26">
        <v>1</v>
      </c>
      <c r="AH26" t="s">
        <v>177</v>
      </c>
      <c r="AK26" t="e">
        <v>#N/A</v>
      </c>
    </row>
    <row r="27" spans="1:37" x14ac:dyDescent="0.25">
      <c r="A27">
        <v>26</v>
      </c>
      <c r="B27" t="s">
        <v>1148</v>
      </c>
      <c r="D27">
        <v>300</v>
      </c>
      <c r="E27" t="s">
        <v>1149</v>
      </c>
      <c r="F27" t="s">
        <v>1150</v>
      </c>
      <c r="G27">
        <v>4</v>
      </c>
      <c r="H27" t="s">
        <v>40</v>
      </c>
      <c r="I27" t="s">
        <v>1159</v>
      </c>
      <c r="J27" t="s">
        <v>296</v>
      </c>
      <c r="K27" t="s">
        <v>186</v>
      </c>
      <c r="M27">
        <v>2013</v>
      </c>
      <c r="N27" t="s">
        <v>188</v>
      </c>
      <c r="O27" t="s">
        <v>43</v>
      </c>
      <c r="P27" t="s">
        <v>174</v>
      </c>
      <c r="Q27" t="s">
        <v>45</v>
      </c>
      <c r="R27" t="s">
        <v>189</v>
      </c>
      <c r="S27" t="s">
        <v>190</v>
      </c>
      <c r="V27" t="s">
        <v>1153</v>
      </c>
      <c r="AG27">
        <v>1</v>
      </c>
      <c r="AH27" t="s">
        <v>177</v>
      </c>
      <c r="AK27" t="e">
        <v>#N/A</v>
      </c>
    </row>
    <row r="28" spans="1:37" x14ac:dyDescent="0.25">
      <c r="A28">
        <v>27</v>
      </c>
      <c r="B28" t="s">
        <v>1160</v>
      </c>
      <c r="D28">
        <v>300</v>
      </c>
      <c r="E28" t="s">
        <v>1149</v>
      </c>
      <c r="F28" t="s">
        <v>1150</v>
      </c>
      <c r="G28">
        <v>13</v>
      </c>
      <c r="H28" t="s">
        <v>50</v>
      </c>
      <c r="I28" t="s">
        <v>135</v>
      </c>
      <c r="J28" t="s">
        <v>76</v>
      </c>
      <c r="K28" t="s">
        <v>136</v>
      </c>
      <c r="L28" t="s">
        <v>137</v>
      </c>
      <c r="M28">
        <v>2013</v>
      </c>
      <c r="N28" t="s">
        <v>1161</v>
      </c>
      <c r="O28" t="s">
        <v>22</v>
      </c>
      <c r="P28" t="s">
        <v>70</v>
      </c>
      <c r="Q28" t="s">
        <v>24</v>
      </c>
      <c r="R28" t="s">
        <v>139</v>
      </c>
      <c r="S28" t="s">
        <v>140</v>
      </c>
      <c r="V28" t="s">
        <v>1155</v>
      </c>
      <c r="AG28">
        <v>0</v>
      </c>
      <c r="AH28" t="s">
        <v>84</v>
      </c>
      <c r="AK28" t="s">
        <v>84</v>
      </c>
    </row>
    <row r="29" spans="1:37" x14ac:dyDescent="0.25">
      <c r="A29">
        <v>28</v>
      </c>
      <c r="B29" t="s">
        <v>1160</v>
      </c>
      <c r="D29">
        <v>300</v>
      </c>
      <c r="E29" t="s">
        <v>1149</v>
      </c>
      <c r="F29" t="s">
        <v>1150</v>
      </c>
      <c r="G29">
        <v>10</v>
      </c>
      <c r="H29" t="s">
        <v>50</v>
      </c>
      <c r="I29" t="s">
        <v>135</v>
      </c>
      <c r="J29" t="s">
        <v>76</v>
      </c>
      <c r="K29" t="s">
        <v>136</v>
      </c>
      <c r="L29" t="s">
        <v>142</v>
      </c>
      <c r="M29">
        <v>2013</v>
      </c>
      <c r="N29" t="s">
        <v>138</v>
      </c>
      <c r="O29" t="s">
        <v>22</v>
      </c>
      <c r="P29" t="s">
        <v>143</v>
      </c>
      <c r="Q29" t="s">
        <v>24</v>
      </c>
      <c r="R29" t="s">
        <v>144</v>
      </c>
      <c r="S29" t="s">
        <v>145</v>
      </c>
      <c r="V29" t="s">
        <v>1153</v>
      </c>
      <c r="AG29">
        <v>1</v>
      </c>
      <c r="AH29" t="s">
        <v>129</v>
      </c>
      <c r="AK29" t="e">
        <v>#N/A</v>
      </c>
    </row>
    <row r="30" spans="1:37" x14ac:dyDescent="0.25">
      <c r="A30">
        <v>29</v>
      </c>
      <c r="B30" t="s">
        <v>1148</v>
      </c>
      <c r="D30">
        <v>300</v>
      </c>
      <c r="E30" t="s">
        <v>1149</v>
      </c>
      <c r="F30" t="s">
        <v>1150</v>
      </c>
      <c r="G30">
        <v>13</v>
      </c>
      <c r="H30" t="s">
        <v>40</v>
      </c>
      <c r="I30" t="s">
        <v>1154</v>
      </c>
      <c r="J30" t="s">
        <v>65</v>
      </c>
      <c r="K30" t="s">
        <v>192</v>
      </c>
      <c r="L30" t="s">
        <v>193</v>
      </c>
      <c r="M30">
        <v>2014</v>
      </c>
      <c r="N30" t="s">
        <v>68</v>
      </c>
      <c r="O30" t="s">
        <v>112</v>
      </c>
      <c r="P30" t="s">
        <v>70</v>
      </c>
      <c r="Q30" t="s">
        <v>149</v>
      </c>
      <c r="R30">
        <v>207450</v>
      </c>
      <c r="S30" t="s">
        <v>194</v>
      </c>
      <c r="V30" t="s">
        <v>1153</v>
      </c>
      <c r="AG30">
        <v>0</v>
      </c>
      <c r="AH30" t="s">
        <v>84</v>
      </c>
      <c r="AK30" t="s">
        <v>84</v>
      </c>
    </row>
    <row r="31" spans="1:37" x14ac:dyDescent="0.25">
      <c r="A31">
        <v>30</v>
      </c>
      <c r="B31" t="s">
        <v>1148</v>
      </c>
      <c r="D31">
        <v>300</v>
      </c>
      <c r="E31" t="s">
        <v>1149</v>
      </c>
      <c r="F31" t="s">
        <v>1150</v>
      </c>
      <c r="G31">
        <v>11</v>
      </c>
      <c r="H31" t="s">
        <v>40</v>
      </c>
      <c r="I31" t="s">
        <v>1154</v>
      </c>
      <c r="J31" t="s">
        <v>65</v>
      </c>
      <c r="K31" t="s">
        <v>192</v>
      </c>
      <c r="L31" t="s">
        <v>199</v>
      </c>
      <c r="M31">
        <v>2015</v>
      </c>
      <c r="N31" t="s">
        <v>68</v>
      </c>
      <c r="O31" t="s">
        <v>112</v>
      </c>
      <c r="P31" t="s">
        <v>70</v>
      </c>
      <c r="Q31" t="s">
        <v>149</v>
      </c>
      <c r="R31">
        <v>222091</v>
      </c>
      <c r="S31" t="s">
        <v>200</v>
      </c>
      <c r="V31" t="s">
        <v>1153</v>
      </c>
      <c r="AG31">
        <v>1</v>
      </c>
      <c r="AH31" t="s">
        <v>116</v>
      </c>
      <c r="AK31" t="s">
        <v>116</v>
      </c>
    </row>
    <row r="32" spans="1:37" x14ac:dyDescent="0.25">
      <c r="A32">
        <v>31</v>
      </c>
      <c r="B32" t="s">
        <v>1148</v>
      </c>
      <c r="D32">
        <v>300</v>
      </c>
      <c r="E32" t="s">
        <v>1149</v>
      </c>
      <c r="F32" t="s">
        <v>1150</v>
      </c>
      <c r="G32">
        <v>4</v>
      </c>
      <c r="H32" t="s">
        <v>40</v>
      </c>
      <c r="I32" t="s">
        <v>1162</v>
      </c>
      <c r="J32" t="s">
        <v>206</v>
      </c>
      <c r="K32" t="s">
        <v>207</v>
      </c>
      <c r="M32">
        <v>2015</v>
      </c>
      <c r="N32" t="s">
        <v>205</v>
      </c>
      <c r="P32" t="s">
        <v>208</v>
      </c>
      <c r="V32" t="s">
        <v>1153</v>
      </c>
      <c r="AG32">
        <v>1</v>
      </c>
      <c r="AH32" t="s">
        <v>177</v>
      </c>
      <c r="AK32" t="e">
        <v>#N/A</v>
      </c>
    </row>
    <row r="33" spans="1:37" x14ac:dyDescent="0.25">
      <c r="A33">
        <v>32</v>
      </c>
      <c r="B33" t="s">
        <v>1148</v>
      </c>
      <c r="C33" t="s">
        <v>1163</v>
      </c>
      <c r="D33">
        <v>300</v>
      </c>
      <c r="E33" t="s">
        <v>1149</v>
      </c>
      <c r="F33" t="s">
        <v>1150</v>
      </c>
      <c r="G33">
        <v>4</v>
      </c>
      <c r="H33" t="s">
        <v>40</v>
      </c>
      <c r="I33" t="s">
        <v>211</v>
      </c>
      <c r="J33" t="s">
        <v>388</v>
      </c>
      <c r="K33" t="s">
        <v>213</v>
      </c>
      <c r="L33" t="s">
        <v>214</v>
      </c>
      <c r="M33">
        <v>2015</v>
      </c>
      <c r="N33" t="s">
        <v>215</v>
      </c>
      <c r="O33" t="s">
        <v>216</v>
      </c>
      <c r="P33" t="s">
        <v>208</v>
      </c>
      <c r="Q33" t="s">
        <v>45</v>
      </c>
      <c r="R33" t="s">
        <v>1164</v>
      </c>
      <c r="S33" t="s">
        <v>1165</v>
      </c>
      <c r="V33" t="s">
        <v>1153</v>
      </c>
      <c r="AG33">
        <v>1</v>
      </c>
      <c r="AH33" t="s">
        <v>177</v>
      </c>
      <c r="AK33" t="s">
        <v>177</v>
      </c>
    </row>
    <row r="34" spans="1:37" x14ac:dyDescent="0.25">
      <c r="A34">
        <v>33</v>
      </c>
      <c r="B34" t="s">
        <v>1148</v>
      </c>
      <c r="C34" t="s">
        <v>1166</v>
      </c>
      <c r="D34">
        <v>300</v>
      </c>
      <c r="E34" t="s">
        <v>1149</v>
      </c>
      <c r="F34" t="s">
        <v>1150</v>
      </c>
      <c r="G34">
        <v>29</v>
      </c>
      <c r="H34" t="s">
        <v>40</v>
      </c>
      <c r="I34" t="s">
        <v>211</v>
      </c>
      <c r="J34" t="s">
        <v>388</v>
      </c>
      <c r="K34" t="s">
        <v>334</v>
      </c>
      <c r="L34" t="s">
        <v>1167</v>
      </c>
      <c r="M34">
        <v>2015</v>
      </c>
      <c r="N34" t="s">
        <v>336</v>
      </c>
      <c r="O34" t="s">
        <v>216</v>
      </c>
      <c r="P34" t="s">
        <v>208</v>
      </c>
      <c r="Q34" t="s">
        <v>45</v>
      </c>
      <c r="R34" t="s">
        <v>337</v>
      </c>
      <c r="S34" t="s">
        <v>338</v>
      </c>
      <c r="V34" t="s">
        <v>1155</v>
      </c>
      <c r="AG34">
        <v>15897060</v>
      </c>
      <c r="AH34" t="s">
        <v>341</v>
      </c>
      <c r="AK34" t="s">
        <v>341</v>
      </c>
    </row>
    <row r="35" spans="1:37" x14ac:dyDescent="0.25">
      <c r="A35">
        <v>34</v>
      </c>
      <c r="B35" t="s">
        <v>1148</v>
      </c>
      <c r="D35">
        <v>300</v>
      </c>
      <c r="E35" t="s">
        <v>1149</v>
      </c>
      <c r="F35" t="s">
        <v>1150</v>
      </c>
      <c r="G35">
        <v>13</v>
      </c>
      <c r="H35" t="s">
        <v>40</v>
      </c>
      <c r="I35" t="s">
        <v>135</v>
      </c>
      <c r="J35" t="s">
        <v>65</v>
      </c>
      <c r="K35" t="s">
        <v>201</v>
      </c>
      <c r="L35" t="s">
        <v>202</v>
      </c>
      <c r="M35">
        <v>2015</v>
      </c>
      <c r="N35" t="s">
        <v>203</v>
      </c>
      <c r="O35" t="s">
        <v>22</v>
      </c>
      <c r="P35" t="s">
        <v>23</v>
      </c>
      <c r="Q35" t="s">
        <v>45</v>
      </c>
      <c r="R35">
        <v>9002743</v>
      </c>
      <c r="S35" t="s">
        <v>204</v>
      </c>
      <c r="V35" t="s">
        <v>1153</v>
      </c>
      <c r="AG35">
        <v>0</v>
      </c>
      <c r="AH35" t="s">
        <v>84</v>
      </c>
      <c r="AK35" t="s">
        <v>84</v>
      </c>
    </row>
    <row r="36" spans="1:37" x14ac:dyDescent="0.25">
      <c r="A36">
        <v>35</v>
      </c>
      <c r="D36">
        <v>300</v>
      </c>
      <c r="E36" t="s">
        <v>1149</v>
      </c>
      <c r="F36" t="s">
        <v>1168</v>
      </c>
      <c r="G36">
        <v>0</v>
      </c>
      <c r="H36" t="s">
        <v>40</v>
      </c>
      <c r="I36" t="s">
        <v>30</v>
      </c>
      <c r="J36" t="s">
        <v>76</v>
      </c>
      <c r="K36" t="s">
        <v>247</v>
      </c>
      <c r="L36" t="s">
        <v>1169</v>
      </c>
      <c r="M36">
        <v>2015</v>
      </c>
      <c r="N36" t="s">
        <v>79</v>
      </c>
      <c r="O36" t="s">
        <v>43</v>
      </c>
      <c r="Q36" t="s">
        <v>45</v>
      </c>
      <c r="R36" t="s">
        <v>1170</v>
      </c>
      <c r="S36" t="s">
        <v>1171</v>
      </c>
      <c r="V36" t="s">
        <v>1153</v>
      </c>
      <c r="AG36">
        <v>0</v>
      </c>
      <c r="AK36" t="e">
        <v>#N/A</v>
      </c>
    </row>
    <row r="37" spans="1:37" x14ac:dyDescent="0.25">
      <c r="A37">
        <v>36</v>
      </c>
      <c r="B37" t="s">
        <v>1148</v>
      </c>
      <c r="D37">
        <v>300</v>
      </c>
      <c r="E37" t="s">
        <v>1149</v>
      </c>
      <c r="F37" t="s">
        <v>1150</v>
      </c>
      <c r="G37">
        <v>10</v>
      </c>
      <c r="H37" t="s">
        <v>40</v>
      </c>
      <c r="I37" t="s">
        <v>170</v>
      </c>
      <c r="J37" t="s">
        <v>296</v>
      </c>
      <c r="K37" t="s">
        <v>220</v>
      </c>
      <c r="L37" t="s">
        <v>221</v>
      </c>
      <c r="M37">
        <v>2015</v>
      </c>
      <c r="N37" t="s">
        <v>170</v>
      </c>
      <c r="O37" t="s">
        <v>43</v>
      </c>
      <c r="P37" t="s">
        <v>174</v>
      </c>
      <c r="Q37" t="s">
        <v>45</v>
      </c>
      <c r="R37">
        <v>11599429</v>
      </c>
      <c r="S37" t="s">
        <v>222</v>
      </c>
      <c r="V37" t="s">
        <v>1153</v>
      </c>
      <c r="AG37">
        <v>1</v>
      </c>
      <c r="AH37" t="s">
        <v>129</v>
      </c>
      <c r="AK37" t="s">
        <v>129</v>
      </c>
    </row>
    <row r="38" spans="1:37" x14ac:dyDescent="0.25">
      <c r="A38">
        <v>37</v>
      </c>
      <c r="B38" t="s">
        <v>1148</v>
      </c>
      <c r="D38">
        <v>300</v>
      </c>
      <c r="E38" t="s">
        <v>1149</v>
      </c>
      <c r="F38" t="s">
        <v>1150</v>
      </c>
      <c r="G38">
        <v>10</v>
      </c>
      <c r="H38" t="s">
        <v>40</v>
      </c>
      <c r="I38" t="s">
        <v>30</v>
      </c>
      <c r="J38" t="s">
        <v>224</v>
      </c>
      <c r="K38" t="s">
        <v>225</v>
      </c>
      <c r="L38" t="s">
        <v>226</v>
      </c>
      <c r="M38">
        <v>2015</v>
      </c>
      <c r="N38" t="s">
        <v>79</v>
      </c>
      <c r="O38" t="s">
        <v>43</v>
      </c>
      <c r="P38" t="s">
        <v>227</v>
      </c>
      <c r="Q38" t="s">
        <v>45</v>
      </c>
      <c r="R38" t="s">
        <v>228</v>
      </c>
      <c r="S38" t="s">
        <v>229</v>
      </c>
      <c r="V38" t="s">
        <v>1153</v>
      </c>
      <c r="AG38">
        <v>1</v>
      </c>
      <c r="AH38" t="s">
        <v>129</v>
      </c>
      <c r="AK38" t="s">
        <v>129</v>
      </c>
    </row>
    <row r="39" spans="1:37" x14ac:dyDescent="0.25">
      <c r="A39">
        <v>38</v>
      </c>
      <c r="B39" t="s">
        <v>1148</v>
      </c>
      <c r="D39">
        <v>300</v>
      </c>
      <c r="E39" t="s">
        <v>1149</v>
      </c>
      <c r="F39" t="s">
        <v>1150</v>
      </c>
      <c r="G39">
        <v>11</v>
      </c>
      <c r="H39" t="s">
        <v>40</v>
      </c>
      <c r="I39" t="s">
        <v>1154</v>
      </c>
      <c r="J39" t="s">
        <v>65</v>
      </c>
      <c r="K39" t="s">
        <v>192</v>
      </c>
      <c r="L39" t="s">
        <v>234</v>
      </c>
      <c r="M39">
        <v>2016</v>
      </c>
      <c r="N39" t="s">
        <v>68</v>
      </c>
      <c r="O39" t="s">
        <v>112</v>
      </c>
      <c r="P39" t="s">
        <v>227</v>
      </c>
      <c r="Q39" t="s">
        <v>45</v>
      </c>
      <c r="R39">
        <v>240574</v>
      </c>
      <c r="S39" t="s">
        <v>235</v>
      </c>
      <c r="V39" t="s">
        <v>1153</v>
      </c>
      <c r="AG39">
        <v>1</v>
      </c>
      <c r="AH39" t="s">
        <v>116</v>
      </c>
      <c r="AK39" t="s">
        <v>116</v>
      </c>
    </row>
    <row r="40" spans="1:37" x14ac:dyDescent="0.25">
      <c r="A40">
        <v>39</v>
      </c>
      <c r="B40" t="s">
        <v>1148</v>
      </c>
      <c r="D40">
        <v>300</v>
      </c>
      <c r="E40" t="s">
        <v>1149</v>
      </c>
      <c r="F40" t="s">
        <v>1150</v>
      </c>
      <c r="G40">
        <v>11</v>
      </c>
      <c r="H40" t="s">
        <v>40</v>
      </c>
      <c r="I40" t="s">
        <v>1154</v>
      </c>
      <c r="J40" t="s">
        <v>65</v>
      </c>
      <c r="K40" t="s">
        <v>192</v>
      </c>
      <c r="L40" t="s">
        <v>236</v>
      </c>
      <c r="M40">
        <v>2016</v>
      </c>
      <c r="N40" t="s">
        <v>68</v>
      </c>
      <c r="O40" t="s">
        <v>112</v>
      </c>
      <c r="P40" t="s">
        <v>227</v>
      </c>
      <c r="Q40" t="s">
        <v>45</v>
      </c>
      <c r="R40">
        <v>239962</v>
      </c>
      <c r="S40" t="s">
        <v>237</v>
      </c>
      <c r="V40" t="s">
        <v>1153</v>
      </c>
      <c r="AG40">
        <v>1</v>
      </c>
      <c r="AH40" t="s">
        <v>116</v>
      </c>
      <c r="AK40" t="s">
        <v>116</v>
      </c>
    </row>
    <row r="41" spans="1:37" x14ac:dyDescent="0.25">
      <c r="A41">
        <v>40</v>
      </c>
      <c r="B41" t="s">
        <v>1148</v>
      </c>
      <c r="D41">
        <v>300</v>
      </c>
      <c r="E41" t="s">
        <v>1149</v>
      </c>
      <c r="F41" t="s">
        <v>1150</v>
      </c>
      <c r="G41">
        <v>11</v>
      </c>
      <c r="H41" t="s">
        <v>40</v>
      </c>
      <c r="I41" t="s">
        <v>1154</v>
      </c>
      <c r="J41" t="s">
        <v>65</v>
      </c>
      <c r="K41" t="s">
        <v>192</v>
      </c>
      <c r="L41" t="s">
        <v>240</v>
      </c>
      <c r="M41">
        <v>2016</v>
      </c>
      <c r="N41" t="s">
        <v>68</v>
      </c>
      <c r="O41" t="s">
        <v>112</v>
      </c>
      <c r="P41" t="s">
        <v>227</v>
      </c>
      <c r="Q41" t="s">
        <v>45</v>
      </c>
      <c r="R41">
        <v>240619</v>
      </c>
      <c r="S41" t="s">
        <v>241</v>
      </c>
      <c r="V41" t="s">
        <v>1153</v>
      </c>
      <c r="AG41">
        <v>1</v>
      </c>
      <c r="AH41" t="s">
        <v>116</v>
      </c>
      <c r="AK41" t="s">
        <v>116</v>
      </c>
    </row>
    <row r="42" spans="1:37" x14ac:dyDescent="0.25">
      <c r="A42">
        <v>41</v>
      </c>
      <c r="B42" t="s">
        <v>1148</v>
      </c>
      <c r="D42">
        <v>300</v>
      </c>
      <c r="E42" t="s">
        <v>1149</v>
      </c>
      <c r="F42" t="s">
        <v>1150</v>
      </c>
      <c r="G42">
        <v>10</v>
      </c>
      <c r="H42" t="s">
        <v>40</v>
      </c>
      <c r="I42" t="s">
        <v>1154</v>
      </c>
      <c r="J42" t="s">
        <v>65</v>
      </c>
      <c r="K42" t="s">
        <v>192</v>
      </c>
      <c r="L42" t="s">
        <v>279</v>
      </c>
      <c r="M42">
        <v>2016</v>
      </c>
      <c r="N42" t="s">
        <v>280</v>
      </c>
      <c r="O42" t="s">
        <v>112</v>
      </c>
      <c r="P42" t="s">
        <v>227</v>
      </c>
      <c r="Q42" t="s">
        <v>45</v>
      </c>
      <c r="R42">
        <v>240607</v>
      </c>
      <c r="S42" t="s">
        <v>281</v>
      </c>
      <c r="V42" t="s">
        <v>1153</v>
      </c>
      <c r="AG42">
        <v>1</v>
      </c>
      <c r="AH42" t="s">
        <v>129</v>
      </c>
      <c r="AK42" t="s">
        <v>129</v>
      </c>
    </row>
    <row r="43" spans="1:37" x14ac:dyDescent="0.25">
      <c r="A43">
        <v>42</v>
      </c>
      <c r="D43">
        <v>300</v>
      </c>
      <c r="E43" t="s">
        <v>1149</v>
      </c>
      <c r="F43" t="s">
        <v>1168</v>
      </c>
      <c r="G43">
        <v>0</v>
      </c>
      <c r="H43" t="s">
        <v>40</v>
      </c>
      <c r="I43" t="s">
        <v>30</v>
      </c>
      <c r="J43" t="s">
        <v>76</v>
      </c>
      <c r="K43" t="s">
        <v>247</v>
      </c>
      <c r="L43" t="s">
        <v>1172</v>
      </c>
      <c r="M43">
        <v>2016</v>
      </c>
      <c r="N43" t="s">
        <v>79</v>
      </c>
      <c r="O43" t="s">
        <v>43</v>
      </c>
      <c r="P43" t="s">
        <v>249</v>
      </c>
      <c r="Q43" t="s">
        <v>45</v>
      </c>
      <c r="R43" t="s">
        <v>1173</v>
      </c>
      <c r="S43" t="s">
        <v>1174</v>
      </c>
      <c r="V43" t="s">
        <v>1153</v>
      </c>
      <c r="AG43">
        <v>0</v>
      </c>
      <c r="AK43" t="e">
        <v>#N/A</v>
      </c>
    </row>
    <row r="44" spans="1:37" x14ac:dyDescent="0.25">
      <c r="A44">
        <v>43</v>
      </c>
      <c r="B44" t="s">
        <v>1148</v>
      </c>
      <c r="D44">
        <v>300</v>
      </c>
      <c r="E44" t="s">
        <v>1149</v>
      </c>
      <c r="F44" t="s">
        <v>1150</v>
      </c>
      <c r="G44">
        <v>10</v>
      </c>
      <c r="H44" t="s">
        <v>16</v>
      </c>
      <c r="I44" t="s">
        <v>1154</v>
      </c>
      <c r="J44" t="s">
        <v>65</v>
      </c>
      <c r="K44" t="s">
        <v>259</v>
      </c>
      <c r="L44" t="s">
        <v>264</v>
      </c>
      <c r="M44">
        <v>2016</v>
      </c>
      <c r="N44" t="s">
        <v>79</v>
      </c>
      <c r="O44" t="s">
        <v>22</v>
      </c>
      <c r="P44" t="s">
        <v>261</v>
      </c>
      <c r="Q44" t="s">
        <v>45</v>
      </c>
      <c r="R44">
        <v>2470465</v>
      </c>
      <c r="S44" t="s">
        <v>266</v>
      </c>
      <c r="V44" t="s">
        <v>1155</v>
      </c>
      <c r="AG44">
        <v>1</v>
      </c>
      <c r="AH44" t="s">
        <v>129</v>
      </c>
      <c r="AK44" t="s">
        <v>129</v>
      </c>
    </row>
    <row r="45" spans="1:37" x14ac:dyDescent="0.25">
      <c r="A45">
        <v>44</v>
      </c>
      <c r="B45" t="s">
        <v>1148</v>
      </c>
      <c r="D45">
        <v>300</v>
      </c>
      <c r="E45" t="s">
        <v>1149</v>
      </c>
      <c r="F45" t="s">
        <v>1150</v>
      </c>
      <c r="G45">
        <v>10</v>
      </c>
      <c r="H45" t="s">
        <v>40</v>
      </c>
      <c r="I45" t="s">
        <v>396</v>
      </c>
      <c r="J45" t="s">
        <v>268</v>
      </c>
      <c r="K45" t="s">
        <v>589</v>
      </c>
      <c r="L45" t="s">
        <v>1175</v>
      </c>
      <c r="M45">
        <v>2016</v>
      </c>
      <c r="N45" t="s">
        <v>396</v>
      </c>
      <c r="O45" t="s">
        <v>43</v>
      </c>
      <c r="P45" t="s">
        <v>271</v>
      </c>
      <c r="Q45" t="s">
        <v>45</v>
      </c>
      <c r="R45">
        <v>1366378</v>
      </c>
      <c r="S45" t="s">
        <v>1176</v>
      </c>
      <c r="V45" t="s">
        <v>1153</v>
      </c>
      <c r="AG45">
        <v>1</v>
      </c>
      <c r="AH45" t="s">
        <v>129</v>
      </c>
      <c r="AK45" t="e">
        <v>#N/A</v>
      </c>
    </row>
    <row r="46" spans="1:37" x14ac:dyDescent="0.25">
      <c r="A46">
        <v>45</v>
      </c>
      <c r="B46" t="s">
        <v>1148</v>
      </c>
      <c r="D46">
        <v>300</v>
      </c>
      <c r="E46" t="s">
        <v>1149</v>
      </c>
      <c r="F46" t="s">
        <v>1150</v>
      </c>
      <c r="G46">
        <v>10</v>
      </c>
      <c r="H46" t="s">
        <v>40</v>
      </c>
      <c r="I46" t="s">
        <v>1154</v>
      </c>
      <c r="J46" t="s">
        <v>65</v>
      </c>
      <c r="K46" t="s">
        <v>192</v>
      </c>
      <c r="L46" t="s">
        <v>283</v>
      </c>
      <c r="M46">
        <v>2016</v>
      </c>
      <c r="N46" t="s">
        <v>1177</v>
      </c>
      <c r="O46" t="s">
        <v>112</v>
      </c>
      <c r="P46" t="s">
        <v>227</v>
      </c>
      <c r="Q46" t="s">
        <v>45</v>
      </c>
      <c r="R46">
        <v>240924</v>
      </c>
      <c r="S46" t="s">
        <v>285</v>
      </c>
      <c r="V46" t="s">
        <v>1155</v>
      </c>
      <c r="AG46">
        <v>1</v>
      </c>
      <c r="AH46" t="s">
        <v>129</v>
      </c>
      <c r="AK46" t="s">
        <v>129</v>
      </c>
    </row>
    <row r="47" spans="1:37" x14ac:dyDescent="0.25">
      <c r="A47">
        <v>46</v>
      </c>
      <c r="B47" t="s">
        <v>1148</v>
      </c>
      <c r="D47">
        <v>300</v>
      </c>
      <c r="E47" t="s">
        <v>1149</v>
      </c>
      <c r="F47" t="s">
        <v>1150</v>
      </c>
      <c r="G47">
        <v>13</v>
      </c>
      <c r="H47" t="s">
        <v>40</v>
      </c>
      <c r="I47" t="s">
        <v>170</v>
      </c>
      <c r="J47" t="s">
        <v>268</v>
      </c>
      <c r="K47" t="s">
        <v>269</v>
      </c>
      <c r="L47" t="s">
        <v>270</v>
      </c>
      <c r="M47">
        <v>2016</v>
      </c>
      <c r="N47" t="s">
        <v>170</v>
      </c>
      <c r="O47" t="s">
        <v>43</v>
      </c>
      <c r="P47" t="s">
        <v>271</v>
      </c>
      <c r="Q47" t="s">
        <v>45</v>
      </c>
      <c r="R47">
        <v>1330453</v>
      </c>
      <c r="S47" t="s">
        <v>272</v>
      </c>
      <c r="V47" t="s">
        <v>1153</v>
      </c>
      <c r="AG47">
        <v>3000000</v>
      </c>
      <c r="AH47" t="s">
        <v>84</v>
      </c>
      <c r="AK47" t="s">
        <v>84</v>
      </c>
    </row>
    <row r="48" spans="1:37" x14ac:dyDescent="0.25">
      <c r="A48">
        <v>47</v>
      </c>
      <c r="B48" t="s">
        <v>1148</v>
      </c>
      <c r="D48">
        <v>300</v>
      </c>
      <c r="E48" t="s">
        <v>1149</v>
      </c>
      <c r="F48" t="s">
        <v>1150</v>
      </c>
      <c r="G48">
        <v>4</v>
      </c>
      <c r="H48" t="s">
        <v>40</v>
      </c>
      <c r="I48" t="s">
        <v>1154</v>
      </c>
      <c r="J48" t="s">
        <v>65</v>
      </c>
      <c r="K48" t="s">
        <v>192</v>
      </c>
      <c r="L48" t="s">
        <v>275</v>
      </c>
      <c r="M48">
        <v>2016</v>
      </c>
      <c r="N48" t="s">
        <v>1178</v>
      </c>
      <c r="O48" t="s">
        <v>112</v>
      </c>
      <c r="P48" t="s">
        <v>227</v>
      </c>
      <c r="Q48" t="s">
        <v>45</v>
      </c>
      <c r="R48">
        <v>240099</v>
      </c>
      <c r="S48" t="s">
        <v>277</v>
      </c>
      <c r="V48" t="s">
        <v>1153</v>
      </c>
      <c r="AG48">
        <v>1</v>
      </c>
      <c r="AH48" t="s">
        <v>177</v>
      </c>
      <c r="AK48" t="s">
        <v>177</v>
      </c>
    </row>
    <row r="49" spans="1:37" x14ac:dyDescent="0.25">
      <c r="A49">
        <v>48</v>
      </c>
      <c r="B49" t="s">
        <v>1160</v>
      </c>
      <c r="D49">
        <v>300</v>
      </c>
      <c r="E49" t="s">
        <v>1149</v>
      </c>
      <c r="F49" t="s">
        <v>1150</v>
      </c>
      <c r="G49">
        <v>12</v>
      </c>
      <c r="H49" t="s">
        <v>50</v>
      </c>
      <c r="I49" t="s">
        <v>101</v>
      </c>
      <c r="J49" t="s">
        <v>152</v>
      </c>
      <c r="K49" t="s">
        <v>153</v>
      </c>
      <c r="L49" t="s">
        <v>243</v>
      </c>
      <c r="M49">
        <v>2016</v>
      </c>
      <c r="N49" t="s">
        <v>155</v>
      </c>
      <c r="O49" t="s">
        <v>43</v>
      </c>
      <c r="P49" t="s">
        <v>244</v>
      </c>
      <c r="Q49" t="s">
        <v>24</v>
      </c>
      <c r="R49" t="s">
        <v>245</v>
      </c>
      <c r="S49" t="s">
        <v>246</v>
      </c>
      <c r="V49" t="s">
        <v>1155</v>
      </c>
      <c r="AG49">
        <v>0</v>
      </c>
      <c r="AH49" t="s">
        <v>29</v>
      </c>
      <c r="AK49" t="s">
        <v>29</v>
      </c>
    </row>
    <row r="50" spans="1:37" x14ac:dyDescent="0.25">
      <c r="A50">
        <v>49</v>
      </c>
      <c r="B50" t="s">
        <v>1148</v>
      </c>
      <c r="D50">
        <v>300</v>
      </c>
      <c r="E50" t="s">
        <v>1149</v>
      </c>
      <c r="F50" t="s">
        <v>1150</v>
      </c>
      <c r="G50">
        <v>13</v>
      </c>
      <c r="H50" t="s">
        <v>40</v>
      </c>
      <c r="I50" t="s">
        <v>1154</v>
      </c>
      <c r="J50" t="s">
        <v>65</v>
      </c>
      <c r="K50" t="s">
        <v>192</v>
      </c>
      <c r="L50" t="s">
        <v>231</v>
      </c>
      <c r="M50">
        <v>2016</v>
      </c>
      <c r="N50" t="s">
        <v>68</v>
      </c>
      <c r="O50" t="s">
        <v>112</v>
      </c>
      <c r="P50" t="s">
        <v>227</v>
      </c>
      <c r="Q50" t="s">
        <v>45</v>
      </c>
      <c r="R50">
        <v>240551</v>
      </c>
      <c r="S50" t="s">
        <v>232</v>
      </c>
      <c r="V50" t="s">
        <v>1153</v>
      </c>
      <c r="AG50">
        <v>0</v>
      </c>
      <c r="AH50" t="s">
        <v>84</v>
      </c>
      <c r="AK50" t="s">
        <v>84</v>
      </c>
    </row>
    <row r="51" spans="1:37" x14ac:dyDescent="0.25">
      <c r="A51">
        <v>50</v>
      </c>
      <c r="B51" t="s">
        <v>1148</v>
      </c>
      <c r="D51">
        <v>300</v>
      </c>
      <c r="E51" t="s">
        <v>1149</v>
      </c>
      <c r="F51" t="s">
        <v>1150</v>
      </c>
      <c r="G51">
        <v>12</v>
      </c>
      <c r="H51" t="s">
        <v>16</v>
      </c>
      <c r="I51" t="s">
        <v>1154</v>
      </c>
      <c r="J51" t="s">
        <v>65</v>
      </c>
      <c r="K51" t="s">
        <v>259</v>
      </c>
      <c r="L51" t="s">
        <v>264</v>
      </c>
      <c r="M51">
        <v>2016</v>
      </c>
      <c r="N51" t="s">
        <v>492</v>
      </c>
      <c r="O51" t="s">
        <v>22</v>
      </c>
      <c r="P51" t="s">
        <v>261</v>
      </c>
      <c r="Q51" t="s">
        <v>45</v>
      </c>
      <c r="R51">
        <v>2470465</v>
      </c>
      <c r="S51" t="s">
        <v>1179</v>
      </c>
      <c r="V51" t="s">
        <v>1155</v>
      </c>
      <c r="AG51">
        <v>0</v>
      </c>
      <c r="AH51" t="s">
        <v>29</v>
      </c>
      <c r="AK51" t="s">
        <v>129</v>
      </c>
    </row>
    <row r="52" spans="1:37" x14ac:dyDescent="0.25">
      <c r="A52">
        <v>51</v>
      </c>
      <c r="B52" t="s">
        <v>1148</v>
      </c>
      <c r="D52">
        <v>300</v>
      </c>
      <c r="E52" t="s">
        <v>1149</v>
      </c>
      <c r="F52" t="s">
        <v>1150</v>
      </c>
      <c r="G52">
        <v>10</v>
      </c>
      <c r="H52" t="s">
        <v>16</v>
      </c>
      <c r="I52" t="s">
        <v>1154</v>
      </c>
      <c r="J52" t="s">
        <v>65</v>
      </c>
      <c r="K52" t="s">
        <v>259</v>
      </c>
      <c r="L52" t="s">
        <v>260</v>
      </c>
      <c r="M52">
        <v>2016</v>
      </c>
      <c r="N52" t="s">
        <v>79</v>
      </c>
      <c r="O52" t="s">
        <v>22</v>
      </c>
      <c r="P52" t="s">
        <v>261</v>
      </c>
      <c r="Q52" t="s">
        <v>45</v>
      </c>
      <c r="R52">
        <v>2427600</v>
      </c>
      <c r="S52" t="s">
        <v>262</v>
      </c>
      <c r="V52" t="s">
        <v>1155</v>
      </c>
      <c r="AG52">
        <v>1</v>
      </c>
      <c r="AH52" t="s">
        <v>129</v>
      </c>
      <c r="AK52" t="s">
        <v>129</v>
      </c>
    </row>
    <row r="53" spans="1:37" x14ac:dyDescent="0.25">
      <c r="A53">
        <v>52</v>
      </c>
      <c r="B53" t="s">
        <v>1148</v>
      </c>
      <c r="D53">
        <v>300</v>
      </c>
      <c r="E53" t="s">
        <v>1149</v>
      </c>
      <c r="F53" t="s">
        <v>1150</v>
      </c>
      <c r="G53">
        <v>14</v>
      </c>
      <c r="H53" t="s">
        <v>40</v>
      </c>
      <c r="I53" t="s">
        <v>30</v>
      </c>
      <c r="J53" t="s">
        <v>76</v>
      </c>
      <c r="K53" t="s">
        <v>247</v>
      </c>
      <c r="L53" t="s">
        <v>248</v>
      </c>
      <c r="M53">
        <v>2016</v>
      </c>
      <c r="N53" t="s">
        <v>30</v>
      </c>
      <c r="O53" t="s">
        <v>43</v>
      </c>
      <c r="P53" t="s">
        <v>249</v>
      </c>
      <c r="Q53" t="s">
        <v>45</v>
      </c>
      <c r="R53" t="s">
        <v>250</v>
      </c>
      <c r="S53" t="s">
        <v>251</v>
      </c>
      <c r="V53" t="s">
        <v>1153</v>
      </c>
      <c r="AG53">
        <v>0</v>
      </c>
      <c r="AH53" t="s">
        <v>49</v>
      </c>
      <c r="AK53" t="s">
        <v>254</v>
      </c>
    </row>
    <row r="54" spans="1:37" x14ac:dyDescent="0.25">
      <c r="A54">
        <v>53</v>
      </c>
      <c r="B54" t="s">
        <v>1148</v>
      </c>
      <c r="D54">
        <v>300</v>
      </c>
      <c r="E54" t="s">
        <v>1149</v>
      </c>
      <c r="F54" t="s">
        <v>1150</v>
      </c>
      <c r="G54">
        <v>11</v>
      </c>
      <c r="H54" t="s">
        <v>40</v>
      </c>
      <c r="I54" t="s">
        <v>1154</v>
      </c>
      <c r="J54" t="s">
        <v>296</v>
      </c>
      <c r="K54" t="s">
        <v>302</v>
      </c>
      <c r="L54" t="s">
        <v>303</v>
      </c>
      <c r="M54">
        <v>2017</v>
      </c>
      <c r="N54" t="s">
        <v>295</v>
      </c>
      <c r="O54" t="s">
        <v>299</v>
      </c>
      <c r="P54" t="s">
        <v>271</v>
      </c>
      <c r="Q54" t="s">
        <v>45</v>
      </c>
      <c r="V54" t="s">
        <v>1153</v>
      </c>
      <c r="AG54">
        <v>1</v>
      </c>
      <c r="AH54" t="s">
        <v>116</v>
      </c>
      <c r="AK54" t="s">
        <v>116</v>
      </c>
    </row>
    <row r="55" spans="1:37" x14ac:dyDescent="0.25">
      <c r="A55">
        <v>54</v>
      </c>
      <c r="B55" t="s">
        <v>1148</v>
      </c>
      <c r="D55">
        <v>300</v>
      </c>
      <c r="E55" t="s">
        <v>1149</v>
      </c>
      <c r="F55" t="s">
        <v>1150</v>
      </c>
      <c r="G55">
        <v>3</v>
      </c>
      <c r="H55" t="s">
        <v>40</v>
      </c>
      <c r="I55" t="s">
        <v>326</v>
      </c>
      <c r="J55" t="s">
        <v>388</v>
      </c>
      <c r="K55" t="s">
        <v>327</v>
      </c>
      <c r="L55" t="s">
        <v>328</v>
      </c>
      <c r="M55">
        <v>2017</v>
      </c>
      <c r="N55" t="s">
        <v>329</v>
      </c>
      <c r="P55" t="s">
        <v>174</v>
      </c>
      <c r="Q55" t="s">
        <v>45</v>
      </c>
      <c r="R55" t="s">
        <v>330</v>
      </c>
      <c r="S55" t="s">
        <v>331</v>
      </c>
      <c r="V55" t="s">
        <v>1155</v>
      </c>
      <c r="AG55">
        <v>2500000</v>
      </c>
      <c r="AH55" t="s">
        <v>333</v>
      </c>
      <c r="AK55" t="s">
        <v>333</v>
      </c>
    </row>
    <row r="56" spans="1:37" x14ac:dyDescent="0.25">
      <c r="A56">
        <v>55</v>
      </c>
      <c r="B56" t="s">
        <v>1148</v>
      </c>
      <c r="D56">
        <v>300</v>
      </c>
      <c r="E56" t="s">
        <v>1149</v>
      </c>
      <c r="F56" t="s">
        <v>1150</v>
      </c>
      <c r="G56">
        <v>3</v>
      </c>
      <c r="H56" t="s">
        <v>40</v>
      </c>
      <c r="I56" t="s">
        <v>319</v>
      </c>
      <c r="J56" t="s">
        <v>268</v>
      </c>
      <c r="K56" t="s">
        <v>320</v>
      </c>
      <c r="L56" t="s">
        <v>321</v>
      </c>
      <c r="M56">
        <v>2017</v>
      </c>
      <c r="N56" t="s">
        <v>319</v>
      </c>
      <c r="P56" t="s">
        <v>174</v>
      </c>
      <c r="Q56" t="s">
        <v>45</v>
      </c>
      <c r="R56">
        <v>1323117</v>
      </c>
      <c r="S56" t="s">
        <v>323</v>
      </c>
      <c r="V56" t="s">
        <v>1155</v>
      </c>
      <c r="AG56">
        <v>5200000</v>
      </c>
      <c r="AH56" t="s">
        <v>333</v>
      </c>
      <c r="AK56" t="s">
        <v>129</v>
      </c>
    </row>
    <row r="57" spans="1:37" x14ac:dyDescent="0.25">
      <c r="A57">
        <v>56</v>
      </c>
      <c r="B57" t="s">
        <v>1148</v>
      </c>
      <c r="D57">
        <v>300</v>
      </c>
      <c r="E57" t="s">
        <v>1149</v>
      </c>
      <c r="F57" t="s">
        <v>1150</v>
      </c>
      <c r="G57">
        <v>4</v>
      </c>
      <c r="H57" t="s">
        <v>40</v>
      </c>
      <c r="I57" t="s">
        <v>1154</v>
      </c>
      <c r="J57" t="s">
        <v>296</v>
      </c>
      <c r="K57" t="s">
        <v>297</v>
      </c>
      <c r="L57" t="s">
        <v>298</v>
      </c>
      <c r="M57">
        <v>2017</v>
      </c>
      <c r="N57" t="s">
        <v>295</v>
      </c>
      <c r="O57" t="s">
        <v>299</v>
      </c>
      <c r="P57" t="s">
        <v>271</v>
      </c>
      <c r="Q57" t="s">
        <v>45</v>
      </c>
      <c r="V57" t="s">
        <v>1153</v>
      </c>
      <c r="AG57">
        <v>1</v>
      </c>
      <c r="AH57" t="s">
        <v>177</v>
      </c>
      <c r="AK57" t="s">
        <v>177</v>
      </c>
    </row>
    <row r="58" spans="1:37" x14ac:dyDescent="0.25">
      <c r="A58">
        <v>57</v>
      </c>
      <c r="B58" t="s">
        <v>1148</v>
      </c>
      <c r="D58">
        <v>300</v>
      </c>
      <c r="E58" t="s">
        <v>1149</v>
      </c>
      <c r="F58" t="s">
        <v>1150</v>
      </c>
      <c r="G58">
        <v>13</v>
      </c>
      <c r="H58" t="s">
        <v>40</v>
      </c>
      <c r="I58" t="s">
        <v>1154</v>
      </c>
      <c r="J58" t="s">
        <v>65</v>
      </c>
      <c r="K58" t="s">
        <v>287</v>
      </c>
      <c r="L58" t="s">
        <v>288</v>
      </c>
      <c r="M58">
        <v>2017</v>
      </c>
      <c r="N58" t="s">
        <v>280</v>
      </c>
      <c r="O58" t="s">
        <v>112</v>
      </c>
      <c r="P58" t="s">
        <v>227</v>
      </c>
      <c r="Q58" t="s">
        <v>45</v>
      </c>
      <c r="R58">
        <v>247637</v>
      </c>
      <c r="S58" t="s">
        <v>289</v>
      </c>
      <c r="V58" t="s">
        <v>1153</v>
      </c>
      <c r="AG58">
        <v>0</v>
      </c>
      <c r="AH58" t="s">
        <v>84</v>
      </c>
      <c r="AK58" t="s">
        <v>84</v>
      </c>
    </row>
    <row r="59" spans="1:37" x14ac:dyDescent="0.25">
      <c r="A59">
        <v>58</v>
      </c>
      <c r="B59" t="s">
        <v>1148</v>
      </c>
      <c r="D59">
        <v>300</v>
      </c>
      <c r="E59" t="s">
        <v>1149</v>
      </c>
      <c r="F59" t="s">
        <v>1150</v>
      </c>
      <c r="G59">
        <v>13</v>
      </c>
      <c r="H59" t="s">
        <v>40</v>
      </c>
      <c r="I59" t="s">
        <v>1154</v>
      </c>
      <c r="J59" t="s">
        <v>65</v>
      </c>
      <c r="K59" t="s">
        <v>287</v>
      </c>
      <c r="L59" t="s">
        <v>292</v>
      </c>
      <c r="M59">
        <v>2017</v>
      </c>
      <c r="N59" t="s">
        <v>293</v>
      </c>
      <c r="O59" t="s">
        <v>112</v>
      </c>
      <c r="P59" t="s">
        <v>227</v>
      </c>
      <c r="Q59" t="s">
        <v>45</v>
      </c>
      <c r="V59" t="s">
        <v>1153</v>
      </c>
      <c r="AG59">
        <v>0</v>
      </c>
      <c r="AH59" t="s">
        <v>84</v>
      </c>
      <c r="AK59" t="s">
        <v>84</v>
      </c>
    </row>
    <row r="60" spans="1:37" x14ac:dyDescent="0.25">
      <c r="A60">
        <v>59</v>
      </c>
      <c r="B60" t="s">
        <v>1148</v>
      </c>
      <c r="D60">
        <v>300</v>
      </c>
      <c r="E60" t="s">
        <v>1149</v>
      </c>
      <c r="F60" t="s">
        <v>1150</v>
      </c>
      <c r="G60">
        <v>13</v>
      </c>
      <c r="H60" t="s">
        <v>40</v>
      </c>
      <c r="I60" t="s">
        <v>347</v>
      </c>
      <c r="J60" t="s">
        <v>348</v>
      </c>
      <c r="K60" t="s">
        <v>349</v>
      </c>
      <c r="L60" t="s">
        <v>350</v>
      </c>
      <c r="M60">
        <v>2017</v>
      </c>
      <c r="N60" t="s">
        <v>351</v>
      </c>
      <c r="O60" t="s">
        <v>43</v>
      </c>
      <c r="P60" t="s">
        <v>227</v>
      </c>
      <c r="Q60" t="s">
        <v>45</v>
      </c>
      <c r="R60" t="s">
        <v>352</v>
      </c>
      <c r="S60">
        <v>971375</v>
      </c>
      <c r="V60" t="s">
        <v>1153</v>
      </c>
      <c r="AG60">
        <v>0</v>
      </c>
      <c r="AH60" t="s">
        <v>84</v>
      </c>
      <c r="AK60" t="s">
        <v>84</v>
      </c>
    </row>
    <row r="61" spans="1:37" x14ac:dyDescent="0.25">
      <c r="A61">
        <v>60</v>
      </c>
      <c r="D61">
        <v>300</v>
      </c>
      <c r="E61" t="s">
        <v>1149</v>
      </c>
      <c r="F61" t="s">
        <v>1168</v>
      </c>
      <c r="G61">
        <v>0</v>
      </c>
      <c r="H61" t="s">
        <v>40</v>
      </c>
      <c r="I61" t="s">
        <v>30</v>
      </c>
      <c r="J61" t="s">
        <v>76</v>
      </c>
      <c r="K61" t="s">
        <v>306</v>
      </c>
      <c r="L61" t="s">
        <v>1180</v>
      </c>
      <c r="M61">
        <v>2017</v>
      </c>
      <c r="N61" t="s">
        <v>30</v>
      </c>
      <c r="O61" t="s">
        <v>43</v>
      </c>
      <c r="P61" t="s">
        <v>143</v>
      </c>
      <c r="Q61" t="s">
        <v>45</v>
      </c>
      <c r="R61" t="s">
        <v>1181</v>
      </c>
      <c r="S61" t="s">
        <v>1182</v>
      </c>
      <c r="V61" t="s">
        <v>1153</v>
      </c>
      <c r="AG61">
        <v>0</v>
      </c>
      <c r="AK61" t="e">
        <v>#N/A</v>
      </c>
    </row>
    <row r="62" spans="1:37" x14ac:dyDescent="0.25">
      <c r="A62">
        <v>61</v>
      </c>
      <c r="B62" t="s">
        <v>1148</v>
      </c>
      <c r="D62">
        <v>300</v>
      </c>
      <c r="E62" t="s">
        <v>1149</v>
      </c>
      <c r="F62" t="s">
        <v>1150</v>
      </c>
      <c r="G62">
        <v>14</v>
      </c>
      <c r="H62" t="s">
        <v>40</v>
      </c>
      <c r="I62" t="s">
        <v>30</v>
      </c>
      <c r="J62" t="s">
        <v>76</v>
      </c>
      <c r="K62" t="s">
        <v>306</v>
      </c>
      <c r="L62" t="s">
        <v>1183</v>
      </c>
      <c r="M62">
        <v>2017</v>
      </c>
      <c r="N62" t="s">
        <v>30</v>
      </c>
      <c r="O62" t="s">
        <v>43</v>
      </c>
      <c r="P62" t="s">
        <v>143</v>
      </c>
      <c r="Q62" t="s">
        <v>45</v>
      </c>
      <c r="R62" t="s">
        <v>1184</v>
      </c>
      <c r="S62" t="s">
        <v>1185</v>
      </c>
      <c r="V62" t="s">
        <v>1153</v>
      </c>
      <c r="AG62">
        <v>0</v>
      </c>
      <c r="AH62" t="s">
        <v>49</v>
      </c>
      <c r="AK62" t="e">
        <v>#N/A</v>
      </c>
    </row>
    <row r="63" spans="1:37" x14ac:dyDescent="0.25">
      <c r="A63">
        <v>62</v>
      </c>
      <c r="B63" t="s">
        <v>1148</v>
      </c>
      <c r="D63">
        <v>300</v>
      </c>
      <c r="E63" t="s">
        <v>1149</v>
      </c>
      <c r="F63" t="s">
        <v>1150</v>
      </c>
      <c r="G63">
        <v>10</v>
      </c>
      <c r="H63" t="s">
        <v>40</v>
      </c>
      <c r="I63" t="s">
        <v>30</v>
      </c>
      <c r="J63" t="s">
        <v>76</v>
      </c>
      <c r="K63" t="s">
        <v>306</v>
      </c>
      <c r="L63" t="s">
        <v>311</v>
      </c>
      <c r="M63">
        <v>2017</v>
      </c>
      <c r="N63" t="s">
        <v>30</v>
      </c>
      <c r="O63" t="s">
        <v>43</v>
      </c>
      <c r="P63" t="s">
        <v>143</v>
      </c>
      <c r="Q63" t="s">
        <v>45</v>
      </c>
      <c r="R63" t="s">
        <v>312</v>
      </c>
      <c r="S63" t="s">
        <v>313</v>
      </c>
      <c r="V63" t="s">
        <v>1153</v>
      </c>
      <c r="AG63">
        <v>1</v>
      </c>
      <c r="AH63" t="s">
        <v>129</v>
      </c>
      <c r="AK63" t="s">
        <v>129</v>
      </c>
    </row>
    <row r="64" spans="1:37" x14ac:dyDescent="0.25">
      <c r="A64">
        <v>63</v>
      </c>
      <c r="B64" t="s">
        <v>1148</v>
      </c>
      <c r="D64">
        <v>300</v>
      </c>
      <c r="E64" t="s">
        <v>1149</v>
      </c>
      <c r="F64" t="s">
        <v>1150</v>
      </c>
      <c r="G64">
        <v>14</v>
      </c>
      <c r="H64" t="s">
        <v>40</v>
      </c>
      <c r="I64" t="s">
        <v>30</v>
      </c>
      <c r="J64" t="s">
        <v>76</v>
      </c>
      <c r="K64" t="s">
        <v>306</v>
      </c>
      <c r="L64" t="s">
        <v>316</v>
      </c>
      <c r="M64">
        <v>2017</v>
      </c>
      <c r="N64" t="s">
        <v>30</v>
      </c>
      <c r="O64" t="s">
        <v>43</v>
      </c>
      <c r="P64" t="s">
        <v>143</v>
      </c>
      <c r="Q64" t="s">
        <v>45</v>
      </c>
      <c r="R64" t="s">
        <v>317</v>
      </c>
      <c r="S64" t="s">
        <v>318</v>
      </c>
      <c r="V64" t="s">
        <v>1153</v>
      </c>
      <c r="AG64">
        <v>0</v>
      </c>
      <c r="AH64" t="s">
        <v>49</v>
      </c>
      <c r="AK64" t="s">
        <v>49</v>
      </c>
    </row>
    <row r="65" spans="1:37" x14ac:dyDescent="0.25">
      <c r="A65">
        <v>64</v>
      </c>
      <c r="B65" t="s">
        <v>1148</v>
      </c>
      <c r="D65">
        <v>300</v>
      </c>
      <c r="E65" t="s">
        <v>1149</v>
      </c>
      <c r="F65" t="s">
        <v>1150</v>
      </c>
      <c r="G65">
        <v>11</v>
      </c>
      <c r="H65" t="s">
        <v>40</v>
      </c>
      <c r="I65" t="s">
        <v>1154</v>
      </c>
      <c r="J65" t="s">
        <v>65</v>
      </c>
      <c r="K65" t="s">
        <v>192</v>
      </c>
      <c r="L65" t="s">
        <v>1186</v>
      </c>
      <c r="M65">
        <v>2018</v>
      </c>
      <c r="N65" t="s">
        <v>280</v>
      </c>
      <c r="P65" t="s">
        <v>227</v>
      </c>
      <c r="Q65" t="s">
        <v>45</v>
      </c>
      <c r="R65">
        <v>254191</v>
      </c>
      <c r="S65" t="s">
        <v>367</v>
      </c>
      <c r="V65" t="s">
        <v>1153</v>
      </c>
      <c r="AG65">
        <v>1</v>
      </c>
      <c r="AH65" t="s">
        <v>116</v>
      </c>
      <c r="AK65" t="e">
        <v>#N/A</v>
      </c>
    </row>
    <row r="66" spans="1:37" x14ac:dyDescent="0.25">
      <c r="A66">
        <v>65</v>
      </c>
      <c r="B66" t="s">
        <v>1148</v>
      </c>
      <c r="D66">
        <v>300</v>
      </c>
      <c r="E66" t="s">
        <v>1149</v>
      </c>
      <c r="F66" t="s">
        <v>1150</v>
      </c>
      <c r="G66">
        <v>11</v>
      </c>
      <c r="H66" t="s">
        <v>40</v>
      </c>
      <c r="I66" t="s">
        <v>1154</v>
      </c>
      <c r="J66" t="s">
        <v>65</v>
      </c>
      <c r="K66" t="s">
        <v>192</v>
      </c>
      <c r="L66" t="s">
        <v>1187</v>
      </c>
      <c r="M66">
        <v>2018</v>
      </c>
      <c r="N66" t="s">
        <v>280</v>
      </c>
      <c r="P66" t="s">
        <v>227</v>
      </c>
      <c r="Q66" t="s">
        <v>45</v>
      </c>
      <c r="R66">
        <v>254179</v>
      </c>
      <c r="S66" t="s">
        <v>371</v>
      </c>
      <c r="V66" t="s">
        <v>1155</v>
      </c>
      <c r="AG66">
        <v>1</v>
      </c>
      <c r="AH66" t="s">
        <v>116</v>
      </c>
      <c r="AK66" t="e">
        <v>#N/A</v>
      </c>
    </row>
    <row r="67" spans="1:37" x14ac:dyDescent="0.25">
      <c r="A67">
        <v>66</v>
      </c>
      <c r="B67" t="s">
        <v>1148</v>
      </c>
      <c r="D67">
        <v>300</v>
      </c>
      <c r="E67" t="s">
        <v>1149</v>
      </c>
      <c r="F67" t="s">
        <v>1150</v>
      </c>
      <c r="G67">
        <v>3</v>
      </c>
      <c r="H67" t="s">
        <v>40</v>
      </c>
      <c r="I67" t="s">
        <v>1188</v>
      </c>
      <c r="J67" t="s">
        <v>388</v>
      </c>
      <c r="K67" t="s">
        <v>1189</v>
      </c>
      <c r="L67" t="s">
        <v>390</v>
      </c>
      <c r="M67">
        <v>2018</v>
      </c>
      <c r="N67" t="s">
        <v>205</v>
      </c>
      <c r="O67" t="s">
        <v>392</v>
      </c>
      <c r="P67" t="s">
        <v>174</v>
      </c>
      <c r="Q67" t="s">
        <v>45</v>
      </c>
      <c r="R67" t="s">
        <v>393</v>
      </c>
      <c r="S67" t="s">
        <v>394</v>
      </c>
      <c r="T67">
        <v>6834.39</v>
      </c>
      <c r="U67">
        <v>36</v>
      </c>
      <c r="V67" t="s">
        <v>1153</v>
      </c>
      <c r="AG67">
        <v>2862691</v>
      </c>
      <c r="AH67" t="s">
        <v>333</v>
      </c>
      <c r="AK67" t="s">
        <v>333</v>
      </c>
    </row>
    <row r="68" spans="1:37" x14ac:dyDescent="0.25">
      <c r="A68">
        <v>67</v>
      </c>
      <c r="B68" t="s">
        <v>1148</v>
      </c>
      <c r="D68">
        <v>300</v>
      </c>
      <c r="E68" t="s">
        <v>1149</v>
      </c>
      <c r="F68" t="s">
        <v>1150</v>
      </c>
      <c r="G68">
        <v>11</v>
      </c>
      <c r="H68" t="s">
        <v>40</v>
      </c>
      <c r="I68" t="s">
        <v>170</v>
      </c>
      <c r="J68" t="s">
        <v>296</v>
      </c>
      <c r="K68" t="s">
        <v>1190</v>
      </c>
      <c r="L68" t="s">
        <v>420</v>
      </c>
      <c r="M68">
        <v>2018</v>
      </c>
      <c r="N68" t="s">
        <v>170</v>
      </c>
      <c r="O68" t="s">
        <v>43</v>
      </c>
      <c r="P68" t="s">
        <v>399</v>
      </c>
      <c r="Q68" t="s">
        <v>45</v>
      </c>
      <c r="R68">
        <v>12145365</v>
      </c>
      <c r="S68" t="s">
        <v>421</v>
      </c>
      <c r="V68" t="s">
        <v>1155</v>
      </c>
      <c r="AG68">
        <v>1</v>
      </c>
      <c r="AH68" t="s">
        <v>116</v>
      </c>
      <c r="AK68" t="s">
        <v>116</v>
      </c>
    </row>
    <row r="69" spans="1:37" x14ac:dyDescent="0.25">
      <c r="A69">
        <v>68</v>
      </c>
      <c r="B69" t="s">
        <v>1148</v>
      </c>
      <c r="D69">
        <v>300</v>
      </c>
      <c r="E69" t="s">
        <v>1149</v>
      </c>
      <c r="F69" t="s">
        <v>1150</v>
      </c>
      <c r="G69">
        <v>10</v>
      </c>
      <c r="H69" t="s">
        <v>40</v>
      </c>
      <c r="I69" t="s">
        <v>170</v>
      </c>
      <c r="J69" t="s">
        <v>296</v>
      </c>
      <c r="K69" t="s">
        <v>415</v>
      </c>
      <c r="L69" t="s">
        <v>1191</v>
      </c>
      <c r="M69">
        <v>2018</v>
      </c>
      <c r="N69" t="s">
        <v>170</v>
      </c>
      <c r="O69" t="s">
        <v>43</v>
      </c>
      <c r="P69" t="s">
        <v>399</v>
      </c>
      <c r="Q69" t="s">
        <v>45</v>
      </c>
      <c r="R69">
        <v>12168793</v>
      </c>
      <c r="S69" t="s">
        <v>417</v>
      </c>
      <c r="V69" t="s">
        <v>1155</v>
      </c>
      <c r="AG69">
        <v>1</v>
      </c>
      <c r="AH69" t="s">
        <v>129</v>
      </c>
      <c r="AK69" t="e">
        <v>#N/A</v>
      </c>
    </row>
    <row r="70" spans="1:37" x14ac:dyDescent="0.25">
      <c r="A70">
        <v>69</v>
      </c>
      <c r="B70" t="s">
        <v>1148</v>
      </c>
      <c r="D70">
        <v>300</v>
      </c>
      <c r="E70" t="s">
        <v>1149</v>
      </c>
      <c r="F70" t="s">
        <v>1150</v>
      </c>
      <c r="G70">
        <v>10</v>
      </c>
      <c r="H70" t="s">
        <v>40</v>
      </c>
      <c r="I70" t="s">
        <v>1188</v>
      </c>
      <c r="J70" t="s">
        <v>388</v>
      </c>
      <c r="K70" t="s">
        <v>1189</v>
      </c>
      <c r="L70" t="s">
        <v>424</v>
      </c>
      <c r="M70">
        <v>2018</v>
      </c>
      <c r="N70" t="s">
        <v>205</v>
      </c>
      <c r="O70" t="s">
        <v>392</v>
      </c>
      <c r="P70" t="s">
        <v>399</v>
      </c>
      <c r="Q70" t="s">
        <v>45</v>
      </c>
      <c r="R70" t="s">
        <v>425</v>
      </c>
      <c r="S70" t="s">
        <v>426</v>
      </c>
      <c r="T70">
        <v>8898.32</v>
      </c>
      <c r="U70">
        <v>243</v>
      </c>
      <c r="V70" t="s">
        <v>1155</v>
      </c>
      <c r="AG70">
        <v>1</v>
      </c>
      <c r="AH70" t="s">
        <v>129</v>
      </c>
      <c r="AK70" t="s">
        <v>129</v>
      </c>
    </row>
    <row r="71" spans="1:37" x14ac:dyDescent="0.25">
      <c r="A71">
        <v>70</v>
      </c>
      <c r="B71" t="s">
        <v>1148</v>
      </c>
      <c r="D71">
        <v>300</v>
      </c>
      <c r="E71" t="s">
        <v>1149</v>
      </c>
      <c r="F71" t="s">
        <v>1150</v>
      </c>
      <c r="G71">
        <v>10</v>
      </c>
      <c r="H71" t="s">
        <v>40</v>
      </c>
      <c r="I71" t="s">
        <v>30</v>
      </c>
      <c r="J71" t="s">
        <v>76</v>
      </c>
      <c r="K71" t="s">
        <v>429</v>
      </c>
      <c r="L71" t="s">
        <v>430</v>
      </c>
      <c r="M71">
        <v>2018</v>
      </c>
      <c r="N71" t="s">
        <v>79</v>
      </c>
      <c r="O71" t="s">
        <v>43</v>
      </c>
      <c r="P71" t="s">
        <v>431</v>
      </c>
      <c r="Q71" t="s">
        <v>45</v>
      </c>
      <c r="R71" t="s">
        <v>432</v>
      </c>
      <c r="S71" t="s">
        <v>433</v>
      </c>
      <c r="V71" t="s">
        <v>1155</v>
      </c>
      <c r="AG71">
        <v>1</v>
      </c>
      <c r="AH71" t="s">
        <v>129</v>
      </c>
      <c r="AK71" t="s">
        <v>129</v>
      </c>
    </row>
    <row r="72" spans="1:37" x14ac:dyDescent="0.25">
      <c r="A72">
        <v>71</v>
      </c>
      <c r="B72" t="s">
        <v>1148</v>
      </c>
      <c r="D72">
        <v>300</v>
      </c>
      <c r="E72" t="s">
        <v>1149</v>
      </c>
      <c r="F72" t="s">
        <v>1150</v>
      </c>
      <c r="G72">
        <v>4</v>
      </c>
      <c r="H72" t="s">
        <v>40</v>
      </c>
      <c r="I72" t="s">
        <v>1154</v>
      </c>
      <c r="J72" t="s">
        <v>296</v>
      </c>
      <c r="K72" t="s">
        <v>1192</v>
      </c>
      <c r="L72" t="s">
        <v>375</v>
      </c>
      <c r="M72">
        <v>2018</v>
      </c>
      <c r="N72" t="s">
        <v>295</v>
      </c>
      <c r="O72" t="s">
        <v>299</v>
      </c>
      <c r="P72" t="s">
        <v>174</v>
      </c>
      <c r="Q72" t="s">
        <v>45</v>
      </c>
      <c r="R72">
        <v>426242</v>
      </c>
      <c r="S72" t="s">
        <v>376</v>
      </c>
      <c r="V72" t="s">
        <v>1153</v>
      </c>
      <c r="AG72">
        <v>1</v>
      </c>
      <c r="AH72" t="s">
        <v>177</v>
      </c>
      <c r="AK72" t="s">
        <v>177</v>
      </c>
    </row>
    <row r="73" spans="1:37" x14ac:dyDescent="0.25">
      <c r="A73">
        <v>72</v>
      </c>
      <c r="B73" t="s">
        <v>1148</v>
      </c>
      <c r="D73">
        <v>300</v>
      </c>
      <c r="E73" t="s">
        <v>1149</v>
      </c>
      <c r="F73" t="s">
        <v>1150</v>
      </c>
      <c r="G73">
        <v>4</v>
      </c>
      <c r="H73" t="s">
        <v>40</v>
      </c>
      <c r="I73" t="s">
        <v>1154</v>
      </c>
      <c r="J73" t="s">
        <v>296</v>
      </c>
      <c r="K73" t="s">
        <v>1192</v>
      </c>
      <c r="L73" t="s">
        <v>379</v>
      </c>
      <c r="M73">
        <v>2018</v>
      </c>
      <c r="N73" t="s">
        <v>295</v>
      </c>
      <c r="O73" t="s">
        <v>299</v>
      </c>
      <c r="P73" t="s">
        <v>174</v>
      </c>
      <c r="Q73" t="s">
        <v>45</v>
      </c>
      <c r="R73">
        <v>425926</v>
      </c>
      <c r="S73" t="s">
        <v>380</v>
      </c>
      <c r="V73" t="s">
        <v>1153</v>
      </c>
      <c r="AG73">
        <v>1</v>
      </c>
      <c r="AH73" t="s">
        <v>177</v>
      </c>
      <c r="AK73" t="s">
        <v>177</v>
      </c>
    </row>
    <row r="74" spans="1:37" x14ac:dyDescent="0.25">
      <c r="A74">
        <v>73</v>
      </c>
      <c r="B74" t="s">
        <v>1148</v>
      </c>
      <c r="D74">
        <v>300</v>
      </c>
      <c r="E74" t="s">
        <v>1149</v>
      </c>
      <c r="F74" t="s">
        <v>1150</v>
      </c>
      <c r="G74">
        <v>4</v>
      </c>
      <c r="H74" t="s">
        <v>40</v>
      </c>
      <c r="I74" t="s">
        <v>396</v>
      </c>
      <c r="J74" t="s">
        <v>268</v>
      </c>
      <c r="K74" t="s">
        <v>589</v>
      </c>
      <c r="L74" t="s">
        <v>398</v>
      </c>
      <c r="M74">
        <v>2018</v>
      </c>
      <c r="N74" t="s">
        <v>396</v>
      </c>
      <c r="O74" t="s">
        <v>43</v>
      </c>
      <c r="P74" t="s">
        <v>399</v>
      </c>
      <c r="Q74" t="s">
        <v>45</v>
      </c>
      <c r="R74">
        <v>1525787</v>
      </c>
      <c r="S74" t="s">
        <v>400</v>
      </c>
      <c r="V74" t="s">
        <v>1153</v>
      </c>
      <c r="AG74">
        <v>1</v>
      </c>
      <c r="AH74" t="s">
        <v>177</v>
      </c>
      <c r="AK74" t="s">
        <v>177</v>
      </c>
    </row>
    <row r="75" spans="1:37" x14ac:dyDescent="0.25">
      <c r="A75">
        <v>74</v>
      </c>
      <c r="B75" t="s">
        <v>1148</v>
      </c>
      <c r="D75">
        <v>300</v>
      </c>
      <c r="E75" t="s">
        <v>1149</v>
      </c>
      <c r="F75" t="s">
        <v>1150</v>
      </c>
      <c r="G75">
        <v>4</v>
      </c>
      <c r="H75" t="s">
        <v>40</v>
      </c>
      <c r="I75" t="s">
        <v>326</v>
      </c>
      <c r="J75" t="s">
        <v>401</v>
      </c>
      <c r="K75" t="s">
        <v>402</v>
      </c>
      <c r="L75" t="s">
        <v>403</v>
      </c>
      <c r="M75">
        <v>2018</v>
      </c>
      <c r="N75" t="s">
        <v>404</v>
      </c>
      <c r="Q75" t="s">
        <v>45</v>
      </c>
      <c r="V75" t="s">
        <v>1153</v>
      </c>
      <c r="AG75">
        <v>1</v>
      </c>
      <c r="AH75" t="s">
        <v>177</v>
      </c>
      <c r="AK75" t="s">
        <v>177</v>
      </c>
    </row>
    <row r="76" spans="1:37" x14ac:dyDescent="0.25">
      <c r="A76">
        <v>75</v>
      </c>
      <c r="B76" t="s">
        <v>1148</v>
      </c>
      <c r="D76">
        <v>300</v>
      </c>
      <c r="E76" t="s">
        <v>1149</v>
      </c>
      <c r="F76" t="s">
        <v>1150</v>
      </c>
      <c r="G76">
        <v>13</v>
      </c>
      <c r="H76" t="s">
        <v>40</v>
      </c>
      <c r="I76" t="s">
        <v>1154</v>
      </c>
      <c r="J76" t="s">
        <v>65</v>
      </c>
      <c r="K76" t="s">
        <v>192</v>
      </c>
      <c r="L76" t="s">
        <v>384</v>
      </c>
      <c r="M76">
        <v>2018</v>
      </c>
      <c r="N76" t="s">
        <v>280</v>
      </c>
      <c r="O76" t="s">
        <v>112</v>
      </c>
      <c r="P76" t="s">
        <v>23</v>
      </c>
      <c r="Q76" t="s">
        <v>45</v>
      </c>
      <c r="R76">
        <v>254183</v>
      </c>
      <c r="S76" t="s">
        <v>385</v>
      </c>
      <c r="V76" t="s">
        <v>1153</v>
      </c>
      <c r="AG76">
        <v>0</v>
      </c>
      <c r="AH76" t="s">
        <v>84</v>
      </c>
      <c r="AK76" t="s">
        <v>84</v>
      </c>
    </row>
    <row r="77" spans="1:37" x14ac:dyDescent="0.25">
      <c r="A77">
        <v>76</v>
      </c>
      <c r="B77" t="s">
        <v>1148</v>
      </c>
      <c r="D77">
        <v>300</v>
      </c>
      <c r="E77" t="s">
        <v>1149</v>
      </c>
      <c r="F77" t="s">
        <v>1150</v>
      </c>
      <c r="G77">
        <v>14</v>
      </c>
      <c r="H77" t="s">
        <v>40</v>
      </c>
      <c r="I77" t="s">
        <v>1154</v>
      </c>
      <c r="J77" t="s">
        <v>65</v>
      </c>
      <c r="K77" t="s">
        <v>192</v>
      </c>
      <c r="L77" t="s">
        <v>382</v>
      </c>
      <c r="M77">
        <v>2018</v>
      </c>
      <c r="N77" t="s">
        <v>280</v>
      </c>
      <c r="O77" t="s">
        <v>112</v>
      </c>
      <c r="P77" t="s">
        <v>23</v>
      </c>
      <c r="Q77" t="s">
        <v>45</v>
      </c>
      <c r="R77">
        <v>254216</v>
      </c>
      <c r="S77" t="s">
        <v>383</v>
      </c>
      <c r="V77" t="s">
        <v>1153</v>
      </c>
      <c r="AG77">
        <v>0</v>
      </c>
      <c r="AH77" t="s">
        <v>49</v>
      </c>
      <c r="AK77" t="s">
        <v>49</v>
      </c>
    </row>
    <row r="78" spans="1:37" x14ac:dyDescent="0.25">
      <c r="A78">
        <v>77</v>
      </c>
      <c r="B78" t="s">
        <v>1148</v>
      </c>
      <c r="D78">
        <v>300</v>
      </c>
      <c r="E78" t="s">
        <v>1149</v>
      </c>
      <c r="F78" t="s">
        <v>1150</v>
      </c>
      <c r="G78">
        <v>16</v>
      </c>
      <c r="H78" t="s">
        <v>40</v>
      </c>
      <c r="I78" t="s">
        <v>407</v>
      </c>
      <c r="J78" t="s">
        <v>408</v>
      </c>
      <c r="K78" t="s">
        <v>409</v>
      </c>
      <c r="L78" t="s">
        <v>410</v>
      </c>
      <c r="M78">
        <v>2018</v>
      </c>
      <c r="N78" t="s">
        <v>411</v>
      </c>
      <c r="Q78" t="s">
        <v>45</v>
      </c>
      <c r="R78">
        <v>8919146</v>
      </c>
      <c r="S78" t="s">
        <v>412</v>
      </c>
      <c r="V78" t="s">
        <v>1153</v>
      </c>
      <c r="AG78">
        <v>1</v>
      </c>
      <c r="AH78" t="s">
        <v>414</v>
      </c>
      <c r="AK78" t="s">
        <v>414</v>
      </c>
    </row>
    <row r="79" spans="1:37" x14ac:dyDescent="0.25">
      <c r="A79">
        <v>78</v>
      </c>
      <c r="B79" t="s">
        <v>1148</v>
      </c>
      <c r="D79">
        <v>300</v>
      </c>
      <c r="E79" t="s">
        <v>1149</v>
      </c>
      <c r="F79" t="s">
        <v>1150</v>
      </c>
      <c r="G79">
        <v>3</v>
      </c>
      <c r="H79" t="s">
        <v>40</v>
      </c>
      <c r="I79" t="s">
        <v>170</v>
      </c>
      <c r="J79" t="s">
        <v>296</v>
      </c>
      <c r="K79" t="s">
        <v>1190</v>
      </c>
      <c r="L79" t="s">
        <v>420</v>
      </c>
      <c r="M79">
        <v>2018</v>
      </c>
      <c r="N79" t="s">
        <v>170</v>
      </c>
      <c r="O79" t="s">
        <v>43</v>
      </c>
      <c r="P79" t="s">
        <v>399</v>
      </c>
      <c r="Q79" t="s">
        <v>45</v>
      </c>
      <c r="R79">
        <v>12145365</v>
      </c>
      <c r="S79" t="s">
        <v>421</v>
      </c>
      <c r="V79" t="s">
        <v>1155</v>
      </c>
      <c r="AG79">
        <v>1</v>
      </c>
      <c r="AH79" t="s">
        <v>116</v>
      </c>
      <c r="AK79" t="s">
        <v>116</v>
      </c>
    </row>
    <row r="80" spans="1:37" x14ac:dyDescent="0.25">
      <c r="A80">
        <v>79</v>
      </c>
      <c r="B80" t="s">
        <v>1148</v>
      </c>
      <c r="D80">
        <v>300</v>
      </c>
      <c r="E80" t="s">
        <v>1149</v>
      </c>
      <c r="F80" t="s">
        <v>1150</v>
      </c>
      <c r="G80">
        <v>10</v>
      </c>
      <c r="H80" t="s">
        <v>40</v>
      </c>
      <c r="I80" t="s">
        <v>30</v>
      </c>
      <c r="J80" t="s">
        <v>31</v>
      </c>
      <c r="K80" t="s">
        <v>436</v>
      </c>
      <c r="L80" t="s">
        <v>437</v>
      </c>
      <c r="M80">
        <v>2018</v>
      </c>
      <c r="N80" t="s">
        <v>79</v>
      </c>
      <c r="O80" t="s">
        <v>43</v>
      </c>
      <c r="P80" t="s">
        <v>438</v>
      </c>
      <c r="Q80" t="s">
        <v>45</v>
      </c>
      <c r="R80" t="s">
        <v>439</v>
      </c>
      <c r="S80" t="s">
        <v>440</v>
      </c>
      <c r="V80" t="s">
        <v>1153</v>
      </c>
      <c r="AG80">
        <v>1</v>
      </c>
      <c r="AH80" t="s">
        <v>129</v>
      </c>
      <c r="AK80" t="s">
        <v>443</v>
      </c>
    </row>
    <row r="81" spans="1:37" x14ac:dyDescent="0.25">
      <c r="A81">
        <v>191</v>
      </c>
      <c r="B81" t="s">
        <v>1193</v>
      </c>
      <c r="C81">
        <v>37102</v>
      </c>
      <c r="D81">
        <v>300</v>
      </c>
      <c r="E81" t="s">
        <v>1149</v>
      </c>
      <c r="F81" t="s">
        <v>1194</v>
      </c>
      <c r="G81">
        <v>2</v>
      </c>
      <c r="H81" t="s">
        <v>40</v>
      </c>
      <c r="I81" t="s">
        <v>211</v>
      </c>
      <c r="J81" t="s">
        <v>388</v>
      </c>
      <c r="K81" t="s">
        <v>1195</v>
      </c>
      <c r="L81" t="s">
        <v>927</v>
      </c>
      <c r="M81">
        <v>2023</v>
      </c>
      <c r="N81" t="s">
        <v>211</v>
      </c>
      <c r="O81" t="s">
        <v>43</v>
      </c>
      <c r="P81" t="s">
        <v>174</v>
      </c>
      <c r="Q81" t="s">
        <v>45</v>
      </c>
      <c r="R81" t="s">
        <v>928</v>
      </c>
      <c r="S81" t="s">
        <v>929</v>
      </c>
      <c r="V81" t="s">
        <v>1196</v>
      </c>
      <c r="X81" t="s">
        <v>1197</v>
      </c>
      <c r="Y81" t="s">
        <v>1198</v>
      </c>
      <c r="Z81">
        <v>36</v>
      </c>
      <c r="AC81">
        <v>44936</v>
      </c>
      <c r="AD81">
        <v>46001</v>
      </c>
      <c r="AE81">
        <v>1105000</v>
      </c>
      <c r="AF81" t="s">
        <v>1199</v>
      </c>
      <c r="AG81">
        <v>37772909</v>
      </c>
      <c r="AH81" t="s">
        <v>508</v>
      </c>
      <c r="AK81" t="s">
        <v>508</v>
      </c>
    </row>
    <row r="82" spans="1:37" x14ac:dyDescent="0.25">
      <c r="A82">
        <v>192</v>
      </c>
      <c r="B82" t="s">
        <v>1193</v>
      </c>
      <c r="C82">
        <v>37467</v>
      </c>
      <c r="D82">
        <v>300</v>
      </c>
      <c r="E82" t="s">
        <v>1149</v>
      </c>
      <c r="F82" t="s">
        <v>1194</v>
      </c>
      <c r="G82">
        <v>2</v>
      </c>
      <c r="H82" t="s">
        <v>40</v>
      </c>
      <c r="I82" t="s">
        <v>211</v>
      </c>
      <c r="J82" t="s">
        <v>388</v>
      </c>
      <c r="K82" t="s">
        <v>1195</v>
      </c>
      <c r="L82" t="s">
        <v>930</v>
      </c>
      <c r="M82">
        <v>2023</v>
      </c>
      <c r="N82" t="s">
        <v>211</v>
      </c>
      <c r="O82" t="s">
        <v>43</v>
      </c>
      <c r="P82" t="s">
        <v>174</v>
      </c>
      <c r="Q82" t="s">
        <v>45</v>
      </c>
      <c r="R82" t="s">
        <v>931</v>
      </c>
      <c r="S82" t="s">
        <v>932</v>
      </c>
      <c r="V82" t="s">
        <v>1196</v>
      </c>
      <c r="X82" t="s">
        <v>1197</v>
      </c>
      <c r="Y82" t="s">
        <v>1200</v>
      </c>
      <c r="Z82">
        <v>36</v>
      </c>
      <c r="AC82">
        <v>44936</v>
      </c>
      <c r="AD82">
        <v>46001</v>
      </c>
      <c r="AE82">
        <v>1105000</v>
      </c>
      <c r="AF82" t="s">
        <v>1199</v>
      </c>
      <c r="AG82">
        <v>37772909</v>
      </c>
      <c r="AH82" t="s">
        <v>508</v>
      </c>
      <c r="AK82" t="s">
        <v>508</v>
      </c>
    </row>
    <row r="83" spans="1:37" x14ac:dyDescent="0.25">
      <c r="A83">
        <v>82</v>
      </c>
      <c r="B83" t="s">
        <v>1148</v>
      </c>
      <c r="D83">
        <v>300</v>
      </c>
      <c r="E83" t="s">
        <v>1149</v>
      </c>
      <c r="F83" t="s">
        <v>1150</v>
      </c>
      <c r="G83">
        <v>3</v>
      </c>
      <c r="H83" t="s">
        <v>40</v>
      </c>
      <c r="I83" t="s">
        <v>1154</v>
      </c>
      <c r="J83" t="s">
        <v>449</v>
      </c>
      <c r="K83" t="s">
        <v>450</v>
      </c>
      <c r="L83" t="s">
        <v>483</v>
      </c>
      <c r="M83">
        <v>2019</v>
      </c>
      <c r="N83" t="s">
        <v>484</v>
      </c>
      <c r="O83" t="s">
        <v>485</v>
      </c>
      <c r="P83" t="s">
        <v>261</v>
      </c>
      <c r="Q83" t="s">
        <v>45</v>
      </c>
      <c r="R83" t="s">
        <v>486</v>
      </c>
      <c r="S83" t="s">
        <v>487</v>
      </c>
      <c r="V83" t="s">
        <v>1155</v>
      </c>
      <c r="AG83">
        <v>2221580</v>
      </c>
      <c r="AH83" t="s">
        <v>333</v>
      </c>
      <c r="AK83" t="s">
        <v>333</v>
      </c>
    </row>
    <row r="84" spans="1:37" x14ac:dyDescent="0.25">
      <c r="A84">
        <v>83</v>
      </c>
      <c r="B84" t="s">
        <v>1148</v>
      </c>
      <c r="D84">
        <v>300</v>
      </c>
      <c r="E84" t="s">
        <v>1149</v>
      </c>
      <c r="F84" t="s">
        <v>1150</v>
      </c>
      <c r="G84">
        <v>10</v>
      </c>
      <c r="H84" t="s">
        <v>40</v>
      </c>
      <c r="I84" t="s">
        <v>170</v>
      </c>
      <c r="J84" t="s">
        <v>296</v>
      </c>
      <c r="K84" t="s">
        <v>1201</v>
      </c>
      <c r="L84" t="s">
        <v>501</v>
      </c>
      <c r="M84">
        <v>2019</v>
      </c>
      <c r="N84" t="s">
        <v>170</v>
      </c>
      <c r="O84" t="s">
        <v>43</v>
      </c>
      <c r="P84" t="s">
        <v>208</v>
      </c>
      <c r="Q84" t="s">
        <v>45</v>
      </c>
      <c r="R84">
        <v>12333894</v>
      </c>
      <c r="S84" t="s">
        <v>502</v>
      </c>
      <c r="V84" t="s">
        <v>1155</v>
      </c>
      <c r="AG84">
        <v>1</v>
      </c>
      <c r="AH84" t="s">
        <v>129</v>
      </c>
      <c r="AK84" t="s">
        <v>129</v>
      </c>
    </row>
    <row r="85" spans="1:37" x14ac:dyDescent="0.25">
      <c r="A85">
        <v>84</v>
      </c>
      <c r="B85" t="s">
        <v>1148</v>
      </c>
      <c r="D85">
        <v>300</v>
      </c>
      <c r="E85" t="s">
        <v>1149</v>
      </c>
      <c r="F85" t="s">
        <v>1150</v>
      </c>
      <c r="G85">
        <v>10</v>
      </c>
      <c r="H85" t="s">
        <v>40</v>
      </c>
      <c r="I85" t="s">
        <v>170</v>
      </c>
      <c r="J85" t="s">
        <v>296</v>
      </c>
      <c r="K85" t="s">
        <v>1201</v>
      </c>
      <c r="L85" t="s">
        <v>510</v>
      </c>
      <c r="M85">
        <v>2019</v>
      </c>
      <c r="N85" t="s">
        <v>170</v>
      </c>
      <c r="O85" t="s">
        <v>43</v>
      </c>
      <c r="P85" t="s">
        <v>208</v>
      </c>
      <c r="Q85" t="s">
        <v>45</v>
      </c>
      <c r="R85">
        <v>12348233</v>
      </c>
      <c r="S85" t="s">
        <v>511</v>
      </c>
      <c r="V85" t="s">
        <v>1155</v>
      </c>
      <c r="AG85">
        <v>1</v>
      </c>
      <c r="AH85" t="s">
        <v>129</v>
      </c>
      <c r="AK85" t="s">
        <v>129</v>
      </c>
    </row>
    <row r="86" spans="1:37" x14ac:dyDescent="0.25">
      <c r="A86">
        <v>85</v>
      </c>
      <c r="B86" t="s">
        <v>1148</v>
      </c>
      <c r="D86">
        <v>300</v>
      </c>
      <c r="E86" t="s">
        <v>1149</v>
      </c>
      <c r="F86" t="s">
        <v>1150</v>
      </c>
      <c r="G86">
        <v>4</v>
      </c>
      <c r="H86" t="s">
        <v>40</v>
      </c>
      <c r="I86" t="s">
        <v>1154</v>
      </c>
      <c r="J86" t="s">
        <v>296</v>
      </c>
      <c r="K86" t="s">
        <v>1192</v>
      </c>
      <c r="L86" t="s">
        <v>463</v>
      </c>
      <c r="M86">
        <v>2019</v>
      </c>
      <c r="N86" t="s">
        <v>295</v>
      </c>
      <c r="O86" t="s">
        <v>299</v>
      </c>
      <c r="P86" t="s">
        <v>174</v>
      </c>
      <c r="Q86" t="s">
        <v>45</v>
      </c>
      <c r="R86">
        <v>464518</v>
      </c>
      <c r="S86" t="s">
        <v>464</v>
      </c>
      <c r="V86" t="s">
        <v>1153</v>
      </c>
      <c r="AG86">
        <v>1</v>
      </c>
      <c r="AH86" t="s">
        <v>177</v>
      </c>
      <c r="AK86" t="s">
        <v>177</v>
      </c>
    </row>
    <row r="87" spans="1:37" x14ac:dyDescent="0.25">
      <c r="A87">
        <v>86</v>
      </c>
      <c r="B87" t="s">
        <v>1148</v>
      </c>
      <c r="D87">
        <v>300</v>
      </c>
      <c r="E87" t="s">
        <v>1149</v>
      </c>
      <c r="F87" t="s">
        <v>1150</v>
      </c>
      <c r="G87">
        <v>4</v>
      </c>
      <c r="H87" t="s">
        <v>40</v>
      </c>
      <c r="I87" t="s">
        <v>1154</v>
      </c>
      <c r="J87" t="s">
        <v>296</v>
      </c>
      <c r="K87" t="s">
        <v>1192</v>
      </c>
      <c r="L87" t="s">
        <v>467</v>
      </c>
      <c r="M87">
        <v>2019</v>
      </c>
      <c r="N87" t="s">
        <v>295</v>
      </c>
      <c r="O87" t="s">
        <v>299</v>
      </c>
      <c r="P87" t="s">
        <v>174</v>
      </c>
      <c r="Q87" t="s">
        <v>45</v>
      </c>
      <c r="R87">
        <v>458200</v>
      </c>
      <c r="S87" t="s">
        <v>468</v>
      </c>
      <c r="V87" t="s">
        <v>1153</v>
      </c>
      <c r="AG87">
        <v>1</v>
      </c>
      <c r="AH87" t="s">
        <v>177</v>
      </c>
      <c r="AK87" t="s">
        <v>177</v>
      </c>
    </row>
    <row r="88" spans="1:37" x14ac:dyDescent="0.25">
      <c r="A88">
        <v>87</v>
      </c>
      <c r="B88" t="s">
        <v>1148</v>
      </c>
      <c r="D88">
        <v>300</v>
      </c>
      <c r="E88" t="s">
        <v>1149</v>
      </c>
      <c r="F88" t="s">
        <v>1150</v>
      </c>
      <c r="G88">
        <v>4</v>
      </c>
      <c r="H88" t="s">
        <v>40</v>
      </c>
      <c r="I88" t="s">
        <v>1159</v>
      </c>
      <c r="J88" t="s">
        <v>296</v>
      </c>
      <c r="K88" t="s">
        <v>1202</v>
      </c>
      <c r="L88" t="s">
        <v>469</v>
      </c>
      <c r="M88">
        <v>2019</v>
      </c>
      <c r="N88" t="s">
        <v>188</v>
      </c>
      <c r="O88" t="s">
        <v>22</v>
      </c>
      <c r="P88" t="s">
        <v>174</v>
      </c>
      <c r="Q88" t="s">
        <v>45</v>
      </c>
      <c r="R88" t="s">
        <v>470</v>
      </c>
      <c r="S88" t="s">
        <v>471</v>
      </c>
      <c r="V88" t="s">
        <v>1153</v>
      </c>
      <c r="AG88">
        <v>1</v>
      </c>
      <c r="AH88" t="s">
        <v>177</v>
      </c>
      <c r="AK88" t="s">
        <v>177</v>
      </c>
    </row>
    <row r="89" spans="1:37" x14ac:dyDescent="0.25">
      <c r="A89">
        <v>88</v>
      </c>
      <c r="B89" t="s">
        <v>1148</v>
      </c>
      <c r="D89">
        <v>300</v>
      </c>
      <c r="E89" t="s">
        <v>1149</v>
      </c>
      <c r="F89" t="s">
        <v>1150</v>
      </c>
      <c r="G89">
        <v>12</v>
      </c>
      <c r="H89" t="s">
        <v>40</v>
      </c>
      <c r="I89" t="s">
        <v>30</v>
      </c>
      <c r="J89" t="s">
        <v>76</v>
      </c>
      <c r="K89" t="s">
        <v>429</v>
      </c>
      <c r="L89" t="s">
        <v>444</v>
      </c>
      <c r="M89">
        <v>2019</v>
      </c>
      <c r="N89" t="s">
        <v>30</v>
      </c>
      <c r="O89" t="s">
        <v>43</v>
      </c>
      <c r="P89" t="s">
        <v>227</v>
      </c>
      <c r="Q89" t="s">
        <v>45</v>
      </c>
      <c r="R89" t="s">
        <v>445</v>
      </c>
      <c r="S89" t="s">
        <v>446</v>
      </c>
      <c r="V89" t="s">
        <v>1155</v>
      </c>
      <c r="AG89">
        <v>0</v>
      </c>
      <c r="AH89" t="s">
        <v>29</v>
      </c>
      <c r="AK89" t="s">
        <v>29</v>
      </c>
    </row>
    <row r="90" spans="1:37" x14ac:dyDescent="0.25">
      <c r="A90">
        <v>89</v>
      </c>
      <c r="B90" t="s">
        <v>1148</v>
      </c>
      <c r="D90">
        <v>300</v>
      </c>
      <c r="E90" t="s">
        <v>1149</v>
      </c>
      <c r="F90" t="s">
        <v>1150</v>
      </c>
      <c r="G90">
        <v>13</v>
      </c>
      <c r="H90" t="s">
        <v>40</v>
      </c>
      <c r="I90" t="s">
        <v>1154</v>
      </c>
      <c r="J90" t="s">
        <v>449</v>
      </c>
      <c r="K90" t="s">
        <v>450</v>
      </c>
      <c r="L90" t="s">
        <v>451</v>
      </c>
      <c r="M90">
        <v>2019</v>
      </c>
      <c r="N90" t="s">
        <v>452</v>
      </c>
      <c r="O90" t="s">
        <v>22</v>
      </c>
      <c r="P90" t="s">
        <v>23</v>
      </c>
      <c r="Q90" t="s">
        <v>45</v>
      </c>
      <c r="R90" t="s">
        <v>453</v>
      </c>
      <c r="S90" t="s">
        <v>454</v>
      </c>
      <c r="V90" t="s">
        <v>1153</v>
      </c>
      <c r="AG90">
        <v>0</v>
      </c>
      <c r="AH90" t="s">
        <v>84</v>
      </c>
      <c r="AK90" t="s">
        <v>84</v>
      </c>
    </row>
    <row r="91" spans="1:37" x14ac:dyDescent="0.25">
      <c r="A91">
        <v>90</v>
      </c>
      <c r="B91" t="s">
        <v>1148</v>
      </c>
      <c r="D91">
        <v>300</v>
      </c>
      <c r="E91" t="s">
        <v>1149</v>
      </c>
      <c r="F91" t="s">
        <v>1150</v>
      </c>
      <c r="G91">
        <v>13</v>
      </c>
      <c r="H91" t="s">
        <v>40</v>
      </c>
      <c r="I91" t="s">
        <v>1154</v>
      </c>
      <c r="J91" t="s">
        <v>489</v>
      </c>
      <c r="K91" t="s">
        <v>490</v>
      </c>
      <c r="L91" t="s">
        <v>491</v>
      </c>
      <c r="M91">
        <v>2019</v>
      </c>
      <c r="N91" t="s">
        <v>492</v>
      </c>
      <c r="O91" t="s">
        <v>22</v>
      </c>
      <c r="P91" t="s">
        <v>261</v>
      </c>
      <c r="Q91" t="s">
        <v>45</v>
      </c>
      <c r="R91" t="s">
        <v>493</v>
      </c>
      <c r="S91" t="s">
        <v>494</v>
      </c>
      <c r="V91" t="s">
        <v>1153</v>
      </c>
      <c r="AG91">
        <v>0</v>
      </c>
      <c r="AH91" t="s">
        <v>84</v>
      </c>
      <c r="AK91" t="s">
        <v>84</v>
      </c>
    </row>
    <row r="92" spans="1:37" x14ac:dyDescent="0.25">
      <c r="A92">
        <v>91</v>
      </c>
      <c r="B92" t="s">
        <v>1148</v>
      </c>
      <c r="D92">
        <v>300</v>
      </c>
      <c r="E92" t="s">
        <v>1149</v>
      </c>
      <c r="F92" t="s">
        <v>1150</v>
      </c>
      <c r="G92">
        <v>4</v>
      </c>
      <c r="H92" t="s">
        <v>40</v>
      </c>
      <c r="I92" t="s">
        <v>211</v>
      </c>
      <c r="J92" t="s">
        <v>388</v>
      </c>
      <c r="K92" t="s">
        <v>457</v>
      </c>
      <c r="L92" t="s">
        <v>458</v>
      </c>
      <c r="M92">
        <v>2019</v>
      </c>
      <c r="N92" t="s">
        <v>211</v>
      </c>
      <c r="O92" t="s">
        <v>216</v>
      </c>
      <c r="P92" t="s">
        <v>208</v>
      </c>
      <c r="Q92" t="s">
        <v>45</v>
      </c>
      <c r="R92" t="s">
        <v>459</v>
      </c>
      <c r="S92" t="s">
        <v>460</v>
      </c>
      <c r="T92">
        <v>5486.8</v>
      </c>
      <c r="U92">
        <v>6.2100000000000002E-2</v>
      </c>
      <c r="V92" t="s">
        <v>1153</v>
      </c>
      <c r="AG92">
        <v>1</v>
      </c>
      <c r="AH92" t="s">
        <v>177</v>
      </c>
      <c r="AK92" t="s">
        <v>177</v>
      </c>
    </row>
    <row r="93" spans="1:37" x14ac:dyDescent="0.25">
      <c r="A93">
        <v>92</v>
      </c>
      <c r="B93" t="s">
        <v>1148</v>
      </c>
      <c r="D93">
        <v>300</v>
      </c>
      <c r="E93" t="s">
        <v>1149</v>
      </c>
      <c r="F93" t="s">
        <v>1150</v>
      </c>
      <c r="G93">
        <v>17</v>
      </c>
      <c r="H93" t="s">
        <v>40</v>
      </c>
      <c r="I93" t="s">
        <v>474</v>
      </c>
      <c r="J93" t="s">
        <v>475</v>
      </c>
      <c r="K93" t="s">
        <v>476</v>
      </c>
      <c r="L93" t="s">
        <v>477</v>
      </c>
      <c r="M93">
        <v>2019</v>
      </c>
      <c r="N93" t="s">
        <v>474</v>
      </c>
      <c r="O93" t="s">
        <v>22</v>
      </c>
      <c r="P93" t="s">
        <v>478</v>
      </c>
      <c r="Q93" t="s">
        <v>479</v>
      </c>
      <c r="S93" t="s">
        <v>480</v>
      </c>
      <c r="V93" t="s">
        <v>1155</v>
      </c>
      <c r="AG93">
        <v>686705</v>
      </c>
      <c r="AH93" t="s">
        <v>443</v>
      </c>
      <c r="AK93" t="s">
        <v>443</v>
      </c>
    </row>
    <row r="94" spans="1:37" x14ac:dyDescent="0.25">
      <c r="A94">
        <v>93</v>
      </c>
      <c r="D94">
        <v>300</v>
      </c>
      <c r="E94" t="s">
        <v>1149</v>
      </c>
      <c r="F94" t="s">
        <v>1168</v>
      </c>
      <c r="G94">
        <v>0</v>
      </c>
      <c r="H94" t="s">
        <v>16</v>
      </c>
      <c r="I94" t="s">
        <v>30</v>
      </c>
      <c r="J94" t="s">
        <v>76</v>
      </c>
      <c r="K94" t="s">
        <v>429</v>
      </c>
      <c r="L94" t="s">
        <v>1203</v>
      </c>
      <c r="M94">
        <v>2019</v>
      </c>
      <c r="N94" t="s">
        <v>30</v>
      </c>
      <c r="O94" t="s">
        <v>43</v>
      </c>
      <c r="P94" t="s">
        <v>52</v>
      </c>
      <c r="Q94" t="s">
        <v>45</v>
      </c>
      <c r="R94" t="s">
        <v>1204</v>
      </c>
      <c r="S94" t="s">
        <v>1205</v>
      </c>
      <c r="V94" t="s">
        <v>1155</v>
      </c>
      <c r="AG94">
        <v>0</v>
      </c>
      <c r="AK94" t="e">
        <v>#N/A</v>
      </c>
    </row>
    <row r="95" spans="1:37" x14ac:dyDescent="0.25">
      <c r="A95">
        <v>94</v>
      </c>
      <c r="D95">
        <v>300</v>
      </c>
      <c r="E95" t="s">
        <v>1149</v>
      </c>
      <c r="F95" t="s">
        <v>1168</v>
      </c>
      <c r="G95">
        <v>0</v>
      </c>
      <c r="H95" t="s">
        <v>16</v>
      </c>
      <c r="I95" t="s">
        <v>30</v>
      </c>
      <c r="J95" t="s">
        <v>76</v>
      </c>
      <c r="K95" t="s">
        <v>429</v>
      </c>
      <c r="L95" t="s">
        <v>1206</v>
      </c>
      <c r="M95">
        <v>2019</v>
      </c>
      <c r="N95" t="s">
        <v>30</v>
      </c>
      <c r="O95" t="s">
        <v>43</v>
      </c>
      <c r="P95" t="s">
        <v>52</v>
      </c>
      <c r="Q95" t="s">
        <v>45</v>
      </c>
      <c r="R95" t="s">
        <v>1207</v>
      </c>
      <c r="S95" t="s">
        <v>1208</v>
      </c>
      <c r="V95" t="s">
        <v>1153</v>
      </c>
      <c r="AG95">
        <v>0</v>
      </c>
      <c r="AK95" t="e">
        <v>#N/A</v>
      </c>
    </row>
    <row r="96" spans="1:37" x14ac:dyDescent="0.25">
      <c r="A96">
        <v>95</v>
      </c>
      <c r="B96" t="s">
        <v>1160</v>
      </c>
      <c r="D96">
        <v>300</v>
      </c>
      <c r="E96" t="s">
        <v>1149</v>
      </c>
      <c r="F96" t="s">
        <v>1150</v>
      </c>
      <c r="G96">
        <v>10</v>
      </c>
      <c r="H96" t="s">
        <v>482</v>
      </c>
      <c r="I96" t="s">
        <v>30</v>
      </c>
      <c r="J96" t="s">
        <v>76</v>
      </c>
      <c r="K96" t="s">
        <v>429</v>
      </c>
      <c r="L96" t="s">
        <v>496</v>
      </c>
      <c r="M96">
        <v>2019</v>
      </c>
      <c r="N96" t="s">
        <v>30</v>
      </c>
      <c r="O96" t="s">
        <v>43</v>
      </c>
      <c r="P96" t="s">
        <v>52</v>
      </c>
      <c r="Q96" t="s">
        <v>45</v>
      </c>
      <c r="R96" t="s">
        <v>497</v>
      </c>
      <c r="S96" t="s">
        <v>498</v>
      </c>
      <c r="V96" t="s">
        <v>1153</v>
      </c>
      <c r="AG96">
        <v>1</v>
      </c>
      <c r="AH96" t="s">
        <v>129</v>
      </c>
      <c r="AK96" t="s">
        <v>129</v>
      </c>
    </row>
    <row r="97" spans="1:37" x14ac:dyDescent="0.25">
      <c r="A97">
        <v>96</v>
      </c>
      <c r="B97" t="s">
        <v>1148</v>
      </c>
      <c r="C97" t="s">
        <v>1209</v>
      </c>
      <c r="D97">
        <v>300</v>
      </c>
      <c r="E97" t="s">
        <v>1149</v>
      </c>
      <c r="F97" t="s">
        <v>1150</v>
      </c>
      <c r="G97">
        <v>29</v>
      </c>
      <c r="H97" t="s">
        <v>40</v>
      </c>
      <c r="I97" t="s">
        <v>170</v>
      </c>
      <c r="J97" t="s">
        <v>296</v>
      </c>
      <c r="K97" t="s">
        <v>1210</v>
      </c>
      <c r="L97" t="s">
        <v>541</v>
      </c>
      <c r="M97">
        <v>2020</v>
      </c>
      <c r="N97" t="s">
        <v>170</v>
      </c>
      <c r="O97" t="s">
        <v>43</v>
      </c>
      <c r="P97" t="s">
        <v>208</v>
      </c>
      <c r="Q97" t="s">
        <v>45</v>
      </c>
      <c r="R97">
        <v>12369857</v>
      </c>
      <c r="S97" t="s">
        <v>542</v>
      </c>
      <c r="V97" t="s">
        <v>1153</v>
      </c>
      <c r="AG97">
        <v>4286297</v>
      </c>
      <c r="AH97" t="s">
        <v>341</v>
      </c>
      <c r="AK97" t="s">
        <v>341</v>
      </c>
    </row>
    <row r="98" spans="1:37" x14ac:dyDescent="0.25">
      <c r="A98">
        <v>97</v>
      </c>
      <c r="B98" t="s">
        <v>1148</v>
      </c>
      <c r="D98">
        <v>300</v>
      </c>
      <c r="E98" t="s">
        <v>1149</v>
      </c>
      <c r="F98" t="s">
        <v>1150</v>
      </c>
      <c r="G98">
        <v>3</v>
      </c>
      <c r="H98" t="s">
        <v>40</v>
      </c>
      <c r="I98" t="s">
        <v>396</v>
      </c>
      <c r="J98" t="s">
        <v>388</v>
      </c>
      <c r="K98" t="s">
        <v>517</v>
      </c>
      <c r="L98" t="s">
        <v>518</v>
      </c>
      <c r="M98">
        <v>2020</v>
      </c>
      <c r="N98" t="s">
        <v>396</v>
      </c>
      <c r="O98" t="s">
        <v>43</v>
      </c>
      <c r="P98" t="s">
        <v>519</v>
      </c>
      <c r="Q98" t="s">
        <v>45</v>
      </c>
      <c r="R98" t="s">
        <v>520</v>
      </c>
      <c r="S98" t="s">
        <v>521</v>
      </c>
      <c r="V98" t="s">
        <v>1155</v>
      </c>
      <c r="AG98">
        <v>2563261</v>
      </c>
      <c r="AH98" t="s">
        <v>333</v>
      </c>
      <c r="AK98" t="s">
        <v>333</v>
      </c>
    </row>
    <row r="99" spans="1:37" x14ac:dyDescent="0.25">
      <c r="A99">
        <v>98</v>
      </c>
      <c r="B99" t="s">
        <v>1148</v>
      </c>
      <c r="D99">
        <v>300</v>
      </c>
      <c r="E99" t="s">
        <v>1149</v>
      </c>
      <c r="F99" t="s">
        <v>1150</v>
      </c>
      <c r="G99">
        <v>3</v>
      </c>
      <c r="H99" t="s">
        <v>40</v>
      </c>
      <c r="I99" t="s">
        <v>1154</v>
      </c>
      <c r="J99" t="s">
        <v>65</v>
      </c>
      <c r="K99" t="s">
        <v>192</v>
      </c>
      <c r="L99" t="s">
        <v>1211</v>
      </c>
      <c r="M99">
        <v>2020</v>
      </c>
      <c r="N99" t="s">
        <v>280</v>
      </c>
      <c r="O99" t="s">
        <v>112</v>
      </c>
      <c r="P99" t="s">
        <v>70</v>
      </c>
      <c r="Q99" t="s">
        <v>45</v>
      </c>
      <c r="R99">
        <v>261862</v>
      </c>
      <c r="S99" t="s">
        <v>530</v>
      </c>
      <c r="V99" t="s">
        <v>1155</v>
      </c>
      <c r="AG99">
        <v>3000000</v>
      </c>
      <c r="AH99" t="s">
        <v>333</v>
      </c>
      <c r="AK99" t="e">
        <v>#N/A</v>
      </c>
    </row>
    <row r="100" spans="1:37" x14ac:dyDescent="0.25">
      <c r="A100">
        <v>99</v>
      </c>
      <c r="B100" t="s">
        <v>1148</v>
      </c>
      <c r="D100">
        <v>300</v>
      </c>
      <c r="E100" t="s">
        <v>1149</v>
      </c>
      <c r="F100" t="s">
        <v>1150</v>
      </c>
      <c r="G100">
        <v>3</v>
      </c>
      <c r="H100" t="s">
        <v>40</v>
      </c>
      <c r="I100" t="s">
        <v>1154</v>
      </c>
      <c r="J100" t="s">
        <v>65</v>
      </c>
      <c r="K100" t="s">
        <v>192</v>
      </c>
      <c r="L100" t="s">
        <v>1212</v>
      </c>
      <c r="M100">
        <v>2020</v>
      </c>
      <c r="N100" t="s">
        <v>280</v>
      </c>
      <c r="O100" t="s">
        <v>112</v>
      </c>
      <c r="P100" t="s">
        <v>70</v>
      </c>
      <c r="Q100" t="s">
        <v>45</v>
      </c>
      <c r="R100">
        <v>261810</v>
      </c>
      <c r="S100" t="s">
        <v>532</v>
      </c>
      <c r="V100" t="s">
        <v>1155</v>
      </c>
      <c r="AG100">
        <v>3000000</v>
      </c>
      <c r="AH100" t="s">
        <v>333</v>
      </c>
      <c r="AK100" t="e">
        <v>#N/A</v>
      </c>
    </row>
    <row r="101" spans="1:37" x14ac:dyDescent="0.25">
      <c r="A101">
        <v>100</v>
      </c>
      <c r="B101" t="s">
        <v>1148</v>
      </c>
      <c r="D101">
        <v>300</v>
      </c>
      <c r="E101" t="s">
        <v>1149</v>
      </c>
      <c r="F101" t="s">
        <v>1150</v>
      </c>
      <c r="G101">
        <v>3</v>
      </c>
      <c r="H101" t="s">
        <v>40</v>
      </c>
      <c r="I101" t="s">
        <v>170</v>
      </c>
      <c r="J101" t="s">
        <v>296</v>
      </c>
      <c r="K101" t="s">
        <v>1213</v>
      </c>
      <c r="L101" t="s">
        <v>545</v>
      </c>
      <c r="M101">
        <v>2020</v>
      </c>
      <c r="N101" t="s">
        <v>170</v>
      </c>
      <c r="O101" t="s">
        <v>43</v>
      </c>
      <c r="P101" t="s">
        <v>208</v>
      </c>
      <c r="Q101" t="s">
        <v>45</v>
      </c>
      <c r="R101">
        <v>12374831</v>
      </c>
      <c r="S101" t="s">
        <v>546</v>
      </c>
      <c r="V101" t="s">
        <v>1155</v>
      </c>
      <c r="AG101">
        <v>4286297</v>
      </c>
      <c r="AH101" t="s">
        <v>333</v>
      </c>
      <c r="AK101" t="s">
        <v>333</v>
      </c>
    </row>
    <row r="102" spans="1:37" x14ac:dyDescent="0.25">
      <c r="A102">
        <v>101</v>
      </c>
      <c r="B102" t="s">
        <v>1148</v>
      </c>
      <c r="D102">
        <v>300</v>
      </c>
      <c r="E102" t="s">
        <v>1149</v>
      </c>
      <c r="F102" t="s">
        <v>1150</v>
      </c>
      <c r="G102">
        <v>17</v>
      </c>
      <c r="H102" t="s">
        <v>40</v>
      </c>
      <c r="I102" t="s">
        <v>1154</v>
      </c>
      <c r="J102" t="s">
        <v>296</v>
      </c>
      <c r="K102" t="s">
        <v>513</v>
      </c>
      <c r="L102" t="s">
        <v>514</v>
      </c>
      <c r="M102">
        <v>2020</v>
      </c>
      <c r="N102" t="s">
        <v>1214</v>
      </c>
      <c r="O102" t="s">
        <v>112</v>
      </c>
      <c r="P102" t="s">
        <v>23</v>
      </c>
      <c r="Q102" t="s">
        <v>45</v>
      </c>
      <c r="V102" t="s">
        <v>1155</v>
      </c>
      <c r="AG102">
        <v>3092158</v>
      </c>
      <c r="AH102" t="s">
        <v>443</v>
      </c>
      <c r="AK102" t="s">
        <v>443</v>
      </c>
    </row>
    <row r="103" spans="1:37" x14ac:dyDescent="0.25">
      <c r="A103">
        <v>102</v>
      </c>
      <c r="B103" t="s">
        <v>1148</v>
      </c>
      <c r="D103">
        <v>300</v>
      </c>
      <c r="E103" t="s">
        <v>1149</v>
      </c>
      <c r="F103" t="s">
        <v>1150</v>
      </c>
      <c r="G103">
        <v>13</v>
      </c>
      <c r="H103" t="s">
        <v>40</v>
      </c>
      <c r="I103" t="s">
        <v>1154</v>
      </c>
      <c r="J103" t="s">
        <v>76</v>
      </c>
      <c r="K103" t="s">
        <v>523</v>
      </c>
      <c r="L103" t="s">
        <v>524</v>
      </c>
      <c r="M103">
        <v>2020</v>
      </c>
      <c r="N103" t="s">
        <v>525</v>
      </c>
      <c r="O103" t="s">
        <v>22</v>
      </c>
      <c r="P103" t="s">
        <v>23</v>
      </c>
      <c r="Q103" t="s">
        <v>45</v>
      </c>
      <c r="R103" t="s">
        <v>526</v>
      </c>
      <c r="S103" t="s">
        <v>527</v>
      </c>
      <c r="V103" t="s">
        <v>1155</v>
      </c>
      <c r="AG103">
        <v>0</v>
      </c>
      <c r="AH103" t="s">
        <v>84</v>
      </c>
      <c r="AK103" t="s">
        <v>84</v>
      </c>
    </row>
    <row r="104" spans="1:37" x14ac:dyDescent="0.25">
      <c r="A104">
        <v>179</v>
      </c>
      <c r="B104" t="s">
        <v>1193</v>
      </c>
      <c r="D104">
        <v>300</v>
      </c>
      <c r="E104" t="s">
        <v>1149</v>
      </c>
      <c r="F104" t="s">
        <v>1194</v>
      </c>
      <c r="G104">
        <v>27</v>
      </c>
      <c r="H104" t="s">
        <v>16</v>
      </c>
      <c r="I104" t="s">
        <v>30</v>
      </c>
      <c r="J104" t="s">
        <v>31</v>
      </c>
      <c r="K104" t="s">
        <v>737</v>
      </c>
      <c r="L104" t="s">
        <v>815</v>
      </c>
      <c r="M104">
        <v>2022</v>
      </c>
      <c r="N104" t="s">
        <v>1215</v>
      </c>
      <c r="O104" t="s">
        <v>43</v>
      </c>
      <c r="P104" t="s">
        <v>23</v>
      </c>
      <c r="Q104" t="s">
        <v>45</v>
      </c>
      <c r="R104" t="s">
        <v>816</v>
      </c>
      <c r="S104" t="s">
        <v>817</v>
      </c>
      <c r="V104" t="s">
        <v>1216</v>
      </c>
      <c r="X104" t="s">
        <v>482</v>
      </c>
      <c r="Y104">
        <v>114465</v>
      </c>
      <c r="Z104">
        <v>37</v>
      </c>
      <c r="AC104">
        <v>44819</v>
      </c>
      <c r="AD104">
        <v>45915</v>
      </c>
      <c r="AG104">
        <v>918952</v>
      </c>
      <c r="AH104" t="s">
        <v>819</v>
      </c>
      <c r="AK104" t="e">
        <v>#N/A</v>
      </c>
    </row>
    <row r="105" spans="1:37" x14ac:dyDescent="0.25">
      <c r="A105">
        <v>104</v>
      </c>
      <c r="B105" t="s">
        <v>1148</v>
      </c>
      <c r="D105">
        <v>300</v>
      </c>
      <c r="E105" t="s">
        <v>1149</v>
      </c>
      <c r="F105" t="s">
        <v>1150</v>
      </c>
      <c r="G105">
        <v>19</v>
      </c>
      <c r="H105" t="s">
        <v>40</v>
      </c>
      <c r="I105" t="s">
        <v>17</v>
      </c>
      <c r="J105" t="s">
        <v>76</v>
      </c>
      <c r="K105" t="s">
        <v>549</v>
      </c>
      <c r="L105" t="s">
        <v>550</v>
      </c>
      <c r="M105">
        <v>2020</v>
      </c>
      <c r="N105" t="s">
        <v>551</v>
      </c>
      <c r="O105" t="s">
        <v>22</v>
      </c>
      <c r="P105" t="s">
        <v>23</v>
      </c>
      <c r="Q105" t="s">
        <v>45</v>
      </c>
      <c r="V105" t="s">
        <v>1155</v>
      </c>
      <c r="AG105">
        <v>654450</v>
      </c>
      <c r="AH105" t="s">
        <v>555</v>
      </c>
      <c r="AK105" t="s">
        <v>555</v>
      </c>
    </row>
    <row r="106" spans="1:37" x14ac:dyDescent="0.25">
      <c r="A106">
        <v>189</v>
      </c>
      <c r="B106" t="s">
        <v>1193</v>
      </c>
      <c r="C106" t="s">
        <v>1217</v>
      </c>
      <c r="D106">
        <v>300</v>
      </c>
      <c r="E106" t="s">
        <v>1149</v>
      </c>
      <c r="F106" t="s">
        <v>1194</v>
      </c>
      <c r="G106">
        <v>2</v>
      </c>
      <c r="H106" t="s">
        <v>40</v>
      </c>
      <c r="I106" t="s">
        <v>1188</v>
      </c>
      <c r="J106" t="s">
        <v>388</v>
      </c>
      <c r="K106" t="s">
        <v>1218</v>
      </c>
      <c r="L106" t="s">
        <v>919</v>
      </c>
      <c r="M106">
        <v>2023</v>
      </c>
      <c r="N106" t="s">
        <v>205</v>
      </c>
      <c r="P106" t="s">
        <v>174</v>
      </c>
      <c r="Q106" t="s">
        <v>45</v>
      </c>
      <c r="R106" t="s">
        <v>1219</v>
      </c>
      <c r="S106" t="s">
        <v>1220</v>
      </c>
      <c r="T106">
        <v>1494.5</v>
      </c>
      <c r="U106">
        <v>200.96080000000001</v>
      </c>
      <c r="V106" t="s">
        <v>1216</v>
      </c>
      <c r="X106" t="s">
        <v>1197</v>
      </c>
      <c r="Y106" t="s">
        <v>1221</v>
      </c>
      <c r="Z106">
        <v>36</v>
      </c>
      <c r="AC106">
        <v>44936</v>
      </c>
      <c r="AD106">
        <v>46001</v>
      </c>
      <c r="AE106">
        <v>665000</v>
      </c>
      <c r="AF106" t="s">
        <v>1222</v>
      </c>
      <c r="AG106">
        <v>23161273</v>
      </c>
      <c r="AH106" t="s">
        <v>508</v>
      </c>
      <c r="AK106" t="s">
        <v>508</v>
      </c>
    </row>
    <row r="107" spans="1:37" x14ac:dyDescent="0.25">
      <c r="A107">
        <v>106</v>
      </c>
      <c r="B107" t="s">
        <v>1148</v>
      </c>
      <c r="D107">
        <v>300</v>
      </c>
      <c r="E107" t="s">
        <v>1149</v>
      </c>
      <c r="F107" t="s">
        <v>1150</v>
      </c>
      <c r="G107">
        <v>10</v>
      </c>
      <c r="H107" t="s">
        <v>40</v>
      </c>
      <c r="I107" t="s">
        <v>135</v>
      </c>
      <c r="J107" t="s">
        <v>65</v>
      </c>
      <c r="K107" t="s">
        <v>584</v>
      </c>
      <c r="L107" t="s">
        <v>599</v>
      </c>
      <c r="M107">
        <v>2020</v>
      </c>
      <c r="N107" t="s">
        <v>586</v>
      </c>
      <c r="O107" t="s">
        <v>22</v>
      </c>
      <c r="P107" t="s">
        <v>174</v>
      </c>
      <c r="Q107" t="s">
        <v>45</v>
      </c>
      <c r="R107">
        <v>3266862</v>
      </c>
      <c r="S107" t="s">
        <v>600</v>
      </c>
      <c r="V107" t="s">
        <v>1153</v>
      </c>
      <c r="AG107">
        <v>1</v>
      </c>
      <c r="AH107" t="s">
        <v>129</v>
      </c>
      <c r="AK107" t="s">
        <v>129</v>
      </c>
    </row>
    <row r="108" spans="1:37" x14ac:dyDescent="0.25">
      <c r="A108">
        <v>107</v>
      </c>
      <c r="B108" t="s">
        <v>1148</v>
      </c>
      <c r="D108">
        <v>300</v>
      </c>
      <c r="E108" t="s">
        <v>1149</v>
      </c>
      <c r="F108" t="s">
        <v>1150</v>
      </c>
      <c r="G108">
        <v>17</v>
      </c>
      <c r="H108" t="s">
        <v>40</v>
      </c>
      <c r="I108" t="s">
        <v>1154</v>
      </c>
      <c r="J108" t="s">
        <v>449</v>
      </c>
      <c r="K108" t="s">
        <v>450</v>
      </c>
      <c r="L108" t="s">
        <v>602</v>
      </c>
      <c r="M108">
        <v>2020</v>
      </c>
      <c r="N108" t="s">
        <v>1214</v>
      </c>
      <c r="O108" t="s">
        <v>22</v>
      </c>
      <c r="P108" t="s">
        <v>23</v>
      </c>
      <c r="Q108" t="s">
        <v>45</v>
      </c>
      <c r="R108" t="s">
        <v>604</v>
      </c>
      <c r="S108" t="s">
        <v>605</v>
      </c>
      <c r="V108" t="s">
        <v>1155</v>
      </c>
      <c r="AG108">
        <v>1317031</v>
      </c>
      <c r="AH108" t="s">
        <v>443</v>
      </c>
      <c r="AK108" t="s">
        <v>443</v>
      </c>
    </row>
    <row r="109" spans="1:37" x14ac:dyDescent="0.25">
      <c r="A109">
        <v>190</v>
      </c>
      <c r="B109" t="s">
        <v>1193</v>
      </c>
      <c r="C109" t="s">
        <v>1223</v>
      </c>
      <c r="D109">
        <v>300</v>
      </c>
      <c r="E109" t="s">
        <v>1149</v>
      </c>
      <c r="F109" t="s">
        <v>1194</v>
      </c>
      <c r="G109">
        <v>2</v>
      </c>
      <c r="H109" t="s">
        <v>40</v>
      </c>
      <c r="I109" t="s">
        <v>1188</v>
      </c>
      <c r="J109" t="s">
        <v>388</v>
      </c>
      <c r="K109" t="s">
        <v>1218</v>
      </c>
      <c r="L109" t="s">
        <v>922</v>
      </c>
      <c r="M109">
        <v>2023</v>
      </c>
      <c r="N109" t="s">
        <v>205</v>
      </c>
      <c r="P109" t="s">
        <v>174</v>
      </c>
      <c r="Q109" t="s">
        <v>45</v>
      </c>
      <c r="R109" t="s">
        <v>1224</v>
      </c>
      <c r="S109" t="s">
        <v>1225</v>
      </c>
      <c r="T109">
        <v>990.2</v>
      </c>
      <c r="U109">
        <v>170.6986</v>
      </c>
      <c r="V109" t="s">
        <v>1216</v>
      </c>
      <c r="X109" t="s">
        <v>1197</v>
      </c>
      <c r="Y109" t="s">
        <v>1226</v>
      </c>
      <c r="Z109">
        <v>36</v>
      </c>
      <c r="AC109">
        <v>44936</v>
      </c>
      <c r="AD109">
        <v>46001</v>
      </c>
      <c r="AE109">
        <v>665000</v>
      </c>
      <c r="AF109" t="s">
        <v>1222</v>
      </c>
      <c r="AG109">
        <v>23161273</v>
      </c>
      <c r="AH109" t="s">
        <v>508</v>
      </c>
      <c r="AK109" t="s">
        <v>508</v>
      </c>
    </row>
    <row r="110" spans="1:37" x14ac:dyDescent="0.25">
      <c r="A110">
        <v>109</v>
      </c>
      <c r="B110" t="s">
        <v>1148</v>
      </c>
      <c r="D110">
        <v>300</v>
      </c>
      <c r="E110" t="s">
        <v>1149</v>
      </c>
      <c r="F110" t="s">
        <v>1150</v>
      </c>
      <c r="G110">
        <v>3</v>
      </c>
      <c r="H110" t="s">
        <v>40</v>
      </c>
      <c r="I110" t="s">
        <v>396</v>
      </c>
      <c r="J110" t="s">
        <v>268</v>
      </c>
      <c r="K110" t="s">
        <v>589</v>
      </c>
      <c r="M110">
        <v>2021</v>
      </c>
      <c r="N110" t="s">
        <v>396</v>
      </c>
      <c r="O110" t="s">
        <v>43</v>
      </c>
      <c r="P110" t="s">
        <v>174</v>
      </c>
      <c r="Q110" t="s">
        <v>45</v>
      </c>
      <c r="R110">
        <v>11685349</v>
      </c>
      <c r="S110" t="s">
        <v>591</v>
      </c>
      <c r="V110" t="s">
        <v>1153</v>
      </c>
      <c r="AG110">
        <v>2563261</v>
      </c>
      <c r="AH110" t="s">
        <v>333</v>
      </c>
      <c r="AK110" t="e">
        <v>#N/A</v>
      </c>
    </row>
    <row r="111" spans="1:37" x14ac:dyDescent="0.25">
      <c r="A111">
        <v>110</v>
      </c>
      <c r="B111" t="s">
        <v>1148</v>
      </c>
      <c r="D111">
        <v>300</v>
      </c>
      <c r="E111" t="s">
        <v>1149</v>
      </c>
      <c r="F111" t="s">
        <v>1150</v>
      </c>
      <c r="G111">
        <v>3</v>
      </c>
      <c r="H111" t="s">
        <v>40</v>
      </c>
      <c r="I111" t="s">
        <v>1154</v>
      </c>
      <c r="J111" t="s">
        <v>449</v>
      </c>
      <c r="K111" t="s">
        <v>192</v>
      </c>
      <c r="L111" t="s">
        <v>1227</v>
      </c>
      <c r="M111">
        <v>2021</v>
      </c>
      <c r="N111" t="s">
        <v>622</v>
      </c>
      <c r="O111" t="s">
        <v>112</v>
      </c>
      <c r="P111" t="s">
        <v>70</v>
      </c>
      <c r="Q111" t="s">
        <v>45</v>
      </c>
      <c r="R111">
        <v>261872</v>
      </c>
      <c r="S111" t="s">
        <v>623</v>
      </c>
      <c r="V111" t="s">
        <v>1153</v>
      </c>
      <c r="AG111">
        <v>3000000</v>
      </c>
      <c r="AH111" t="s">
        <v>333</v>
      </c>
      <c r="AK111" t="e">
        <v>#N/A</v>
      </c>
    </row>
    <row r="112" spans="1:37" x14ac:dyDescent="0.25">
      <c r="A112">
        <v>111</v>
      </c>
      <c r="B112" t="s">
        <v>1148</v>
      </c>
      <c r="D112">
        <v>300</v>
      </c>
      <c r="E112" t="s">
        <v>1149</v>
      </c>
      <c r="F112" t="s">
        <v>1150</v>
      </c>
      <c r="G112">
        <v>11</v>
      </c>
      <c r="H112" t="s">
        <v>40</v>
      </c>
      <c r="I112" t="s">
        <v>1154</v>
      </c>
      <c r="J112" t="s">
        <v>449</v>
      </c>
      <c r="K112" t="s">
        <v>192</v>
      </c>
      <c r="L112" t="s">
        <v>1228</v>
      </c>
      <c r="M112">
        <v>2021</v>
      </c>
      <c r="N112" t="s">
        <v>622</v>
      </c>
      <c r="O112" t="s">
        <v>112</v>
      </c>
      <c r="P112" t="s">
        <v>70</v>
      </c>
      <c r="Q112" t="s">
        <v>45</v>
      </c>
      <c r="R112">
        <v>268618</v>
      </c>
      <c r="S112" t="s">
        <v>626</v>
      </c>
      <c r="V112" t="s">
        <v>1153</v>
      </c>
      <c r="AG112">
        <v>1</v>
      </c>
      <c r="AH112" t="s">
        <v>116</v>
      </c>
      <c r="AK112" t="e">
        <v>#N/A</v>
      </c>
    </row>
    <row r="113" spans="1:37" x14ac:dyDescent="0.25">
      <c r="A113">
        <v>112</v>
      </c>
      <c r="B113" t="s">
        <v>1148</v>
      </c>
      <c r="D113">
        <v>300</v>
      </c>
      <c r="E113" t="s">
        <v>1149</v>
      </c>
      <c r="F113" t="s">
        <v>1150</v>
      </c>
      <c r="G113">
        <v>3</v>
      </c>
      <c r="H113" t="s">
        <v>40</v>
      </c>
      <c r="I113" t="s">
        <v>30</v>
      </c>
      <c r="J113" t="s">
        <v>31</v>
      </c>
      <c r="K113" t="s">
        <v>627</v>
      </c>
      <c r="L113" t="s">
        <v>628</v>
      </c>
      <c r="M113">
        <v>2021</v>
      </c>
      <c r="N113" t="s">
        <v>629</v>
      </c>
      <c r="O113" t="s">
        <v>43</v>
      </c>
      <c r="P113" t="s">
        <v>630</v>
      </c>
      <c r="Q113" t="s">
        <v>45</v>
      </c>
      <c r="R113" t="s">
        <v>631</v>
      </c>
      <c r="S113" t="s">
        <v>632</v>
      </c>
      <c r="V113" t="s">
        <v>1155</v>
      </c>
      <c r="W113">
        <v>18.5</v>
      </c>
      <c r="AG113">
        <v>437431</v>
      </c>
      <c r="AH113" t="s">
        <v>333</v>
      </c>
      <c r="AK113" t="s">
        <v>333</v>
      </c>
    </row>
    <row r="114" spans="1:37" x14ac:dyDescent="0.25">
      <c r="A114">
        <v>113</v>
      </c>
      <c r="B114" t="s">
        <v>1148</v>
      </c>
      <c r="D114">
        <v>300</v>
      </c>
      <c r="E114" t="s">
        <v>1149</v>
      </c>
      <c r="F114" t="s">
        <v>1150</v>
      </c>
      <c r="G114">
        <v>10</v>
      </c>
      <c r="H114" t="s">
        <v>40</v>
      </c>
      <c r="I114" t="s">
        <v>30</v>
      </c>
      <c r="J114" t="s">
        <v>31</v>
      </c>
      <c r="K114" t="s">
        <v>644</v>
      </c>
      <c r="L114" t="s">
        <v>649</v>
      </c>
      <c r="M114">
        <v>2021</v>
      </c>
      <c r="N114" t="s">
        <v>629</v>
      </c>
      <c r="O114" t="s">
        <v>43</v>
      </c>
      <c r="P114" t="s">
        <v>630</v>
      </c>
      <c r="Q114" t="s">
        <v>45</v>
      </c>
      <c r="R114" t="s">
        <v>650</v>
      </c>
      <c r="S114" t="s">
        <v>651</v>
      </c>
      <c r="V114" t="s">
        <v>1155</v>
      </c>
      <c r="W114">
        <v>18.5</v>
      </c>
      <c r="AG114">
        <v>1</v>
      </c>
      <c r="AH114" t="s">
        <v>129</v>
      </c>
      <c r="AK114" t="s">
        <v>443</v>
      </c>
    </row>
    <row r="115" spans="1:37" x14ac:dyDescent="0.25">
      <c r="A115">
        <v>114</v>
      </c>
      <c r="B115" t="s">
        <v>1148</v>
      </c>
      <c r="D115">
        <v>300</v>
      </c>
      <c r="E115" t="s">
        <v>1149</v>
      </c>
      <c r="F115" t="s">
        <v>1150</v>
      </c>
      <c r="G115">
        <v>3</v>
      </c>
      <c r="H115" t="s">
        <v>40</v>
      </c>
      <c r="I115" t="s">
        <v>30</v>
      </c>
      <c r="J115" t="s">
        <v>31</v>
      </c>
      <c r="K115" t="s">
        <v>644</v>
      </c>
      <c r="L115" t="s">
        <v>663</v>
      </c>
      <c r="M115">
        <v>2021</v>
      </c>
      <c r="N115" t="s">
        <v>629</v>
      </c>
      <c r="O115" t="s">
        <v>43</v>
      </c>
      <c r="P115" t="s">
        <v>658</v>
      </c>
      <c r="Q115" t="s">
        <v>45</v>
      </c>
      <c r="R115" t="s">
        <v>664</v>
      </c>
      <c r="S115" t="s">
        <v>665</v>
      </c>
      <c r="V115" t="s">
        <v>1155</v>
      </c>
      <c r="W115">
        <v>18.5</v>
      </c>
      <c r="AG115">
        <v>437431</v>
      </c>
      <c r="AH115" t="s">
        <v>333</v>
      </c>
      <c r="AK115" t="s">
        <v>333</v>
      </c>
    </row>
    <row r="116" spans="1:37" x14ac:dyDescent="0.25">
      <c r="A116">
        <v>188</v>
      </c>
      <c r="B116" t="s">
        <v>1193</v>
      </c>
      <c r="C116" t="s">
        <v>1229</v>
      </c>
      <c r="D116">
        <v>300</v>
      </c>
      <c r="E116" t="s">
        <v>1149</v>
      </c>
      <c r="F116" t="s">
        <v>1194</v>
      </c>
      <c r="G116">
        <v>2</v>
      </c>
      <c r="H116" t="s">
        <v>40</v>
      </c>
      <c r="I116" t="s">
        <v>170</v>
      </c>
      <c r="J116" t="s">
        <v>296</v>
      </c>
      <c r="K116" t="s">
        <v>1230</v>
      </c>
      <c r="L116" t="s">
        <v>916</v>
      </c>
      <c r="M116">
        <v>2023</v>
      </c>
      <c r="N116" t="s">
        <v>170</v>
      </c>
      <c r="O116" t="s">
        <v>43</v>
      </c>
      <c r="P116" t="s">
        <v>174</v>
      </c>
      <c r="Q116" t="s">
        <v>45</v>
      </c>
      <c r="R116">
        <v>12868574</v>
      </c>
      <c r="S116" t="s">
        <v>917</v>
      </c>
      <c r="V116" t="s">
        <v>1216</v>
      </c>
      <c r="X116" t="s">
        <v>482</v>
      </c>
      <c r="Y116">
        <v>115479</v>
      </c>
      <c r="Z116">
        <v>37</v>
      </c>
      <c r="AA116">
        <v>3</v>
      </c>
      <c r="AB116">
        <v>25770609</v>
      </c>
      <c r="AC116">
        <v>44809</v>
      </c>
      <c r="AD116">
        <v>45935</v>
      </c>
      <c r="AE116">
        <v>326718447</v>
      </c>
      <c r="AG116">
        <v>8851407</v>
      </c>
      <c r="AH116" t="s">
        <v>508</v>
      </c>
      <c r="AK116" t="s">
        <v>508</v>
      </c>
    </row>
    <row r="117" spans="1:37" x14ac:dyDescent="0.25">
      <c r="A117">
        <v>116</v>
      </c>
      <c r="B117" t="s">
        <v>1148</v>
      </c>
      <c r="D117">
        <v>300</v>
      </c>
      <c r="E117" t="s">
        <v>1149</v>
      </c>
      <c r="F117" t="s">
        <v>1150</v>
      </c>
      <c r="G117">
        <v>3</v>
      </c>
      <c r="H117" t="s">
        <v>40</v>
      </c>
      <c r="I117" t="s">
        <v>396</v>
      </c>
      <c r="J117" t="s">
        <v>388</v>
      </c>
      <c r="K117" t="s">
        <v>517</v>
      </c>
      <c r="L117" t="s">
        <v>677</v>
      </c>
      <c r="M117">
        <v>2021</v>
      </c>
      <c r="N117" t="s">
        <v>396</v>
      </c>
      <c r="O117" t="s">
        <v>43</v>
      </c>
      <c r="P117" t="s">
        <v>519</v>
      </c>
      <c r="Q117" t="s">
        <v>45</v>
      </c>
      <c r="R117" t="s">
        <v>678</v>
      </c>
      <c r="S117" t="s">
        <v>679</v>
      </c>
      <c r="T117">
        <v>4634.6099999999997</v>
      </c>
      <c r="U117">
        <v>0</v>
      </c>
      <c r="V117" t="s">
        <v>1153</v>
      </c>
      <c r="AG117">
        <v>2563261</v>
      </c>
      <c r="AH117" t="s">
        <v>333</v>
      </c>
      <c r="AK117" t="s">
        <v>333</v>
      </c>
    </row>
    <row r="118" spans="1:37" x14ac:dyDescent="0.25">
      <c r="A118">
        <v>117</v>
      </c>
      <c r="B118" t="s">
        <v>1148</v>
      </c>
      <c r="D118">
        <v>300</v>
      </c>
      <c r="E118" t="s">
        <v>1149</v>
      </c>
      <c r="F118" t="s">
        <v>1150</v>
      </c>
      <c r="G118">
        <v>3</v>
      </c>
      <c r="H118" t="s">
        <v>40</v>
      </c>
      <c r="I118" t="s">
        <v>1159</v>
      </c>
      <c r="J118" t="s">
        <v>388</v>
      </c>
      <c r="K118" t="s">
        <v>681</v>
      </c>
      <c r="L118" t="s">
        <v>1231</v>
      </c>
      <c r="M118">
        <v>2021</v>
      </c>
      <c r="N118" t="s">
        <v>188</v>
      </c>
      <c r="O118" t="s">
        <v>43</v>
      </c>
      <c r="P118" t="s">
        <v>174</v>
      </c>
      <c r="Q118" t="s">
        <v>45</v>
      </c>
      <c r="R118" t="s">
        <v>683</v>
      </c>
      <c r="S118" t="s">
        <v>684</v>
      </c>
      <c r="V118" t="s">
        <v>1153</v>
      </c>
      <c r="AG118">
        <v>928390</v>
      </c>
      <c r="AH118" t="s">
        <v>333</v>
      </c>
      <c r="AK118" t="e">
        <v>#N/A</v>
      </c>
    </row>
    <row r="119" spans="1:37" x14ac:dyDescent="0.25">
      <c r="A119">
        <v>118</v>
      </c>
      <c r="B119" t="s">
        <v>1148</v>
      </c>
      <c r="D119">
        <v>300</v>
      </c>
      <c r="E119" t="s">
        <v>1149</v>
      </c>
      <c r="F119" t="s">
        <v>1150</v>
      </c>
      <c r="G119">
        <v>29</v>
      </c>
      <c r="H119" t="s">
        <v>40</v>
      </c>
      <c r="I119" t="s">
        <v>319</v>
      </c>
      <c r="J119" t="s">
        <v>388</v>
      </c>
      <c r="K119">
        <v>140</v>
      </c>
      <c r="L119" t="s">
        <v>686</v>
      </c>
      <c r="M119">
        <v>2021</v>
      </c>
      <c r="N119" t="s">
        <v>319</v>
      </c>
      <c r="O119" t="s">
        <v>112</v>
      </c>
      <c r="P119" t="s">
        <v>174</v>
      </c>
      <c r="Q119" t="s">
        <v>45</v>
      </c>
      <c r="R119" t="s">
        <v>687</v>
      </c>
      <c r="S119" t="s">
        <v>688</v>
      </c>
      <c r="V119" t="s">
        <v>1153</v>
      </c>
      <c r="AA119">
        <v>0</v>
      </c>
      <c r="AG119">
        <v>4601834</v>
      </c>
      <c r="AH119" t="s">
        <v>341</v>
      </c>
      <c r="AK119" t="s">
        <v>341</v>
      </c>
    </row>
    <row r="120" spans="1:37" x14ac:dyDescent="0.25">
      <c r="A120">
        <v>119</v>
      </c>
      <c r="B120" t="s">
        <v>1148</v>
      </c>
      <c r="D120">
        <v>300</v>
      </c>
      <c r="E120" t="s">
        <v>1149</v>
      </c>
      <c r="F120" t="s">
        <v>1150</v>
      </c>
      <c r="G120">
        <v>3</v>
      </c>
      <c r="H120" t="s">
        <v>40</v>
      </c>
      <c r="I120" t="s">
        <v>135</v>
      </c>
      <c r="J120" t="s">
        <v>593</v>
      </c>
      <c r="K120" t="s">
        <v>711</v>
      </c>
      <c r="L120" t="s">
        <v>712</v>
      </c>
      <c r="M120">
        <v>2021</v>
      </c>
      <c r="N120" t="s">
        <v>586</v>
      </c>
      <c r="O120" t="s">
        <v>22</v>
      </c>
      <c r="P120" t="s">
        <v>23</v>
      </c>
      <c r="Q120" t="s">
        <v>45</v>
      </c>
      <c r="R120" t="s">
        <v>713</v>
      </c>
      <c r="S120" t="s">
        <v>714</v>
      </c>
      <c r="V120" t="s">
        <v>1155</v>
      </c>
      <c r="AG120">
        <v>1550576</v>
      </c>
      <c r="AH120" t="s">
        <v>333</v>
      </c>
      <c r="AK120" t="s">
        <v>333</v>
      </c>
    </row>
    <row r="121" spans="1:37" x14ac:dyDescent="0.25">
      <c r="A121">
        <v>225</v>
      </c>
      <c r="B121" t="s">
        <v>1148</v>
      </c>
      <c r="D121">
        <v>300</v>
      </c>
      <c r="E121" t="s">
        <v>1149</v>
      </c>
      <c r="F121" t="s">
        <v>1150</v>
      </c>
      <c r="G121">
        <v>27</v>
      </c>
      <c r="H121" t="s">
        <v>16</v>
      </c>
      <c r="I121" t="s">
        <v>30</v>
      </c>
      <c r="J121" t="s">
        <v>31</v>
      </c>
      <c r="K121" t="s">
        <v>627</v>
      </c>
      <c r="L121" t="s">
        <v>1003</v>
      </c>
      <c r="M121">
        <v>2023</v>
      </c>
      <c r="N121" t="s">
        <v>79</v>
      </c>
      <c r="O121" t="s">
        <v>43</v>
      </c>
      <c r="P121" t="s">
        <v>630</v>
      </c>
      <c r="Q121" t="s">
        <v>45</v>
      </c>
      <c r="R121" t="s">
        <v>1004</v>
      </c>
      <c r="S121" t="s">
        <v>1005</v>
      </c>
      <c r="V121" t="s">
        <v>1155</v>
      </c>
      <c r="W121">
        <v>18.5</v>
      </c>
      <c r="Y121">
        <v>3010808</v>
      </c>
      <c r="AG121">
        <v>547422</v>
      </c>
      <c r="AH121" t="s">
        <v>819</v>
      </c>
      <c r="AK121" t="s">
        <v>819</v>
      </c>
    </row>
    <row r="122" spans="1:37" x14ac:dyDescent="0.25">
      <c r="A122">
        <v>121</v>
      </c>
      <c r="B122" t="s">
        <v>1148</v>
      </c>
      <c r="D122">
        <v>300</v>
      </c>
      <c r="E122" t="s">
        <v>1149</v>
      </c>
      <c r="F122" t="s">
        <v>1150</v>
      </c>
      <c r="G122">
        <v>10</v>
      </c>
      <c r="H122" t="s">
        <v>40</v>
      </c>
      <c r="I122" t="s">
        <v>30</v>
      </c>
      <c r="J122" t="s">
        <v>31</v>
      </c>
      <c r="K122" t="s">
        <v>644</v>
      </c>
      <c r="L122" t="s">
        <v>645</v>
      </c>
      <c r="M122">
        <v>2021</v>
      </c>
      <c r="N122" t="s">
        <v>629</v>
      </c>
      <c r="O122" t="s">
        <v>43</v>
      </c>
      <c r="P122" t="s">
        <v>156</v>
      </c>
      <c r="Q122" t="s">
        <v>45</v>
      </c>
      <c r="R122" t="s">
        <v>646</v>
      </c>
      <c r="S122" t="s">
        <v>647</v>
      </c>
      <c r="V122" t="s">
        <v>1153</v>
      </c>
      <c r="AG122">
        <v>1</v>
      </c>
      <c r="AH122" t="s">
        <v>129</v>
      </c>
      <c r="AK122" t="s">
        <v>129</v>
      </c>
    </row>
    <row r="123" spans="1:37" x14ac:dyDescent="0.25">
      <c r="A123">
        <v>122</v>
      </c>
      <c r="B123" t="s">
        <v>1148</v>
      </c>
      <c r="D123">
        <v>300</v>
      </c>
      <c r="E123" t="s">
        <v>1149</v>
      </c>
      <c r="F123" t="s">
        <v>1150</v>
      </c>
      <c r="G123">
        <v>12</v>
      </c>
      <c r="H123" t="s">
        <v>40</v>
      </c>
      <c r="I123" t="s">
        <v>30</v>
      </c>
      <c r="J123" t="s">
        <v>593</v>
      </c>
      <c r="K123" t="s">
        <v>594</v>
      </c>
      <c r="L123" t="s">
        <v>595</v>
      </c>
      <c r="M123">
        <v>2021</v>
      </c>
      <c r="N123" t="s">
        <v>30</v>
      </c>
      <c r="O123" t="s">
        <v>43</v>
      </c>
      <c r="P123" t="s">
        <v>35</v>
      </c>
      <c r="Q123" t="s">
        <v>24</v>
      </c>
      <c r="R123" t="s">
        <v>596</v>
      </c>
      <c r="S123" t="s">
        <v>597</v>
      </c>
      <c r="V123" t="s">
        <v>1155</v>
      </c>
      <c r="AG123">
        <v>0</v>
      </c>
      <c r="AH123" t="s">
        <v>29</v>
      </c>
      <c r="AK123" t="s">
        <v>29</v>
      </c>
    </row>
    <row r="124" spans="1:37" x14ac:dyDescent="0.25">
      <c r="A124">
        <v>123</v>
      </c>
      <c r="B124" t="s">
        <v>1193</v>
      </c>
      <c r="D124">
        <v>300</v>
      </c>
      <c r="E124" t="s">
        <v>1149</v>
      </c>
      <c r="F124" t="s">
        <v>1194</v>
      </c>
      <c r="G124">
        <v>12</v>
      </c>
      <c r="H124" t="s">
        <v>40</v>
      </c>
      <c r="I124" t="s">
        <v>30</v>
      </c>
      <c r="J124" t="s">
        <v>593</v>
      </c>
      <c r="K124" t="s">
        <v>607</v>
      </c>
      <c r="L124" t="s">
        <v>608</v>
      </c>
      <c r="M124">
        <v>2021</v>
      </c>
      <c r="N124" t="s">
        <v>1232</v>
      </c>
      <c r="O124" t="s">
        <v>43</v>
      </c>
      <c r="P124" t="s">
        <v>35</v>
      </c>
      <c r="Q124" t="s">
        <v>45</v>
      </c>
      <c r="R124" t="s">
        <v>609</v>
      </c>
      <c r="S124" t="s">
        <v>610</v>
      </c>
      <c r="V124" t="s">
        <v>1153</v>
      </c>
      <c r="W124" t="s">
        <v>1233</v>
      </c>
      <c r="X124" t="s">
        <v>482</v>
      </c>
      <c r="Y124">
        <v>104447</v>
      </c>
      <c r="Z124">
        <v>37</v>
      </c>
      <c r="AC124">
        <v>44321</v>
      </c>
      <c r="AD124">
        <v>45417</v>
      </c>
      <c r="AG124">
        <v>792583</v>
      </c>
      <c r="AH124" t="s">
        <v>29</v>
      </c>
      <c r="AK124" t="s">
        <v>29</v>
      </c>
    </row>
    <row r="125" spans="1:37" x14ac:dyDescent="0.25">
      <c r="A125">
        <v>124</v>
      </c>
      <c r="B125" t="s">
        <v>1193</v>
      </c>
      <c r="D125">
        <v>300</v>
      </c>
      <c r="E125" t="s">
        <v>1149</v>
      </c>
      <c r="F125" t="s">
        <v>1194</v>
      </c>
      <c r="G125">
        <v>12</v>
      </c>
      <c r="H125" t="s">
        <v>16</v>
      </c>
      <c r="I125" t="s">
        <v>30</v>
      </c>
      <c r="J125" t="s">
        <v>593</v>
      </c>
      <c r="K125" t="s">
        <v>607</v>
      </c>
      <c r="L125" t="s">
        <v>612</v>
      </c>
      <c r="M125">
        <v>2021</v>
      </c>
      <c r="N125" t="s">
        <v>1232</v>
      </c>
      <c r="O125" t="s">
        <v>43</v>
      </c>
      <c r="P125" t="s">
        <v>613</v>
      </c>
      <c r="Q125" t="s">
        <v>45</v>
      </c>
      <c r="R125" t="s">
        <v>614</v>
      </c>
      <c r="S125" t="s">
        <v>615</v>
      </c>
      <c r="V125" t="s">
        <v>1153</v>
      </c>
      <c r="W125" t="s">
        <v>1234</v>
      </c>
      <c r="X125" t="s">
        <v>482</v>
      </c>
      <c r="Y125">
        <v>105341</v>
      </c>
      <c r="Z125">
        <v>37</v>
      </c>
      <c r="AC125">
        <v>44362</v>
      </c>
      <c r="AD125">
        <v>45458</v>
      </c>
      <c r="AG125">
        <v>792583</v>
      </c>
      <c r="AH125" t="s">
        <v>29</v>
      </c>
      <c r="AK125" t="s">
        <v>29</v>
      </c>
    </row>
    <row r="126" spans="1:37" x14ac:dyDescent="0.25">
      <c r="A126">
        <v>125</v>
      </c>
      <c r="B126" t="s">
        <v>1193</v>
      </c>
      <c r="D126">
        <v>300</v>
      </c>
      <c r="E126" t="s">
        <v>1149</v>
      </c>
      <c r="F126" t="s">
        <v>1194</v>
      </c>
      <c r="G126">
        <v>12</v>
      </c>
      <c r="H126" t="s">
        <v>40</v>
      </c>
      <c r="I126" t="s">
        <v>30</v>
      </c>
      <c r="J126" t="s">
        <v>593</v>
      </c>
      <c r="K126" t="s">
        <v>607</v>
      </c>
      <c r="L126" t="s">
        <v>617</v>
      </c>
      <c r="M126">
        <v>2021</v>
      </c>
      <c r="N126" t="s">
        <v>1232</v>
      </c>
      <c r="O126" t="s">
        <v>43</v>
      </c>
      <c r="P126" t="s">
        <v>613</v>
      </c>
      <c r="Q126" t="s">
        <v>45</v>
      </c>
      <c r="R126" t="s">
        <v>618</v>
      </c>
      <c r="S126" t="s">
        <v>619</v>
      </c>
      <c r="V126" t="s">
        <v>1153</v>
      </c>
      <c r="W126" t="s">
        <v>1235</v>
      </c>
      <c r="X126" t="s">
        <v>482</v>
      </c>
      <c r="Y126">
        <v>105342</v>
      </c>
      <c r="Z126">
        <v>37</v>
      </c>
      <c r="AC126">
        <v>44362</v>
      </c>
      <c r="AD126">
        <v>45458</v>
      </c>
      <c r="AG126">
        <v>792583</v>
      </c>
      <c r="AH126" t="s">
        <v>29</v>
      </c>
      <c r="AK126" t="s">
        <v>29</v>
      </c>
    </row>
    <row r="127" spans="1:37" x14ac:dyDescent="0.25">
      <c r="A127">
        <v>126</v>
      </c>
      <c r="B127" t="s">
        <v>1148</v>
      </c>
      <c r="D127">
        <v>300</v>
      </c>
      <c r="E127" t="s">
        <v>1149</v>
      </c>
      <c r="F127" t="s">
        <v>1150</v>
      </c>
      <c r="G127">
        <v>10</v>
      </c>
      <c r="H127" t="s">
        <v>40</v>
      </c>
      <c r="I127" t="s">
        <v>1154</v>
      </c>
      <c r="J127" t="s">
        <v>76</v>
      </c>
      <c r="K127" t="s">
        <v>523</v>
      </c>
      <c r="L127" t="s">
        <v>581</v>
      </c>
      <c r="M127">
        <v>2021</v>
      </c>
      <c r="N127" t="s">
        <v>525</v>
      </c>
      <c r="O127" t="s">
        <v>22</v>
      </c>
      <c r="P127" t="s">
        <v>23</v>
      </c>
      <c r="Q127" t="s">
        <v>45</v>
      </c>
      <c r="R127" t="s">
        <v>582</v>
      </c>
      <c r="S127" t="s">
        <v>583</v>
      </c>
      <c r="V127" t="s">
        <v>1153</v>
      </c>
      <c r="AG127">
        <v>1</v>
      </c>
      <c r="AH127" t="s">
        <v>129</v>
      </c>
      <c r="AK127" t="s">
        <v>129</v>
      </c>
    </row>
    <row r="128" spans="1:37" x14ac:dyDescent="0.25">
      <c r="A128">
        <v>127</v>
      </c>
      <c r="B128" t="s">
        <v>1148</v>
      </c>
      <c r="D128">
        <v>300</v>
      </c>
      <c r="E128" t="s">
        <v>1149</v>
      </c>
      <c r="F128" t="s">
        <v>1150</v>
      </c>
      <c r="G128">
        <v>11</v>
      </c>
      <c r="H128" t="s">
        <v>40</v>
      </c>
      <c r="I128" t="s">
        <v>1154</v>
      </c>
      <c r="J128" t="s">
        <v>296</v>
      </c>
      <c r="K128" t="s">
        <v>1236</v>
      </c>
      <c r="L128" t="s">
        <v>1237</v>
      </c>
      <c r="M128">
        <v>2021</v>
      </c>
      <c r="N128" t="s">
        <v>295</v>
      </c>
      <c r="O128" t="s">
        <v>299</v>
      </c>
      <c r="P128" t="s">
        <v>208</v>
      </c>
      <c r="Q128" t="s">
        <v>45</v>
      </c>
      <c r="R128">
        <v>2004500</v>
      </c>
      <c r="S128" t="s">
        <v>558</v>
      </c>
      <c r="V128" t="s">
        <v>1153</v>
      </c>
      <c r="AG128">
        <v>1</v>
      </c>
      <c r="AH128" t="s">
        <v>116</v>
      </c>
      <c r="AK128" t="e">
        <v>#N/A</v>
      </c>
    </row>
    <row r="129" spans="1:37" x14ac:dyDescent="0.25">
      <c r="A129">
        <v>128</v>
      </c>
      <c r="B129" t="s">
        <v>1148</v>
      </c>
      <c r="D129">
        <v>300</v>
      </c>
      <c r="E129" t="s">
        <v>1149</v>
      </c>
      <c r="F129" t="s">
        <v>1150</v>
      </c>
      <c r="G129">
        <v>4</v>
      </c>
      <c r="H129" t="s">
        <v>40</v>
      </c>
      <c r="I129" t="s">
        <v>1154</v>
      </c>
      <c r="J129" t="s">
        <v>296</v>
      </c>
      <c r="K129" t="s">
        <v>1238</v>
      </c>
      <c r="L129" t="s">
        <v>562</v>
      </c>
      <c r="M129">
        <v>2021</v>
      </c>
      <c r="N129" t="s">
        <v>295</v>
      </c>
      <c r="O129" t="s">
        <v>299</v>
      </c>
      <c r="P129" t="s">
        <v>208</v>
      </c>
      <c r="Q129" t="s">
        <v>45</v>
      </c>
      <c r="R129">
        <v>2005050</v>
      </c>
      <c r="S129" t="s">
        <v>563</v>
      </c>
      <c r="V129" t="s">
        <v>1153</v>
      </c>
      <c r="AG129">
        <v>1</v>
      </c>
      <c r="AH129" t="s">
        <v>177</v>
      </c>
      <c r="AK129" t="s">
        <v>177</v>
      </c>
    </row>
    <row r="130" spans="1:37" x14ac:dyDescent="0.25">
      <c r="A130">
        <v>227</v>
      </c>
      <c r="B130" t="s">
        <v>1193</v>
      </c>
      <c r="D130">
        <v>300</v>
      </c>
      <c r="E130" t="s">
        <v>1149</v>
      </c>
      <c r="F130" t="s">
        <v>1194</v>
      </c>
      <c r="G130">
        <v>27</v>
      </c>
      <c r="H130" t="s">
        <v>40</v>
      </c>
      <c r="I130" t="s">
        <v>30</v>
      </c>
      <c r="J130" t="s">
        <v>1239</v>
      </c>
      <c r="K130" t="s">
        <v>1240</v>
      </c>
      <c r="L130" t="s">
        <v>1041</v>
      </c>
      <c r="M130">
        <v>2023</v>
      </c>
      <c r="N130" t="s">
        <v>1215</v>
      </c>
      <c r="O130" t="s">
        <v>43</v>
      </c>
      <c r="R130" t="s">
        <v>1241</v>
      </c>
      <c r="S130" t="s">
        <v>1044</v>
      </c>
      <c r="V130" t="s">
        <v>1216</v>
      </c>
      <c r="X130" t="s">
        <v>512</v>
      </c>
      <c r="Y130">
        <v>3011751</v>
      </c>
      <c r="Z130">
        <v>37</v>
      </c>
      <c r="AC130">
        <v>45108</v>
      </c>
      <c r="AD130">
        <v>46204</v>
      </c>
      <c r="AG130">
        <v>1193362</v>
      </c>
      <c r="AH130" t="s">
        <v>819</v>
      </c>
      <c r="AK130" t="s">
        <v>819</v>
      </c>
    </row>
    <row r="131" spans="1:37" x14ac:dyDescent="0.25">
      <c r="A131">
        <v>130</v>
      </c>
      <c r="B131" t="s">
        <v>1148</v>
      </c>
      <c r="D131">
        <v>300</v>
      </c>
      <c r="E131" t="s">
        <v>1149</v>
      </c>
      <c r="F131" t="s">
        <v>1150</v>
      </c>
      <c r="G131">
        <v>10</v>
      </c>
      <c r="H131" t="s">
        <v>16</v>
      </c>
      <c r="I131" t="s">
        <v>30</v>
      </c>
      <c r="J131" t="s">
        <v>76</v>
      </c>
      <c r="K131" t="s">
        <v>429</v>
      </c>
      <c r="L131" t="s">
        <v>572</v>
      </c>
      <c r="M131">
        <v>2021</v>
      </c>
      <c r="N131" t="s">
        <v>79</v>
      </c>
      <c r="O131" t="s">
        <v>43</v>
      </c>
      <c r="P131" t="s">
        <v>52</v>
      </c>
      <c r="Q131" t="s">
        <v>45</v>
      </c>
      <c r="R131" t="s">
        <v>573</v>
      </c>
      <c r="S131" t="s">
        <v>574</v>
      </c>
      <c r="V131" t="s">
        <v>1155</v>
      </c>
      <c r="AG131">
        <v>1</v>
      </c>
      <c r="AH131" t="s">
        <v>129</v>
      </c>
      <c r="AK131" t="s">
        <v>653</v>
      </c>
    </row>
    <row r="132" spans="1:37" x14ac:dyDescent="0.25">
      <c r="A132">
        <v>131</v>
      </c>
      <c r="B132" t="s">
        <v>1148</v>
      </c>
      <c r="D132">
        <v>300</v>
      </c>
      <c r="E132" t="s">
        <v>1149</v>
      </c>
      <c r="F132" t="s">
        <v>1150</v>
      </c>
      <c r="G132">
        <v>17</v>
      </c>
      <c r="H132" t="s">
        <v>16</v>
      </c>
      <c r="I132" t="s">
        <v>1154</v>
      </c>
      <c r="J132" t="s">
        <v>296</v>
      </c>
      <c r="K132" t="s">
        <v>513</v>
      </c>
      <c r="L132" t="s">
        <v>577</v>
      </c>
      <c r="M132">
        <v>2021</v>
      </c>
      <c r="N132" t="s">
        <v>1214</v>
      </c>
      <c r="O132" t="s">
        <v>112</v>
      </c>
      <c r="P132" t="s">
        <v>578</v>
      </c>
      <c r="Q132" t="s">
        <v>45</v>
      </c>
      <c r="R132" t="s">
        <v>579</v>
      </c>
      <c r="S132" t="s">
        <v>580</v>
      </c>
      <c r="V132" t="s">
        <v>1242</v>
      </c>
      <c r="AG132">
        <v>3092158</v>
      </c>
      <c r="AH132" t="s">
        <v>443</v>
      </c>
      <c r="AK132" t="s">
        <v>443</v>
      </c>
    </row>
    <row r="133" spans="1:37" x14ac:dyDescent="0.25">
      <c r="A133">
        <v>228</v>
      </c>
      <c r="B133" t="s">
        <v>1193</v>
      </c>
      <c r="D133">
        <v>300</v>
      </c>
      <c r="E133" t="s">
        <v>1149</v>
      </c>
      <c r="F133" t="s">
        <v>1194</v>
      </c>
      <c r="G133">
        <v>27</v>
      </c>
      <c r="H133" t="s">
        <v>40</v>
      </c>
      <c r="I133" t="s">
        <v>30</v>
      </c>
      <c r="J133" t="s">
        <v>1239</v>
      </c>
      <c r="K133" t="s">
        <v>1240</v>
      </c>
      <c r="L133" t="s">
        <v>1046</v>
      </c>
      <c r="M133">
        <v>2023</v>
      </c>
      <c r="N133" t="s">
        <v>1215</v>
      </c>
      <c r="O133" t="s">
        <v>43</v>
      </c>
      <c r="R133" t="s">
        <v>1047</v>
      </c>
      <c r="S133" t="s">
        <v>1048</v>
      </c>
      <c r="V133" t="s">
        <v>1243</v>
      </c>
      <c r="X133" t="s">
        <v>512</v>
      </c>
      <c r="Y133">
        <v>3011751</v>
      </c>
      <c r="Z133">
        <v>37</v>
      </c>
      <c r="AC133">
        <v>45108</v>
      </c>
      <c r="AD133">
        <v>46204</v>
      </c>
      <c r="AG133">
        <v>1193362</v>
      </c>
      <c r="AH133" t="s">
        <v>819</v>
      </c>
      <c r="AK133" t="s">
        <v>819</v>
      </c>
    </row>
    <row r="134" spans="1:37" x14ac:dyDescent="0.25">
      <c r="A134">
        <v>133</v>
      </c>
      <c r="B134" t="s">
        <v>1148</v>
      </c>
      <c r="D134">
        <v>300</v>
      </c>
      <c r="E134" t="s">
        <v>1149</v>
      </c>
      <c r="F134" t="s">
        <v>1150</v>
      </c>
      <c r="G134">
        <v>24</v>
      </c>
      <c r="H134" t="s">
        <v>40</v>
      </c>
      <c r="I134" t="s">
        <v>30</v>
      </c>
      <c r="J134" t="s">
        <v>31</v>
      </c>
      <c r="K134" t="s">
        <v>627</v>
      </c>
      <c r="L134" t="s">
        <v>639</v>
      </c>
      <c r="M134">
        <v>2021</v>
      </c>
      <c r="N134" t="s">
        <v>629</v>
      </c>
      <c r="O134" t="s">
        <v>43</v>
      </c>
      <c r="P134" t="s">
        <v>630</v>
      </c>
      <c r="Q134" t="s">
        <v>45</v>
      </c>
      <c r="R134" t="s">
        <v>640</v>
      </c>
      <c r="S134" t="s">
        <v>641</v>
      </c>
      <c r="V134" t="s">
        <v>1155</v>
      </c>
      <c r="W134">
        <v>18.5</v>
      </c>
      <c r="AG134">
        <v>437431</v>
      </c>
      <c r="AH134" t="s">
        <v>643</v>
      </c>
      <c r="AK134" t="s">
        <v>643</v>
      </c>
    </row>
    <row r="135" spans="1:37" x14ac:dyDescent="0.25">
      <c r="A135">
        <v>134</v>
      </c>
      <c r="B135" t="s">
        <v>1148</v>
      </c>
      <c r="D135">
        <v>300</v>
      </c>
      <c r="E135" t="s">
        <v>1149</v>
      </c>
      <c r="F135" t="s">
        <v>1150</v>
      </c>
      <c r="G135">
        <v>12</v>
      </c>
      <c r="H135" t="s">
        <v>40</v>
      </c>
      <c r="I135" t="s">
        <v>30</v>
      </c>
      <c r="J135" t="s">
        <v>31</v>
      </c>
      <c r="K135" t="s">
        <v>644</v>
      </c>
      <c r="L135" t="s">
        <v>654</v>
      </c>
      <c r="M135">
        <v>2021</v>
      </c>
      <c r="N135" t="s">
        <v>629</v>
      </c>
      <c r="O135" t="s">
        <v>43</v>
      </c>
      <c r="P135" t="s">
        <v>156</v>
      </c>
      <c r="Q135" t="s">
        <v>45</v>
      </c>
      <c r="R135" t="s">
        <v>655</v>
      </c>
      <c r="S135" t="s">
        <v>656</v>
      </c>
      <c r="V135" t="s">
        <v>1155</v>
      </c>
      <c r="W135">
        <v>18.5</v>
      </c>
      <c r="AG135">
        <v>437431</v>
      </c>
      <c r="AH135" t="s">
        <v>29</v>
      </c>
      <c r="AK135" t="s">
        <v>29</v>
      </c>
    </row>
    <row r="136" spans="1:37" x14ac:dyDescent="0.25">
      <c r="A136">
        <v>135</v>
      </c>
      <c r="B136" t="s">
        <v>1148</v>
      </c>
      <c r="D136">
        <v>300</v>
      </c>
      <c r="E136" t="s">
        <v>1149</v>
      </c>
      <c r="F136" t="s">
        <v>1150</v>
      </c>
      <c r="G136">
        <v>25</v>
      </c>
      <c r="H136" t="s">
        <v>40</v>
      </c>
      <c r="I136" t="s">
        <v>30</v>
      </c>
      <c r="J136" t="s">
        <v>31</v>
      </c>
      <c r="K136" t="s">
        <v>644</v>
      </c>
      <c r="L136" t="s">
        <v>657</v>
      </c>
      <c r="M136">
        <v>2021</v>
      </c>
      <c r="N136" t="s">
        <v>629</v>
      </c>
      <c r="O136" t="s">
        <v>43</v>
      </c>
      <c r="P136" t="s">
        <v>658</v>
      </c>
      <c r="Q136" t="s">
        <v>45</v>
      </c>
      <c r="R136" t="s">
        <v>659</v>
      </c>
      <c r="S136" t="s">
        <v>660</v>
      </c>
      <c r="V136" t="s">
        <v>1155</v>
      </c>
      <c r="W136">
        <v>18.5</v>
      </c>
      <c r="AG136">
        <v>845592</v>
      </c>
      <c r="AH136" t="s">
        <v>662</v>
      </c>
      <c r="AK136" t="s">
        <v>662</v>
      </c>
    </row>
    <row r="137" spans="1:37" x14ac:dyDescent="0.25">
      <c r="A137">
        <v>183</v>
      </c>
      <c r="B137" t="s">
        <v>1193</v>
      </c>
      <c r="D137">
        <v>300</v>
      </c>
      <c r="E137" t="s">
        <v>1149</v>
      </c>
      <c r="F137" t="s">
        <v>1194</v>
      </c>
      <c r="G137">
        <v>28</v>
      </c>
      <c r="H137" t="s">
        <v>16</v>
      </c>
      <c r="I137" t="s">
        <v>30</v>
      </c>
      <c r="J137" t="s">
        <v>1244</v>
      </c>
      <c r="K137" t="s">
        <v>814</v>
      </c>
      <c r="L137" t="s">
        <v>783</v>
      </c>
      <c r="M137">
        <v>2022</v>
      </c>
      <c r="N137" t="s">
        <v>1232</v>
      </c>
      <c r="O137" t="s">
        <v>43</v>
      </c>
      <c r="P137" t="s">
        <v>261</v>
      </c>
      <c r="Q137" t="s">
        <v>45</v>
      </c>
      <c r="R137" t="s">
        <v>780</v>
      </c>
      <c r="S137" t="s">
        <v>785</v>
      </c>
      <c r="V137" t="s">
        <v>1216</v>
      </c>
      <c r="X137" t="s">
        <v>499</v>
      </c>
      <c r="Y137">
        <v>593545</v>
      </c>
      <c r="Z137">
        <v>37</v>
      </c>
      <c r="AC137">
        <v>44732</v>
      </c>
      <c r="AD137">
        <v>45828</v>
      </c>
      <c r="AG137">
        <v>1094846</v>
      </c>
      <c r="AH137" t="s">
        <v>787</v>
      </c>
      <c r="AK137" t="s">
        <v>787</v>
      </c>
    </row>
    <row r="138" spans="1:37" x14ac:dyDescent="0.25">
      <c r="A138">
        <v>137</v>
      </c>
      <c r="B138" t="s">
        <v>1193</v>
      </c>
      <c r="D138">
        <v>300</v>
      </c>
      <c r="E138" t="s">
        <v>1149</v>
      </c>
      <c r="F138" t="s">
        <v>1194</v>
      </c>
      <c r="G138">
        <v>26</v>
      </c>
      <c r="H138" t="s">
        <v>16</v>
      </c>
      <c r="I138" t="s">
        <v>30</v>
      </c>
      <c r="J138" t="s">
        <v>31</v>
      </c>
      <c r="K138" t="s">
        <v>696</v>
      </c>
      <c r="L138" t="s">
        <v>701</v>
      </c>
      <c r="M138">
        <v>2021</v>
      </c>
      <c r="N138" t="s">
        <v>1215</v>
      </c>
      <c r="O138" t="s">
        <v>629</v>
      </c>
      <c r="P138" t="s">
        <v>52</v>
      </c>
      <c r="Q138" t="s">
        <v>45</v>
      </c>
      <c r="R138" t="s">
        <v>702</v>
      </c>
      <c r="V138" t="s">
        <v>1216</v>
      </c>
      <c r="X138" t="s">
        <v>482</v>
      </c>
      <c r="Y138">
        <v>114465</v>
      </c>
      <c r="Z138">
        <v>37</v>
      </c>
      <c r="AC138">
        <v>44788</v>
      </c>
      <c r="AD138">
        <v>45915</v>
      </c>
      <c r="AG138">
        <v>885576</v>
      </c>
      <c r="AH138" t="s">
        <v>705</v>
      </c>
      <c r="AK138" t="s">
        <v>705</v>
      </c>
    </row>
    <row r="139" spans="1:37" x14ac:dyDescent="0.25">
      <c r="A139">
        <v>138</v>
      </c>
      <c r="B139" t="s">
        <v>1193</v>
      </c>
      <c r="C139">
        <v>37225</v>
      </c>
      <c r="D139">
        <v>300</v>
      </c>
      <c r="E139" t="s">
        <v>1149</v>
      </c>
      <c r="F139" t="s">
        <v>1150</v>
      </c>
      <c r="G139">
        <v>30</v>
      </c>
      <c r="H139" t="s">
        <v>40</v>
      </c>
      <c r="I139" t="s">
        <v>30</v>
      </c>
      <c r="J139" t="s">
        <v>489</v>
      </c>
      <c r="K139" t="s">
        <v>724</v>
      </c>
      <c r="L139" t="s">
        <v>725</v>
      </c>
      <c r="M139">
        <v>2022</v>
      </c>
      <c r="N139" t="s">
        <v>1232</v>
      </c>
      <c r="O139" t="s">
        <v>43</v>
      </c>
      <c r="P139" t="s">
        <v>613</v>
      </c>
      <c r="Q139" t="s">
        <v>45</v>
      </c>
      <c r="R139" t="s">
        <v>726</v>
      </c>
      <c r="S139" t="s">
        <v>727</v>
      </c>
      <c r="V139" t="s">
        <v>1153</v>
      </c>
      <c r="X139" t="s">
        <v>512</v>
      </c>
      <c r="Y139">
        <v>3005065</v>
      </c>
      <c r="Z139">
        <v>25</v>
      </c>
      <c r="AC139">
        <v>44694</v>
      </c>
      <c r="AD139">
        <v>45425</v>
      </c>
      <c r="AE139">
        <v>7199900</v>
      </c>
      <c r="AG139">
        <v>717769</v>
      </c>
      <c r="AH139" t="s">
        <v>662</v>
      </c>
      <c r="AK139" t="s">
        <v>729</v>
      </c>
    </row>
    <row r="140" spans="1:37" x14ac:dyDescent="0.25">
      <c r="A140">
        <v>209</v>
      </c>
      <c r="B140" t="s">
        <v>1193</v>
      </c>
      <c r="C140" t="s">
        <v>1245</v>
      </c>
      <c r="D140">
        <v>300</v>
      </c>
      <c r="E140" t="s">
        <v>1149</v>
      </c>
      <c r="F140" t="s">
        <v>1194</v>
      </c>
      <c r="G140">
        <v>2</v>
      </c>
      <c r="H140" t="s">
        <v>40</v>
      </c>
      <c r="I140" t="s">
        <v>170</v>
      </c>
      <c r="J140" t="s">
        <v>296</v>
      </c>
      <c r="K140" t="s">
        <v>1230</v>
      </c>
      <c r="L140" t="s">
        <v>985</v>
      </c>
      <c r="M140">
        <v>2023</v>
      </c>
      <c r="N140" t="s">
        <v>170</v>
      </c>
      <c r="O140" t="s">
        <v>43</v>
      </c>
      <c r="P140" t="s">
        <v>174</v>
      </c>
      <c r="Q140" t="s">
        <v>45</v>
      </c>
      <c r="R140">
        <v>12868930</v>
      </c>
      <c r="S140" t="s">
        <v>986</v>
      </c>
      <c r="V140" t="s">
        <v>1216</v>
      </c>
      <c r="X140" t="s">
        <v>482</v>
      </c>
      <c r="Y140">
        <v>115963</v>
      </c>
      <c r="Z140">
        <v>37</v>
      </c>
      <c r="AA140">
        <v>3</v>
      </c>
      <c r="AB140" t="s">
        <v>1246</v>
      </c>
      <c r="AC140">
        <v>44849</v>
      </c>
      <c r="AD140">
        <v>45945</v>
      </c>
      <c r="AG140">
        <v>8735706</v>
      </c>
      <c r="AH140" t="s">
        <v>508</v>
      </c>
      <c r="AK140" t="s">
        <v>508</v>
      </c>
    </row>
    <row r="141" spans="1:37" x14ac:dyDescent="0.25">
      <c r="A141">
        <v>186</v>
      </c>
      <c r="B141" t="s">
        <v>1193</v>
      </c>
      <c r="C141" t="s">
        <v>1247</v>
      </c>
      <c r="D141">
        <v>300</v>
      </c>
      <c r="E141" t="s">
        <v>1149</v>
      </c>
      <c r="F141" t="s">
        <v>1194</v>
      </c>
      <c r="G141">
        <v>2</v>
      </c>
      <c r="H141" t="s">
        <v>40</v>
      </c>
      <c r="I141" t="s">
        <v>170</v>
      </c>
      <c r="J141" t="s">
        <v>296</v>
      </c>
      <c r="K141" t="s">
        <v>1230</v>
      </c>
      <c r="L141" t="s">
        <v>906</v>
      </c>
      <c r="M141">
        <v>2023</v>
      </c>
      <c r="N141" t="s">
        <v>170</v>
      </c>
      <c r="O141" t="s">
        <v>43</v>
      </c>
      <c r="P141" t="s">
        <v>174</v>
      </c>
      <c r="Q141" t="s">
        <v>45</v>
      </c>
      <c r="R141">
        <v>12844266</v>
      </c>
      <c r="S141" t="s">
        <v>907</v>
      </c>
      <c r="V141" t="s">
        <v>1216</v>
      </c>
      <c r="X141" t="s">
        <v>482</v>
      </c>
      <c r="Y141">
        <v>115477</v>
      </c>
      <c r="Z141">
        <v>37</v>
      </c>
      <c r="AA141">
        <v>3</v>
      </c>
      <c r="AB141">
        <v>25770609</v>
      </c>
      <c r="AC141">
        <v>44839</v>
      </c>
      <c r="AD141">
        <v>45935</v>
      </c>
      <c r="AG141">
        <v>8572593</v>
      </c>
      <c r="AH141" t="s">
        <v>508</v>
      </c>
      <c r="AK141" t="s">
        <v>508</v>
      </c>
    </row>
    <row r="142" spans="1:37" x14ac:dyDescent="0.25">
      <c r="A142">
        <v>120</v>
      </c>
      <c r="B142" t="s">
        <v>1148</v>
      </c>
      <c r="D142">
        <v>300</v>
      </c>
      <c r="E142" t="s">
        <v>1149</v>
      </c>
      <c r="F142" t="s">
        <v>1150</v>
      </c>
      <c r="G142">
        <v>20</v>
      </c>
      <c r="H142" t="s">
        <v>16</v>
      </c>
      <c r="I142" t="s">
        <v>30</v>
      </c>
      <c r="J142" t="s">
        <v>76</v>
      </c>
      <c r="K142" t="s">
        <v>429</v>
      </c>
      <c r="L142" t="s">
        <v>565</v>
      </c>
      <c r="M142">
        <v>2021</v>
      </c>
      <c r="N142" t="s">
        <v>79</v>
      </c>
      <c r="O142" t="s">
        <v>43</v>
      </c>
      <c r="P142" t="s">
        <v>52</v>
      </c>
      <c r="Q142" t="s">
        <v>45</v>
      </c>
      <c r="R142" t="s">
        <v>566</v>
      </c>
      <c r="S142" t="s">
        <v>567</v>
      </c>
      <c r="V142" t="s">
        <v>1155</v>
      </c>
      <c r="AG142">
        <v>500000</v>
      </c>
      <c r="AH142" t="s">
        <v>743</v>
      </c>
      <c r="AK142" t="s">
        <v>129</v>
      </c>
    </row>
    <row r="143" spans="1:37" x14ac:dyDescent="0.25">
      <c r="A143">
        <v>187</v>
      </c>
      <c r="B143" t="s">
        <v>1193</v>
      </c>
      <c r="C143" t="s">
        <v>1248</v>
      </c>
      <c r="D143">
        <v>300</v>
      </c>
      <c r="E143" t="s">
        <v>1149</v>
      </c>
      <c r="F143" t="s">
        <v>1194</v>
      </c>
      <c r="G143">
        <v>2</v>
      </c>
      <c r="H143" t="s">
        <v>40</v>
      </c>
      <c r="I143" t="s">
        <v>170</v>
      </c>
      <c r="J143" t="s">
        <v>296</v>
      </c>
      <c r="K143" t="s">
        <v>1230</v>
      </c>
      <c r="L143" t="s">
        <v>909</v>
      </c>
      <c r="M143">
        <v>2023</v>
      </c>
      <c r="N143" t="s">
        <v>170</v>
      </c>
      <c r="O143" t="s">
        <v>43</v>
      </c>
      <c r="P143" t="s">
        <v>174</v>
      </c>
      <c r="Q143" t="s">
        <v>45</v>
      </c>
      <c r="R143">
        <v>12831094</v>
      </c>
      <c r="S143" t="s">
        <v>910</v>
      </c>
      <c r="V143" t="s">
        <v>1216</v>
      </c>
      <c r="X143" t="s">
        <v>482</v>
      </c>
      <c r="Y143">
        <v>115477</v>
      </c>
      <c r="Z143">
        <v>37</v>
      </c>
      <c r="AA143">
        <v>3</v>
      </c>
      <c r="AB143">
        <v>25770609</v>
      </c>
      <c r="AC143">
        <v>44839</v>
      </c>
      <c r="AD143">
        <v>45935</v>
      </c>
      <c r="AG143">
        <v>8572593</v>
      </c>
      <c r="AH143" t="s">
        <v>508</v>
      </c>
      <c r="AK143" t="s">
        <v>508</v>
      </c>
    </row>
    <row r="144" spans="1:37" x14ac:dyDescent="0.25">
      <c r="A144">
        <v>178</v>
      </c>
      <c r="B144" t="s">
        <v>1193</v>
      </c>
      <c r="D144">
        <v>300</v>
      </c>
      <c r="E144" t="s">
        <v>1149</v>
      </c>
      <c r="F144" t="s">
        <v>1150</v>
      </c>
      <c r="G144">
        <v>20</v>
      </c>
      <c r="H144" t="s">
        <v>16</v>
      </c>
      <c r="I144" t="s">
        <v>30</v>
      </c>
      <c r="J144" t="s">
        <v>31</v>
      </c>
      <c r="K144" t="s">
        <v>737</v>
      </c>
      <c r="L144" t="s">
        <v>738</v>
      </c>
      <c r="M144">
        <v>2022</v>
      </c>
      <c r="N144" t="s">
        <v>1215</v>
      </c>
      <c r="O144" t="s">
        <v>43</v>
      </c>
      <c r="P144" t="s">
        <v>23</v>
      </c>
      <c r="Q144" t="s">
        <v>45</v>
      </c>
      <c r="R144" t="s">
        <v>739</v>
      </c>
      <c r="S144" t="s">
        <v>740</v>
      </c>
      <c r="V144" t="s">
        <v>1153</v>
      </c>
      <c r="X144" t="s">
        <v>482</v>
      </c>
      <c r="Y144">
        <v>112309</v>
      </c>
      <c r="Z144">
        <v>25</v>
      </c>
      <c r="AA144">
        <v>0</v>
      </c>
      <c r="AB144">
        <v>0</v>
      </c>
      <c r="AC144">
        <v>44717</v>
      </c>
      <c r="AD144">
        <v>45448</v>
      </c>
      <c r="AG144">
        <v>1439466</v>
      </c>
      <c r="AH144" t="s">
        <v>743</v>
      </c>
      <c r="AK144" t="s">
        <v>743</v>
      </c>
    </row>
    <row r="145" spans="1:37" x14ac:dyDescent="0.25">
      <c r="A145">
        <v>166</v>
      </c>
      <c r="B145" t="s">
        <v>1193</v>
      </c>
      <c r="C145">
        <v>39385</v>
      </c>
      <c r="D145">
        <v>300</v>
      </c>
      <c r="E145" t="s">
        <v>1149</v>
      </c>
      <c r="F145" t="s">
        <v>1194</v>
      </c>
      <c r="G145">
        <v>2</v>
      </c>
      <c r="H145" t="s">
        <v>40</v>
      </c>
      <c r="I145" t="s">
        <v>319</v>
      </c>
      <c r="J145" t="s">
        <v>388</v>
      </c>
      <c r="K145">
        <v>140</v>
      </c>
      <c r="L145" t="s">
        <v>876</v>
      </c>
      <c r="M145">
        <v>2022</v>
      </c>
      <c r="N145" t="s">
        <v>319</v>
      </c>
      <c r="O145" t="s">
        <v>112</v>
      </c>
      <c r="P145" t="s">
        <v>174</v>
      </c>
      <c r="Q145" t="s">
        <v>45</v>
      </c>
      <c r="R145" t="s">
        <v>877</v>
      </c>
      <c r="S145" t="s">
        <v>878</v>
      </c>
      <c r="V145" t="s">
        <v>1216</v>
      </c>
      <c r="X145" t="s">
        <v>1197</v>
      </c>
      <c r="Y145" t="s">
        <v>1249</v>
      </c>
      <c r="Z145">
        <v>38</v>
      </c>
      <c r="AA145">
        <v>3</v>
      </c>
      <c r="AC145">
        <v>44798</v>
      </c>
      <c r="AD145">
        <v>45955</v>
      </c>
      <c r="AE145">
        <v>261300</v>
      </c>
      <c r="AF145" t="s">
        <v>1250</v>
      </c>
      <c r="AG145">
        <v>8450265</v>
      </c>
      <c r="AH145" t="s">
        <v>508</v>
      </c>
      <c r="AK145" t="s">
        <v>508</v>
      </c>
    </row>
    <row r="146" spans="1:37" x14ac:dyDescent="0.25">
      <c r="A146">
        <v>164</v>
      </c>
      <c r="B146" t="s">
        <v>1193</v>
      </c>
      <c r="C146" t="s">
        <v>1251</v>
      </c>
      <c r="D146">
        <v>300</v>
      </c>
      <c r="E146" t="s">
        <v>1149</v>
      </c>
      <c r="F146" t="s">
        <v>1194</v>
      </c>
      <c r="G146">
        <v>2</v>
      </c>
      <c r="H146" t="s">
        <v>40</v>
      </c>
      <c r="I146" t="s">
        <v>872</v>
      </c>
      <c r="J146" t="s">
        <v>388</v>
      </c>
      <c r="K146">
        <v>320</v>
      </c>
      <c r="L146" t="s">
        <v>873</v>
      </c>
      <c r="M146">
        <v>2022</v>
      </c>
      <c r="N146" t="s">
        <v>872</v>
      </c>
      <c r="O146" t="s">
        <v>392</v>
      </c>
      <c r="P146" t="s">
        <v>174</v>
      </c>
      <c r="Q146" t="s">
        <v>45</v>
      </c>
      <c r="R146" t="s">
        <v>874</v>
      </c>
      <c r="S146" t="s">
        <v>875</v>
      </c>
      <c r="T146">
        <v>1345.3</v>
      </c>
      <c r="U146">
        <v>860.51469999999995</v>
      </c>
      <c r="V146" t="s">
        <v>1216</v>
      </c>
      <c r="X146" t="s">
        <v>1197</v>
      </c>
      <c r="Y146" t="s">
        <v>1252</v>
      </c>
      <c r="Z146">
        <v>38</v>
      </c>
      <c r="AA146">
        <v>3</v>
      </c>
      <c r="AC146">
        <v>44798</v>
      </c>
      <c r="AD146">
        <v>45955</v>
      </c>
      <c r="AE146">
        <v>247700</v>
      </c>
      <c r="AF146" t="s">
        <v>1250</v>
      </c>
      <c r="AG146">
        <v>8358278</v>
      </c>
      <c r="AH146" t="s">
        <v>508</v>
      </c>
      <c r="AK146" t="s">
        <v>508</v>
      </c>
    </row>
    <row r="147" spans="1:37" x14ac:dyDescent="0.25">
      <c r="A147">
        <v>155</v>
      </c>
      <c r="B147" t="s">
        <v>1193</v>
      </c>
      <c r="C147" t="s">
        <v>1253</v>
      </c>
      <c r="D147">
        <v>300</v>
      </c>
      <c r="E147" t="s">
        <v>1149</v>
      </c>
      <c r="F147" t="s">
        <v>1194</v>
      </c>
      <c r="G147">
        <v>2</v>
      </c>
      <c r="H147" t="s">
        <v>40</v>
      </c>
      <c r="I147" t="s">
        <v>1154</v>
      </c>
      <c r="J147" t="s">
        <v>296</v>
      </c>
      <c r="K147" t="s">
        <v>840</v>
      </c>
      <c r="L147" t="s">
        <v>1254</v>
      </c>
      <c r="M147">
        <v>2022</v>
      </c>
      <c r="N147" t="s">
        <v>132</v>
      </c>
      <c r="O147" t="s">
        <v>69</v>
      </c>
      <c r="P147" t="s">
        <v>174</v>
      </c>
      <c r="Q147" t="s">
        <v>45</v>
      </c>
      <c r="R147" t="s">
        <v>842</v>
      </c>
      <c r="S147" t="s">
        <v>843</v>
      </c>
      <c r="V147" t="s">
        <v>1216</v>
      </c>
      <c r="X147" t="s">
        <v>499</v>
      </c>
      <c r="Y147">
        <v>595290</v>
      </c>
      <c r="Z147">
        <v>25</v>
      </c>
      <c r="AC147">
        <v>44839</v>
      </c>
      <c r="AD147">
        <v>45570</v>
      </c>
      <c r="AE147">
        <v>201256505</v>
      </c>
      <c r="AG147">
        <v>8050260</v>
      </c>
      <c r="AH147" t="s">
        <v>508</v>
      </c>
      <c r="AK147" t="e">
        <v>#N/A</v>
      </c>
    </row>
    <row r="148" spans="1:37" x14ac:dyDescent="0.25">
      <c r="A148">
        <v>156</v>
      </c>
      <c r="B148" t="s">
        <v>1193</v>
      </c>
      <c r="C148" t="s">
        <v>1255</v>
      </c>
      <c r="D148">
        <v>300</v>
      </c>
      <c r="E148" t="s">
        <v>1149</v>
      </c>
      <c r="F148" t="s">
        <v>1194</v>
      </c>
      <c r="G148">
        <v>2</v>
      </c>
      <c r="H148" t="s">
        <v>40</v>
      </c>
      <c r="I148" t="s">
        <v>1154</v>
      </c>
      <c r="J148" t="s">
        <v>296</v>
      </c>
      <c r="K148" t="s">
        <v>840</v>
      </c>
      <c r="L148" t="s">
        <v>845</v>
      </c>
      <c r="M148">
        <v>2022</v>
      </c>
      <c r="N148" t="s">
        <v>132</v>
      </c>
      <c r="O148" t="s">
        <v>69</v>
      </c>
      <c r="P148" t="s">
        <v>174</v>
      </c>
      <c r="Q148" t="s">
        <v>45</v>
      </c>
      <c r="R148" t="s">
        <v>846</v>
      </c>
      <c r="S148" t="s">
        <v>847</v>
      </c>
      <c r="V148" t="s">
        <v>1216</v>
      </c>
      <c r="X148" t="s">
        <v>499</v>
      </c>
      <c r="Y148">
        <v>595290</v>
      </c>
      <c r="Z148">
        <v>25</v>
      </c>
      <c r="AC148">
        <v>44839</v>
      </c>
      <c r="AD148">
        <v>45570</v>
      </c>
      <c r="AE148">
        <v>201256505</v>
      </c>
      <c r="AG148">
        <v>8050260</v>
      </c>
      <c r="AH148" t="s">
        <v>508</v>
      </c>
      <c r="AK148" t="s">
        <v>508</v>
      </c>
    </row>
    <row r="149" spans="1:37" x14ac:dyDescent="0.25">
      <c r="A149">
        <v>157</v>
      </c>
      <c r="B149" t="s">
        <v>1193</v>
      </c>
      <c r="C149" t="s">
        <v>1256</v>
      </c>
      <c r="D149">
        <v>300</v>
      </c>
      <c r="E149" t="s">
        <v>1149</v>
      </c>
      <c r="F149" t="s">
        <v>1194</v>
      </c>
      <c r="G149">
        <v>2</v>
      </c>
      <c r="H149" t="s">
        <v>40</v>
      </c>
      <c r="I149" t="s">
        <v>1154</v>
      </c>
      <c r="J149" t="s">
        <v>296</v>
      </c>
      <c r="K149" t="s">
        <v>840</v>
      </c>
      <c r="L149" t="s">
        <v>848</v>
      </c>
      <c r="M149">
        <v>2022</v>
      </c>
      <c r="N149" t="s">
        <v>132</v>
      </c>
      <c r="O149" t="s">
        <v>69</v>
      </c>
      <c r="P149" t="s">
        <v>174</v>
      </c>
      <c r="Q149" t="s">
        <v>45</v>
      </c>
      <c r="R149" t="s">
        <v>849</v>
      </c>
      <c r="S149" t="s">
        <v>850</v>
      </c>
      <c r="V149" t="s">
        <v>1216</v>
      </c>
      <c r="X149" t="s">
        <v>499</v>
      </c>
      <c r="Y149">
        <v>595290</v>
      </c>
      <c r="Z149">
        <v>25</v>
      </c>
      <c r="AC149">
        <v>44839</v>
      </c>
      <c r="AD149">
        <v>45570</v>
      </c>
      <c r="AE149">
        <v>201256505</v>
      </c>
      <c r="AG149">
        <v>8050260</v>
      </c>
      <c r="AH149" t="s">
        <v>508</v>
      </c>
      <c r="AK149" t="s">
        <v>508</v>
      </c>
    </row>
    <row r="150" spans="1:37" x14ac:dyDescent="0.25">
      <c r="A150">
        <v>149</v>
      </c>
      <c r="B150" t="s">
        <v>1193</v>
      </c>
      <c r="C150" t="s">
        <v>1257</v>
      </c>
      <c r="D150">
        <v>300</v>
      </c>
      <c r="E150" t="s">
        <v>1149</v>
      </c>
      <c r="F150" t="s">
        <v>1194</v>
      </c>
      <c r="G150">
        <v>29</v>
      </c>
      <c r="H150" t="s">
        <v>40</v>
      </c>
      <c r="I150" t="s">
        <v>1154</v>
      </c>
      <c r="J150" t="s">
        <v>296</v>
      </c>
      <c r="K150" t="s">
        <v>788</v>
      </c>
      <c r="L150" t="s">
        <v>798</v>
      </c>
      <c r="M150">
        <v>2022</v>
      </c>
      <c r="N150" t="s">
        <v>790</v>
      </c>
      <c r="O150" t="s">
        <v>112</v>
      </c>
      <c r="P150" t="s">
        <v>174</v>
      </c>
      <c r="Q150" t="s">
        <v>45</v>
      </c>
      <c r="R150" t="s">
        <v>799</v>
      </c>
      <c r="S150" t="s">
        <v>800</v>
      </c>
      <c r="V150" t="s">
        <v>1196</v>
      </c>
      <c r="X150" t="s">
        <v>1258</v>
      </c>
      <c r="Y150">
        <v>103967</v>
      </c>
      <c r="Z150">
        <v>37</v>
      </c>
      <c r="AB150">
        <v>15967900</v>
      </c>
      <c r="AC150">
        <v>44844</v>
      </c>
      <c r="AD150">
        <v>45971</v>
      </c>
      <c r="AG150">
        <v>4709051</v>
      </c>
      <c r="AH150" t="s">
        <v>341</v>
      </c>
      <c r="AK150" t="s">
        <v>341</v>
      </c>
    </row>
    <row r="151" spans="1:37" x14ac:dyDescent="0.25">
      <c r="A151">
        <v>150</v>
      </c>
      <c r="B151" t="s">
        <v>1193</v>
      </c>
      <c r="C151" t="s">
        <v>1259</v>
      </c>
      <c r="D151">
        <v>300</v>
      </c>
      <c r="E151" t="s">
        <v>1149</v>
      </c>
      <c r="F151" t="s">
        <v>1194</v>
      </c>
      <c r="G151">
        <v>29</v>
      </c>
      <c r="H151" t="s">
        <v>40</v>
      </c>
      <c r="I151" t="s">
        <v>1154</v>
      </c>
      <c r="J151" t="s">
        <v>296</v>
      </c>
      <c r="K151" t="s">
        <v>788</v>
      </c>
      <c r="L151" t="s">
        <v>802</v>
      </c>
      <c r="M151">
        <v>2022</v>
      </c>
      <c r="N151" t="s">
        <v>790</v>
      </c>
      <c r="O151" t="s">
        <v>112</v>
      </c>
      <c r="P151" t="s">
        <v>174</v>
      </c>
      <c r="Q151" t="s">
        <v>45</v>
      </c>
      <c r="R151" t="s">
        <v>803</v>
      </c>
      <c r="S151" t="s">
        <v>804</v>
      </c>
      <c r="V151" t="s">
        <v>1196</v>
      </c>
      <c r="X151" t="s">
        <v>1258</v>
      </c>
      <c r="Y151">
        <v>103967</v>
      </c>
      <c r="Z151">
        <v>37</v>
      </c>
      <c r="AB151">
        <v>15967900</v>
      </c>
      <c r="AC151">
        <v>44844</v>
      </c>
      <c r="AD151">
        <v>45971</v>
      </c>
      <c r="AG151">
        <v>4709051</v>
      </c>
      <c r="AH151" t="s">
        <v>341</v>
      </c>
      <c r="AK151" t="s">
        <v>341</v>
      </c>
    </row>
    <row r="152" spans="1:37" x14ac:dyDescent="0.25">
      <c r="A152">
        <v>151</v>
      </c>
      <c r="B152" t="s">
        <v>1193</v>
      </c>
      <c r="C152" t="s">
        <v>1260</v>
      </c>
      <c r="D152">
        <v>300</v>
      </c>
      <c r="E152" t="s">
        <v>1149</v>
      </c>
      <c r="F152" t="s">
        <v>1194</v>
      </c>
      <c r="G152">
        <v>29</v>
      </c>
      <c r="H152" t="s">
        <v>40</v>
      </c>
      <c r="I152" t="s">
        <v>1154</v>
      </c>
      <c r="J152" t="s">
        <v>296</v>
      </c>
      <c r="K152" t="s">
        <v>788</v>
      </c>
      <c r="L152" t="s">
        <v>805</v>
      </c>
      <c r="M152">
        <v>2022</v>
      </c>
      <c r="N152" t="s">
        <v>790</v>
      </c>
      <c r="O152" t="s">
        <v>112</v>
      </c>
      <c r="P152" t="s">
        <v>174</v>
      </c>
      <c r="Q152" t="s">
        <v>45</v>
      </c>
      <c r="R152" t="s">
        <v>806</v>
      </c>
      <c r="S152" t="s">
        <v>807</v>
      </c>
      <c r="V152" t="s">
        <v>1196</v>
      </c>
      <c r="X152" t="s">
        <v>1258</v>
      </c>
      <c r="Y152">
        <v>103967</v>
      </c>
      <c r="Z152">
        <v>37</v>
      </c>
      <c r="AB152">
        <v>15967900</v>
      </c>
      <c r="AC152">
        <v>44844</v>
      </c>
      <c r="AD152">
        <v>45971</v>
      </c>
      <c r="AG152">
        <v>4709051</v>
      </c>
      <c r="AH152" t="s">
        <v>341</v>
      </c>
      <c r="AK152" t="s">
        <v>341</v>
      </c>
    </row>
    <row r="153" spans="1:37" x14ac:dyDescent="0.25">
      <c r="A153">
        <v>158</v>
      </c>
      <c r="B153" t="s">
        <v>1193</v>
      </c>
      <c r="C153">
        <v>38959</v>
      </c>
      <c r="D153">
        <v>300</v>
      </c>
      <c r="E153" t="s">
        <v>1149</v>
      </c>
      <c r="F153" t="s">
        <v>1194</v>
      </c>
      <c r="G153">
        <v>2</v>
      </c>
      <c r="H153" t="s">
        <v>40</v>
      </c>
      <c r="I153" t="s">
        <v>1154</v>
      </c>
      <c r="J153" t="s">
        <v>296</v>
      </c>
      <c r="K153" t="s">
        <v>840</v>
      </c>
      <c r="L153" t="s">
        <v>1261</v>
      </c>
      <c r="M153">
        <v>2022</v>
      </c>
      <c r="N153" t="s">
        <v>132</v>
      </c>
      <c r="O153" t="s">
        <v>69</v>
      </c>
      <c r="P153" t="s">
        <v>174</v>
      </c>
      <c r="Q153" t="s">
        <v>45</v>
      </c>
      <c r="R153" t="s">
        <v>852</v>
      </c>
      <c r="S153" t="s">
        <v>853</v>
      </c>
      <c r="V153" t="s">
        <v>1216</v>
      </c>
      <c r="X153" t="s">
        <v>499</v>
      </c>
      <c r="Y153">
        <v>595290</v>
      </c>
      <c r="Z153">
        <v>25</v>
      </c>
      <c r="AC153">
        <v>44839</v>
      </c>
      <c r="AD153">
        <v>45570</v>
      </c>
      <c r="AE153">
        <v>201256505</v>
      </c>
      <c r="AG153">
        <v>8050260</v>
      </c>
      <c r="AH153" t="s">
        <v>508</v>
      </c>
      <c r="AK153" t="e">
        <v>#N/A</v>
      </c>
    </row>
    <row r="154" spans="1:37" x14ac:dyDescent="0.25">
      <c r="A154">
        <v>159</v>
      </c>
      <c r="B154" t="s">
        <v>1193</v>
      </c>
      <c r="C154">
        <v>39324</v>
      </c>
      <c r="D154">
        <v>300</v>
      </c>
      <c r="E154" t="s">
        <v>1149</v>
      </c>
      <c r="F154" t="s">
        <v>1194</v>
      </c>
      <c r="G154">
        <v>2</v>
      </c>
      <c r="H154" t="s">
        <v>40</v>
      </c>
      <c r="I154" t="s">
        <v>1154</v>
      </c>
      <c r="J154" t="s">
        <v>296</v>
      </c>
      <c r="K154" t="s">
        <v>840</v>
      </c>
      <c r="L154" t="s">
        <v>854</v>
      </c>
      <c r="M154">
        <v>2022</v>
      </c>
      <c r="N154" t="s">
        <v>132</v>
      </c>
      <c r="O154" t="s">
        <v>69</v>
      </c>
      <c r="P154" t="s">
        <v>174</v>
      </c>
      <c r="Q154" t="s">
        <v>45</v>
      </c>
      <c r="R154" t="s">
        <v>855</v>
      </c>
      <c r="S154" t="s">
        <v>856</v>
      </c>
      <c r="V154" t="s">
        <v>1216</v>
      </c>
      <c r="X154" t="s">
        <v>499</v>
      </c>
      <c r="Y154">
        <v>595290</v>
      </c>
      <c r="Z154">
        <v>25</v>
      </c>
      <c r="AC154">
        <v>44839</v>
      </c>
      <c r="AD154">
        <v>45570</v>
      </c>
      <c r="AE154">
        <v>201256505</v>
      </c>
      <c r="AG154">
        <v>8050260</v>
      </c>
      <c r="AH154" t="s">
        <v>508</v>
      </c>
      <c r="AK154" t="s">
        <v>508</v>
      </c>
    </row>
    <row r="155" spans="1:37" x14ac:dyDescent="0.25">
      <c r="A155">
        <v>219</v>
      </c>
      <c r="B155" t="s">
        <v>1193</v>
      </c>
      <c r="C155" t="s">
        <v>1262</v>
      </c>
      <c r="D155">
        <v>300</v>
      </c>
      <c r="E155" t="s">
        <v>1149</v>
      </c>
      <c r="F155" t="s">
        <v>1194</v>
      </c>
      <c r="G155">
        <v>2</v>
      </c>
      <c r="H155" t="s">
        <v>40</v>
      </c>
      <c r="I155" t="s">
        <v>170</v>
      </c>
      <c r="J155" t="s">
        <v>296</v>
      </c>
      <c r="K155" t="s">
        <v>1014</v>
      </c>
      <c r="L155" t="s">
        <v>1049</v>
      </c>
      <c r="M155">
        <v>2023</v>
      </c>
      <c r="N155" t="s">
        <v>170</v>
      </c>
      <c r="P155" t="s">
        <v>174</v>
      </c>
      <c r="Q155" t="s">
        <v>45</v>
      </c>
      <c r="R155">
        <v>12888733</v>
      </c>
      <c r="S155" t="s">
        <v>1050</v>
      </c>
      <c r="V155" t="s">
        <v>1216</v>
      </c>
      <c r="X155" t="s">
        <v>499</v>
      </c>
      <c r="Y155">
        <v>601422</v>
      </c>
      <c r="Z155">
        <v>37</v>
      </c>
      <c r="AC155">
        <v>45109</v>
      </c>
      <c r="AD155">
        <v>46205</v>
      </c>
      <c r="AE155">
        <v>266592474</v>
      </c>
      <c r="AG155">
        <v>7205202</v>
      </c>
      <c r="AH155" t="s">
        <v>508</v>
      </c>
      <c r="AK155" t="s">
        <v>508</v>
      </c>
    </row>
    <row r="156" spans="1:37" x14ac:dyDescent="0.25">
      <c r="A156">
        <v>167</v>
      </c>
      <c r="B156" t="s">
        <v>1193</v>
      </c>
      <c r="C156">
        <v>38351</v>
      </c>
      <c r="D156">
        <v>300</v>
      </c>
      <c r="E156" t="s">
        <v>1149</v>
      </c>
      <c r="F156" t="s">
        <v>1194</v>
      </c>
      <c r="G156">
        <v>2</v>
      </c>
      <c r="H156" t="s">
        <v>40</v>
      </c>
      <c r="I156" t="s">
        <v>872</v>
      </c>
      <c r="J156" t="s">
        <v>388</v>
      </c>
      <c r="K156">
        <v>320</v>
      </c>
      <c r="L156" t="s">
        <v>887</v>
      </c>
      <c r="M156">
        <v>2022</v>
      </c>
      <c r="N156" t="s">
        <v>872</v>
      </c>
      <c r="O156" t="s">
        <v>392</v>
      </c>
      <c r="P156" t="s">
        <v>174</v>
      </c>
      <c r="Q156" t="s">
        <v>45</v>
      </c>
      <c r="R156" t="s">
        <v>888</v>
      </c>
      <c r="S156" t="s">
        <v>889</v>
      </c>
      <c r="T156">
        <v>1415.4</v>
      </c>
      <c r="U156">
        <v>41.758099999999999</v>
      </c>
      <c r="V156" t="s">
        <v>1216</v>
      </c>
      <c r="X156" t="s">
        <v>1197</v>
      </c>
      <c r="Y156" t="s">
        <v>1263</v>
      </c>
      <c r="Z156">
        <v>38</v>
      </c>
      <c r="AA156">
        <v>3</v>
      </c>
      <c r="AC156">
        <v>44829</v>
      </c>
      <c r="AD156">
        <v>45986</v>
      </c>
      <c r="AE156">
        <v>198300</v>
      </c>
      <c r="AF156" t="s">
        <v>1222</v>
      </c>
      <c r="AG156">
        <v>6740505</v>
      </c>
      <c r="AH156" t="s">
        <v>508</v>
      </c>
      <c r="AK156" t="s">
        <v>508</v>
      </c>
    </row>
    <row r="157" spans="1:37" x14ac:dyDescent="0.25">
      <c r="A157">
        <v>169</v>
      </c>
      <c r="B157" t="s">
        <v>1193</v>
      </c>
      <c r="C157">
        <v>39690</v>
      </c>
      <c r="D157">
        <v>300</v>
      </c>
      <c r="E157" t="s">
        <v>1149</v>
      </c>
      <c r="F157" t="s">
        <v>1194</v>
      </c>
      <c r="G157">
        <v>2</v>
      </c>
      <c r="H157" t="s">
        <v>40</v>
      </c>
      <c r="I157" t="s">
        <v>1154</v>
      </c>
      <c r="J157" t="s">
        <v>296</v>
      </c>
      <c r="K157" t="s">
        <v>840</v>
      </c>
      <c r="L157" t="s">
        <v>1264</v>
      </c>
      <c r="M157">
        <v>2022</v>
      </c>
      <c r="N157" t="s">
        <v>132</v>
      </c>
      <c r="O157" t="s">
        <v>69</v>
      </c>
      <c r="P157" t="s">
        <v>174</v>
      </c>
      <c r="Q157" t="s">
        <v>45</v>
      </c>
      <c r="R157" t="s">
        <v>894</v>
      </c>
      <c r="S157" t="s">
        <v>895</v>
      </c>
      <c r="V157" t="s">
        <v>1216</v>
      </c>
      <c r="X157" t="s">
        <v>482</v>
      </c>
      <c r="Y157">
        <v>115760</v>
      </c>
      <c r="Z157">
        <v>37</v>
      </c>
      <c r="AA157">
        <v>3</v>
      </c>
      <c r="AB157">
        <v>17720500</v>
      </c>
      <c r="AC157">
        <v>44839</v>
      </c>
      <c r="AD157">
        <v>45935</v>
      </c>
      <c r="AG157">
        <v>5949813</v>
      </c>
      <c r="AH157" t="s">
        <v>508</v>
      </c>
      <c r="AK157" t="s">
        <v>508</v>
      </c>
    </row>
    <row r="158" spans="1:37" x14ac:dyDescent="0.25">
      <c r="A158">
        <v>172</v>
      </c>
      <c r="B158" t="s">
        <v>1193</v>
      </c>
      <c r="C158">
        <v>40785</v>
      </c>
      <c r="D158">
        <v>300</v>
      </c>
      <c r="E158" t="s">
        <v>1149</v>
      </c>
      <c r="F158" t="s">
        <v>1194</v>
      </c>
      <c r="G158">
        <v>2</v>
      </c>
      <c r="H158" t="s">
        <v>40</v>
      </c>
      <c r="I158" t="s">
        <v>1154</v>
      </c>
      <c r="J158" t="s">
        <v>296</v>
      </c>
      <c r="K158" t="s">
        <v>840</v>
      </c>
      <c r="L158" t="s">
        <v>1265</v>
      </c>
      <c r="M158">
        <v>2022</v>
      </c>
      <c r="N158" t="s">
        <v>132</v>
      </c>
      <c r="O158" t="s">
        <v>69</v>
      </c>
      <c r="P158" t="s">
        <v>174</v>
      </c>
      <c r="Q158" t="s">
        <v>45</v>
      </c>
      <c r="R158" t="s">
        <v>903</v>
      </c>
      <c r="S158" t="s">
        <v>904</v>
      </c>
      <c r="V158" t="s">
        <v>1216</v>
      </c>
      <c r="X158" t="s">
        <v>482</v>
      </c>
      <c r="Y158">
        <v>115760</v>
      </c>
      <c r="Z158">
        <v>37</v>
      </c>
      <c r="AA158">
        <v>3</v>
      </c>
      <c r="AB158">
        <v>17720500</v>
      </c>
      <c r="AC158">
        <v>44839</v>
      </c>
      <c r="AD158">
        <v>45935</v>
      </c>
      <c r="AG158">
        <v>5949813</v>
      </c>
      <c r="AH158" t="s">
        <v>508</v>
      </c>
      <c r="AK158" t="s">
        <v>508</v>
      </c>
    </row>
    <row r="159" spans="1:37" x14ac:dyDescent="0.25">
      <c r="A159">
        <v>170</v>
      </c>
      <c r="B159" t="s">
        <v>1193</v>
      </c>
      <c r="C159">
        <v>40055</v>
      </c>
      <c r="D159">
        <v>300</v>
      </c>
      <c r="E159" t="s">
        <v>1149</v>
      </c>
      <c r="F159" t="s">
        <v>1194</v>
      </c>
      <c r="G159">
        <v>2</v>
      </c>
      <c r="H159" t="s">
        <v>40</v>
      </c>
      <c r="I159" t="s">
        <v>1154</v>
      </c>
      <c r="J159" t="s">
        <v>296</v>
      </c>
      <c r="K159" t="s">
        <v>840</v>
      </c>
      <c r="L159" t="s">
        <v>1266</v>
      </c>
      <c r="M159">
        <v>2022</v>
      </c>
      <c r="N159" t="s">
        <v>132</v>
      </c>
      <c r="O159" t="s">
        <v>69</v>
      </c>
      <c r="P159" t="s">
        <v>174</v>
      </c>
      <c r="Q159" t="s">
        <v>45</v>
      </c>
      <c r="R159" t="s">
        <v>897</v>
      </c>
      <c r="S159" t="s">
        <v>898</v>
      </c>
      <c r="V159" t="s">
        <v>1216</v>
      </c>
      <c r="X159" t="s">
        <v>482</v>
      </c>
      <c r="Y159">
        <v>115762</v>
      </c>
      <c r="Z159">
        <v>37</v>
      </c>
      <c r="AA159">
        <v>3</v>
      </c>
      <c r="AB159">
        <v>17720500</v>
      </c>
      <c r="AC159">
        <v>44839</v>
      </c>
      <c r="AD159">
        <v>45935</v>
      </c>
      <c r="AG159">
        <v>5948813</v>
      </c>
      <c r="AH159" t="s">
        <v>508</v>
      </c>
      <c r="AK159" t="s">
        <v>508</v>
      </c>
    </row>
    <row r="160" spans="1:37" x14ac:dyDescent="0.25">
      <c r="A160">
        <v>171</v>
      </c>
      <c r="B160" t="s">
        <v>1193</v>
      </c>
      <c r="C160">
        <v>40420</v>
      </c>
      <c r="D160">
        <v>300</v>
      </c>
      <c r="E160" t="s">
        <v>1149</v>
      </c>
      <c r="F160" t="s">
        <v>1194</v>
      </c>
      <c r="G160">
        <v>2</v>
      </c>
      <c r="H160" t="s">
        <v>40</v>
      </c>
      <c r="I160" t="s">
        <v>1154</v>
      </c>
      <c r="J160" t="s">
        <v>296</v>
      </c>
      <c r="K160" t="s">
        <v>840</v>
      </c>
      <c r="L160" t="s">
        <v>1267</v>
      </c>
      <c r="M160">
        <v>2022</v>
      </c>
      <c r="N160" t="s">
        <v>132</v>
      </c>
      <c r="O160" t="s">
        <v>69</v>
      </c>
      <c r="P160" t="s">
        <v>174</v>
      </c>
      <c r="Q160" t="s">
        <v>45</v>
      </c>
      <c r="R160" t="s">
        <v>900</v>
      </c>
      <c r="S160" t="s">
        <v>901</v>
      </c>
      <c r="V160" t="s">
        <v>1216</v>
      </c>
      <c r="X160" t="s">
        <v>482</v>
      </c>
      <c r="Y160">
        <v>115762</v>
      </c>
      <c r="Z160">
        <v>37</v>
      </c>
      <c r="AA160">
        <v>3</v>
      </c>
      <c r="AB160">
        <v>17720500</v>
      </c>
      <c r="AC160">
        <v>44839</v>
      </c>
      <c r="AD160">
        <v>45935</v>
      </c>
      <c r="AG160">
        <v>5948813</v>
      </c>
      <c r="AH160" t="s">
        <v>508</v>
      </c>
      <c r="AK160" t="s">
        <v>508</v>
      </c>
    </row>
    <row r="161" spans="1:37" x14ac:dyDescent="0.25">
      <c r="A161">
        <v>184</v>
      </c>
      <c r="B161" t="s">
        <v>1193</v>
      </c>
      <c r="C161">
        <v>37164</v>
      </c>
      <c r="D161">
        <v>300</v>
      </c>
      <c r="E161" t="s">
        <v>1149</v>
      </c>
      <c r="F161" t="s">
        <v>1194</v>
      </c>
      <c r="G161">
        <v>2</v>
      </c>
      <c r="H161" t="s">
        <v>40</v>
      </c>
      <c r="I161" t="s">
        <v>1154</v>
      </c>
      <c r="J161" t="s">
        <v>56</v>
      </c>
      <c r="K161" t="s">
        <v>1268</v>
      </c>
      <c r="L161" t="s">
        <v>880</v>
      </c>
      <c r="M161">
        <v>2023</v>
      </c>
      <c r="N161" t="s">
        <v>132</v>
      </c>
      <c r="O161" t="s">
        <v>69</v>
      </c>
      <c r="P161" t="s">
        <v>881</v>
      </c>
      <c r="Q161" t="s">
        <v>45</v>
      </c>
      <c r="R161" t="s">
        <v>882</v>
      </c>
      <c r="S161" t="s">
        <v>883</v>
      </c>
      <c r="V161" t="s">
        <v>1216</v>
      </c>
      <c r="X161" t="s">
        <v>482</v>
      </c>
      <c r="Y161">
        <v>115737</v>
      </c>
      <c r="Z161">
        <v>37</v>
      </c>
      <c r="AA161">
        <v>3</v>
      </c>
      <c r="AB161">
        <v>17695000</v>
      </c>
      <c r="AC161">
        <v>44839</v>
      </c>
      <c r="AD161">
        <v>45935</v>
      </c>
      <c r="AG161">
        <v>5941306</v>
      </c>
      <c r="AH161" t="s">
        <v>508</v>
      </c>
      <c r="AK161" t="s">
        <v>508</v>
      </c>
    </row>
    <row r="162" spans="1:37" x14ac:dyDescent="0.25">
      <c r="A162">
        <v>185</v>
      </c>
      <c r="B162" t="s">
        <v>1193</v>
      </c>
      <c r="C162">
        <v>37529</v>
      </c>
      <c r="D162">
        <v>300</v>
      </c>
      <c r="E162" t="s">
        <v>1149</v>
      </c>
      <c r="F162" t="s">
        <v>1194</v>
      </c>
      <c r="G162">
        <v>2</v>
      </c>
      <c r="H162" t="s">
        <v>40</v>
      </c>
      <c r="I162" t="s">
        <v>1154</v>
      </c>
      <c r="J162" t="s">
        <v>56</v>
      </c>
      <c r="K162" t="s">
        <v>1269</v>
      </c>
      <c r="L162" t="s">
        <v>884</v>
      </c>
      <c r="M162">
        <v>2023</v>
      </c>
      <c r="N162" t="s">
        <v>132</v>
      </c>
      <c r="O162" t="s">
        <v>69</v>
      </c>
      <c r="P162" t="s">
        <v>881</v>
      </c>
      <c r="Q162" t="s">
        <v>45</v>
      </c>
      <c r="R162" t="s">
        <v>885</v>
      </c>
      <c r="S162" t="s">
        <v>886</v>
      </c>
      <c r="V162" t="s">
        <v>1216</v>
      </c>
      <c r="X162" t="s">
        <v>482</v>
      </c>
      <c r="Y162">
        <v>115737</v>
      </c>
      <c r="Z162">
        <v>37</v>
      </c>
      <c r="AA162">
        <v>3</v>
      </c>
      <c r="AB162">
        <v>17695000</v>
      </c>
      <c r="AC162">
        <v>44839</v>
      </c>
      <c r="AD162">
        <v>45935</v>
      </c>
      <c r="AG162">
        <v>5941306</v>
      </c>
      <c r="AH162" t="s">
        <v>508</v>
      </c>
      <c r="AK162" t="s">
        <v>508</v>
      </c>
    </row>
    <row r="163" spans="1:37" x14ac:dyDescent="0.25">
      <c r="A163">
        <v>162</v>
      </c>
      <c r="B163" t="s">
        <v>1193</v>
      </c>
      <c r="C163">
        <v>38290</v>
      </c>
      <c r="D163">
        <v>300</v>
      </c>
      <c r="E163" t="s">
        <v>1149</v>
      </c>
      <c r="F163" t="s">
        <v>1194</v>
      </c>
      <c r="G163">
        <v>29</v>
      </c>
      <c r="H163" t="s">
        <v>40</v>
      </c>
      <c r="I163" t="s">
        <v>1159</v>
      </c>
      <c r="J163" t="s">
        <v>388</v>
      </c>
      <c r="K163" t="s">
        <v>864</v>
      </c>
      <c r="L163" t="s">
        <v>1270</v>
      </c>
      <c r="M163">
        <v>2022</v>
      </c>
      <c r="N163" t="s">
        <v>1271</v>
      </c>
      <c r="O163" t="s">
        <v>43</v>
      </c>
      <c r="P163" t="s">
        <v>174</v>
      </c>
      <c r="Q163" t="s">
        <v>45</v>
      </c>
      <c r="R163" t="s">
        <v>867</v>
      </c>
      <c r="S163" t="s">
        <v>868</v>
      </c>
      <c r="V163" t="s">
        <v>1216</v>
      </c>
      <c r="X163" t="s">
        <v>1197</v>
      </c>
      <c r="Y163" t="s">
        <v>1272</v>
      </c>
      <c r="Z163">
        <v>38</v>
      </c>
      <c r="AA163">
        <v>3</v>
      </c>
      <c r="AC163">
        <v>44798</v>
      </c>
      <c r="AD163">
        <v>45955</v>
      </c>
      <c r="AE163">
        <v>55000</v>
      </c>
      <c r="AF163" t="s">
        <v>1250</v>
      </c>
      <c r="AG163">
        <v>1856781</v>
      </c>
      <c r="AH163" t="s">
        <v>341</v>
      </c>
      <c r="AK163" t="e">
        <v>#N/A</v>
      </c>
    </row>
    <row r="164" spans="1:37" x14ac:dyDescent="0.25">
      <c r="A164">
        <v>163</v>
      </c>
      <c r="B164" t="s">
        <v>1193</v>
      </c>
      <c r="C164">
        <v>39293</v>
      </c>
      <c r="D164">
        <v>300</v>
      </c>
      <c r="E164" t="s">
        <v>1149</v>
      </c>
      <c r="F164" t="s">
        <v>1194</v>
      </c>
      <c r="G164">
        <v>29</v>
      </c>
      <c r="H164" t="s">
        <v>40</v>
      </c>
      <c r="I164" t="s">
        <v>396</v>
      </c>
      <c r="J164" t="s">
        <v>388</v>
      </c>
      <c r="K164">
        <v>416</v>
      </c>
      <c r="L164" t="s">
        <v>869</v>
      </c>
      <c r="M164">
        <v>2022</v>
      </c>
      <c r="N164" t="s">
        <v>396</v>
      </c>
      <c r="O164" t="s">
        <v>43</v>
      </c>
      <c r="P164" t="s">
        <v>174</v>
      </c>
      <c r="Q164" t="s">
        <v>45</v>
      </c>
      <c r="R164" t="s">
        <v>870</v>
      </c>
      <c r="S164" t="s">
        <v>871</v>
      </c>
      <c r="T164">
        <v>798.6</v>
      </c>
      <c r="U164">
        <v>484.00850000000003</v>
      </c>
      <c r="V164" t="s">
        <v>1216</v>
      </c>
      <c r="X164" t="s">
        <v>1197</v>
      </c>
      <c r="Y164" t="s">
        <v>1273</v>
      </c>
      <c r="Z164">
        <v>38</v>
      </c>
      <c r="AA164">
        <v>3</v>
      </c>
      <c r="AC164">
        <v>44798</v>
      </c>
      <c r="AD164">
        <v>45955</v>
      </c>
      <c r="AE164">
        <v>98900</v>
      </c>
      <c r="AF164" t="s">
        <v>1250</v>
      </c>
      <c r="AG164">
        <v>3338829</v>
      </c>
      <c r="AH164" t="s">
        <v>341</v>
      </c>
      <c r="AK164" t="s">
        <v>341</v>
      </c>
    </row>
    <row r="165" spans="1:37" x14ac:dyDescent="0.25">
      <c r="A165">
        <v>206</v>
      </c>
      <c r="B165" t="s">
        <v>1193</v>
      </c>
      <c r="C165">
        <v>41881</v>
      </c>
      <c r="D165">
        <v>300</v>
      </c>
      <c r="E165" t="s">
        <v>1149</v>
      </c>
      <c r="F165" t="s">
        <v>1194</v>
      </c>
      <c r="G165">
        <v>2</v>
      </c>
      <c r="H165" t="s">
        <v>40</v>
      </c>
      <c r="I165" t="s">
        <v>1154</v>
      </c>
      <c r="J165" t="s">
        <v>296</v>
      </c>
      <c r="K165" t="s">
        <v>840</v>
      </c>
      <c r="L165" t="s">
        <v>972</v>
      </c>
      <c r="M165">
        <v>2023</v>
      </c>
      <c r="N165" t="s">
        <v>132</v>
      </c>
      <c r="O165" t="s">
        <v>69</v>
      </c>
      <c r="P165" t="s">
        <v>174</v>
      </c>
      <c r="Q165" t="s">
        <v>45</v>
      </c>
      <c r="V165" t="s">
        <v>1216</v>
      </c>
      <c r="X165" t="s">
        <v>482</v>
      </c>
      <c r="Y165">
        <v>116021</v>
      </c>
      <c r="Z165">
        <v>37</v>
      </c>
      <c r="AA165">
        <v>3</v>
      </c>
      <c r="AB165">
        <v>17141500</v>
      </c>
      <c r="AC165">
        <v>44849</v>
      </c>
      <c r="AD165">
        <v>45945</v>
      </c>
      <c r="AE165">
        <v>217750595</v>
      </c>
      <c r="AG165">
        <v>5900268</v>
      </c>
      <c r="AH165" t="s">
        <v>508</v>
      </c>
      <c r="AK165" t="s">
        <v>508</v>
      </c>
    </row>
    <row r="166" spans="1:37" x14ac:dyDescent="0.25">
      <c r="A166">
        <v>165</v>
      </c>
      <c r="D166">
        <v>300</v>
      </c>
      <c r="E166" t="s">
        <v>1149</v>
      </c>
      <c r="F166" t="s">
        <v>1168</v>
      </c>
      <c r="G166">
        <v>0</v>
      </c>
      <c r="H166" t="s">
        <v>40</v>
      </c>
      <c r="I166" t="s">
        <v>170</v>
      </c>
      <c r="J166" t="s">
        <v>388</v>
      </c>
      <c r="K166">
        <v>980</v>
      </c>
      <c r="L166" t="s">
        <v>1274</v>
      </c>
      <c r="M166">
        <v>2022</v>
      </c>
      <c r="N166" t="s">
        <v>170</v>
      </c>
      <c r="O166" t="s">
        <v>43</v>
      </c>
      <c r="P166" t="s">
        <v>174</v>
      </c>
      <c r="Q166" t="s">
        <v>45</v>
      </c>
      <c r="R166" t="s">
        <v>1275</v>
      </c>
      <c r="S166" t="s">
        <v>1276</v>
      </c>
      <c r="T166">
        <v>1345.3</v>
      </c>
      <c r="U166">
        <v>860.51469999999995</v>
      </c>
      <c r="V166" t="s">
        <v>1216</v>
      </c>
      <c r="X166" t="s">
        <v>1197</v>
      </c>
      <c r="Y166" t="s">
        <v>1277</v>
      </c>
      <c r="Z166">
        <v>38</v>
      </c>
      <c r="AA166">
        <v>3</v>
      </c>
      <c r="AC166">
        <v>44798</v>
      </c>
      <c r="AD166">
        <v>45955</v>
      </c>
      <c r="AE166">
        <v>553000</v>
      </c>
      <c r="AF166" t="s">
        <v>1250</v>
      </c>
      <c r="AG166">
        <v>19107937</v>
      </c>
      <c r="AK166" t="e">
        <v>#N/A</v>
      </c>
    </row>
    <row r="167" spans="1:37" x14ac:dyDescent="0.25">
      <c r="A167">
        <v>207</v>
      </c>
      <c r="B167" t="s">
        <v>1193</v>
      </c>
      <c r="C167">
        <v>42246</v>
      </c>
      <c r="D167">
        <v>300</v>
      </c>
      <c r="E167" t="s">
        <v>1149</v>
      </c>
      <c r="F167" t="s">
        <v>1194</v>
      </c>
      <c r="G167">
        <v>2</v>
      </c>
      <c r="H167" t="s">
        <v>40</v>
      </c>
      <c r="I167" t="s">
        <v>1154</v>
      </c>
      <c r="J167" t="s">
        <v>296</v>
      </c>
      <c r="K167" t="s">
        <v>840</v>
      </c>
      <c r="L167" t="s">
        <v>975</v>
      </c>
      <c r="M167">
        <v>2023</v>
      </c>
      <c r="N167" t="s">
        <v>132</v>
      </c>
      <c r="O167" t="s">
        <v>69</v>
      </c>
      <c r="P167" t="s">
        <v>174</v>
      </c>
      <c r="Q167" t="s">
        <v>45</v>
      </c>
      <c r="V167" t="s">
        <v>1216</v>
      </c>
      <c r="X167" t="s">
        <v>482</v>
      </c>
      <c r="Y167">
        <v>116021</v>
      </c>
      <c r="Z167">
        <v>37</v>
      </c>
      <c r="AA167">
        <v>3</v>
      </c>
      <c r="AB167">
        <v>17141500</v>
      </c>
      <c r="AC167">
        <v>44849</v>
      </c>
      <c r="AD167">
        <v>45945</v>
      </c>
      <c r="AE167">
        <v>217750595</v>
      </c>
      <c r="AG167">
        <v>5900268</v>
      </c>
      <c r="AH167" t="s">
        <v>508</v>
      </c>
      <c r="AK167" t="s">
        <v>508</v>
      </c>
    </row>
    <row r="168" spans="1:37" x14ac:dyDescent="0.25">
      <c r="A168">
        <v>115</v>
      </c>
      <c r="B168" t="s">
        <v>1193</v>
      </c>
      <c r="C168" t="s">
        <v>1278</v>
      </c>
      <c r="D168">
        <v>300</v>
      </c>
      <c r="E168" t="s">
        <v>1149</v>
      </c>
      <c r="F168" t="s">
        <v>1194</v>
      </c>
      <c r="G168">
        <v>2</v>
      </c>
      <c r="H168" t="s">
        <v>40</v>
      </c>
      <c r="I168" t="s">
        <v>170</v>
      </c>
      <c r="J168" t="s">
        <v>296</v>
      </c>
      <c r="K168" t="s">
        <v>1279</v>
      </c>
      <c r="L168" t="s">
        <v>668</v>
      </c>
      <c r="M168">
        <v>2021</v>
      </c>
      <c r="N168" t="s">
        <v>170</v>
      </c>
      <c r="O168" t="s">
        <v>43</v>
      </c>
      <c r="P168" t="s">
        <v>174</v>
      </c>
      <c r="Q168" t="s">
        <v>45</v>
      </c>
      <c r="R168">
        <v>12649481</v>
      </c>
      <c r="S168" t="s">
        <v>669</v>
      </c>
      <c r="V168" t="s">
        <v>1216</v>
      </c>
      <c r="X168" t="s">
        <v>499</v>
      </c>
      <c r="Y168">
        <v>586153</v>
      </c>
      <c r="Z168">
        <v>37</v>
      </c>
      <c r="AC168">
        <v>44388</v>
      </c>
      <c r="AD168">
        <v>45484</v>
      </c>
      <c r="AG168">
        <v>5798954</v>
      </c>
      <c r="AH168" t="s">
        <v>508</v>
      </c>
      <c r="AK168" t="s">
        <v>508</v>
      </c>
    </row>
    <row r="169" spans="1:37" x14ac:dyDescent="0.25">
      <c r="A169">
        <v>195</v>
      </c>
      <c r="B169" t="s">
        <v>1193</v>
      </c>
      <c r="C169">
        <v>41151</v>
      </c>
      <c r="D169">
        <v>300</v>
      </c>
      <c r="E169" t="s">
        <v>1149</v>
      </c>
      <c r="F169" t="s">
        <v>1194</v>
      </c>
      <c r="G169">
        <v>2</v>
      </c>
      <c r="H169" t="s">
        <v>40</v>
      </c>
      <c r="I169" t="s">
        <v>1154</v>
      </c>
      <c r="J169" t="s">
        <v>296</v>
      </c>
      <c r="K169" t="s">
        <v>840</v>
      </c>
      <c r="L169" t="s">
        <v>939</v>
      </c>
      <c r="M169">
        <v>2023</v>
      </c>
      <c r="N169" t="s">
        <v>132</v>
      </c>
      <c r="O169" t="s">
        <v>69</v>
      </c>
      <c r="P169" t="s">
        <v>174</v>
      </c>
      <c r="Q169" t="s">
        <v>45</v>
      </c>
      <c r="R169" t="s">
        <v>940</v>
      </c>
      <c r="S169" t="s">
        <v>941</v>
      </c>
      <c r="V169" t="s">
        <v>1216</v>
      </c>
      <c r="X169" t="s">
        <v>1280</v>
      </c>
      <c r="Y169">
        <v>7015748</v>
      </c>
      <c r="Z169">
        <v>37</v>
      </c>
      <c r="AB169">
        <v>15971126</v>
      </c>
      <c r="AC169">
        <v>44878</v>
      </c>
      <c r="AD169">
        <v>45974</v>
      </c>
      <c r="AE169">
        <v>213167043</v>
      </c>
      <c r="AG169">
        <v>5262449</v>
      </c>
      <c r="AH169" t="s">
        <v>508</v>
      </c>
      <c r="AK169" t="s">
        <v>508</v>
      </c>
    </row>
    <row r="170" spans="1:37" x14ac:dyDescent="0.25">
      <c r="A170">
        <v>208</v>
      </c>
      <c r="B170" t="s">
        <v>1193</v>
      </c>
      <c r="C170" t="s">
        <v>1281</v>
      </c>
      <c r="D170">
        <v>300</v>
      </c>
      <c r="E170" t="s">
        <v>1149</v>
      </c>
      <c r="F170" t="s">
        <v>1194</v>
      </c>
      <c r="G170">
        <v>2</v>
      </c>
      <c r="H170" t="s">
        <v>40</v>
      </c>
      <c r="I170" t="s">
        <v>1154</v>
      </c>
      <c r="J170" t="s">
        <v>296</v>
      </c>
      <c r="K170" t="s">
        <v>979</v>
      </c>
      <c r="L170" t="s">
        <v>980</v>
      </c>
      <c r="M170">
        <v>2023</v>
      </c>
      <c r="N170" t="s">
        <v>981</v>
      </c>
      <c r="O170" t="s">
        <v>112</v>
      </c>
      <c r="P170" t="s">
        <v>174</v>
      </c>
      <c r="Q170" t="s">
        <v>45</v>
      </c>
      <c r="R170" t="s">
        <v>982</v>
      </c>
      <c r="S170" t="s">
        <v>983</v>
      </c>
      <c r="V170" t="s">
        <v>1216</v>
      </c>
      <c r="X170" t="s">
        <v>1280</v>
      </c>
      <c r="Y170">
        <v>7015748</v>
      </c>
      <c r="Z170">
        <v>37</v>
      </c>
      <c r="AB170">
        <v>15971126</v>
      </c>
      <c r="AC170">
        <v>44878</v>
      </c>
      <c r="AD170">
        <v>45974</v>
      </c>
      <c r="AE170">
        <v>174136458</v>
      </c>
      <c r="AG170">
        <v>5262449</v>
      </c>
      <c r="AH170" t="s">
        <v>508</v>
      </c>
      <c r="AK170" t="s">
        <v>508</v>
      </c>
    </row>
    <row r="171" spans="1:37" x14ac:dyDescent="0.25">
      <c r="A171">
        <v>80</v>
      </c>
      <c r="B171" t="s">
        <v>1148</v>
      </c>
      <c r="C171" t="s">
        <v>1282</v>
      </c>
      <c r="D171">
        <v>300</v>
      </c>
      <c r="E171" t="s">
        <v>1149</v>
      </c>
      <c r="F171" t="s">
        <v>1150</v>
      </c>
      <c r="G171">
        <v>2</v>
      </c>
      <c r="H171" t="s">
        <v>40</v>
      </c>
      <c r="I171" t="s">
        <v>170</v>
      </c>
      <c r="J171" t="s">
        <v>268</v>
      </c>
      <c r="K171" t="s">
        <v>504</v>
      </c>
      <c r="L171" t="s">
        <v>505</v>
      </c>
      <c r="M171">
        <v>2019</v>
      </c>
      <c r="N171" t="s">
        <v>170</v>
      </c>
      <c r="O171" t="s">
        <v>43</v>
      </c>
      <c r="P171" t="s">
        <v>208</v>
      </c>
      <c r="Q171" t="s">
        <v>45</v>
      </c>
      <c r="R171">
        <v>45758</v>
      </c>
      <c r="S171" t="s">
        <v>506</v>
      </c>
      <c r="V171" t="s">
        <v>1155</v>
      </c>
      <c r="AG171">
        <v>4286297</v>
      </c>
      <c r="AH171" t="s">
        <v>508</v>
      </c>
      <c r="AK171" t="s">
        <v>508</v>
      </c>
    </row>
    <row r="172" spans="1:37" x14ac:dyDescent="0.25">
      <c r="A172">
        <v>147</v>
      </c>
      <c r="B172" t="s">
        <v>1193</v>
      </c>
      <c r="C172" t="s">
        <v>1283</v>
      </c>
      <c r="D172">
        <v>300</v>
      </c>
      <c r="E172" t="s">
        <v>1149</v>
      </c>
      <c r="F172" t="s">
        <v>1194</v>
      </c>
      <c r="G172">
        <v>2</v>
      </c>
      <c r="H172" t="s">
        <v>40</v>
      </c>
      <c r="I172" t="s">
        <v>1154</v>
      </c>
      <c r="J172" t="s">
        <v>296</v>
      </c>
      <c r="K172" t="s">
        <v>788</v>
      </c>
      <c r="L172" t="s">
        <v>789</v>
      </c>
      <c r="M172">
        <v>2022</v>
      </c>
      <c r="N172" t="s">
        <v>790</v>
      </c>
      <c r="O172" t="s">
        <v>112</v>
      </c>
      <c r="P172" t="s">
        <v>174</v>
      </c>
      <c r="Q172" t="s">
        <v>45</v>
      </c>
      <c r="R172" t="s">
        <v>791</v>
      </c>
      <c r="S172" t="s">
        <v>792</v>
      </c>
      <c r="V172" t="s">
        <v>1196</v>
      </c>
      <c r="X172" t="s">
        <v>1258</v>
      </c>
      <c r="Y172">
        <v>103967</v>
      </c>
      <c r="Z172">
        <v>37</v>
      </c>
      <c r="AB172">
        <v>15967900</v>
      </c>
      <c r="AC172">
        <v>44844</v>
      </c>
      <c r="AD172">
        <v>45971</v>
      </c>
      <c r="AG172">
        <v>4709051</v>
      </c>
      <c r="AH172" t="s">
        <v>508</v>
      </c>
      <c r="AK172" t="s">
        <v>508</v>
      </c>
    </row>
    <row r="173" spans="1:37" x14ac:dyDescent="0.25">
      <c r="A173">
        <v>148</v>
      </c>
      <c r="B173" t="s">
        <v>1193</v>
      </c>
      <c r="C173" t="s">
        <v>1284</v>
      </c>
      <c r="D173">
        <v>300</v>
      </c>
      <c r="E173" t="s">
        <v>1149</v>
      </c>
      <c r="F173" t="s">
        <v>1194</v>
      </c>
      <c r="G173">
        <v>2</v>
      </c>
      <c r="H173" t="s">
        <v>40</v>
      </c>
      <c r="I173" t="s">
        <v>1154</v>
      </c>
      <c r="J173" t="s">
        <v>296</v>
      </c>
      <c r="K173" t="s">
        <v>1285</v>
      </c>
      <c r="L173" t="s">
        <v>795</v>
      </c>
      <c r="M173">
        <v>2022</v>
      </c>
      <c r="N173" t="s">
        <v>790</v>
      </c>
      <c r="O173" t="s">
        <v>112</v>
      </c>
      <c r="P173" t="s">
        <v>174</v>
      </c>
      <c r="Q173" t="s">
        <v>45</v>
      </c>
      <c r="R173" t="s">
        <v>796</v>
      </c>
      <c r="S173" t="s">
        <v>797</v>
      </c>
      <c r="V173" t="s">
        <v>1196</v>
      </c>
      <c r="X173" t="s">
        <v>1258</v>
      </c>
      <c r="Y173">
        <v>103967</v>
      </c>
      <c r="Z173">
        <v>37</v>
      </c>
      <c r="AB173">
        <v>15967900</v>
      </c>
      <c r="AC173">
        <v>44844</v>
      </c>
      <c r="AD173">
        <v>45971</v>
      </c>
      <c r="AG173">
        <v>4709051</v>
      </c>
      <c r="AH173" t="s">
        <v>508</v>
      </c>
      <c r="AK173" t="s">
        <v>508</v>
      </c>
    </row>
    <row r="174" spans="1:37" x14ac:dyDescent="0.25">
      <c r="A174">
        <v>173</v>
      </c>
      <c r="B174" t="s">
        <v>1193</v>
      </c>
      <c r="D174">
        <v>300</v>
      </c>
      <c r="E174" t="s">
        <v>1149</v>
      </c>
      <c r="F174" t="s">
        <v>1194</v>
      </c>
      <c r="G174">
        <v>3</v>
      </c>
      <c r="H174" t="s">
        <v>40</v>
      </c>
      <c r="I174" t="s">
        <v>1154</v>
      </c>
      <c r="J174" t="s">
        <v>296</v>
      </c>
      <c r="K174" t="s">
        <v>716</v>
      </c>
      <c r="L174" t="s">
        <v>1286</v>
      </c>
      <c r="M174">
        <v>2022</v>
      </c>
      <c r="N174" t="s">
        <v>280</v>
      </c>
      <c r="O174" t="s">
        <v>112</v>
      </c>
      <c r="P174" t="s">
        <v>174</v>
      </c>
      <c r="Q174" t="s">
        <v>45</v>
      </c>
      <c r="R174" t="s">
        <v>718</v>
      </c>
      <c r="S174" t="s">
        <v>719</v>
      </c>
      <c r="V174" t="s">
        <v>1216</v>
      </c>
      <c r="X174" t="s">
        <v>512</v>
      </c>
      <c r="Y174">
        <v>3004282</v>
      </c>
      <c r="Z174">
        <v>37</v>
      </c>
      <c r="AA174">
        <v>0</v>
      </c>
      <c r="AB174">
        <v>0</v>
      </c>
      <c r="AC174">
        <v>44572</v>
      </c>
      <c r="AD174">
        <v>45699</v>
      </c>
      <c r="AG174">
        <v>4270187</v>
      </c>
      <c r="AH174" t="s">
        <v>333</v>
      </c>
      <c r="AK174" t="e">
        <v>#N/A</v>
      </c>
    </row>
    <row r="175" spans="1:37" x14ac:dyDescent="0.25">
      <c r="A175">
        <v>174</v>
      </c>
      <c r="B175" t="s">
        <v>1193</v>
      </c>
      <c r="D175">
        <v>300</v>
      </c>
      <c r="E175" t="s">
        <v>1149</v>
      </c>
      <c r="F175" t="s">
        <v>1194</v>
      </c>
      <c r="G175">
        <v>3</v>
      </c>
      <c r="H175" t="s">
        <v>40</v>
      </c>
      <c r="I175" t="s">
        <v>1154</v>
      </c>
      <c r="J175" t="s">
        <v>296</v>
      </c>
      <c r="K175" t="s">
        <v>716</v>
      </c>
      <c r="L175" t="s">
        <v>1287</v>
      </c>
      <c r="M175">
        <v>2022</v>
      </c>
      <c r="N175" t="s">
        <v>280</v>
      </c>
      <c r="O175" t="s">
        <v>112</v>
      </c>
      <c r="P175" t="s">
        <v>174</v>
      </c>
      <c r="Q175" t="s">
        <v>45</v>
      </c>
      <c r="R175" t="s">
        <v>722</v>
      </c>
      <c r="S175" t="s">
        <v>723</v>
      </c>
      <c r="V175" t="s">
        <v>1216</v>
      </c>
      <c r="X175" t="s">
        <v>512</v>
      </c>
      <c r="Y175">
        <v>3004282</v>
      </c>
      <c r="Z175">
        <v>37</v>
      </c>
      <c r="AA175">
        <v>0</v>
      </c>
      <c r="AB175">
        <v>0</v>
      </c>
      <c r="AC175">
        <v>44572</v>
      </c>
      <c r="AD175">
        <v>45699</v>
      </c>
      <c r="AG175">
        <v>4270187</v>
      </c>
      <c r="AH175" t="s">
        <v>333</v>
      </c>
      <c r="AK175" t="e">
        <v>#N/A</v>
      </c>
    </row>
    <row r="176" spans="1:37" x14ac:dyDescent="0.25">
      <c r="A176">
        <v>141</v>
      </c>
      <c r="B176" t="s">
        <v>1193</v>
      </c>
      <c r="C176">
        <v>38686</v>
      </c>
      <c r="D176">
        <v>300</v>
      </c>
      <c r="E176" t="s">
        <v>1149</v>
      </c>
      <c r="F176" t="s">
        <v>1194</v>
      </c>
      <c r="G176">
        <v>2</v>
      </c>
      <c r="H176" t="s">
        <v>40</v>
      </c>
      <c r="I176" t="s">
        <v>30</v>
      </c>
      <c r="J176" t="s">
        <v>489</v>
      </c>
      <c r="K176" t="s">
        <v>724</v>
      </c>
      <c r="L176" t="s">
        <v>753</v>
      </c>
      <c r="M176">
        <v>2022</v>
      </c>
      <c r="N176" t="s">
        <v>1232</v>
      </c>
      <c r="O176" t="s">
        <v>43</v>
      </c>
      <c r="Q176" t="s">
        <v>45</v>
      </c>
      <c r="R176" t="s">
        <v>754</v>
      </c>
      <c r="S176" t="s">
        <v>755</v>
      </c>
      <c r="V176" t="s">
        <v>1216</v>
      </c>
      <c r="X176" t="s">
        <v>482</v>
      </c>
      <c r="Y176">
        <v>112830</v>
      </c>
      <c r="Z176">
        <v>25</v>
      </c>
      <c r="AC176">
        <v>44747</v>
      </c>
      <c r="AD176">
        <v>45478</v>
      </c>
      <c r="AG176">
        <v>744552</v>
      </c>
      <c r="AH176" t="s">
        <v>508</v>
      </c>
      <c r="AK176" t="s">
        <v>508</v>
      </c>
    </row>
    <row r="177" spans="1:37" x14ac:dyDescent="0.25">
      <c r="A177">
        <v>176</v>
      </c>
      <c r="B177" t="s">
        <v>1148</v>
      </c>
      <c r="D177">
        <v>300</v>
      </c>
      <c r="E177" t="s">
        <v>1149</v>
      </c>
      <c r="F177" t="s">
        <v>1150</v>
      </c>
      <c r="G177">
        <v>12</v>
      </c>
      <c r="H177" t="s">
        <v>40</v>
      </c>
      <c r="I177" t="s">
        <v>30</v>
      </c>
      <c r="J177" t="s">
        <v>593</v>
      </c>
      <c r="K177" t="s">
        <v>706</v>
      </c>
      <c r="L177" t="s">
        <v>707</v>
      </c>
      <c r="M177">
        <v>2022</v>
      </c>
      <c r="N177" t="s">
        <v>629</v>
      </c>
      <c r="O177" t="s">
        <v>43</v>
      </c>
      <c r="Q177" t="s">
        <v>24</v>
      </c>
      <c r="R177" t="s">
        <v>708</v>
      </c>
      <c r="S177" t="s">
        <v>709</v>
      </c>
      <c r="V177" t="s">
        <v>1155</v>
      </c>
      <c r="AG177">
        <v>0</v>
      </c>
      <c r="AH177" t="s">
        <v>29</v>
      </c>
      <c r="AK177" t="s">
        <v>29</v>
      </c>
    </row>
    <row r="178" spans="1:37" x14ac:dyDescent="0.25">
      <c r="A178">
        <v>177</v>
      </c>
      <c r="B178" t="s">
        <v>1193</v>
      </c>
      <c r="D178">
        <v>300</v>
      </c>
      <c r="E178" t="s">
        <v>1149</v>
      </c>
      <c r="F178" t="s">
        <v>1150</v>
      </c>
      <c r="G178">
        <v>30</v>
      </c>
      <c r="H178" t="s">
        <v>40</v>
      </c>
      <c r="I178" t="s">
        <v>30</v>
      </c>
      <c r="J178" t="s">
        <v>489</v>
      </c>
      <c r="K178" t="s">
        <v>724</v>
      </c>
      <c r="L178" t="s">
        <v>730</v>
      </c>
      <c r="M178">
        <v>2022</v>
      </c>
      <c r="N178" t="s">
        <v>1232</v>
      </c>
      <c r="O178" t="s">
        <v>43</v>
      </c>
      <c r="P178" t="s">
        <v>731</v>
      </c>
      <c r="Q178" t="s">
        <v>45</v>
      </c>
      <c r="R178" t="s">
        <v>732</v>
      </c>
      <c r="S178" t="s">
        <v>733</v>
      </c>
      <c r="V178" t="s">
        <v>1153</v>
      </c>
      <c r="X178" t="s">
        <v>512</v>
      </c>
      <c r="Y178">
        <v>3005065</v>
      </c>
      <c r="Z178">
        <v>25</v>
      </c>
      <c r="AC178">
        <v>44694</v>
      </c>
      <c r="AD178">
        <v>45425</v>
      </c>
      <c r="AE178">
        <v>7199900</v>
      </c>
      <c r="AG178">
        <v>717769</v>
      </c>
      <c r="AH178" t="s">
        <v>662</v>
      </c>
      <c r="AK178" t="s">
        <v>735</v>
      </c>
    </row>
    <row r="179" spans="1:37" x14ac:dyDescent="0.25">
      <c r="A179">
        <v>143</v>
      </c>
      <c r="B179" t="s">
        <v>1193</v>
      </c>
      <c r="C179">
        <v>39416</v>
      </c>
      <c r="D179">
        <v>300</v>
      </c>
      <c r="E179" t="s">
        <v>1149</v>
      </c>
      <c r="F179" t="s">
        <v>1194</v>
      </c>
      <c r="G179">
        <v>30</v>
      </c>
      <c r="H179" t="s">
        <v>40</v>
      </c>
      <c r="I179" t="s">
        <v>30</v>
      </c>
      <c r="J179" t="s">
        <v>489</v>
      </c>
      <c r="K179" t="s">
        <v>724</v>
      </c>
      <c r="L179" t="s">
        <v>761</v>
      </c>
      <c r="M179">
        <v>2022</v>
      </c>
      <c r="N179" t="s">
        <v>1232</v>
      </c>
      <c r="O179" t="s">
        <v>43</v>
      </c>
      <c r="Q179" t="s">
        <v>45</v>
      </c>
      <c r="R179" t="s">
        <v>762</v>
      </c>
      <c r="S179" t="s">
        <v>763</v>
      </c>
      <c r="V179" t="s">
        <v>1216</v>
      </c>
      <c r="X179" t="s">
        <v>482</v>
      </c>
      <c r="Y179">
        <v>112830</v>
      </c>
      <c r="Z179">
        <v>25</v>
      </c>
      <c r="AC179">
        <v>44747</v>
      </c>
      <c r="AD179">
        <v>45478</v>
      </c>
      <c r="AG179">
        <v>744552</v>
      </c>
      <c r="AH179" t="s">
        <v>662</v>
      </c>
      <c r="AK179" t="s">
        <v>662</v>
      </c>
    </row>
    <row r="180" spans="1:37" x14ac:dyDescent="0.25">
      <c r="A180">
        <v>175</v>
      </c>
      <c r="B180" t="s">
        <v>1193</v>
      </c>
      <c r="D180">
        <v>300</v>
      </c>
      <c r="E180" t="s">
        <v>1149</v>
      </c>
      <c r="F180" t="s">
        <v>1194</v>
      </c>
      <c r="G180">
        <v>30</v>
      </c>
      <c r="H180" t="s">
        <v>40</v>
      </c>
      <c r="I180" t="s">
        <v>813</v>
      </c>
      <c r="J180" t="s">
        <v>769</v>
      </c>
      <c r="K180" t="s">
        <v>770</v>
      </c>
      <c r="L180" t="s">
        <v>1288</v>
      </c>
      <c r="M180">
        <v>2022</v>
      </c>
      <c r="N180" t="s">
        <v>1232</v>
      </c>
      <c r="O180" t="s">
        <v>43</v>
      </c>
      <c r="P180" t="s">
        <v>70</v>
      </c>
      <c r="Q180" t="s">
        <v>45</v>
      </c>
      <c r="R180" t="s">
        <v>837</v>
      </c>
      <c r="S180" t="s">
        <v>838</v>
      </c>
      <c r="V180" t="s">
        <v>1216</v>
      </c>
      <c r="X180" t="s">
        <v>482</v>
      </c>
      <c r="Y180">
        <v>114894</v>
      </c>
      <c r="Z180">
        <v>37</v>
      </c>
      <c r="AC180">
        <v>44839</v>
      </c>
      <c r="AD180">
        <v>45935</v>
      </c>
      <c r="AG180">
        <v>647499</v>
      </c>
      <c r="AH180" t="s">
        <v>662</v>
      </c>
      <c r="AK180" t="e">
        <v>#N/A</v>
      </c>
    </row>
    <row r="181" spans="1:37" x14ac:dyDescent="0.25">
      <c r="A181">
        <v>182</v>
      </c>
      <c r="B181" t="s">
        <v>1193</v>
      </c>
      <c r="D181">
        <v>300</v>
      </c>
      <c r="E181" t="s">
        <v>1149</v>
      </c>
      <c r="F181" t="s">
        <v>1194</v>
      </c>
      <c r="G181">
        <v>17</v>
      </c>
      <c r="H181" t="s">
        <v>16</v>
      </c>
      <c r="I181" t="s">
        <v>30</v>
      </c>
      <c r="J181" t="s">
        <v>31</v>
      </c>
      <c r="K181" t="s">
        <v>814</v>
      </c>
      <c r="L181" t="s">
        <v>779</v>
      </c>
      <c r="M181">
        <v>2022</v>
      </c>
      <c r="N181" t="s">
        <v>1215</v>
      </c>
      <c r="O181" t="s">
        <v>43</v>
      </c>
      <c r="P181" t="s">
        <v>70</v>
      </c>
      <c r="Q181" t="s">
        <v>45</v>
      </c>
      <c r="R181" t="s">
        <v>784</v>
      </c>
      <c r="S181" t="s">
        <v>781</v>
      </c>
      <c r="V181" t="s">
        <v>1216</v>
      </c>
      <c r="X181" t="s">
        <v>499</v>
      </c>
      <c r="Y181">
        <v>593545</v>
      </c>
      <c r="Z181">
        <v>37</v>
      </c>
      <c r="AC181">
        <v>44732</v>
      </c>
      <c r="AD181">
        <v>45828</v>
      </c>
      <c r="AG181">
        <v>1094846</v>
      </c>
      <c r="AH181" t="s">
        <v>443</v>
      </c>
      <c r="AK181" t="s">
        <v>782</v>
      </c>
    </row>
    <row r="182" spans="1:37" x14ac:dyDescent="0.25">
      <c r="A182">
        <v>181</v>
      </c>
      <c r="B182" t="s">
        <v>1193</v>
      </c>
      <c r="D182">
        <v>300</v>
      </c>
      <c r="E182" t="s">
        <v>1149</v>
      </c>
      <c r="F182" t="s">
        <v>1194</v>
      </c>
      <c r="G182">
        <v>17</v>
      </c>
      <c r="H182" t="s">
        <v>16</v>
      </c>
      <c r="I182" t="s">
        <v>1154</v>
      </c>
      <c r="J182" t="s">
        <v>296</v>
      </c>
      <c r="K182" t="s">
        <v>808</v>
      </c>
      <c r="L182" t="s">
        <v>809</v>
      </c>
      <c r="M182">
        <v>2022</v>
      </c>
      <c r="N182" t="s">
        <v>1289</v>
      </c>
      <c r="O182" t="s">
        <v>69</v>
      </c>
      <c r="P182" t="s">
        <v>261</v>
      </c>
      <c r="Q182" t="s">
        <v>45</v>
      </c>
      <c r="R182" t="s">
        <v>810</v>
      </c>
      <c r="S182" t="s">
        <v>811</v>
      </c>
      <c r="V182" t="s">
        <v>1216</v>
      </c>
      <c r="X182" t="s">
        <v>512</v>
      </c>
      <c r="Y182">
        <v>305847</v>
      </c>
      <c r="Z182">
        <v>37</v>
      </c>
      <c r="AC182">
        <v>44805</v>
      </c>
      <c r="AD182">
        <v>45901</v>
      </c>
      <c r="AG182">
        <v>3338131</v>
      </c>
      <c r="AH182" t="s">
        <v>443</v>
      </c>
      <c r="AK182" t="s">
        <v>443</v>
      </c>
    </row>
    <row r="183" spans="1:37" x14ac:dyDescent="0.25">
      <c r="A183">
        <v>232</v>
      </c>
      <c r="B183" t="s">
        <v>1193</v>
      </c>
      <c r="D183">
        <v>300</v>
      </c>
      <c r="E183" t="s">
        <v>1149</v>
      </c>
      <c r="F183" t="s">
        <v>1194</v>
      </c>
      <c r="G183">
        <v>18</v>
      </c>
      <c r="H183" t="s">
        <v>16</v>
      </c>
      <c r="I183" t="s">
        <v>1154</v>
      </c>
      <c r="J183" t="s">
        <v>76</v>
      </c>
      <c r="K183" t="s">
        <v>1290</v>
      </c>
      <c r="L183" t="s">
        <v>1057</v>
      </c>
      <c r="M183">
        <v>2024</v>
      </c>
      <c r="N183" t="s">
        <v>79</v>
      </c>
      <c r="O183" t="s">
        <v>43</v>
      </c>
      <c r="P183" t="s">
        <v>261</v>
      </c>
      <c r="Q183" t="s">
        <v>45</v>
      </c>
      <c r="R183" t="s">
        <v>1058</v>
      </c>
      <c r="S183" t="s">
        <v>1059</v>
      </c>
      <c r="V183" t="s">
        <v>1216</v>
      </c>
      <c r="X183" t="s">
        <v>482</v>
      </c>
      <c r="Y183">
        <v>127013</v>
      </c>
      <c r="Z183">
        <v>25</v>
      </c>
      <c r="AC183">
        <v>45356</v>
      </c>
      <c r="AD183">
        <v>46086</v>
      </c>
      <c r="AG183">
        <v>1327168</v>
      </c>
      <c r="AH183" t="s">
        <v>539</v>
      </c>
      <c r="AK183" t="s">
        <v>787</v>
      </c>
    </row>
    <row r="184" spans="1:37" x14ac:dyDescent="0.25">
      <c r="A184">
        <v>180</v>
      </c>
      <c r="B184" t="s">
        <v>1193</v>
      </c>
      <c r="D184">
        <v>300</v>
      </c>
      <c r="E184" t="s">
        <v>1149</v>
      </c>
      <c r="F184" t="s">
        <v>1194</v>
      </c>
      <c r="G184">
        <v>9</v>
      </c>
      <c r="H184" t="s">
        <v>16</v>
      </c>
      <c r="I184" t="s">
        <v>30</v>
      </c>
      <c r="J184" t="s">
        <v>31</v>
      </c>
      <c r="K184" t="s">
        <v>737</v>
      </c>
      <c r="L184" t="s">
        <v>820</v>
      </c>
      <c r="M184">
        <v>2022</v>
      </c>
      <c r="N184" t="s">
        <v>1215</v>
      </c>
      <c r="O184" t="s">
        <v>43</v>
      </c>
      <c r="P184" t="s">
        <v>23</v>
      </c>
      <c r="Q184" t="s">
        <v>45</v>
      </c>
      <c r="R184" t="s">
        <v>821</v>
      </c>
      <c r="S184" t="s">
        <v>822</v>
      </c>
      <c r="V184" t="s">
        <v>1216</v>
      </c>
      <c r="X184" t="s">
        <v>482</v>
      </c>
      <c r="Y184">
        <v>114465</v>
      </c>
      <c r="Z184">
        <v>37</v>
      </c>
      <c r="AC184">
        <v>44819</v>
      </c>
      <c r="AD184">
        <v>45915</v>
      </c>
      <c r="AG184">
        <v>918952</v>
      </c>
      <c r="AH184" t="s">
        <v>782</v>
      </c>
      <c r="AK184" t="s">
        <v>129</v>
      </c>
    </row>
    <row r="185" spans="1:37" x14ac:dyDescent="0.25">
      <c r="A185">
        <v>212</v>
      </c>
      <c r="B185" t="s">
        <v>1193</v>
      </c>
      <c r="C185" t="s">
        <v>1291</v>
      </c>
      <c r="D185">
        <v>300</v>
      </c>
      <c r="E185" t="s">
        <v>1149</v>
      </c>
      <c r="F185" t="s">
        <v>1194</v>
      </c>
      <c r="G185">
        <v>2</v>
      </c>
      <c r="H185" t="s">
        <v>40</v>
      </c>
      <c r="I185" t="s">
        <v>1154</v>
      </c>
      <c r="J185" t="s">
        <v>296</v>
      </c>
      <c r="K185" t="s">
        <v>979</v>
      </c>
      <c r="L185" t="s">
        <v>999</v>
      </c>
      <c r="M185">
        <v>2023</v>
      </c>
      <c r="N185" t="s">
        <v>981</v>
      </c>
      <c r="O185" t="s">
        <v>112</v>
      </c>
      <c r="P185" t="s">
        <v>174</v>
      </c>
      <c r="Q185" t="s">
        <v>45</v>
      </c>
      <c r="R185" t="s">
        <v>1000</v>
      </c>
      <c r="S185" t="s">
        <v>1001</v>
      </c>
      <c r="V185" t="s">
        <v>1216</v>
      </c>
      <c r="X185" t="s">
        <v>482</v>
      </c>
      <c r="Y185">
        <v>118195</v>
      </c>
      <c r="Z185">
        <v>37</v>
      </c>
      <c r="AC185">
        <v>44972</v>
      </c>
      <c r="AD185">
        <v>46068</v>
      </c>
      <c r="AG185">
        <v>4240700</v>
      </c>
      <c r="AH185" t="s">
        <v>508</v>
      </c>
      <c r="AK185" t="s">
        <v>508</v>
      </c>
    </row>
    <row r="186" spans="1:37" x14ac:dyDescent="0.25">
      <c r="A186">
        <v>160</v>
      </c>
      <c r="B186" t="s">
        <v>1193</v>
      </c>
      <c r="C186" t="s">
        <v>1292</v>
      </c>
      <c r="D186">
        <v>300</v>
      </c>
      <c r="E186" t="s">
        <v>1149</v>
      </c>
      <c r="F186" t="s">
        <v>1194</v>
      </c>
      <c r="G186">
        <v>2</v>
      </c>
      <c r="H186" t="s">
        <v>40</v>
      </c>
      <c r="I186" t="s">
        <v>1154</v>
      </c>
      <c r="J186" t="s">
        <v>296</v>
      </c>
      <c r="K186" t="s">
        <v>1293</v>
      </c>
      <c r="L186" t="s">
        <v>858</v>
      </c>
      <c r="M186">
        <v>2022</v>
      </c>
      <c r="N186" t="s">
        <v>452</v>
      </c>
      <c r="O186" t="s">
        <v>112</v>
      </c>
      <c r="P186" t="s">
        <v>174</v>
      </c>
      <c r="Q186" t="s">
        <v>45</v>
      </c>
      <c r="R186" t="s">
        <v>859</v>
      </c>
      <c r="S186" t="s">
        <v>860</v>
      </c>
      <c r="V186" t="s">
        <v>1216</v>
      </c>
      <c r="X186" t="s">
        <v>499</v>
      </c>
      <c r="Y186">
        <v>595393</v>
      </c>
      <c r="Z186">
        <v>25</v>
      </c>
      <c r="AC186">
        <v>44839</v>
      </c>
      <c r="AD186">
        <v>45570</v>
      </c>
      <c r="AE186">
        <v>100813300</v>
      </c>
      <c r="AG186">
        <v>4032532</v>
      </c>
      <c r="AH186" t="s">
        <v>508</v>
      </c>
      <c r="AK186" t="s">
        <v>508</v>
      </c>
    </row>
    <row r="187" spans="1:37" x14ac:dyDescent="0.25">
      <c r="A187">
        <v>161</v>
      </c>
      <c r="B187" t="s">
        <v>1193</v>
      </c>
      <c r="C187" t="s">
        <v>1294</v>
      </c>
      <c r="D187">
        <v>300</v>
      </c>
      <c r="E187" t="s">
        <v>1149</v>
      </c>
      <c r="F187" t="s">
        <v>1194</v>
      </c>
      <c r="G187">
        <v>2</v>
      </c>
      <c r="H187" t="s">
        <v>40</v>
      </c>
      <c r="I187" t="s">
        <v>1154</v>
      </c>
      <c r="J187" t="s">
        <v>296</v>
      </c>
      <c r="K187" t="s">
        <v>1293</v>
      </c>
      <c r="L187" t="s">
        <v>861</v>
      </c>
      <c r="M187">
        <v>2022</v>
      </c>
      <c r="N187" t="s">
        <v>452</v>
      </c>
      <c r="O187" t="s">
        <v>112</v>
      </c>
      <c r="P187" t="s">
        <v>174</v>
      </c>
      <c r="Q187" t="s">
        <v>45</v>
      </c>
      <c r="R187" t="s">
        <v>862</v>
      </c>
      <c r="S187" t="s">
        <v>863</v>
      </c>
      <c r="V187" t="s">
        <v>1216</v>
      </c>
      <c r="X187" t="s">
        <v>499</v>
      </c>
      <c r="Y187">
        <v>595393</v>
      </c>
      <c r="Z187">
        <v>25</v>
      </c>
      <c r="AC187">
        <v>44839</v>
      </c>
      <c r="AD187">
        <v>45570</v>
      </c>
      <c r="AE187">
        <v>100813300</v>
      </c>
      <c r="AG187">
        <v>4032532</v>
      </c>
      <c r="AH187" t="s">
        <v>508</v>
      </c>
      <c r="AK187" t="s">
        <v>508</v>
      </c>
    </row>
    <row r="188" spans="1:37" x14ac:dyDescent="0.25">
      <c r="A188">
        <v>168</v>
      </c>
      <c r="B188" t="s">
        <v>1193</v>
      </c>
      <c r="C188">
        <v>37985</v>
      </c>
      <c r="D188">
        <v>300</v>
      </c>
      <c r="E188" t="s">
        <v>1149</v>
      </c>
      <c r="F188" t="s">
        <v>1194</v>
      </c>
      <c r="G188">
        <v>2</v>
      </c>
      <c r="H188" t="s">
        <v>40</v>
      </c>
      <c r="I188" t="s">
        <v>396</v>
      </c>
      <c r="J188" t="s">
        <v>388</v>
      </c>
      <c r="K188">
        <v>416</v>
      </c>
      <c r="L188" t="s">
        <v>1295</v>
      </c>
      <c r="M188">
        <v>2022</v>
      </c>
      <c r="N188" t="s">
        <v>396</v>
      </c>
      <c r="O188" t="s">
        <v>43</v>
      </c>
      <c r="P188" t="s">
        <v>174</v>
      </c>
      <c r="Q188" t="s">
        <v>45</v>
      </c>
      <c r="R188" t="s">
        <v>891</v>
      </c>
      <c r="S188" t="s">
        <v>892</v>
      </c>
      <c r="T188">
        <v>1345.3</v>
      </c>
      <c r="U188">
        <v>860.51469999999995</v>
      </c>
      <c r="V188" t="s">
        <v>1216</v>
      </c>
      <c r="X188" t="s">
        <v>1197</v>
      </c>
      <c r="Y188" t="s">
        <v>1296</v>
      </c>
      <c r="Z188">
        <v>38</v>
      </c>
      <c r="AA188">
        <v>3</v>
      </c>
      <c r="AC188">
        <v>44829</v>
      </c>
      <c r="AD188">
        <v>45986</v>
      </c>
      <c r="AE188">
        <v>98900</v>
      </c>
      <c r="AF188" t="s">
        <v>1222</v>
      </c>
      <c r="AG188">
        <v>3361684</v>
      </c>
      <c r="AH188" t="s">
        <v>508</v>
      </c>
      <c r="AK188" t="s">
        <v>508</v>
      </c>
    </row>
    <row r="189" spans="1:37" x14ac:dyDescent="0.25">
      <c r="A189">
        <v>196</v>
      </c>
      <c r="B189" t="s">
        <v>1193</v>
      </c>
      <c r="C189" t="s">
        <v>1297</v>
      </c>
      <c r="D189">
        <v>300</v>
      </c>
      <c r="E189" t="s">
        <v>1149</v>
      </c>
      <c r="F189" t="s">
        <v>1194</v>
      </c>
      <c r="G189">
        <v>2</v>
      </c>
      <c r="H189" t="s">
        <v>40</v>
      </c>
      <c r="I189" t="s">
        <v>1154</v>
      </c>
      <c r="J189" t="s">
        <v>943</v>
      </c>
      <c r="K189" t="s">
        <v>944</v>
      </c>
      <c r="L189" t="s">
        <v>945</v>
      </c>
      <c r="M189">
        <v>2023</v>
      </c>
      <c r="N189" t="s">
        <v>946</v>
      </c>
      <c r="O189" t="s">
        <v>947</v>
      </c>
      <c r="P189" t="s">
        <v>174</v>
      </c>
      <c r="Q189" t="s">
        <v>948</v>
      </c>
      <c r="R189" t="s">
        <v>948</v>
      </c>
      <c r="S189" t="s">
        <v>949</v>
      </c>
      <c r="V189" t="s">
        <v>1216</v>
      </c>
      <c r="X189" t="s">
        <v>482</v>
      </c>
      <c r="Y189">
        <v>115874</v>
      </c>
      <c r="Z189">
        <v>37</v>
      </c>
      <c r="AA189">
        <v>3</v>
      </c>
      <c r="AB189">
        <v>4690000</v>
      </c>
      <c r="AC189">
        <v>44849</v>
      </c>
      <c r="AD189">
        <v>45945</v>
      </c>
      <c r="AG189">
        <v>1637948</v>
      </c>
      <c r="AH189" t="s">
        <v>508</v>
      </c>
      <c r="AK189" t="s">
        <v>508</v>
      </c>
    </row>
    <row r="190" spans="1:37" x14ac:dyDescent="0.25">
      <c r="A190">
        <v>218</v>
      </c>
      <c r="B190" t="s">
        <v>1193</v>
      </c>
      <c r="C190" t="s">
        <v>1298</v>
      </c>
      <c r="D190">
        <v>300</v>
      </c>
      <c r="E190" t="s">
        <v>1149</v>
      </c>
      <c r="F190" t="s">
        <v>1194</v>
      </c>
      <c r="G190">
        <v>2</v>
      </c>
      <c r="H190" t="s">
        <v>40</v>
      </c>
      <c r="I190" t="s">
        <v>474</v>
      </c>
      <c r="J190" t="s">
        <v>475</v>
      </c>
      <c r="K190" t="s">
        <v>1031</v>
      </c>
      <c r="L190" t="s">
        <v>1032</v>
      </c>
      <c r="M190">
        <v>2023</v>
      </c>
      <c r="N190" t="s">
        <v>474</v>
      </c>
      <c r="R190" t="s">
        <v>1035</v>
      </c>
      <c r="S190" t="s">
        <v>1036</v>
      </c>
      <c r="V190" t="s">
        <v>1216</v>
      </c>
      <c r="X190" t="s">
        <v>482</v>
      </c>
      <c r="Y190">
        <v>120807</v>
      </c>
      <c r="Z190">
        <v>25</v>
      </c>
      <c r="AC190">
        <v>45051</v>
      </c>
      <c r="AD190">
        <v>45792</v>
      </c>
      <c r="AG190">
        <v>1373410</v>
      </c>
      <c r="AH190" t="s">
        <v>508</v>
      </c>
      <c r="AK190" t="s">
        <v>508</v>
      </c>
    </row>
    <row r="191" spans="1:37" x14ac:dyDescent="0.25">
      <c r="A191">
        <v>213</v>
      </c>
      <c r="B191" t="s">
        <v>1193</v>
      </c>
      <c r="C191" t="s">
        <v>1299</v>
      </c>
      <c r="D191">
        <v>300</v>
      </c>
      <c r="E191" t="s">
        <v>1149</v>
      </c>
      <c r="F191" t="s">
        <v>1194</v>
      </c>
      <c r="G191">
        <v>2</v>
      </c>
      <c r="H191" t="s">
        <v>40</v>
      </c>
      <c r="I191" t="s">
        <v>1154</v>
      </c>
      <c r="J191" t="s">
        <v>76</v>
      </c>
      <c r="K191" t="s">
        <v>1006</v>
      </c>
      <c r="L191" t="s">
        <v>1011</v>
      </c>
      <c r="M191">
        <v>2023</v>
      </c>
      <c r="N191" t="s">
        <v>1008</v>
      </c>
      <c r="O191" t="s">
        <v>22</v>
      </c>
      <c r="P191" t="s">
        <v>261</v>
      </c>
      <c r="Q191" t="s">
        <v>45</v>
      </c>
      <c r="R191" t="s">
        <v>1012</v>
      </c>
      <c r="S191" t="s">
        <v>1013</v>
      </c>
      <c r="V191" t="s">
        <v>1216</v>
      </c>
      <c r="X191" t="s">
        <v>482</v>
      </c>
      <c r="Y191">
        <v>118192</v>
      </c>
      <c r="Z191">
        <v>37</v>
      </c>
      <c r="AC191">
        <v>44972</v>
      </c>
      <c r="AD191">
        <v>46068</v>
      </c>
      <c r="AG191">
        <v>1348836</v>
      </c>
      <c r="AH191" t="s">
        <v>508</v>
      </c>
      <c r="AK191" t="s">
        <v>508</v>
      </c>
    </row>
    <row r="192" spans="1:37" x14ac:dyDescent="0.25">
      <c r="A192">
        <v>210</v>
      </c>
      <c r="B192" t="s">
        <v>1193</v>
      </c>
      <c r="C192" t="s">
        <v>1300</v>
      </c>
      <c r="D192">
        <v>300</v>
      </c>
      <c r="E192" t="s">
        <v>1149</v>
      </c>
      <c r="F192" t="s">
        <v>1150</v>
      </c>
      <c r="G192">
        <v>2</v>
      </c>
      <c r="H192" t="s">
        <v>40</v>
      </c>
      <c r="I192" t="s">
        <v>988</v>
      </c>
      <c r="J192" t="s">
        <v>989</v>
      </c>
      <c r="K192" t="s">
        <v>990</v>
      </c>
      <c r="L192">
        <v>91</v>
      </c>
      <c r="M192">
        <v>2023</v>
      </c>
      <c r="N192" t="s">
        <v>988</v>
      </c>
      <c r="O192" t="s">
        <v>948</v>
      </c>
      <c r="Q192" t="s">
        <v>45</v>
      </c>
      <c r="S192" t="s">
        <v>1301</v>
      </c>
      <c r="V192" t="s">
        <v>1153</v>
      </c>
      <c r="X192" t="s">
        <v>482</v>
      </c>
      <c r="Y192">
        <v>116328</v>
      </c>
      <c r="Z192">
        <v>19</v>
      </c>
      <c r="AC192">
        <v>44900</v>
      </c>
      <c r="AD192">
        <v>45448</v>
      </c>
      <c r="AG192">
        <v>1304741</v>
      </c>
      <c r="AH192" t="s">
        <v>508</v>
      </c>
      <c r="AK192" t="e">
        <v>#N/A</v>
      </c>
    </row>
    <row r="193" spans="1:38" x14ac:dyDescent="0.25">
      <c r="A193">
        <v>211</v>
      </c>
      <c r="B193" t="s">
        <v>1193</v>
      </c>
      <c r="C193" t="s">
        <v>1302</v>
      </c>
      <c r="D193">
        <v>300</v>
      </c>
      <c r="E193" t="s">
        <v>1149</v>
      </c>
      <c r="F193" t="s">
        <v>1150</v>
      </c>
      <c r="G193">
        <v>2</v>
      </c>
      <c r="H193" t="s">
        <v>40</v>
      </c>
      <c r="I193" t="s">
        <v>988</v>
      </c>
      <c r="J193" t="s">
        <v>989</v>
      </c>
      <c r="K193" t="s">
        <v>990</v>
      </c>
      <c r="L193">
        <v>92</v>
      </c>
      <c r="M193">
        <v>2023</v>
      </c>
      <c r="N193" t="s">
        <v>988</v>
      </c>
      <c r="O193" t="s">
        <v>948</v>
      </c>
      <c r="Q193" t="s">
        <v>45</v>
      </c>
      <c r="S193" t="s">
        <v>1303</v>
      </c>
      <c r="V193" t="s">
        <v>1153</v>
      </c>
      <c r="X193" t="s">
        <v>482</v>
      </c>
      <c r="Y193">
        <v>116328</v>
      </c>
      <c r="Z193">
        <v>19</v>
      </c>
      <c r="AC193">
        <v>44900</v>
      </c>
      <c r="AD193">
        <v>45448</v>
      </c>
      <c r="AG193">
        <v>1304741</v>
      </c>
      <c r="AH193" t="s">
        <v>508</v>
      </c>
      <c r="AK193" t="e">
        <v>#N/A</v>
      </c>
    </row>
    <row r="194" spans="1:38" x14ac:dyDescent="0.25">
      <c r="A194">
        <v>193</v>
      </c>
      <c r="B194" t="s">
        <v>1193</v>
      </c>
      <c r="C194">
        <v>37255</v>
      </c>
      <c r="D194">
        <v>300</v>
      </c>
      <c r="E194" t="s">
        <v>1149</v>
      </c>
      <c r="F194" t="s">
        <v>1194</v>
      </c>
      <c r="G194">
        <v>29</v>
      </c>
      <c r="H194" t="s">
        <v>40</v>
      </c>
      <c r="I194" t="s">
        <v>211</v>
      </c>
      <c r="J194" t="s">
        <v>388</v>
      </c>
      <c r="K194" t="s">
        <v>1195</v>
      </c>
      <c r="L194" t="s">
        <v>933</v>
      </c>
      <c r="M194">
        <v>2023</v>
      </c>
      <c r="N194" t="s">
        <v>211</v>
      </c>
      <c r="O194" t="s">
        <v>43</v>
      </c>
      <c r="P194" t="s">
        <v>174</v>
      </c>
      <c r="Q194" t="s">
        <v>45</v>
      </c>
      <c r="R194" t="s">
        <v>934</v>
      </c>
      <c r="S194" t="s">
        <v>935</v>
      </c>
      <c r="V194" t="s">
        <v>1196</v>
      </c>
      <c r="X194" t="s">
        <v>1197</v>
      </c>
      <c r="Y194" t="s">
        <v>1304</v>
      </c>
      <c r="Z194">
        <v>36</v>
      </c>
      <c r="AC194">
        <v>45071</v>
      </c>
      <c r="AD194">
        <v>46137</v>
      </c>
      <c r="AE194" t="s">
        <v>1305</v>
      </c>
      <c r="AF194" t="s">
        <v>1306</v>
      </c>
      <c r="AG194">
        <v>31794121</v>
      </c>
      <c r="AH194" t="s">
        <v>341</v>
      </c>
      <c r="AK194" t="s">
        <v>341</v>
      </c>
      <c r="AL194" t="s">
        <v>1307</v>
      </c>
    </row>
    <row r="195" spans="1:38" x14ac:dyDescent="0.25">
      <c r="A195">
        <v>194</v>
      </c>
      <c r="B195" t="s">
        <v>1193</v>
      </c>
      <c r="C195">
        <v>41516</v>
      </c>
      <c r="D195">
        <v>300</v>
      </c>
      <c r="E195" t="s">
        <v>1149</v>
      </c>
      <c r="F195" t="s">
        <v>1194</v>
      </c>
      <c r="G195">
        <v>29</v>
      </c>
      <c r="H195" t="s">
        <v>40</v>
      </c>
      <c r="I195" t="s">
        <v>1154</v>
      </c>
      <c r="J195" t="s">
        <v>296</v>
      </c>
      <c r="K195" t="s">
        <v>840</v>
      </c>
      <c r="L195" t="s">
        <v>936</v>
      </c>
      <c r="M195">
        <v>2023</v>
      </c>
      <c r="N195" t="s">
        <v>132</v>
      </c>
      <c r="O195" t="s">
        <v>69</v>
      </c>
      <c r="P195" t="s">
        <v>174</v>
      </c>
      <c r="Q195" t="s">
        <v>45</v>
      </c>
      <c r="R195" t="s">
        <v>937</v>
      </c>
      <c r="S195" t="s">
        <v>938</v>
      </c>
      <c r="V195" t="s">
        <v>1216</v>
      </c>
      <c r="X195" t="s">
        <v>1280</v>
      </c>
      <c r="Y195">
        <v>7015748</v>
      </c>
      <c r="Z195">
        <v>37</v>
      </c>
      <c r="AB195">
        <v>15971126</v>
      </c>
      <c r="AC195">
        <v>44878</v>
      </c>
      <c r="AD195">
        <v>45974</v>
      </c>
      <c r="AE195">
        <v>213167043</v>
      </c>
      <c r="AG195">
        <v>5262449</v>
      </c>
      <c r="AH195" t="s">
        <v>341</v>
      </c>
      <c r="AK195" t="s">
        <v>341</v>
      </c>
    </row>
    <row r="196" spans="1:38" x14ac:dyDescent="0.25">
      <c r="A196">
        <v>145</v>
      </c>
      <c r="B196" t="s">
        <v>1193</v>
      </c>
      <c r="C196">
        <v>42704</v>
      </c>
      <c r="D196">
        <v>300</v>
      </c>
      <c r="E196" t="s">
        <v>1149</v>
      </c>
      <c r="F196" t="s">
        <v>1194</v>
      </c>
      <c r="G196">
        <v>2</v>
      </c>
      <c r="H196" t="s">
        <v>40</v>
      </c>
      <c r="I196" t="s">
        <v>30</v>
      </c>
      <c r="J196" t="s">
        <v>769</v>
      </c>
      <c r="K196" t="s">
        <v>770</v>
      </c>
      <c r="L196" t="s">
        <v>1308</v>
      </c>
      <c r="M196">
        <v>2022</v>
      </c>
      <c r="N196" t="s">
        <v>1232</v>
      </c>
      <c r="O196" t="s">
        <v>43</v>
      </c>
      <c r="Q196" t="s">
        <v>45</v>
      </c>
      <c r="R196" t="s">
        <v>772</v>
      </c>
      <c r="S196" t="s">
        <v>773</v>
      </c>
      <c r="V196" t="s">
        <v>1216</v>
      </c>
      <c r="X196" t="s">
        <v>482</v>
      </c>
      <c r="Y196">
        <v>112985</v>
      </c>
      <c r="Z196">
        <v>25</v>
      </c>
      <c r="AC196">
        <v>44757</v>
      </c>
      <c r="AD196">
        <v>45488</v>
      </c>
      <c r="AG196">
        <v>752104</v>
      </c>
      <c r="AH196" t="s">
        <v>508</v>
      </c>
      <c r="AK196" t="e">
        <v>#N/A</v>
      </c>
    </row>
    <row r="197" spans="1:38" x14ac:dyDescent="0.25">
      <c r="A197">
        <v>146</v>
      </c>
      <c r="B197" t="s">
        <v>1193</v>
      </c>
      <c r="C197">
        <v>42338</v>
      </c>
      <c r="D197">
        <v>300</v>
      </c>
      <c r="E197" t="s">
        <v>1149</v>
      </c>
      <c r="F197" t="s">
        <v>1194</v>
      </c>
      <c r="G197">
        <v>2</v>
      </c>
      <c r="H197" t="s">
        <v>40</v>
      </c>
      <c r="I197" t="s">
        <v>30</v>
      </c>
      <c r="J197" t="s">
        <v>769</v>
      </c>
      <c r="K197" t="s">
        <v>770</v>
      </c>
      <c r="L197" t="s">
        <v>1309</v>
      </c>
      <c r="M197">
        <v>2022</v>
      </c>
      <c r="N197" t="s">
        <v>1232</v>
      </c>
      <c r="O197" t="s">
        <v>43</v>
      </c>
      <c r="Q197" t="s">
        <v>45</v>
      </c>
      <c r="R197" t="s">
        <v>776</v>
      </c>
      <c r="S197" t="s">
        <v>777</v>
      </c>
      <c r="V197" t="s">
        <v>1216</v>
      </c>
      <c r="X197" t="s">
        <v>482</v>
      </c>
      <c r="Y197">
        <v>112985</v>
      </c>
      <c r="Z197">
        <v>25</v>
      </c>
      <c r="AC197">
        <v>44757</v>
      </c>
      <c r="AD197">
        <v>45488</v>
      </c>
      <c r="AG197">
        <v>752104</v>
      </c>
      <c r="AH197" t="s">
        <v>508</v>
      </c>
      <c r="AK197" t="e">
        <v>#N/A</v>
      </c>
    </row>
    <row r="198" spans="1:38" x14ac:dyDescent="0.25">
      <c r="A198">
        <v>197</v>
      </c>
      <c r="B198" t="s">
        <v>1193</v>
      </c>
      <c r="C198" t="s">
        <v>1310</v>
      </c>
      <c r="D198">
        <v>300</v>
      </c>
      <c r="E198" t="s">
        <v>1149</v>
      </c>
      <c r="F198" t="s">
        <v>1194</v>
      </c>
      <c r="G198">
        <v>8</v>
      </c>
      <c r="H198" t="s">
        <v>40</v>
      </c>
      <c r="I198" t="s">
        <v>950</v>
      </c>
      <c r="J198" t="s">
        <v>943</v>
      </c>
      <c r="K198" t="s">
        <v>951</v>
      </c>
      <c r="L198" t="s">
        <v>952</v>
      </c>
      <c r="M198">
        <v>2023</v>
      </c>
      <c r="N198" t="s">
        <v>953</v>
      </c>
      <c r="O198" t="s">
        <v>947</v>
      </c>
      <c r="P198" t="s">
        <v>174</v>
      </c>
      <c r="Q198" t="s">
        <v>948</v>
      </c>
      <c r="R198" t="s">
        <v>948</v>
      </c>
      <c r="S198" t="s">
        <v>954</v>
      </c>
      <c r="V198" t="s">
        <v>1216</v>
      </c>
      <c r="X198" t="s">
        <v>482</v>
      </c>
      <c r="Y198">
        <v>115877</v>
      </c>
      <c r="Z198">
        <v>37</v>
      </c>
      <c r="AA198">
        <v>3</v>
      </c>
      <c r="AB198">
        <v>30957983</v>
      </c>
      <c r="AC198">
        <v>44849</v>
      </c>
      <c r="AD198">
        <v>45945</v>
      </c>
      <c r="AE198">
        <v>109903000</v>
      </c>
      <c r="AG198">
        <v>2321940</v>
      </c>
      <c r="AH198" t="s">
        <v>955</v>
      </c>
      <c r="AK198" t="s">
        <v>955</v>
      </c>
    </row>
    <row r="199" spans="1:38" x14ac:dyDescent="0.25">
      <c r="A199">
        <v>198</v>
      </c>
      <c r="B199" t="s">
        <v>1193</v>
      </c>
      <c r="C199" t="s">
        <v>1311</v>
      </c>
      <c r="D199">
        <v>300</v>
      </c>
      <c r="E199" t="s">
        <v>1149</v>
      </c>
      <c r="F199" t="s">
        <v>1194</v>
      </c>
      <c r="G199">
        <v>8</v>
      </c>
      <c r="H199" t="s">
        <v>40</v>
      </c>
      <c r="I199" t="s">
        <v>950</v>
      </c>
      <c r="J199" t="s">
        <v>943</v>
      </c>
      <c r="K199" t="s">
        <v>951</v>
      </c>
      <c r="L199" t="s">
        <v>956</v>
      </c>
      <c r="M199">
        <v>2023</v>
      </c>
      <c r="N199" t="s">
        <v>953</v>
      </c>
      <c r="O199" t="s">
        <v>947</v>
      </c>
      <c r="P199" t="s">
        <v>174</v>
      </c>
      <c r="Q199" t="s">
        <v>948</v>
      </c>
      <c r="R199" t="s">
        <v>948</v>
      </c>
      <c r="S199" t="s">
        <v>957</v>
      </c>
      <c r="V199" t="s">
        <v>1216</v>
      </c>
      <c r="X199" t="s">
        <v>482</v>
      </c>
      <c r="Y199">
        <v>115877</v>
      </c>
      <c r="Z199">
        <v>37</v>
      </c>
      <c r="AA199">
        <v>3</v>
      </c>
      <c r="AB199">
        <v>30957983</v>
      </c>
      <c r="AC199">
        <v>44849</v>
      </c>
      <c r="AD199">
        <v>45945</v>
      </c>
      <c r="AE199">
        <v>109903000</v>
      </c>
      <c r="AG199">
        <v>2321940</v>
      </c>
      <c r="AH199" t="s">
        <v>955</v>
      </c>
      <c r="AK199" t="s">
        <v>955</v>
      </c>
    </row>
    <row r="200" spans="1:38" x14ac:dyDescent="0.25">
      <c r="A200">
        <v>199</v>
      </c>
      <c r="B200" t="s">
        <v>1193</v>
      </c>
      <c r="C200" t="s">
        <v>1312</v>
      </c>
      <c r="D200">
        <v>300</v>
      </c>
      <c r="E200" t="s">
        <v>1149</v>
      </c>
      <c r="F200" t="s">
        <v>1194</v>
      </c>
      <c r="G200">
        <v>8</v>
      </c>
      <c r="H200" t="s">
        <v>40</v>
      </c>
      <c r="I200" t="s">
        <v>950</v>
      </c>
      <c r="J200" t="s">
        <v>943</v>
      </c>
      <c r="K200" t="s">
        <v>951</v>
      </c>
      <c r="L200" t="s">
        <v>958</v>
      </c>
      <c r="M200">
        <v>2023</v>
      </c>
      <c r="N200" t="s">
        <v>953</v>
      </c>
      <c r="O200" t="s">
        <v>947</v>
      </c>
      <c r="P200" t="s">
        <v>174</v>
      </c>
      <c r="Q200" t="s">
        <v>948</v>
      </c>
      <c r="R200" t="s">
        <v>948</v>
      </c>
      <c r="S200" t="s">
        <v>959</v>
      </c>
      <c r="V200" t="s">
        <v>1216</v>
      </c>
      <c r="X200" t="s">
        <v>482</v>
      </c>
      <c r="Y200">
        <v>115877</v>
      </c>
      <c r="Z200">
        <v>37</v>
      </c>
      <c r="AA200">
        <v>3</v>
      </c>
      <c r="AB200">
        <v>30957983</v>
      </c>
      <c r="AC200">
        <v>44849</v>
      </c>
      <c r="AD200">
        <v>45945</v>
      </c>
      <c r="AE200">
        <v>109903000</v>
      </c>
      <c r="AG200">
        <v>2321940</v>
      </c>
      <c r="AH200" t="s">
        <v>955</v>
      </c>
      <c r="AK200" t="s">
        <v>955</v>
      </c>
    </row>
    <row r="201" spans="1:38" x14ac:dyDescent="0.25">
      <c r="A201">
        <v>200</v>
      </c>
      <c r="B201" t="s">
        <v>1193</v>
      </c>
      <c r="C201" t="s">
        <v>1313</v>
      </c>
      <c r="D201">
        <v>300</v>
      </c>
      <c r="E201" t="s">
        <v>1149</v>
      </c>
      <c r="F201" t="s">
        <v>1194</v>
      </c>
      <c r="G201">
        <v>8</v>
      </c>
      <c r="H201" t="s">
        <v>40</v>
      </c>
      <c r="I201" t="s">
        <v>950</v>
      </c>
      <c r="J201" t="s">
        <v>943</v>
      </c>
      <c r="K201" t="s">
        <v>951</v>
      </c>
      <c r="L201" t="s">
        <v>960</v>
      </c>
      <c r="M201">
        <v>2023</v>
      </c>
      <c r="N201" t="s">
        <v>953</v>
      </c>
      <c r="O201" t="s">
        <v>947</v>
      </c>
      <c r="P201" t="s">
        <v>174</v>
      </c>
      <c r="Q201" t="s">
        <v>948</v>
      </c>
      <c r="R201" t="s">
        <v>948</v>
      </c>
      <c r="S201" t="s">
        <v>961</v>
      </c>
      <c r="V201" t="s">
        <v>1216</v>
      </c>
      <c r="X201" t="s">
        <v>482</v>
      </c>
      <c r="Y201">
        <v>115877</v>
      </c>
      <c r="Z201">
        <v>37</v>
      </c>
      <c r="AA201">
        <v>3</v>
      </c>
      <c r="AB201">
        <v>30957983</v>
      </c>
      <c r="AC201">
        <v>44849</v>
      </c>
      <c r="AD201">
        <v>45945</v>
      </c>
      <c r="AE201">
        <v>109903000</v>
      </c>
      <c r="AG201">
        <v>2321940</v>
      </c>
      <c r="AH201" t="s">
        <v>955</v>
      </c>
      <c r="AK201" t="s">
        <v>955</v>
      </c>
    </row>
    <row r="202" spans="1:38" x14ac:dyDescent="0.25">
      <c r="A202">
        <v>201</v>
      </c>
      <c r="B202" t="s">
        <v>1193</v>
      </c>
      <c r="C202" t="s">
        <v>1314</v>
      </c>
      <c r="D202">
        <v>300</v>
      </c>
      <c r="E202" t="s">
        <v>1149</v>
      </c>
      <c r="F202" t="s">
        <v>1194</v>
      </c>
      <c r="G202">
        <v>8</v>
      </c>
      <c r="H202" t="s">
        <v>40</v>
      </c>
      <c r="I202" t="s">
        <v>950</v>
      </c>
      <c r="J202" t="s">
        <v>943</v>
      </c>
      <c r="K202" t="s">
        <v>951</v>
      </c>
      <c r="L202" t="s">
        <v>962</v>
      </c>
      <c r="M202">
        <v>2023</v>
      </c>
      <c r="N202" t="s">
        <v>953</v>
      </c>
      <c r="O202" t="s">
        <v>947</v>
      </c>
      <c r="P202" t="s">
        <v>174</v>
      </c>
      <c r="Q202" t="s">
        <v>948</v>
      </c>
      <c r="R202" t="s">
        <v>948</v>
      </c>
      <c r="S202" t="s">
        <v>963</v>
      </c>
      <c r="V202" t="s">
        <v>1216</v>
      </c>
      <c r="X202" t="s">
        <v>482</v>
      </c>
      <c r="Y202">
        <v>115877</v>
      </c>
      <c r="Z202">
        <v>37</v>
      </c>
      <c r="AA202">
        <v>3</v>
      </c>
      <c r="AB202">
        <v>30957983</v>
      </c>
      <c r="AC202">
        <v>44849</v>
      </c>
      <c r="AD202">
        <v>45945</v>
      </c>
      <c r="AE202">
        <v>109903000</v>
      </c>
      <c r="AG202">
        <v>2321940</v>
      </c>
      <c r="AH202" t="s">
        <v>955</v>
      </c>
      <c r="AK202" t="s">
        <v>955</v>
      </c>
    </row>
    <row r="203" spans="1:38" x14ac:dyDescent="0.25">
      <c r="A203">
        <v>202</v>
      </c>
      <c r="B203" t="s">
        <v>1193</v>
      </c>
      <c r="C203" t="s">
        <v>1315</v>
      </c>
      <c r="D203">
        <v>300</v>
      </c>
      <c r="E203" t="s">
        <v>1149</v>
      </c>
      <c r="F203" t="s">
        <v>1194</v>
      </c>
      <c r="G203">
        <v>8</v>
      </c>
      <c r="H203" t="s">
        <v>40</v>
      </c>
      <c r="I203" t="s">
        <v>950</v>
      </c>
      <c r="J203" t="s">
        <v>943</v>
      </c>
      <c r="K203" t="s">
        <v>951</v>
      </c>
      <c r="L203" t="s">
        <v>964</v>
      </c>
      <c r="M203">
        <v>2023</v>
      </c>
      <c r="N203" t="s">
        <v>953</v>
      </c>
      <c r="O203" t="s">
        <v>947</v>
      </c>
      <c r="P203" t="s">
        <v>174</v>
      </c>
      <c r="Q203" t="s">
        <v>948</v>
      </c>
      <c r="R203" t="s">
        <v>948</v>
      </c>
      <c r="S203" t="s">
        <v>965</v>
      </c>
      <c r="V203" t="s">
        <v>1216</v>
      </c>
      <c r="X203" t="s">
        <v>482</v>
      </c>
      <c r="Y203">
        <v>115890</v>
      </c>
      <c r="Z203">
        <v>37</v>
      </c>
      <c r="AA203">
        <v>3</v>
      </c>
      <c r="AB203">
        <v>30957983</v>
      </c>
      <c r="AC203">
        <v>44849</v>
      </c>
      <c r="AD203">
        <v>45945</v>
      </c>
      <c r="AE203">
        <v>109903000</v>
      </c>
      <c r="AG203">
        <v>2321940</v>
      </c>
      <c r="AH203" t="s">
        <v>955</v>
      </c>
      <c r="AK203" t="s">
        <v>955</v>
      </c>
    </row>
    <row r="204" spans="1:38" x14ac:dyDescent="0.25">
      <c r="A204">
        <v>203</v>
      </c>
      <c r="B204" t="s">
        <v>1193</v>
      </c>
      <c r="C204" t="s">
        <v>1316</v>
      </c>
      <c r="D204">
        <v>300</v>
      </c>
      <c r="E204" t="s">
        <v>1149</v>
      </c>
      <c r="F204" t="s">
        <v>1194</v>
      </c>
      <c r="G204">
        <v>8</v>
      </c>
      <c r="H204" t="s">
        <v>40</v>
      </c>
      <c r="I204" t="s">
        <v>950</v>
      </c>
      <c r="J204" t="s">
        <v>943</v>
      </c>
      <c r="K204" t="s">
        <v>951</v>
      </c>
      <c r="L204" t="s">
        <v>966</v>
      </c>
      <c r="M204">
        <v>2023</v>
      </c>
      <c r="N204" t="s">
        <v>953</v>
      </c>
      <c r="O204" t="s">
        <v>947</v>
      </c>
      <c r="P204" t="s">
        <v>174</v>
      </c>
      <c r="Q204" t="s">
        <v>948</v>
      </c>
      <c r="R204" t="s">
        <v>948</v>
      </c>
      <c r="S204" t="s">
        <v>967</v>
      </c>
      <c r="V204" t="s">
        <v>1216</v>
      </c>
      <c r="X204" t="s">
        <v>482</v>
      </c>
      <c r="Y204">
        <v>115890</v>
      </c>
      <c r="Z204">
        <v>37</v>
      </c>
      <c r="AA204">
        <v>3</v>
      </c>
      <c r="AB204">
        <v>30957983</v>
      </c>
      <c r="AC204">
        <v>44849</v>
      </c>
      <c r="AD204">
        <v>45945</v>
      </c>
      <c r="AE204">
        <v>109903000</v>
      </c>
      <c r="AG204">
        <v>2321940</v>
      </c>
      <c r="AH204" t="s">
        <v>955</v>
      </c>
      <c r="AK204" t="s">
        <v>955</v>
      </c>
    </row>
    <row r="205" spans="1:38" x14ac:dyDescent="0.25">
      <c r="A205">
        <v>204</v>
      </c>
      <c r="B205" t="s">
        <v>1193</v>
      </c>
      <c r="C205" t="s">
        <v>1317</v>
      </c>
      <c r="D205">
        <v>300</v>
      </c>
      <c r="E205" t="s">
        <v>1149</v>
      </c>
      <c r="F205" t="s">
        <v>1194</v>
      </c>
      <c r="G205">
        <v>8</v>
      </c>
      <c r="H205" t="s">
        <v>40</v>
      </c>
      <c r="I205" t="s">
        <v>950</v>
      </c>
      <c r="J205" t="s">
        <v>943</v>
      </c>
      <c r="K205" t="s">
        <v>951</v>
      </c>
      <c r="L205" t="s">
        <v>968</v>
      </c>
      <c r="M205">
        <v>2023</v>
      </c>
      <c r="N205" t="s">
        <v>953</v>
      </c>
      <c r="O205" t="s">
        <v>947</v>
      </c>
      <c r="P205" t="s">
        <v>174</v>
      </c>
      <c r="Q205" t="s">
        <v>948</v>
      </c>
      <c r="R205" t="s">
        <v>948</v>
      </c>
      <c r="S205" t="s">
        <v>969</v>
      </c>
      <c r="V205" t="s">
        <v>1216</v>
      </c>
      <c r="X205" t="s">
        <v>482</v>
      </c>
      <c r="Y205">
        <v>115890</v>
      </c>
      <c r="Z205">
        <v>37</v>
      </c>
      <c r="AA205">
        <v>3</v>
      </c>
      <c r="AB205">
        <v>30957983</v>
      </c>
      <c r="AC205">
        <v>44849</v>
      </c>
      <c r="AD205">
        <v>45945</v>
      </c>
      <c r="AE205">
        <v>109903000</v>
      </c>
      <c r="AG205">
        <v>2321940</v>
      </c>
      <c r="AH205" t="s">
        <v>955</v>
      </c>
      <c r="AK205" t="s">
        <v>955</v>
      </c>
    </row>
    <row r="206" spans="1:38" x14ac:dyDescent="0.25">
      <c r="A206">
        <v>205</v>
      </c>
      <c r="B206" t="s">
        <v>1193</v>
      </c>
      <c r="C206" t="s">
        <v>1318</v>
      </c>
      <c r="D206">
        <v>300</v>
      </c>
      <c r="E206" t="s">
        <v>1149</v>
      </c>
      <c r="F206" t="s">
        <v>1194</v>
      </c>
      <c r="G206">
        <v>8</v>
      </c>
      <c r="H206" t="s">
        <v>40</v>
      </c>
      <c r="I206" t="s">
        <v>950</v>
      </c>
      <c r="J206" t="s">
        <v>943</v>
      </c>
      <c r="K206" t="s">
        <v>951</v>
      </c>
      <c r="L206" t="s">
        <v>970</v>
      </c>
      <c r="M206">
        <v>2023</v>
      </c>
      <c r="N206" t="s">
        <v>953</v>
      </c>
      <c r="O206" t="s">
        <v>947</v>
      </c>
      <c r="P206" t="s">
        <v>174</v>
      </c>
      <c r="Q206" t="s">
        <v>948</v>
      </c>
      <c r="R206" t="s">
        <v>948</v>
      </c>
      <c r="S206" t="s">
        <v>971</v>
      </c>
      <c r="V206" t="s">
        <v>1216</v>
      </c>
      <c r="X206" t="s">
        <v>482</v>
      </c>
      <c r="Y206">
        <v>115890</v>
      </c>
      <c r="Z206">
        <v>37</v>
      </c>
      <c r="AA206">
        <v>3</v>
      </c>
      <c r="AB206">
        <v>30957983</v>
      </c>
      <c r="AC206">
        <v>44849</v>
      </c>
      <c r="AD206">
        <v>45945</v>
      </c>
      <c r="AE206">
        <v>109903000</v>
      </c>
      <c r="AG206">
        <v>2321940</v>
      </c>
      <c r="AH206" t="s">
        <v>955</v>
      </c>
      <c r="AK206" t="s">
        <v>955</v>
      </c>
    </row>
    <row r="207" spans="1:38" x14ac:dyDescent="0.25">
      <c r="A207">
        <v>139</v>
      </c>
      <c r="B207" t="s">
        <v>1193</v>
      </c>
      <c r="C207">
        <v>37955</v>
      </c>
      <c r="D207">
        <v>300</v>
      </c>
      <c r="E207" t="s">
        <v>1149</v>
      </c>
      <c r="F207" t="s">
        <v>1194</v>
      </c>
      <c r="G207">
        <v>2</v>
      </c>
      <c r="H207" t="s">
        <v>40</v>
      </c>
      <c r="I207" t="s">
        <v>30</v>
      </c>
      <c r="J207" t="s">
        <v>489</v>
      </c>
      <c r="K207" t="s">
        <v>724</v>
      </c>
      <c r="L207" t="s">
        <v>744</v>
      </c>
      <c r="M207">
        <v>2022</v>
      </c>
      <c r="N207" t="s">
        <v>1232</v>
      </c>
      <c r="O207" t="s">
        <v>43</v>
      </c>
      <c r="Q207" t="s">
        <v>45</v>
      </c>
      <c r="R207" t="s">
        <v>745</v>
      </c>
      <c r="S207" t="s">
        <v>746</v>
      </c>
      <c r="V207" t="s">
        <v>1216</v>
      </c>
      <c r="X207" t="s">
        <v>482</v>
      </c>
      <c r="Y207">
        <v>112830</v>
      </c>
      <c r="Z207">
        <v>25</v>
      </c>
      <c r="AC207">
        <v>44747</v>
      </c>
      <c r="AD207">
        <v>45478</v>
      </c>
      <c r="AG207">
        <v>744552</v>
      </c>
      <c r="AH207" t="s">
        <v>508</v>
      </c>
      <c r="AK207" t="s">
        <v>508</v>
      </c>
    </row>
    <row r="208" spans="1:38" x14ac:dyDescent="0.25">
      <c r="A208">
        <v>140</v>
      </c>
      <c r="B208" t="s">
        <v>1193</v>
      </c>
      <c r="C208">
        <v>38321</v>
      </c>
      <c r="D208">
        <v>300</v>
      </c>
      <c r="E208" t="s">
        <v>1149</v>
      </c>
      <c r="F208" t="s">
        <v>1194</v>
      </c>
      <c r="G208">
        <v>2</v>
      </c>
      <c r="H208" t="s">
        <v>40</v>
      </c>
      <c r="I208" t="s">
        <v>30</v>
      </c>
      <c r="J208" t="s">
        <v>489</v>
      </c>
      <c r="K208" t="s">
        <v>724</v>
      </c>
      <c r="L208" t="s">
        <v>749</v>
      </c>
      <c r="M208">
        <v>2022</v>
      </c>
      <c r="N208" t="s">
        <v>1232</v>
      </c>
      <c r="O208" t="s">
        <v>43</v>
      </c>
      <c r="Q208" t="s">
        <v>45</v>
      </c>
      <c r="R208" t="s">
        <v>750</v>
      </c>
      <c r="S208" t="s">
        <v>751</v>
      </c>
      <c r="V208" t="s">
        <v>1216</v>
      </c>
      <c r="X208" t="s">
        <v>482</v>
      </c>
      <c r="Y208">
        <v>112830</v>
      </c>
      <c r="Z208">
        <v>25</v>
      </c>
      <c r="AC208">
        <v>44747</v>
      </c>
      <c r="AD208">
        <v>45478</v>
      </c>
      <c r="AG208">
        <v>744552</v>
      </c>
      <c r="AH208" t="s">
        <v>508</v>
      </c>
      <c r="AK208" t="s">
        <v>508</v>
      </c>
    </row>
    <row r="209" spans="1:37" x14ac:dyDescent="0.25">
      <c r="A209">
        <v>142</v>
      </c>
      <c r="B209" t="s">
        <v>1193</v>
      </c>
      <c r="C209">
        <v>39051</v>
      </c>
      <c r="D209">
        <v>300</v>
      </c>
      <c r="E209" t="s">
        <v>1149</v>
      </c>
      <c r="F209" t="s">
        <v>1194</v>
      </c>
      <c r="G209">
        <v>2</v>
      </c>
      <c r="H209" t="s">
        <v>40</v>
      </c>
      <c r="I209" t="s">
        <v>30</v>
      </c>
      <c r="J209" t="s">
        <v>489</v>
      </c>
      <c r="K209" t="s">
        <v>724</v>
      </c>
      <c r="L209" t="s">
        <v>757</v>
      </c>
      <c r="M209">
        <v>2022</v>
      </c>
      <c r="N209" t="s">
        <v>1232</v>
      </c>
      <c r="O209" t="s">
        <v>43</v>
      </c>
      <c r="Q209" t="s">
        <v>45</v>
      </c>
      <c r="R209" t="s">
        <v>758</v>
      </c>
      <c r="S209" t="s">
        <v>759</v>
      </c>
      <c r="V209" t="s">
        <v>1216</v>
      </c>
      <c r="X209" t="s">
        <v>482</v>
      </c>
      <c r="Y209">
        <v>112830</v>
      </c>
      <c r="Z209">
        <v>25</v>
      </c>
      <c r="AC209">
        <v>44747</v>
      </c>
      <c r="AD209">
        <v>45478</v>
      </c>
      <c r="AG209">
        <v>744552</v>
      </c>
      <c r="AH209" t="s">
        <v>508</v>
      </c>
      <c r="AK209" t="s">
        <v>508</v>
      </c>
    </row>
    <row r="210" spans="1:37" x14ac:dyDescent="0.25">
      <c r="A210">
        <v>144</v>
      </c>
      <c r="B210" t="s">
        <v>1193</v>
      </c>
      <c r="C210">
        <v>39782</v>
      </c>
      <c r="D210">
        <v>300</v>
      </c>
      <c r="E210" t="s">
        <v>1149</v>
      </c>
      <c r="F210" t="s">
        <v>1194</v>
      </c>
      <c r="G210">
        <v>2</v>
      </c>
      <c r="H210" t="s">
        <v>40</v>
      </c>
      <c r="I210" t="s">
        <v>30</v>
      </c>
      <c r="J210" t="s">
        <v>489</v>
      </c>
      <c r="K210" t="s">
        <v>724</v>
      </c>
      <c r="L210" t="s">
        <v>765</v>
      </c>
      <c r="M210">
        <v>2022</v>
      </c>
      <c r="N210" t="s">
        <v>1232</v>
      </c>
      <c r="O210" t="s">
        <v>43</v>
      </c>
      <c r="Q210" t="s">
        <v>45</v>
      </c>
      <c r="R210" t="s">
        <v>766</v>
      </c>
      <c r="S210" t="s">
        <v>767</v>
      </c>
      <c r="V210" t="s">
        <v>1216</v>
      </c>
      <c r="X210" t="s">
        <v>482</v>
      </c>
      <c r="Y210">
        <v>112830</v>
      </c>
      <c r="Z210">
        <v>25</v>
      </c>
      <c r="AC210">
        <v>44747</v>
      </c>
      <c r="AD210">
        <v>45478</v>
      </c>
      <c r="AG210">
        <v>744552</v>
      </c>
      <c r="AH210" t="s">
        <v>508</v>
      </c>
      <c r="AK210" t="s">
        <v>508</v>
      </c>
    </row>
    <row r="211" spans="1:37" x14ac:dyDescent="0.25">
      <c r="A211">
        <v>108</v>
      </c>
      <c r="B211" t="s">
        <v>1193</v>
      </c>
      <c r="C211" t="s">
        <v>1319</v>
      </c>
      <c r="D211">
        <v>300</v>
      </c>
      <c r="E211" t="s">
        <v>1149</v>
      </c>
      <c r="F211" t="s">
        <v>1194</v>
      </c>
      <c r="G211">
        <v>2</v>
      </c>
      <c r="H211" t="s">
        <v>40</v>
      </c>
      <c r="I211" t="s">
        <v>30</v>
      </c>
      <c r="J211" t="s">
        <v>1320</v>
      </c>
      <c r="K211" t="s">
        <v>671</v>
      </c>
      <c r="L211" t="s">
        <v>672</v>
      </c>
      <c r="M211">
        <v>2021</v>
      </c>
      <c r="N211" t="s">
        <v>1321</v>
      </c>
      <c r="O211" t="s">
        <v>43</v>
      </c>
      <c r="P211" t="s">
        <v>438</v>
      </c>
      <c r="Q211" t="s">
        <v>45</v>
      </c>
      <c r="R211" t="s">
        <v>673</v>
      </c>
      <c r="S211" t="s">
        <v>674</v>
      </c>
      <c r="V211" t="s">
        <v>1216</v>
      </c>
      <c r="W211" t="s">
        <v>1322</v>
      </c>
      <c r="X211" t="s">
        <v>512</v>
      </c>
      <c r="Y211">
        <v>3002675</v>
      </c>
      <c r="Z211">
        <v>37</v>
      </c>
      <c r="AC211">
        <v>44379</v>
      </c>
      <c r="AD211">
        <v>45506</v>
      </c>
      <c r="AG211">
        <v>723809</v>
      </c>
      <c r="AH211" t="s">
        <v>508</v>
      </c>
      <c r="AK211" t="s">
        <v>508</v>
      </c>
    </row>
    <row r="212" spans="1:37" x14ac:dyDescent="0.25">
      <c r="A212">
        <v>152</v>
      </c>
      <c r="B212" t="s">
        <v>1193</v>
      </c>
      <c r="C212">
        <v>40877</v>
      </c>
      <c r="D212">
        <v>300</v>
      </c>
      <c r="E212" t="s">
        <v>1149</v>
      </c>
      <c r="F212" t="s">
        <v>1194</v>
      </c>
      <c r="G212">
        <v>2</v>
      </c>
      <c r="H212" t="s">
        <v>40</v>
      </c>
      <c r="I212" t="s">
        <v>30</v>
      </c>
      <c r="J212" t="s">
        <v>769</v>
      </c>
      <c r="K212" t="s">
        <v>770</v>
      </c>
      <c r="L212" t="s">
        <v>824</v>
      </c>
      <c r="M212">
        <v>2022</v>
      </c>
      <c r="N212" t="s">
        <v>1232</v>
      </c>
      <c r="O212" t="s">
        <v>43</v>
      </c>
      <c r="P212" t="s">
        <v>70</v>
      </c>
      <c r="Q212" t="s">
        <v>45</v>
      </c>
      <c r="R212" t="s">
        <v>825</v>
      </c>
      <c r="S212" t="s">
        <v>826</v>
      </c>
      <c r="V212" t="s">
        <v>1216</v>
      </c>
      <c r="X212" t="s">
        <v>482</v>
      </c>
      <c r="Y212">
        <v>114894</v>
      </c>
      <c r="Z212">
        <v>37</v>
      </c>
      <c r="AC212">
        <v>44839</v>
      </c>
      <c r="AD212">
        <v>45935</v>
      </c>
      <c r="AG212">
        <v>647499</v>
      </c>
      <c r="AH212" t="s">
        <v>508</v>
      </c>
      <c r="AK212" t="s">
        <v>508</v>
      </c>
    </row>
    <row r="213" spans="1:37" x14ac:dyDescent="0.25">
      <c r="A213">
        <v>153</v>
      </c>
      <c r="B213" t="s">
        <v>1193</v>
      </c>
      <c r="C213">
        <v>40512</v>
      </c>
      <c r="D213">
        <v>300</v>
      </c>
      <c r="E213" t="s">
        <v>1149</v>
      </c>
      <c r="F213" t="s">
        <v>1194</v>
      </c>
      <c r="G213">
        <v>2</v>
      </c>
      <c r="H213" t="s">
        <v>40</v>
      </c>
      <c r="I213" t="s">
        <v>30</v>
      </c>
      <c r="J213" t="s">
        <v>769</v>
      </c>
      <c r="K213" t="s">
        <v>770</v>
      </c>
      <c r="L213" t="s">
        <v>828</v>
      </c>
      <c r="M213">
        <v>2022</v>
      </c>
      <c r="N213" t="s">
        <v>1232</v>
      </c>
      <c r="O213" t="s">
        <v>43</v>
      </c>
      <c r="P213" t="s">
        <v>70</v>
      </c>
      <c r="Q213" t="s">
        <v>45</v>
      </c>
      <c r="R213" t="s">
        <v>829</v>
      </c>
      <c r="S213" t="s">
        <v>830</v>
      </c>
      <c r="V213" t="s">
        <v>1216</v>
      </c>
      <c r="X213" t="s">
        <v>482</v>
      </c>
      <c r="Y213">
        <v>114894</v>
      </c>
      <c r="Z213">
        <v>37</v>
      </c>
      <c r="AC213">
        <v>44839</v>
      </c>
      <c r="AD213">
        <v>45935</v>
      </c>
      <c r="AG213">
        <v>647499</v>
      </c>
      <c r="AH213" t="s">
        <v>508</v>
      </c>
      <c r="AK213" t="s">
        <v>508</v>
      </c>
    </row>
    <row r="214" spans="1:37" x14ac:dyDescent="0.25">
      <c r="A214">
        <v>154</v>
      </c>
      <c r="B214" t="s">
        <v>1193</v>
      </c>
      <c r="C214">
        <v>41243</v>
      </c>
      <c r="D214">
        <v>300</v>
      </c>
      <c r="E214" t="s">
        <v>1149</v>
      </c>
      <c r="F214" t="s">
        <v>1194</v>
      </c>
      <c r="G214">
        <v>2</v>
      </c>
      <c r="H214" t="s">
        <v>40</v>
      </c>
      <c r="I214" t="s">
        <v>30</v>
      </c>
      <c r="J214" t="s">
        <v>769</v>
      </c>
      <c r="K214" t="s">
        <v>770</v>
      </c>
      <c r="L214" t="s">
        <v>1323</v>
      </c>
      <c r="M214">
        <v>2022</v>
      </c>
      <c r="N214" t="s">
        <v>1232</v>
      </c>
      <c r="O214" t="s">
        <v>43</v>
      </c>
      <c r="P214" t="s">
        <v>70</v>
      </c>
      <c r="Q214" t="s">
        <v>45</v>
      </c>
      <c r="R214" t="s">
        <v>833</v>
      </c>
      <c r="S214" t="s">
        <v>834</v>
      </c>
      <c r="V214" t="s">
        <v>1216</v>
      </c>
      <c r="X214" t="s">
        <v>482</v>
      </c>
      <c r="Y214">
        <v>114894</v>
      </c>
      <c r="Z214">
        <v>37</v>
      </c>
      <c r="AC214">
        <v>44839</v>
      </c>
      <c r="AD214">
        <v>45935</v>
      </c>
      <c r="AG214">
        <v>647499</v>
      </c>
      <c r="AH214" t="s">
        <v>508</v>
      </c>
      <c r="AK214" t="e">
        <v>#N/A</v>
      </c>
    </row>
    <row r="215" spans="1:37" x14ac:dyDescent="0.25">
      <c r="A215">
        <v>214</v>
      </c>
      <c r="B215" t="s">
        <v>1193</v>
      </c>
      <c r="C215" t="s">
        <v>1324</v>
      </c>
      <c r="D215">
        <v>300</v>
      </c>
      <c r="E215" t="s">
        <v>1149</v>
      </c>
      <c r="F215" t="s">
        <v>1194</v>
      </c>
      <c r="G215">
        <v>8</v>
      </c>
      <c r="H215" t="s">
        <v>40</v>
      </c>
      <c r="I215" t="s">
        <v>1154</v>
      </c>
      <c r="J215" t="s">
        <v>1018</v>
      </c>
      <c r="K215" t="s">
        <v>1019</v>
      </c>
      <c r="L215" t="s">
        <v>1023</v>
      </c>
      <c r="M215">
        <v>2023</v>
      </c>
      <c r="N215" t="s">
        <v>295</v>
      </c>
      <c r="O215" t="s">
        <v>299</v>
      </c>
      <c r="P215" t="s">
        <v>174</v>
      </c>
      <c r="Q215" t="s">
        <v>45</v>
      </c>
      <c r="R215" t="s">
        <v>1325</v>
      </c>
      <c r="S215" t="s">
        <v>1025</v>
      </c>
      <c r="V215" t="s">
        <v>1216</v>
      </c>
      <c r="X215" t="s">
        <v>1326</v>
      </c>
      <c r="Y215" t="s">
        <v>1327</v>
      </c>
      <c r="Z215">
        <v>37</v>
      </c>
      <c r="AC215">
        <v>45056</v>
      </c>
      <c r="AD215">
        <v>46152</v>
      </c>
      <c r="AG215">
        <v>10728229</v>
      </c>
      <c r="AH215" t="s">
        <v>955</v>
      </c>
      <c r="AK215" t="s">
        <v>955</v>
      </c>
    </row>
    <row r="216" spans="1:37" x14ac:dyDescent="0.25">
      <c r="A216">
        <v>215</v>
      </c>
      <c r="B216" t="s">
        <v>1193</v>
      </c>
      <c r="C216" t="s">
        <v>1328</v>
      </c>
      <c r="D216">
        <v>300</v>
      </c>
      <c r="E216" t="s">
        <v>1149</v>
      </c>
      <c r="F216" t="s">
        <v>1194</v>
      </c>
      <c r="G216">
        <v>8</v>
      </c>
      <c r="H216" t="s">
        <v>40</v>
      </c>
      <c r="I216" t="s">
        <v>1154</v>
      </c>
      <c r="J216" t="s">
        <v>1018</v>
      </c>
      <c r="K216" t="s">
        <v>1019</v>
      </c>
      <c r="L216" t="s">
        <v>1020</v>
      </c>
      <c r="M216">
        <v>2023</v>
      </c>
      <c r="N216" t="s">
        <v>295</v>
      </c>
      <c r="O216" t="s">
        <v>299</v>
      </c>
      <c r="P216" t="s">
        <v>174</v>
      </c>
      <c r="Q216" t="s">
        <v>45</v>
      </c>
      <c r="R216" t="s">
        <v>1329</v>
      </c>
      <c r="S216" t="s">
        <v>1022</v>
      </c>
      <c r="V216" t="s">
        <v>1216</v>
      </c>
      <c r="X216" t="s">
        <v>1326</v>
      </c>
      <c r="Y216" t="s">
        <v>1327</v>
      </c>
      <c r="Z216">
        <v>37</v>
      </c>
      <c r="AC216">
        <v>45056</v>
      </c>
      <c r="AD216">
        <v>46152</v>
      </c>
      <c r="AG216">
        <v>10728229</v>
      </c>
      <c r="AH216" t="s">
        <v>955</v>
      </c>
      <c r="AK216" t="s">
        <v>955</v>
      </c>
    </row>
    <row r="217" spans="1:37" x14ac:dyDescent="0.25">
      <c r="A217">
        <v>216</v>
      </c>
      <c r="B217" t="s">
        <v>1193</v>
      </c>
      <c r="C217" t="s">
        <v>1330</v>
      </c>
      <c r="D217">
        <v>300</v>
      </c>
      <c r="E217" t="s">
        <v>1149</v>
      </c>
      <c r="F217" t="s">
        <v>1194</v>
      </c>
      <c r="G217">
        <v>8</v>
      </c>
      <c r="H217" t="s">
        <v>40</v>
      </c>
      <c r="I217" t="s">
        <v>1154</v>
      </c>
      <c r="J217" t="s">
        <v>296</v>
      </c>
      <c r="K217" t="s">
        <v>1026</v>
      </c>
      <c r="L217" t="s">
        <v>1027</v>
      </c>
      <c r="M217">
        <v>2023</v>
      </c>
      <c r="N217" t="s">
        <v>295</v>
      </c>
      <c r="O217" t="s">
        <v>299</v>
      </c>
      <c r="P217" t="s">
        <v>174</v>
      </c>
      <c r="Q217" t="s">
        <v>45</v>
      </c>
      <c r="R217">
        <v>2044286</v>
      </c>
      <c r="S217" t="s">
        <v>1028</v>
      </c>
      <c r="V217" t="s">
        <v>1216</v>
      </c>
      <c r="X217" t="s">
        <v>482</v>
      </c>
      <c r="Y217">
        <v>119618</v>
      </c>
      <c r="Z217">
        <v>37</v>
      </c>
      <c r="AB217">
        <v>35514411</v>
      </c>
      <c r="AC217">
        <v>44980</v>
      </c>
      <c r="AD217">
        <v>46086</v>
      </c>
      <c r="AG217">
        <v>10834334</v>
      </c>
      <c r="AH217" t="s">
        <v>955</v>
      </c>
      <c r="AK217" t="s">
        <v>955</v>
      </c>
    </row>
    <row r="218" spans="1:37" x14ac:dyDescent="0.25">
      <c r="A218">
        <v>217</v>
      </c>
      <c r="B218" t="s">
        <v>1193</v>
      </c>
      <c r="C218" t="s">
        <v>1331</v>
      </c>
      <c r="D218">
        <v>300</v>
      </c>
      <c r="E218" t="s">
        <v>1149</v>
      </c>
      <c r="F218" t="s">
        <v>1194</v>
      </c>
      <c r="G218">
        <v>8</v>
      </c>
      <c r="H218" t="s">
        <v>40</v>
      </c>
      <c r="I218" t="s">
        <v>1154</v>
      </c>
      <c r="J218" t="s">
        <v>296</v>
      </c>
      <c r="K218" t="s">
        <v>1026</v>
      </c>
      <c r="L218" t="s">
        <v>1029</v>
      </c>
      <c r="M218">
        <v>2023</v>
      </c>
      <c r="N218" t="s">
        <v>295</v>
      </c>
      <c r="O218" t="s">
        <v>299</v>
      </c>
      <c r="P218" t="s">
        <v>174</v>
      </c>
      <c r="Q218" t="s">
        <v>45</v>
      </c>
      <c r="R218">
        <v>2045405</v>
      </c>
      <c r="S218" t="s">
        <v>1030</v>
      </c>
      <c r="V218" t="s">
        <v>1216</v>
      </c>
      <c r="X218" t="s">
        <v>482</v>
      </c>
      <c r="Y218">
        <v>119618</v>
      </c>
      <c r="Z218">
        <v>37</v>
      </c>
      <c r="AB218">
        <v>35514411</v>
      </c>
      <c r="AC218">
        <v>44980</v>
      </c>
      <c r="AD218">
        <v>46086</v>
      </c>
      <c r="AG218">
        <v>10834334</v>
      </c>
      <c r="AH218" t="s">
        <v>955</v>
      </c>
      <c r="AK218" t="s">
        <v>955</v>
      </c>
    </row>
    <row r="219" spans="1:37" x14ac:dyDescent="0.25">
      <c r="A219">
        <v>81</v>
      </c>
      <c r="B219" t="s">
        <v>1148</v>
      </c>
      <c r="D219">
        <v>300</v>
      </c>
      <c r="E219" t="s">
        <v>1149</v>
      </c>
      <c r="F219" t="s">
        <v>1150</v>
      </c>
      <c r="G219">
        <v>2</v>
      </c>
      <c r="H219" t="s">
        <v>40</v>
      </c>
      <c r="I219" t="s">
        <v>1159</v>
      </c>
      <c r="J219" t="s">
        <v>388</v>
      </c>
      <c r="K219" t="s">
        <v>690</v>
      </c>
      <c r="L219" t="s">
        <v>691</v>
      </c>
      <c r="M219">
        <v>2019</v>
      </c>
      <c r="N219" t="s">
        <v>188</v>
      </c>
      <c r="O219" t="s">
        <v>43</v>
      </c>
      <c r="P219" t="s">
        <v>1332</v>
      </c>
      <c r="Q219" t="s">
        <v>45</v>
      </c>
      <c r="R219" t="s">
        <v>693</v>
      </c>
      <c r="S219" t="s">
        <v>694</v>
      </c>
      <c r="V219" t="s">
        <v>1153</v>
      </c>
      <c r="AG219">
        <v>928390</v>
      </c>
      <c r="AH219" t="s">
        <v>508</v>
      </c>
      <c r="AK219" t="s">
        <v>177</v>
      </c>
    </row>
    <row r="220" spans="1:37" x14ac:dyDescent="0.25">
      <c r="A220">
        <v>105</v>
      </c>
      <c r="B220" t="s">
        <v>1148</v>
      </c>
      <c r="D220">
        <v>300</v>
      </c>
      <c r="E220" t="s">
        <v>1149</v>
      </c>
      <c r="F220" t="s">
        <v>1150</v>
      </c>
      <c r="G220">
        <v>2</v>
      </c>
      <c r="H220" t="s">
        <v>40</v>
      </c>
      <c r="I220" t="s">
        <v>135</v>
      </c>
      <c r="J220" t="s">
        <v>65</v>
      </c>
      <c r="K220" t="s">
        <v>584</v>
      </c>
      <c r="L220" t="s">
        <v>585</v>
      </c>
      <c r="M220">
        <v>2020</v>
      </c>
      <c r="N220" t="s">
        <v>586</v>
      </c>
      <c r="O220" t="s">
        <v>22</v>
      </c>
      <c r="P220" t="s">
        <v>23</v>
      </c>
      <c r="Q220" t="s">
        <v>45</v>
      </c>
      <c r="R220">
        <v>3312533</v>
      </c>
      <c r="S220" t="s">
        <v>587</v>
      </c>
      <c r="V220" t="s">
        <v>1333</v>
      </c>
      <c r="AG220">
        <v>1550576</v>
      </c>
      <c r="AH220" t="s">
        <v>508</v>
      </c>
      <c r="AK220" t="s">
        <v>508</v>
      </c>
    </row>
    <row r="221" spans="1:37" x14ac:dyDescent="0.25">
      <c r="A221">
        <v>220</v>
      </c>
      <c r="B221" t="s">
        <v>1193</v>
      </c>
      <c r="D221">
        <v>300</v>
      </c>
      <c r="E221" t="s">
        <v>1149</v>
      </c>
      <c r="F221" t="s">
        <v>1194</v>
      </c>
      <c r="G221">
        <v>3</v>
      </c>
      <c r="H221" t="s">
        <v>40</v>
      </c>
      <c r="I221" t="s">
        <v>1154</v>
      </c>
      <c r="J221" t="s">
        <v>296</v>
      </c>
      <c r="K221" t="s">
        <v>840</v>
      </c>
      <c r="L221" t="s">
        <v>992</v>
      </c>
      <c r="M221">
        <v>2023</v>
      </c>
      <c r="N221" t="s">
        <v>280</v>
      </c>
      <c r="O221" t="s">
        <v>69</v>
      </c>
      <c r="P221" t="s">
        <v>174</v>
      </c>
      <c r="Q221" t="s">
        <v>45</v>
      </c>
      <c r="R221" t="s">
        <v>993</v>
      </c>
      <c r="S221" t="s">
        <v>994</v>
      </c>
      <c r="V221" t="s">
        <v>1216</v>
      </c>
      <c r="X221" t="s">
        <v>482</v>
      </c>
      <c r="Y221">
        <v>117796</v>
      </c>
      <c r="Z221">
        <v>37</v>
      </c>
      <c r="AA221">
        <v>0</v>
      </c>
      <c r="AB221">
        <v>0</v>
      </c>
      <c r="AC221">
        <v>44941</v>
      </c>
      <c r="AD221">
        <v>46037</v>
      </c>
      <c r="AG221">
        <v>4025831</v>
      </c>
      <c r="AH221" t="s">
        <v>333</v>
      </c>
      <c r="AK221" t="s">
        <v>333</v>
      </c>
    </row>
    <row r="222" spans="1:37" x14ac:dyDescent="0.25">
      <c r="A222">
        <v>221</v>
      </c>
      <c r="B222" t="s">
        <v>1193</v>
      </c>
      <c r="D222">
        <v>300</v>
      </c>
      <c r="E222" t="s">
        <v>1149</v>
      </c>
      <c r="F222" t="s">
        <v>1194</v>
      </c>
      <c r="G222">
        <v>3</v>
      </c>
      <c r="H222" t="s">
        <v>40</v>
      </c>
      <c r="I222" t="s">
        <v>1154</v>
      </c>
      <c r="J222" t="s">
        <v>296</v>
      </c>
      <c r="K222" t="s">
        <v>840</v>
      </c>
      <c r="L222" t="s">
        <v>996</v>
      </c>
      <c r="M222">
        <v>2023</v>
      </c>
      <c r="N222" t="s">
        <v>280</v>
      </c>
      <c r="O222" t="s">
        <v>69</v>
      </c>
      <c r="P222" t="s">
        <v>174</v>
      </c>
      <c r="Q222" t="s">
        <v>45</v>
      </c>
      <c r="R222" t="s">
        <v>997</v>
      </c>
      <c r="S222" t="s">
        <v>998</v>
      </c>
      <c r="V222" t="s">
        <v>1216</v>
      </c>
      <c r="X222" t="s">
        <v>482</v>
      </c>
      <c r="Y222">
        <v>117796</v>
      </c>
      <c r="Z222">
        <v>37</v>
      </c>
      <c r="AA222">
        <v>0</v>
      </c>
      <c r="AB222">
        <v>0</v>
      </c>
      <c r="AC222">
        <v>44941</v>
      </c>
      <c r="AD222">
        <v>46037</v>
      </c>
      <c r="AG222">
        <v>4025831</v>
      </c>
      <c r="AH222" t="s">
        <v>333</v>
      </c>
      <c r="AK222" t="s">
        <v>333</v>
      </c>
    </row>
    <row r="223" spans="1:37" x14ac:dyDescent="0.25">
      <c r="A223">
        <v>222</v>
      </c>
      <c r="B223" t="s">
        <v>1193</v>
      </c>
      <c r="D223">
        <v>300</v>
      </c>
      <c r="E223" t="s">
        <v>1149</v>
      </c>
      <c r="F223" t="s">
        <v>1194</v>
      </c>
      <c r="G223">
        <v>3</v>
      </c>
      <c r="H223" t="s">
        <v>40</v>
      </c>
      <c r="I223" t="s">
        <v>1154</v>
      </c>
      <c r="J223" t="s">
        <v>76</v>
      </c>
      <c r="K223" t="s">
        <v>1006</v>
      </c>
      <c r="L223" t="s">
        <v>1007</v>
      </c>
      <c r="M223">
        <v>2023</v>
      </c>
      <c r="N223" t="s">
        <v>1008</v>
      </c>
      <c r="O223" t="s">
        <v>22</v>
      </c>
      <c r="P223" t="s">
        <v>261</v>
      </c>
      <c r="Q223" t="s">
        <v>45</v>
      </c>
      <c r="R223" t="s">
        <v>1009</v>
      </c>
      <c r="S223" t="s">
        <v>1010</v>
      </c>
      <c r="V223" t="s">
        <v>1216</v>
      </c>
      <c r="X223" t="s">
        <v>482</v>
      </c>
      <c r="Y223">
        <v>118192</v>
      </c>
      <c r="Z223">
        <v>37</v>
      </c>
      <c r="AC223">
        <v>44972</v>
      </c>
      <c r="AD223">
        <v>46068</v>
      </c>
      <c r="AG223">
        <v>1348836</v>
      </c>
      <c r="AH223" t="s">
        <v>333</v>
      </c>
      <c r="AK223" t="s">
        <v>333</v>
      </c>
    </row>
    <row r="224" spans="1:37" x14ac:dyDescent="0.25">
      <c r="A224">
        <v>223</v>
      </c>
      <c r="B224" t="s">
        <v>1193</v>
      </c>
      <c r="D224">
        <v>300</v>
      </c>
      <c r="E224" t="s">
        <v>1149</v>
      </c>
      <c r="F224" t="s">
        <v>1194</v>
      </c>
      <c r="G224">
        <v>3</v>
      </c>
      <c r="H224" t="s">
        <v>40</v>
      </c>
      <c r="I224" t="s">
        <v>170</v>
      </c>
      <c r="J224" t="s">
        <v>296</v>
      </c>
      <c r="K224" t="s">
        <v>1334</v>
      </c>
      <c r="L224" t="s">
        <v>1015</v>
      </c>
      <c r="M224">
        <v>2023</v>
      </c>
      <c r="N224" t="s">
        <v>170</v>
      </c>
      <c r="O224" t="s">
        <v>43</v>
      </c>
      <c r="P224" t="s">
        <v>174</v>
      </c>
      <c r="Q224" t="s">
        <v>45</v>
      </c>
      <c r="R224">
        <v>12892613</v>
      </c>
      <c r="S224" t="s">
        <v>1016</v>
      </c>
      <c r="V224" t="s">
        <v>1216</v>
      </c>
      <c r="X224" t="s">
        <v>482</v>
      </c>
      <c r="Y224">
        <v>118660</v>
      </c>
      <c r="Z224">
        <v>37</v>
      </c>
      <c r="AA224">
        <v>3</v>
      </c>
      <c r="AB224">
        <v>22062000</v>
      </c>
      <c r="AC224">
        <v>44962</v>
      </c>
      <c r="AD224">
        <v>46058</v>
      </c>
      <c r="AG224">
        <v>7166258</v>
      </c>
      <c r="AH224" t="s">
        <v>333</v>
      </c>
      <c r="AK224" t="s">
        <v>333</v>
      </c>
    </row>
    <row r="225" spans="1:37" x14ac:dyDescent="0.25">
      <c r="A225">
        <v>224</v>
      </c>
      <c r="B225" t="s">
        <v>1193</v>
      </c>
      <c r="D225">
        <v>300</v>
      </c>
      <c r="E225" t="s">
        <v>1149</v>
      </c>
      <c r="F225" t="s">
        <v>1194</v>
      </c>
      <c r="G225">
        <v>3</v>
      </c>
      <c r="H225" t="s">
        <v>40</v>
      </c>
      <c r="I225" t="s">
        <v>170</v>
      </c>
      <c r="J225" t="s">
        <v>296</v>
      </c>
      <c r="K225" t="s">
        <v>1335</v>
      </c>
      <c r="L225" t="s">
        <v>912</v>
      </c>
      <c r="M225">
        <v>2023</v>
      </c>
      <c r="N225" t="s">
        <v>170</v>
      </c>
      <c r="O225" t="s">
        <v>43</v>
      </c>
      <c r="P225" t="s">
        <v>174</v>
      </c>
      <c r="Q225" t="s">
        <v>45</v>
      </c>
      <c r="R225">
        <v>12861812</v>
      </c>
      <c r="S225" t="s">
        <v>913</v>
      </c>
      <c r="V225" t="s">
        <v>1216</v>
      </c>
      <c r="X225" t="s">
        <v>482</v>
      </c>
      <c r="Y225">
        <v>115479</v>
      </c>
      <c r="Z225">
        <v>37</v>
      </c>
      <c r="AA225">
        <v>3</v>
      </c>
      <c r="AB225">
        <v>25770609</v>
      </c>
      <c r="AC225">
        <v>44809</v>
      </c>
      <c r="AD225">
        <v>45935</v>
      </c>
      <c r="AE225">
        <v>326718447</v>
      </c>
      <c r="AG225">
        <v>8851407</v>
      </c>
      <c r="AH225" t="s">
        <v>333</v>
      </c>
      <c r="AK225" t="s">
        <v>333</v>
      </c>
    </row>
    <row r="226" spans="1:37" x14ac:dyDescent="0.25">
      <c r="A226">
        <v>103</v>
      </c>
      <c r="B226" t="s">
        <v>1148</v>
      </c>
      <c r="D226">
        <v>300</v>
      </c>
      <c r="E226" t="s">
        <v>1149</v>
      </c>
      <c r="F226" t="s">
        <v>1150</v>
      </c>
      <c r="G226">
        <v>18</v>
      </c>
      <c r="H226" t="s">
        <v>16</v>
      </c>
      <c r="I226" t="s">
        <v>30</v>
      </c>
      <c r="J226" t="s">
        <v>76</v>
      </c>
      <c r="K226" t="s">
        <v>429</v>
      </c>
      <c r="L226" t="s">
        <v>534</v>
      </c>
      <c r="M226">
        <v>2020</v>
      </c>
      <c r="N226" t="s">
        <v>30</v>
      </c>
      <c r="O226" t="s">
        <v>43</v>
      </c>
      <c r="P226" t="s">
        <v>52</v>
      </c>
      <c r="Q226" t="s">
        <v>45</v>
      </c>
      <c r="R226" t="s">
        <v>535</v>
      </c>
      <c r="S226" t="s">
        <v>536</v>
      </c>
      <c r="V226" t="s">
        <v>1155</v>
      </c>
      <c r="AG226">
        <v>500000</v>
      </c>
      <c r="AH226" t="s">
        <v>539</v>
      </c>
      <c r="AK226" t="s">
        <v>539</v>
      </c>
    </row>
    <row r="227" spans="1:37" x14ac:dyDescent="0.25">
      <c r="A227">
        <v>129</v>
      </c>
      <c r="B227" t="s">
        <v>1148</v>
      </c>
      <c r="D227">
        <v>300</v>
      </c>
      <c r="E227" t="s">
        <v>1149</v>
      </c>
      <c r="F227" t="s">
        <v>1150</v>
      </c>
      <c r="G227">
        <v>18</v>
      </c>
      <c r="H227" t="s">
        <v>16</v>
      </c>
      <c r="I227" t="s">
        <v>30</v>
      </c>
      <c r="J227" t="s">
        <v>76</v>
      </c>
      <c r="K227" t="s">
        <v>429</v>
      </c>
      <c r="L227" t="s">
        <v>569</v>
      </c>
      <c r="M227">
        <v>2021</v>
      </c>
      <c r="N227" t="s">
        <v>79</v>
      </c>
      <c r="O227" t="s">
        <v>43</v>
      </c>
      <c r="P227" t="s">
        <v>52</v>
      </c>
      <c r="Q227" t="s">
        <v>45</v>
      </c>
      <c r="R227" t="s">
        <v>570</v>
      </c>
      <c r="S227" t="s">
        <v>571</v>
      </c>
      <c r="V227" t="s">
        <v>1155</v>
      </c>
      <c r="AG227">
        <v>500000</v>
      </c>
      <c r="AH227" t="s">
        <v>539</v>
      </c>
      <c r="AK227" t="s">
        <v>539</v>
      </c>
    </row>
    <row r="228" spans="1:37" x14ac:dyDescent="0.25">
      <c r="A228">
        <v>226</v>
      </c>
      <c r="B228" t="s">
        <v>1193</v>
      </c>
      <c r="D228">
        <v>300</v>
      </c>
      <c r="E228" t="s">
        <v>1149</v>
      </c>
      <c r="F228" t="s">
        <v>1194</v>
      </c>
      <c r="G228">
        <v>18</v>
      </c>
      <c r="H228" t="s">
        <v>16</v>
      </c>
      <c r="I228" t="s">
        <v>1154</v>
      </c>
      <c r="J228" t="s">
        <v>76</v>
      </c>
      <c r="K228" t="s">
        <v>1006</v>
      </c>
      <c r="L228" t="s">
        <v>1037</v>
      </c>
      <c r="M228">
        <v>2023</v>
      </c>
      <c r="N228" t="s">
        <v>79</v>
      </c>
      <c r="O228" t="s">
        <v>43</v>
      </c>
      <c r="R228" t="s">
        <v>1038</v>
      </c>
      <c r="S228" t="s">
        <v>1039</v>
      </c>
      <c r="V228" t="s">
        <v>1216</v>
      </c>
      <c r="X228" t="s">
        <v>482</v>
      </c>
      <c r="Y228">
        <v>121017</v>
      </c>
      <c r="AC228">
        <v>45082</v>
      </c>
      <c r="AD228">
        <v>45813</v>
      </c>
      <c r="AG228">
        <v>2407262</v>
      </c>
      <c r="AH228" t="s">
        <v>539</v>
      </c>
      <c r="AK228" t="s">
        <v>539</v>
      </c>
    </row>
    <row r="229" spans="1:37" x14ac:dyDescent="0.25">
      <c r="A229">
        <v>132</v>
      </c>
      <c r="B229" t="s">
        <v>1148</v>
      </c>
      <c r="D229">
        <v>300</v>
      </c>
      <c r="E229" t="s">
        <v>1149</v>
      </c>
      <c r="F229" t="s">
        <v>1150</v>
      </c>
      <c r="G229">
        <v>23</v>
      </c>
      <c r="H229" t="s">
        <v>16</v>
      </c>
      <c r="I229" t="s">
        <v>30</v>
      </c>
      <c r="J229" t="s">
        <v>31</v>
      </c>
      <c r="K229" t="s">
        <v>627</v>
      </c>
      <c r="L229" t="s">
        <v>633</v>
      </c>
      <c r="M229">
        <v>2021</v>
      </c>
      <c r="N229" t="s">
        <v>79</v>
      </c>
      <c r="O229" t="s">
        <v>43</v>
      </c>
      <c r="P229" t="s">
        <v>630</v>
      </c>
      <c r="Q229" t="s">
        <v>45</v>
      </c>
      <c r="R229" t="s">
        <v>634</v>
      </c>
      <c r="S229" t="s">
        <v>635</v>
      </c>
      <c r="V229" t="s">
        <v>1155</v>
      </c>
      <c r="W229">
        <v>18.5</v>
      </c>
      <c r="AG229">
        <v>500000</v>
      </c>
      <c r="AH229" t="s">
        <v>638</v>
      </c>
      <c r="AK229" t="s">
        <v>638</v>
      </c>
    </row>
    <row r="230" spans="1:37" x14ac:dyDescent="0.25">
      <c r="A230">
        <v>136</v>
      </c>
      <c r="B230" t="s">
        <v>1193</v>
      </c>
      <c r="D230">
        <v>300</v>
      </c>
      <c r="E230" t="s">
        <v>1149</v>
      </c>
      <c r="F230" t="s">
        <v>1194</v>
      </c>
      <c r="G230">
        <v>23</v>
      </c>
      <c r="H230" t="s">
        <v>16</v>
      </c>
      <c r="I230" t="s">
        <v>30</v>
      </c>
      <c r="J230" t="s">
        <v>31</v>
      </c>
      <c r="K230" t="s">
        <v>696</v>
      </c>
      <c r="L230" t="s">
        <v>697</v>
      </c>
      <c r="M230">
        <v>2021</v>
      </c>
      <c r="N230" t="s">
        <v>1215</v>
      </c>
      <c r="O230" t="s">
        <v>629</v>
      </c>
      <c r="P230" t="s">
        <v>52</v>
      </c>
      <c r="Q230" t="s">
        <v>45</v>
      </c>
      <c r="R230" t="s">
        <v>1336</v>
      </c>
      <c r="V230" t="s">
        <v>1216</v>
      </c>
      <c r="X230" t="s">
        <v>482</v>
      </c>
      <c r="Y230">
        <v>114465</v>
      </c>
      <c r="Z230">
        <v>37</v>
      </c>
      <c r="AC230">
        <v>44788</v>
      </c>
      <c r="AD230">
        <v>45915</v>
      </c>
      <c r="AG230">
        <v>885576</v>
      </c>
      <c r="AH230" t="s">
        <v>638</v>
      </c>
      <c r="AK230" t="s">
        <v>638</v>
      </c>
    </row>
    <row r="231" spans="1:37" x14ac:dyDescent="0.25">
      <c r="A231">
        <v>230</v>
      </c>
      <c r="B231" t="s">
        <v>1193</v>
      </c>
      <c r="D231">
        <v>300</v>
      </c>
      <c r="E231" t="s">
        <v>1149</v>
      </c>
      <c r="F231" t="s">
        <v>1194</v>
      </c>
      <c r="G231">
        <v>9</v>
      </c>
      <c r="H231" t="s">
        <v>16</v>
      </c>
      <c r="I231" t="s">
        <v>30</v>
      </c>
      <c r="J231" t="s">
        <v>1239</v>
      </c>
      <c r="K231" t="s">
        <v>1240</v>
      </c>
      <c r="L231" t="s">
        <v>1061</v>
      </c>
      <c r="M231">
        <v>2024</v>
      </c>
      <c r="N231" t="s">
        <v>1215</v>
      </c>
      <c r="O231" t="s">
        <v>43</v>
      </c>
      <c r="P231" t="s">
        <v>1337</v>
      </c>
      <c r="Q231" t="s">
        <v>45</v>
      </c>
      <c r="R231" t="s">
        <v>1062</v>
      </c>
      <c r="V231" t="s">
        <v>1216</v>
      </c>
      <c r="X231" t="s">
        <v>482</v>
      </c>
      <c r="Y231">
        <v>127441</v>
      </c>
      <c r="Z231">
        <v>25</v>
      </c>
      <c r="AC231">
        <v>45387</v>
      </c>
      <c r="AD231">
        <v>46117</v>
      </c>
      <c r="AG231">
        <v>1172506</v>
      </c>
      <c r="AH231" t="s">
        <v>782</v>
      </c>
      <c r="AK231" t="s">
        <v>653</v>
      </c>
    </row>
    <row r="232" spans="1:37" x14ac:dyDescent="0.25">
      <c r="A232">
        <v>231</v>
      </c>
      <c r="B232" t="s">
        <v>1193</v>
      </c>
      <c r="D232">
        <v>300</v>
      </c>
      <c r="E232" t="s">
        <v>1149</v>
      </c>
      <c r="F232" t="s">
        <v>1194</v>
      </c>
      <c r="G232">
        <v>9</v>
      </c>
      <c r="H232" t="s">
        <v>16</v>
      </c>
      <c r="I232" t="s">
        <v>30</v>
      </c>
      <c r="J232" t="s">
        <v>1239</v>
      </c>
      <c r="K232" t="s">
        <v>1240</v>
      </c>
      <c r="L232" t="s">
        <v>1065</v>
      </c>
      <c r="M232">
        <v>2024</v>
      </c>
      <c r="N232" t="s">
        <v>1215</v>
      </c>
      <c r="O232" t="s">
        <v>43</v>
      </c>
      <c r="P232" t="s">
        <v>1337</v>
      </c>
      <c r="Q232" t="s">
        <v>45</v>
      </c>
      <c r="R232" t="s">
        <v>1066</v>
      </c>
      <c r="V232" t="s">
        <v>1216</v>
      </c>
      <c r="X232" t="s">
        <v>482</v>
      </c>
      <c r="Y232">
        <v>127441</v>
      </c>
      <c r="Z232">
        <v>25</v>
      </c>
      <c r="AC232">
        <v>45387</v>
      </c>
      <c r="AD232">
        <v>46117</v>
      </c>
      <c r="AG232">
        <v>1172506</v>
      </c>
      <c r="AH232" t="s">
        <v>782</v>
      </c>
      <c r="AK232" t="s">
        <v>653</v>
      </c>
    </row>
    <row r="233" spans="1:37" x14ac:dyDescent="0.25">
      <c r="A233">
        <v>229</v>
      </c>
      <c r="B233" t="s">
        <v>1193</v>
      </c>
      <c r="D233">
        <v>300</v>
      </c>
      <c r="E233" t="s">
        <v>1149</v>
      </c>
      <c r="F233" t="s">
        <v>1194</v>
      </c>
      <c r="G233">
        <v>18</v>
      </c>
      <c r="H233" t="s">
        <v>16</v>
      </c>
      <c r="I233" t="s">
        <v>1154</v>
      </c>
      <c r="J233" t="s">
        <v>76</v>
      </c>
      <c r="K233" t="s">
        <v>1290</v>
      </c>
      <c r="L233" t="s">
        <v>1054</v>
      </c>
      <c r="M233">
        <v>2023</v>
      </c>
      <c r="N233" t="s">
        <v>492</v>
      </c>
      <c r="O233" t="s">
        <v>43</v>
      </c>
      <c r="P233" t="s">
        <v>261</v>
      </c>
      <c r="Q233" t="s">
        <v>45</v>
      </c>
      <c r="R233" t="s">
        <v>1055</v>
      </c>
      <c r="S233" t="s">
        <v>1056</v>
      </c>
      <c r="V233" t="s">
        <v>1216</v>
      </c>
      <c r="X233" t="s">
        <v>482</v>
      </c>
      <c r="Y233">
        <v>121828</v>
      </c>
      <c r="Z233">
        <v>25</v>
      </c>
      <c r="AA233">
        <v>0</v>
      </c>
      <c r="AB233">
        <v>0</v>
      </c>
      <c r="AC233">
        <v>45122</v>
      </c>
      <c r="AD233">
        <v>45853</v>
      </c>
      <c r="AG233">
        <v>1440965</v>
      </c>
      <c r="AH233" t="s">
        <v>539</v>
      </c>
      <c r="AK233" t="s">
        <v>638</v>
      </c>
    </row>
    <row r="234" spans="1:37" x14ac:dyDescent="0.25">
      <c r="A234">
        <v>233</v>
      </c>
      <c r="B234" t="s">
        <v>1193</v>
      </c>
      <c r="D234">
        <v>300</v>
      </c>
      <c r="E234" t="s">
        <v>1338</v>
      </c>
      <c r="F234" t="s">
        <v>1194</v>
      </c>
      <c r="G234">
        <v>29</v>
      </c>
      <c r="H234" t="s">
        <v>40</v>
      </c>
      <c r="I234" t="s">
        <v>396</v>
      </c>
      <c r="J234" t="s">
        <v>388</v>
      </c>
      <c r="K234" t="s">
        <v>1339</v>
      </c>
      <c r="L234" t="s">
        <v>1082</v>
      </c>
      <c r="M234">
        <v>2024</v>
      </c>
      <c r="O234" t="s">
        <v>43</v>
      </c>
      <c r="Q234" t="s">
        <v>45</v>
      </c>
      <c r="V234" t="s">
        <v>1216</v>
      </c>
      <c r="X234" t="s">
        <v>482</v>
      </c>
      <c r="Y234">
        <v>129612</v>
      </c>
      <c r="Z234">
        <v>25</v>
      </c>
      <c r="AC234">
        <v>45458</v>
      </c>
      <c r="AD234">
        <v>46188</v>
      </c>
      <c r="AG234">
        <v>5126522</v>
      </c>
      <c r="AH234" t="s">
        <v>341</v>
      </c>
      <c r="AK234" t="s">
        <v>341</v>
      </c>
    </row>
    <row r="235" spans="1:37" x14ac:dyDescent="0.25">
      <c r="A235">
        <v>234</v>
      </c>
      <c r="B235" t="s">
        <v>1193</v>
      </c>
      <c r="D235">
        <v>300</v>
      </c>
      <c r="E235" t="s">
        <v>1338</v>
      </c>
      <c r="F235" t="s">
        <v>1194</v>
      </c>
      <c r="G235">
        <v>3</v>
      </c>
      <c r="H235" t="s">
        <v>40</v>
      </c>
      <c r="I235" t="s">
        <v>30</v>
      </c>
      <c r="J235" t="s">
        <v>31</v>
      </c>
      <c r="K235" t="s">
        <v>1340</v>
      </c>
      <c r="L235" t="s">
        <v>1089</v>
      </c>
      <c r="M235">
        <v>2024</v>
      </c>
      <c r="N235" t="s">
        <v>30</v>
      </c>
      <c r="V235" t="s">
        <v>1216</v>
      </c>
      <c r="X235" t="s">
        <v>512</v>
      </c>
      <c r="Y235">
        <v>3015927</v>
      </c>
      <c r="Z235">
        <v>25</v>
      </c>
      <c r="AC235">
        <v>45444</v>
      </c>
      <c r="AD235">
        <v>46174</v>
      </c>
      <c r="AG235">
        <v>1325926</v>
      </c>
      <c r="AH235" t="s">
        <v>333</v>
      </c>
      <c r="AK235" t="s">
        <v>333</v>
      </c>
    </row>
    <row r="236" spans="1:37" x14ac:dyDescent="0.25">
      <c r="A236">
        <v>235</v>
      </c>
      <c r="B236" t="s">
        <v>1193</v>
      </c>
      <c r="D236">
        <v>300</v>
      </c>
      <c r="E236" t="s">
        <v>1338</v>
      </c>
      <c r="F236" t="s">
        <v>1194</v>
      </c>
      <c r="G236">
        <v>29</v>
      </c>
      <c r="H236" t="s">
        <v>40</v>
      </c>
      <c r="I236" t="s">
        <v>170</v>
      </c>
      <c r="J236" t="s">
        <v>296</v>
      </c>
      <c r="K236" t="s">
        <v>1341</v>
      </c>
      <c r="L236" t="s">
        <v>1079</v>
      </c>
      <c r="M236">
        <v>2024</v>
      </c>
      <c r="N236" t="s">
        <v>170</v>
      </c>
      <c r="O236" t="s">
        <v>112</v>
      </c>
      <c r="Q236" t="s">
        <v>45</v>
      </c>
      <c r="R236" t="s">
        <v>1086</v>
      </c>
      <c r="S236" t="s">
        <v>1087</v>
      </c>
      <c r="V236" t="s">
        <v>1216</v>
      </c>
      <c r="X236" t="s">
        <v>482</v>
      </c>
      <c r="Y236">
        <v>129580</v>
      </c>
      <c r="Z236">
        <v>37</v>
      </c>
      <c r="AC236">
        <v>45458</v>
      </c>
      <c r="AD236">
        <v>46553</v>
      </c>
      <c r="AG236">
        <v>8265011</v>
      </c>
      <c r="AH236" t="s">
        <v>341</v>
      </c>
      <c r="AK236" t="s">
        <v>341</v>
      </c>
    </row>
    <row r="237" spans="1:37" x14ac:dyDescent="0.25">
      <c r="A237">
        <v>236</v>
      </c>
      <c r="B237" t="s">
        <v>1193</v>
      </c>
      <c r="D237">
        <v>300</v>
      </c>
      <c r="E237" t="s">
        <v>1338</v>
      </c>
      <c r="F237" t="s">
        <v>1194</v>
      </c>
      <c r="G237">
        <v>29</v>
      </c>
      <c r="H237" t="s">
        <v>40</v>
      </c>
      <c r="I237" t="s">
        <v>1154</v>
      </c>
      <c r="J237" t="s">
        <v>296</v>
      </c>
      <c r="K237" t="s">
        <v>840</v>
      </c>
      <c r="L237" t="s">
        <v>1085</v>
      </c>
      <c r="M237">
        <v>2024</v>
      </c>
      <c r="N237" t="s">
        <v>280</v>
      </c>
      <c r="O237" t="s">
        <v>112</v>
      </c>
      <c r="Q237" t="s">
        <v>45</v>
      </c>
      <c r="R237" t="s">
        <v>1086</v>
      </c>
      <c r="S237" t="s">
        <v>1087</v>
      </c>
      <c r="V237" t="s">
        <v>1216</v>
      </c>
      <c r="X237" t="s">
        <v>482</v>
      </c>
      <c r="Y237">
        <v>129588</v>
      </c>
      <c r="Z237">
        <v>37</v>
      </c>
      <c r="AC237">
        <v>45458</v>
      </c>
      <c r="AD237">
        <v>46553</v>
      </c>
      <c r="AG237">
        <v>5462682</v>
      </c>
      <c r="AH237" t="s">
        <v>341</v>
      </c>
      <c r="AK237" t="s">
        <v>341</v>
      </c>
    </row>
    <row r="238" spans="1:37" x14ac:dyDescent="0.25">
      <c r="A238">
        <v>237</v>
      </c>
      <c r="B238" t="s">
        <v>1193</v>
      </c>
      <c r="D238">
        <v>300</v>
      </c>
      <c r="E238" t="s">
        <v>1338</v>
      </c>
      <c r="F238" t="s">
        <v>1194</v>
      </c>
      <c r="G238">
        <v>29</v>
      </c>
      <c r="H238" t="s">
        <v>40</v>
      </c>
      <c r="I238" t="s">
        <v>30</v>
      </c>
      <c r="J238" t="s">
        <v>1239</v>
      </c>
      <c r="K238" t="s">
        <v>1240</v>
      </c>
      <c r="L238" t="s">
        <v>1068</v>
      </c>
      <c r="M238">
        <v>2024</v>
      </c>
      <c r="N238" t="s">
        <v>1069</v>
      </c>
      <c r="O238" t="s">
        <v>43</v>
      </c>
      <c r="P238" t="s">
        <v>52</v>
      </c>
      <c r="Q238" t="s">
        <v>45</v>
      </c>
      <c r="R238" t="s">
        <v>1070</v>
      </c>
      <c r="S238" t="s">
        <v>1071</v>
      </c>
      <c r="V238" t="s">
        <v>1216</v>
      </c>
      <c r="X238" t="s">
        <v>512</v>
      </c>
      <c r="Y238">
        <v>3015915</v>
      </c>
      <c r="Z238">
        <v>25</v>
      </c>
      <c r="AC238">
        <v>45444</v>
      </c>
      <c r="AD238">
        <v>46174</v>
      </c>
      <c r="AG238">
        <v>1339558</v>
      </c>
      <c r="AH238" t="s">
        <v>341</v>
      </c>
      <c r="AK238" t="s">
        <v>341</v>
      </c>
    </row>
    <row r="239" spans="1:37" x14ac:dyDescent="0.25">
      <c r="A239">
        <v>238</v>
      </c>
      <c r="B239" t="s">
        <v>1193</v>
      </c>
      <c r="D239">
        <v>300</v>
      </c>
      <c r="E239" t="s">
        <v>1338</v>
      </c>
      <c r="F239" t="s">
        <v>1194</v>
      </c>
      <c r="G239">
        <v>29</v>
      </c>
      <c r="H239" t="s">
        <v>40</v>
      </c>
      <c r="I239" t="s">
        <v>30</v>
      </c>
      <c r="J239" t="s">
        <v>1239</v>
      </c>
      <c r="K239" t="s">
        <v>1240</v>
      </c>
      <c r="L239" t="s">
        <v>1073</v>
      </c>
      <c r="M239">
        <v>2024</v>
      </c>
      <c r="N239" t="s">
        <v>1069</v>
      </c>
      <c r="O239" t="s">
        <v>43</v>
      </c>
      <c r="P239" t="s">
        <v>52</v>
      </c>
      <c r="Q239" t="s">
        <v>45</v>
      </c>
      <c r="R239" t="s">
        <v>1074</v>
      </c>
      <c r="S239" t="s">
        <v>1075</v>
      </c>
      <c r="V239" t="s">
        <v>1216</v>
      </c>
      <c r="X239" t="s">
        <v>512</v>
      </c>
      <c r="Y239">
        <v>3015915</v>
      </c>
      <c r="Z239">
        <v>25</v>
      </c>
      <c r="AC239">
        <v>45444</v>
      </c>
      <c r="AD239">
        <v>46174</v>
      </c>
      <c r="AG239">
        <v>1339558</v>
      </c>
      <c r="AH239" t="s">
        <v>341</v>
      </c>
      <c r="AK239" t="s">
        <v>341</v>
      </c>
    </row>
    <row r="240" spans="1:37" x14ac:dyDescent="0.25">
      <c r="A240">
        <v>239</v>
      </c>
      <c r="B240" t="s">
        <v>1193</v>
      </c>
      <c r="D240">
        <v>300</v>
      </c>
      <c r="E240" t="s">
        <v>1338</v>
      </c>
      <c r="F240" t="s">
        <v>1194</v>
      </c>
      <c r="G240">
        <v>29</v>
      </c>
      <c r="H240" t="s">
        <v>40</v>
      </c>
      <c r="I240" t="s">
        <v>30</v>
      </c>
      <c r="J240" t="s">
        <v>1239</v>
      </c>
      <c r="K240" t="s">
        <v>1240</v>
      </c>
      <c r="L240" t="s">
        <v>1076</v>
      </c>
      <c r="M240">
        <v>2024</v>
      </c>
      <c r="N240" t="s">
        <v>1069</v>
      </c>
      <c r="O240" t="s">
        <v>43</v>
      </c>
      <c r="P240" t="s">
        <v>52</v>
      </c>
      <c r="Q240" t="s">
        <v>45</v>
      </c>
      <c r="R240" t="s">
        <v>1077</v>
      </c>
      <c r="S240" t="s">
        <v>1078</v>
      </c>
      <c r="V240" t="s">
        <v>1216</v>
      </c>
      <c r="X240" t="s">
        <v>512</v>
      </c>
      <c r="Y240">
        <v>3015915</v>
      </c>
      <c r="Z240">
        <v>25</v>
      </c>
      <c r="AC240">
        <v>45444</v>
      </c>
      <c r="AD240">
        <v>46174</v>
      </c>
      <c r="AG240">
        <v>1339558</v>
      </c>
      <c r="AH240" t="s">
        <v>341</v>
      </c>
      <c r="AK240" t="s">
        <v>341</v>
      </c>
    </row>
    <row r="241" spans="1:37" x14ac:dyDescent="0.25">
      <c r="A241">
        <v>240</v>
      </c>
      <c r="B241" t="s">
        <v>1193</v>
      </c>
      <c r="D241">
        <v>300</v>
      </c>
      <c r="E241" t="s">
        <v>1338</v>
      </c>
      <c r="F241" t="s">
        <v>1150</v>
      </c>
      <c r="G241">
        <v>12</v>
      </c>
      <c r="H241" t="s">
        <v>40</v>
      </c>
      <c r="I241" t="s">
        <v>1342</v>
      </c>
      <c r="J241" t="s">
        <v>56</v>
      </c>
      <c r="K241" t="s">
        <v>1343</v>
      </c>
      <c r="L241" t="s">
        <v>1344</v>
      </c>
      <c r="M241">
        <v>2024</v>
      </c>
      <c r="N241" t="s">
        <v>155</v>
      </c>
      <c r="O241" t="s">
        <v>43</v>
      </c>
      <c r="P241" t="s">
        <v>1345</v>
      </c>
      <c r="V241" t="s">
        <v>1216</v>
      </c>
      <c r="X241" t="s">
        <v>512</v>
      </c>
      <c r="Y241">
        <v>3015885</v>
      </c>
      <c r="Z241">
        <v>37</v>
      </c>
      <c r="AC241">
        <v>45421</v>
      </c>
      <c r="AD241">
        <v>45421</v>
      </c>
      <c r="AG241">
        <v>4639598</v>
      </c>
      <c r="AH241" t="s">
        <v>29</v>
      </c>
      <c r="AK241" t="e">
        <v>#N/A</v>
      </c>
    </row>
    <row r="242" spans="1:37" x14ac:dyDescent="0.25">
      <c r="A242">
        <v>241</v>
      </c>
      <c r="B242" t="s">
        <v>1193</v>
      </c>
      <c r="D242">
        <v>300</v>
      </c>
      <c r="E242" t="s">
        <v>1338</v>
      </c>
      <c r="F242" t="s">
        <v>1194</v>
      </c>
      <c r="G242">
        <v>3</v>
      </c>
      <c r="H242" t="s">
        <v>40</v>
      </c>
      <c r="I242" t="s">
        <v>1154</v>
      </c>
      <c r="J242" t="s">
        <v>296</v>
      </c>
      <c r="K242" t="s">
        <v>840</v>
      </c>
      <c r="L242" t="s">
        <v>1100</v>
      </c>
      <c r="M242">
        <v>2024</v>
      </c>
      <c r="N242" t="s">
        <v>280</v>
      </c>
      <c r="O242" t="s">
        <v>43</v>
      </c>
      <c r="V242" t="s">
        <v>1216</v>
      </c>
      <c r="X242" t="s">
        <v>1346</v>
      </c>
      <c r="Y242">
        <v>10001559</v>
      </c>
      <c r="Z242">
        <v>37</v>
      </c>
      <c r="AC242">
        <v>45471</v>
      </c>
      <c r="AD242">
        <v>46566</v>
      </c>
      <c r="AG242">
        <v>4962113</v>
      </c>
      <c r="AH242" t="s">
        <v>333</v>
      </c>
      <c r="AK242" t="s">
        <v>333</v>
      </c>
    </row>
    <row r="243" spans="1:37" x14ac:dyDescent="0.25">
      <c r="A243">
        <v>242</v>
      </c>
      <c r="B243" t="s">
        <v>1193</v>
      </c>
      <c r="D243">
        <v>300</v>
      </c>
      <c r="E243" t="s">
        <v>1338</v>
      </c>
      <c r="F243" t="s">
        <v>1194</v>
      </c>
      <c r="G243">
        <v>3</v>
      </c>
      <c r="H243" t="s">
        <v>40</v>
      </c>
      <c r="I243" t="s">
        <v>1154</v>
      </c>
      <c r="J243" t="s">
        <v>296</v>
      </c>
      <c r="K243" t="s">
        <v>840</v>
      </c>
      <c r="L243" t="s">
        <v>1096</v>
      </c>
      <c r="M243">
        <v>2024</v>
      </c>
      <c r="N243" t="s">
        <v>280</v>
      </c>
      <c r="O243" t="s">
        <v>43</v>
      </c>
      <c r="V243" t="s">
        <v>1216</v>
      </c>
      <c r="X243" t="s">
        <v>1346</v>
      </c>
      <c r="Y243">
        <v>10001559</v>
      </c>
      <c r="Z243">
        <v>37</v>
      </c>
      <c r="AC243">
        <v>45471</v>
      </c>
      <c r="AD243">
        <v>46566</v>
      </c>
      <c r="AG243">
        <v>4962113</v>
      </c>
      <c r="AH243" t="s">
        <v>333</v>
      </c>
      <c r="AK243" t="s">
        <v>333</v>
      </c>
    </row>
    <row r="244" spans="1:37" x14ac:dyDescent="0.25">
      <c r="A244">
        <v>243</v>
      </c>
      <c r="B244" t="s">
        <v>1193</v>
      </c>
      <c r="D244">
        <v>300</v>
      </c>
      <c r="E244" t="s">
        <v>1338</v>
      </c>
      <c r="F244" t="s">
        <v>1235</v>
      </c>
      <c r="G244">
        <v>29</v>
      </c>
      <c r="H244" t="s">
        <v>40</v>
      </c>
      <c r="I244" t="s">
        <v>1154</v>
      </c>
      <c r="L244" t="s">
        <v>1347</v>
      </c>
      <c r="M244">
        <v>2024</v>
      </c>
      <c r="N244" t="s">
        <v>1348</v>
      </c>
      <c r="V244" t="s">
        <v>1349</v>
      </c>
      <c r="AG244">
        <v>0</v>
      </c>
      <c r="AH244" t="s">
        <v>341</v>
      </c>
      <c r="AK244" t="e">
        <v>#N/A</v>
      </c>
    </row>
    <row r="245" spans="1:37" x14ac:dyDescent="0.25">
      <c r="AG245">
        <f>SUBTOTAL(109,LEASING!$AG$2:$AG$244)</f>
        <v>654633877</v>
      </c>
    </row>
  </sheetData>
  <pageMargins left="0.7" right="0.7" top="0.75" bottom="0.75" header="0" footer="0"/>
  <ignoredErrors>
    <ignoredError sqref="A1:AL100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30"/>
  <sheetViews>
    <sheetView workbookViewId="0"/>
  </sheetViews>
  <sheetFormatPr baseColWidth="10" defaultRowHeight="15.75" x14ac:dyDescent="0.25"/>
  <sheetData>
    <row r="2" spans="2:2" x14ac:dyDescent="0.25">
      <c r="B2" t="s">
        <v>1350</v>
      </c>
    </row>
    <row r="3" spans="2:2" x14ac:dyDescent="0.25">
      <c r="B3" t="s">
        <v>443</v>
      </c>
    </row>
    <row r="4" spans="2:2" x14ac:dyDescent="0.25">
      <c r="B4" t="s">
        <v>705</v>
      </c>
    </row>
    <row r="5" spans="2:2" x14ac:dyDescent="0.25">
      <c r="B5" t="s">
        <v>653</v>
      </c>
    </row>
    <row r="6" spans="2:2" x14ac:dyDescent="0.25">
      <c r="B6" t="s">
        <v>819</v>
      </c>
    </row>
    <row r="7" spans="2:2" x14ac:dyDescent="0.25">
      <c r="B7" t="s">
        <v>787</v>
      </c>
    </row>
    <row r="8" spans="2:2" x14ac:dyDescent="0.25">
      <c r="B8" t="s">
        <v>555</v>
      </c>
    </row>
    <row r="9" spans="2:2" x14ac:dyDescent="0.25">
      <c r="B9" t="s">
        <v>743</v>
      </c>
    </row>
    <row r="10" spans="2:2" x14ac:dyDescent="0.25">
      <c r="B10" t="s">
        <v>49</v>
      </c>
    </row>
    <row r="11" spans="2:2" x14ac:dyDescent="0.25">
      <c r="B11" t="s">
        <v>782</v>
      </c>
    </row>
    <row r="12" spans="2:2" x14ac:dyDescent="0.25">
      <c r="B12" t="s">
        <v>662</v>
      </c>
    </row>
    <row r="13" spans="2:2" x14ac:dyDescent="0.25">
      <c r="B13" t="s">
        <v>1351</v>
      </c>
    </row>
    <row r="14" spans="2:2" x14ac:dyDescent="0.25">
      <c r="B14" t="s">
        <v>735</v>
      </c>
    </row>
    <row r="15" spans="2:2" x14ac:dyDescent="0.25">
      <c r="B15" t="s">
        <v>29</v>
      </c>
    </row>
    <row r="16" spans="2:2" x14ac:dyDescent="0.25">
      <c r="B16" t="s">
        <v>539</v>
      </c>
    </row>
    <row r="17" spans="2:2" x14ac:dyDescent="0.25">
      <c r="B17" t="s">
        <v>96</v>
      </c>
    </row>
    <row r="18" spans="2:2" x14ac:dyDescent="0.25">
      <c r="B18" t="s">
        <v>1352</v>
      </c>
    </row>
    <row r="19" spans="2:2" x14ac:dyDescent="0.25">
      <c r="B19" t="s">
        <v>643</v>
      </c>
    </row>
    <row r="20" spans="2:2" x14ac:dyDescent="0.25">
      <c r="B20" t="s">
        <v>341</v>
      </c>
    </row>
    <row r="21" spans="2:2" x14ac:dyDescent="0.25">
      <c r="B21" t="s">
        <v>84</v>
      </c>
    </row>
    <row r="22" spans="2:2" x14ac:dyDescent="0.25">
      <c r="B22" t="s">
        <v>955</v>
      </c>
    </row>
    <row r="23" spans="2:2" x14ac:dyDescent="0.25">
      <c r="B23" t="s">
        <v>638</v>
      </c>
    </row>
    <row r="24" spans="2:2" x14ac:dyDescent="0.25">
      <c r="B24" t="s">
        <v>508</v>
      </c>
    </row>
    <row r="25" spans="2:2" x14ac:dyDescent="0.25">
      <c r="B25" t="s">
        <v>1353</v>
      </c>
    </row>
    <row r="26" spans="2:2" x14ac:dyDescent="0.25">
      <c r="B26" t="s">
        <v>177</v>
      </c>
    </row>
    <row r="27" spans="2:2" x14ac:dyDescent="0.25">
      <c r="B27" t="s">
        <v>116</v>
      </c>
    </row>
    <row r="28" spans="2:2" x14ac:dyDescent="0.25">
      <c r="B28" t="s">
        <v>129</v>
      </c>
    </row>
    <row r="29" spans="2:2" x14ac:dyDescent="0.25">
      <c r="B29" t="s">
        <v>414</v>
      </c>
    </row>
    <row r="30" spans="2:2" x14ac:dyDescent="0.25">
      <c r="B30" t="s">
        <v>333</v>
      </c>
    </row>
  </sheetData>
  <pageMargins left="0.7" right="0.7" top="0.75" bottom="0.75" header="0" footer="0"/>
  <ignoredErrors>
    <ignoredError sqref="B1:B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233"/>
  <sheetViews>
    <sheetView workbookViewId="0"/>
  </sheetViews>
  <sheetFormatPr baseColWidth="10" defaultRowHeight="15.75" x14ac:dyDescent="0.25"/>
  <sheetData>
    <row r="3" spans="2:4" x14ac:dyDescent="0.25">
      <c r="B3" t="s">
        <v>1354</v>
      </c>
      <c r="C3" t="s">
        <v>1355</v>
      </c>
      <c r="D3" t="s">
        <v>1356</v>
      </c>
    </row>
    <row r="4" spans="2:4" x14ac:dyDescent="0.25">
      <c r="B4" t="s">
        <v>1357</v>
      </c>
      <c r="C4" t="s">
        <v>1358</v>
      </c>
      <c r="D4" t="s">
        <v>1359</v>
      </c>
    </row>
    <row r="5" spans="2:4" x14ac:dyDescent="0.25">
      <c r="B5" t="s">
        <v>1360</v>
      </c>
      <c r="C5" t="s">
        <v>1358</v>
      </c>
      <c r="D5" t="s">
        <v>1359</v>
      </c>
    </row>
    <row r="6" spans="2:4" x14ac:dyDescent="0.25">
      <c r="B6" t="s">
        <v>1361</v>
      </c>
      <c r="C6" t="s">
        <v>1362</v>
      </c>
      <c r="D6" t="s">
        <v>1359</v>
      </c>
    </row>
    <row r="7" spans="2:4" x14ac:dyDescent="0.25">
      <c r="B7" t="s">
        <v>1363</v>
      </c>
      <c r="C7" t="s">
        <v>1362</v>
      </c>
      <c r="D7" t="s">
        <v>1359</v>
      </c>
    </row>
    <row r="8" spans="2:4" x14ac:dyDescent="0.25">
      <c r="B8" t="s">
        <v>1364</v>
      </c>
      <c r="C8" t="s">
        <v>1365</v>
      </c>
      <c r="D8" t="s">
        <v>1359</v>
      </c>
    </row>
    <row r="9" spans="2:4" x14ac:dyDescent="0.25">
      <c r="B9" t="s">
        <v>1366</v>
      </c>
      <c r="C9" t="s">
        <v>1365</v>
      </c>
      <c r="D9" t="s">
        <v>1359</v>
      </c>
    </row>
    <row r="10" spans="2:4" x14ac:dyDescent="0.25">
      <c r="B10" t="s">
        <v>1367</v>
      </c>
      <c r="C10" t="s">
        <v>1368</v>
      </c>
      <c r="D10" t="s">
        <v>1359</v>
      </c>
    </row>
    <row r="11" spans="2:4" x14ac:dyDescent="0.25">
      <c r="B11" t="s">
        <v>1369</v>
      </c>
      <c r="C11" t="s">
        <v>1370</v>
      </c>
      <c r="D11" t="s">
        <v>1359</v>
      </c>
    </row>
    <row r="12" spans="2:4" x14ac:dyDescent="0.25">
      <c r="B12" t="s">
        <v>1371</v>
      </c>
      <c r="C12" t="s">
        <v>1372</v>
      </c>
      <c r="D12" t="s">
        <v>1359</v>
      </c>
    </row>
    <row r="13" spans="2:4" x14ac:dyDescent="0.25">
      <c r="B13" t="s">
        <v>1373</v>
      </c>
      <c r="C13" t="s">
        <v>1374</v>
      </c>
      <c r="D13" t="s">
        <v>1359</v>
      </c>
    </row>
    <row r="14" spans="2:4" x14ac:dyDescent="0.25">
      <c r="B14" t="s">
        <v>1375</v>
      </c>
      <c r="C14" t="s">
        <v>1376</v>
      </c>
      <c r="D14" t="s">
        <v>1359</v>
      </c>
    </row>
    <row r="15" spans="2:4" x14ac:dyDescent="0.25">
      <c r="B15" t="s">
        <v>1377</v>
      </c>
      <c r="C15" t="s">
        <v>1378</v>
      </c>
      <c r="D15" t="s">
        <v>1359</v>
      </c>
    </row>
    <row r="16" spans="2:4" x14ac:dyDescent="0.25">
      <c r="B16" t="s">
        <v>1379</v>
      </c>
      <c r="C16" t="s">
        <v>1380</v>
      </c>
      <c r="D16" t="s">
        <v>1359</v>
      </c>
    </row>
    <row r="17" spans="2:4" x14ac:dyDescent="0.25">
      <c r="B17" t="s">
        <v>1381</v>
      </c>
      <c r="C17" t="s">
        <v>1382</v>
      </c>
      <c r="D17" t="s">
        <v>1359</v>
      </c>
    </row>
    <row r="18" spans="2:4" x14ac:dyDescent="0.25">
      <c r="B18" t="s">
        <v>1383</v>
      </c>
      <c r="C18" t="s">
        <v>1384</v>
      </c>
      <c r="D18" t="s">
        <v>1359</v>
      </c>
    </row>
    <row r="19" spans="2:4" x14ac:dyDescent="0.25">
      <c r="B19" t="s">
        <v>1385</v>
      </c>
      <c r="C19" t="s">
        <v>1386</v>
      </c>
      <c r="D19" t="s">
        <v>1359</v>
      </c>
    </row>
    <row r="20" spans="2:4" x14ac:dyDescent="0.25">
      <c r="B20" t="s">
        <v>1387</v>
      </c>
      <c r="C20" t="s">
        <v>1388</v>
      </c>
      <c r="D20" t="s">
        <v>1359</v>
      </c>
    </row>
    <row r="21" spans="2:4" x14ac:dyDescent="0.25">
      <c r="B21" t="s">
        <v>1389</v>
      </c>
      <c r="C21" t="s">
        <v>1390</v>
      </c>
      <c r="D21" t="s">
        <v>1359</v>
      </c>
    </row>
    <row r="22" spans="2:4" x14ac:dyDescent="0.25">
      <c r="B22" t="s">
        <v>1391</v>
      </c>
      <c r="C22" t="s">
        <v>1392</v>
      </c>
      <c r="D22" t="s">
        <v>1359</v>
      </c>
    </row>
    <row r="23" spans="2:4" x14ac:dyDescent="0.25">
      <c r="B23" t="s">
        <v>1393</v>
      </c>
      <c r="C23" t="s">
        <v>1394</v>
      </c>
      <c r="D23" t="s">
        <v>1359</v>
      </c>
    </row>
    <row r="24" spans="2:4" x14ac:dyDescent="0.25">
      <c r="B24" t="s">
        <v>1395</v>
      </c>
      <c r="C24" t="s">
        <v>1396</v>
      </c>
      <c r="D24" t="s">
        <v>1359</v>
      </c>
    </row>
    <row r="25" spans="2:4" x14ac:dyDescent="0.25">
      <c r="B25" t="s">
        <v>1397</v>
      </c>
      <c r="C25" t="s">
        <v>1398</v>
      </c>
      <c r="D25" t="s">
        <v>1359</v>
      </c>
    </row>
    <row r="26" spans="2:4" x14ac:dyDescent="0.25">
      <c r="B26" t="s">
        <v>1399</v>
      </c>
      <c r="C26" t="s">
        <v>1400</v>
      </c>
      <c r="D26" t="s">
        <v>1359</v>
      </c>
    </row>
    <row r="27" spans="2:4" x14ac:dyDescent="0.25">
      <c r="B27" t="s">
        <v>1401</v>
      </c>
      <c r="C27" t="s">
        <v>1402</v>
      </c>
      <c r="D27" t="s">
        <v>1359</v>
      </c>
    </row>
    <row r="28" spans="2:4" x14ac:dyDescent="0.25">
      <c r="B28" t="s">
        <v>1403</v>
      </c>
      <c r="C28" t="s">
        <v>1404</v>
      </c>
      <c r="D28" t="s">
        <v>1359</v>
      </c>
    </row>
    <row r="29" spans="2:4" x14ac:dyDescent="0.25">
      <c r="B29" t="s">
        <v>1405</v>
      </c>
      <c r="C29" t="s">
        <v>1406</v>
      </c>
      <c r="D29" t="s">
        <v>1359</v>
      </c>
    </row>
    <row r="30" spans="2:4" x14ac:dyDescent="0.25">
      <c r="B30" t="s">
        <v>1407</v>
      </c>
      <c r="C30" t="s">
        <v>1408</v>
      </c>
      <c r="D30" t="s">
        <v>1359</v>
      </c>
    </row>
    <row r="31" spans="2:4" x14ac:dyDescent="0.25">
      <c r="B31" t="s">
        <v>1409</v>
      </c>
      <c r="C31" t="s">
        <v>1410</v>
      </c>
      <c r="D31" t="s">
        <v>1359</v>
      </c>
    </row>
    <row r="32" spans="2:4" x14ac:dyDescent="0.25">
      <c r="B32" t="s">
        <v>1411</v>
      </c>
      <c r="C32" t="s">
        <v>1412</v>
      </c>
      <c r="D32" t="s">
        <v>1359</v>
      </c>
    </row>
    <row r="33" spans="2:4" x14ac:dyDescent="0.25">
      <c r="B33" t="s">
        <v>1413</v>
      </c>
      <c r="C33" t="s">
        <v>1414</v>
      </c>
      <c r="D33" t="s">
        <v>1359</v>
      </c>
    </row>
    <row r="34" spans="2:4" x14ac:dyDescent="0.25">
      <c r="B34" t="s">
        <v>1415</v>
      </c>
      <c r="C34" t="s">
        <v>1416</v>
      </c>
      <c r="D34" t="s">
        <v>1359</v>
      </c>
    </row>
    <row r="35" spans="2:4" x14ac:dyDescent="0.25">
      <c r="B35" t="s">
        <v>1417</v>
      </c>
      <c r="C35" t="s">
        <v>1418</v>
      </c>
      <c r="D35" t="s">
        <v>1359</v>
      </c>
    </row>
    <row r="36" spans="2:4" x14ac:dyDescent="0.25">
      <c r="B36" t="s">
        <v>1419</v>
      </c>
      <c r="C36" t="s">
        <v>1420</v>
      </c>
      <c r="D36" t="s">
        <v>1359</v>
      </c>
    </row>
    <row r="37" spans="2:4" x14ac:dyDescent="0.25">
      <c r="B37" t="s">
        <v>1421</v>
      </c>
      <c r="C37" t="s">
        <v>1422</v>
      </c>
      <c r="D37" t="s">
        <v>1359</v>
      </c>
    </row>
    <row r="38" spans="2:4" x14ac:dyDescent="0.25">
      <c r="B38" t="s">
        <v>1423</v>
      </c>
      <c r="C38" t="s">
        <v>1424</v>
      </c>
      <c r="D38" t="s">
        <v>1359</v>
      </c>
    </row>
    <row r="39" spans="2:4" x14ac:dyDescent="0.25">
      <c r="B39" t="s">
        <v>1425</v>
      </c>
      <c r="C39" t="s">
        <v>1426</v>
      </c>
      <c r="D39" t="s">
        <v>1359</v>
      </c>
    </row>
    <row r="40" spans="2:4" x14ac:dyDescent="0.25">
      <c r="B40" t="s">
        <v>1427</v>
      </c>
      <c r="C40" t="s">
        <v>1428</v>
      </c>
      <c r="D40" t="s">
        <v>1359</v>
      </c>
    </row>
    <row r="41" spans="2:4" x14ac:dyDescent="0.25">
      <c r="B41" t="s">
        <v>1429</v>
      </c>
      <c r="C41" t="s">
        <v>1430</v>
      </c>
      <c r="D41" t="s">
        <v>1359</v>
      </c>
    </row>
    <row r="42" spans="2:4" x14ac:dyDescent="0.25">
      <c r="B42" t="s">
        <v>1248</v>
      </c>
      <c r="C42" t="s">
        <v>1431</v>
      </c>
      <c r="D42" t="s">
        <v>1359</v>
      </c>
    </row>
    <row r="43" spans="2:4" x14ac:dyDescent="0.25">
      <c r="B43" t="s">
        <v>1247</v>
      </c>
      <c r="C43" t="s">
        <v>1432</v>
      </c>
      <c r="D43" t="s">
        <v>1359</v>
      </c>
    </row>
    <row r="44" spans="2:4" x14ac:dyDescent="0.25">
      <c r="B44" t="s">
        <v>1229</v>
      </c>
      <c r="C44" t="s">
        <v>1433</v>
      </c>
      <c r="D44" t="s">
        <v>1359</v>
      </c>
    </row>
    <row r="45" spans="2:4" x14ac:dyDescent="0.25">
      <c r="B45" t="s">
        <v>1434</v>
      </c>
      <c r="C45" t="s">
        <v>1435</v>
      </c>
      <c r="D45" t="s">
        <v>1359</v>
      </c>
    </row>
    <row r="46" spans="2:4" x14ac:dyDescent="0.25">
      <c r="B46" t="s">
        <v>1436</v>
      </c>
      <c r="C46" t="s">
        <v>1437</v>
      </c>
      <c r="D46" t="s">
        <v>1359</v>
      </c>
    </row>
    <row r="47" spans="2:4" x14ac:dyDescent="0.25">
      <c r="B47" t="s">
        <v>1251</v>
      </c>
      <c r="C47" t="s">
        <v>1438</v>
      </c>
      <c r="D47" t="s">
        <v>1359</v>
      </c>
    </row>
    <row r="48" spans="2:4" x14ac:dyDescent="0.25">
      <c r="B48" t="s">
        <v>1166</v>
      </c>
      <c r="C48" t="s">
        <v>1439</v>
      </c>
      <c r="D48" t="s">
        <v>1359</v>
      </c>
    </row>
    <row r="49" spans="2:4" x14ac:dyDescent="0.25">
      <c r="B49" t="s">
        <v>1163</v>
      </c>
      <c r="C49" t="s">
        <v>1440</v>
      </c>
      <c r="D49" t="s">
        <v>1359</v>
      </c>
    </row>
    <row r="50" spans="2:4" x14ac:dyDescent="0.25">
      <c r="B50" t="s">
        <v>1245</v>
      </c>
      <c r="C50" t="s">
        <v>1441</v>
      </c>
      <c r="D50" t="s">
        <v>1359</v>
      </c>
    </row>
    <row r="51" spans="2:4" x14ac:dyDescent="0.25">
      <c r="B51" t="s">
        <v>1442</v>
      </c>
      <c r="C51" t="s">
        <v>1443</v>
      </c>
      <c r="D51" t="s">
        <v>1359</v>
      </c>
    </row>
    <row r="52" spans="2:4" x14ac:dyDescent="0.25">
      <c r="B52" t="s">
        <v>1262</v>
      </c>
      <c r="C52" t="s">
        <v>1444</v>
      </c>
      <c r="D52" t="s">
        <v>1359</v>
      </c>
    </row>
    <row r="53" spans="2:4" x14ac:dyDescent="0.25">
      <c r="B53" t="s">
        <v>1209</v>
      </c>
      <c r="C53" t="s">
        <v>1445</v>
      </c>
      <c r="D53" t="s">
        <v>1359</v>
      </c>
    </row>
    <row r="54" spans="2:4" x14ac:dyDescent="0.25">
      <c r="B54" t="s">
        <v>1446</v>
      </c>
      <c r="C54" t="s">
        <v>1447</v>
      </c>
      <c r="D54" t="s">
        <v>1359</v>
      </c>
    </row>
    <row r="55" spans="2:4" x14ac:dyDescent="0.25">
      <c r="B55" t="s">
        <v>1448</v>
      </c>
      <c r="C55" t="s">
        <v>1449</v>
      </c>
      <c r="D55" t="s">
        <v>1359</v>
      </c>
    </row>
    <row r="56" spans="2:4" x14ac:dyDescent="0.25">
      <c r="B56" t="s">
        <v>1284</v>
      </c>
      <c r="C56" t="s">
        <v>1450</v>
      </c>
      <c r="D56" t="s">
        <v>1359</v>
      </c>
    </row>
    <row r="57" spans="2:4" x14ac:dyDescent="0.25">
      <c r="B57" t="s">
        <v>1259</v>
      </c>
      <c r="C57" t="s">
        <v>1451</v>
      </c>
      <c r="D57" t="s">
        <v>1359</v>
      </c>
    </row>
    <row r="58" spans="2:4" x14ac:dyDescent="0.25">
      <c r="B58" t="s">
        <v>1253</v>
      </c>
      <c r="C58" t="s">
        <v>1452</v>
      </c>
      <c r="D58" t="s">
        <v>1359</v>
      </c>
    </row>
    <row r="59" spans="2:4" x14ac:dyDescent="0.25">
      <c r="B59" t="s">
        <v>1255</v>
      </c>
      <c r="C59" t="s">
        <v>1453</v>
      </c>
      <c r="D59" t="s">
        <v>1359</v>
      </c>
    </row>
    <row r="60" spans="2:4" x14ac:dyDescent="0.25">
      <c r="B60" t="s">
        <v>1256</v>
      </c>
      <c r="C60" t="s">
        <v>1454</v>
      </c>
      <c r="D60" t="s">
        <v>1359</v>
      </c>
    </row>
    <row r="61" spans="2:4" x14ac:dyDescent="0.25">
      <c r="B61" t="s">
        <v>1455</v>
      </c>
      <c r="C61" t="s">
        <v>1456</v>
      </c>
      <c r="D61" t="s">
        <v>1359</v>
      </c>
    </row>
    <row r="62" spans="2:4" x14ac:dyDescent="0.25">
      <c r="B62" t="s">
        <v>1457</v>
      </c>
      <c r="C62" t="s">
        <v>1458</v>
      </c>
      <c r="D62" t="s">
        <v>1359</v>
      </c>
    </row>
    <row r="63" spans="2:4" x14ac:dyDescent="0.25">
      <c r="B63" t="s">
        <v>1459</v>
      </c>
      <c r="C63" t="s">
        <v>1460</v>
      </c>
      <c r="D63" t="s">
        <v>1359</v>
      </c>
    </row>
    <row r="64" spans="2:4" x14ac:dyDescent="0.25">
      <c r="B64" t="s">
        <v>1461</v>
      </c>
      <c r="C64" t="s">
        <v>1462</v>
      </c>
      <c r="D64" t="s">
        <v>1359</v>
      </c>
    </row>
    <row r="65" spans="2:4" x14ac:dyDescent="0.25">
      <c r="B65" t="s">
        <v>1463</v>
      </c>
      <c r="C65" t="s">
        <v>1464</v>
      </c>
      <c r="D65" t="s">
        <v>1359</v>
      </c>
    </row>
    <row r="66" spans="2:4" x14ac:dyDescent="0.25">
      <c r="B66" t="s">
        <v>1465</v>
      </c>
      <c r="C66" t="s">
        <v>1466</v>
      </c>
      <c r="D66" t="s">
        <v>1359</v>
      </c>
    </row>
    <row r="67" spans="2:4" x14ac:dyDescent="0.25">
      <c r="B67" t="s">
        <v>1467</v>
      </c>
      <c r="C67" t="s">
        <v>1468</v>
      </c>
      <c r="D67" t="s">
        <v>1359</v>
      </c>
    </row>
    <row r="68" spans="2:4" x14ac:dyDescent="0.25">
      <c r="B68" t="s">
        <v>1469</v>
      </c>
      <c r="C68" t="s">
        <v>1470</v>
      </c>
      <c r="D68" t="s">
        <v>1359</v>
      </c>
    </row>
    <row r="69" spans="2:4" x14ac:dyDescent="0.25">
      <c r="B69" t="s">
        <v>1471</v>
      </c>
      <c r="C69" t="s">
        <v>1472</v>
      </c>
      <c r="D69" t="s">
        <v>1359</v>
      </c>
    </row>
    <row r="70" spans="2:4" x14ac:dyDescent="0.25">
      <c r="B70" t="s">
        <v>1473</v>
      </c>
      <c r="C70" t="s">
        <v>1474</v>
      </c>
      <c r="D70" t="s">
        <v>1359</v>
      </c>
    </row>
    <row r="71" spans="2:4" x14ac:dyDescent="0.25">
      <c r="B71" t="s">
        <v>1475</v>
      </c>
      <c r="C71" t="s">
        <v>1476</v>
      </c>
      <c r="D71" t="s">
        <v>1359</v>
      </c>
    </row>
    <row r="72" spans="2:4" x14ac:dyDescent="0.25">
      <c r="B72" t="s">
        <v>1477</v>
      </c>
      <c r="C72" t="s">
        <v>1478</v>
      </c>
      <c r="D72" t="s">
        <v>1359</v>
      </c>
    </row>
    <row r="73" spans="2:4" x14ac:dyDescent="0.25">
      <c r="B73" t="s">
        <v>1479</v>
      </c>
      <c r="C73" t="s">
        <v>1480</v>
      </c>
      <c r="D73" t="s">
        <v>1359</v>
      </c>
    </row>
    <row r="74" spans="2:4" x14ac:dyDescent="0.25">
      <c r="B74" t="s">
        <v>1260</v>
      </c>
      <c r="C74" t="s">
        <v>1481</v>
      </c>
      <c r="D74" t="s">
        <v>1359</v>
      </c>
    </row>
    <row r="75" spans="2:4" x14ac:dyDescent="0.25">
      <c r="B75" t="s">
        <v>1283</v>
      </c>
      <c r="C75" t="s">
        <v>1482</v>
      </c>
      <c r="D75" t="s">
        <v>1359</v>
      </c>
    </row>
    <row r="76" spans="2:4" x14ac:dyDescent="0.25">
      <c r="B76" t="s">
        <v>1257</v>
      </c>
      <c r="C76" t="s">
        <v>1483</v>
      </c>
      <c r="D76" t="s">
        <v>1359</v>
      </c>
    </row>
    <row r="77" spans="2:4" x14ac:dyDescent="0.25">
      <c r="B77" t="s">
        <v>1484</v>
      </c>
      <c r="C77" t="s">
        <v>1485</v>
      </c>
      <c r="D77" t="s">
        <v>1359</v>
      </c>
    </row>
    <row r="78" spans="2:4" x14ac:dyDescent="0.25">
      <c r="B78" t="s">
        <v>1223</v>
      </c>
      <c r="C78" t="s">
        <v>1486</v>
      </c>
      <c r="D78" t="s">
        <v>1359</v>
      </c>
    </row>
    <row r="79" spans="2:4" x14ac:dyDescent="0.25">
      <c r="B79" t="s">
        <v>1292</v>
      </c>
      <c r="C79" t="s">
        <v>1487</v>
      </c>
      <c r="D79" t="s">
        <v>1359</v>
      </c>
    </row>
    <row r="80" spans="2:4" x14ac:dyDescent="0.25">
      <c r="B80" t="s">
        <v>1488</v>
      </c>
      <c r="C80" t="s">
        <v>1489</v>
      </c>
      <c r="D80" t="s">
        <v>1359</v>
      </c>
    </row>
    <row r="81" spans="2:4" x14ac:dyDescent="0.25">
      <c r="B81" t="s">
        <v>1490</v>
      </c>
      <c r="C81" t="s">
        <v>1491</v>
      </c>
      <c r="D81" t="s">
        <v>1359</v>
      </c>
    </row>
    <row r="82" spans="2:4" x14ac:dyDescent="0.25">
      <c r="B82" t="s">
        <v>1492</v>
      </c>
      <c r="C82" t="s">
        <v>1493</v>
      </c>
      <c r="D82" t="s">
        <v>1359</v>
      </c>
    </row>
    <row r="83" spans="2:4" x14ac:dyDescent="0.25">
      <c r="B83" t="s">
        <v>1494</v>
      </c>
      <c r="C83" t="s">
        <v>1495</v>
      </c>
      <c r="D83" t="s">
        <v>1359</v>
      </c>
    </row>
    <row r="84" spans="2:4" x14ac:dyDescent="0.25">
      <c r="B84" t="s">
        <v>1282</v>
      </c>
      <c r="C84" t="s">
        <v>1496</v>
      </c>
      <c r="D84" t="s">
        <v>1359</v>
      </c>
    </row>
    <row r="85" spans="2:4" x14ac:dyDescent="0.25">
      <c r="B85" t="s">
        <v>1497</v>
      </c>
      <c r="C85" t="s">
        <v>1498</v>
      </c>
      <c r="D85" t="s">
        <v>1359</v>
      </c>
    </row>
    <row r="86" spans="2:4" x14ac:dyDescent="0.25">
      <c r="B86" t="s">
        <v>1499</v>
      </c>
      <c r="C86" t="s">
        <v>1500</v>
      </c>
      <c r="D86" t="s">
        <v>1359</v>
      </c>
    </row>
    <row r="87" spans="2:4" x14ac:dyDescent="0.25">
      <c r="B87" t="s">
        <v>1501</v>
      </c>
      <c r="C87" t="s">
        <v>1502</v>
      </c>
      <c r="D87" t="s">
        <v>1359</v>
      </c>
    </row>
    <row r="88" spans="2:4" x14ac:dyDescent="0.25">
      <c r="B88" t="s">
        <v>1503</v>
      </c>
      <c r="C88" t="s">
        <v>1504</v>
      </c>
      <c r="D88" t="s">
        <v>1359</v>
      </c>
    </row>
    <row r="89" spans="2:4" x14ac:dyDescent="0.25">
      <c r="B89" t="s">
        <v>1505</v>
      </c>
      <c r="C89" t="s">
        <v>1506</v>
      </c>
      <c r="D89" t="s">
        <v>1359</v>
      </c>
    </row>
    <row r="90" spans="2:4" x14ac:dyDescent="0.25">
      <c r="B90" t="s">
        <v>1507</v>
      </c>
      <c r="C90" t="s">
        <v>1508</v>
      </c>
      <c r="D90" t="s">
        <v>1359</v>
      </c>
    </row>
    <row r="91" spans="2:4" x14ac:dyDescent="0.25">
      <c r="B91" t="s">
        <v>1509</v>
      </c>
      <c r="C91" t="s">
        <v>1510</v>
      </c>
      <c r="D91" t="s">
        <v>1359</v>
      </c>
    </row>
    <row r="92" spans="2:4" x14ac:dyDescent="0.25">
      <c r="B92" t="s">
        <v>1511</v>
      </c>
      <c r="C92" t="s">
        <v>1512</v>
      </c>
      <c r="D92" t="s">
        <v>1359</v>
      </c>
    </row>
    <row r="93" spans="2:4" x14ac:dyDescent="0.25">
      <c r="B93" t="s">
        <v>1513</v>
      </c>
      <c r="C93" t="s">
        <v>1514</v>
      </c>
      <c r="D93" t="s">
        <v>1359</v>
      </c>
    </row>
    <row r="94" spans="2:4" x14ac:dyDescent="0.25">
      <c r="B94" t="s">
        <v>1515</v>
      </c>
      <c r="C94" t="s">
        <v>1516</v>
      </c>
      <c r="D94" t="s">
        <v>1359</v>
      </c>
    </row>
    <row r="95" spans="2:4" x14ac:dyDescent="0.25">
      <c r="B95" t="s">
        <v>1517</v>
      </c>
      <c r="C95" t="s">
        <v>1518</v>
      </c>
      <c r="D95" t="s">
        <v>1359</v>
      </c>
    </row>
    <row r="96" spans="2:4" x14ac:dyDescent="0.25">
      <c r="B96" t="s">
        <v>1519</v>
      </c>
      <c r="C96" t="s">
        <v>1520</v>
      </c>
      <c r="D96" t="s">
        <v>1359</v>
      </c>
    </row>
    <row r="97" spans="2:4" x14ac:dyDescent="0.25">
      <c r="B97" t="s">
        <v>1521</v>
      </c>
      <c r="C97" t="s">
        <v>1522</v>
      </c>
      <c r="D97" t="s">
        <v>1359</v>
      </c>
    </row>
    <row r="98" spans="2:4" x14ac:dyDescent="0.25">
      <c r="B98" t="s">
        <v>1319</v>
      </c>
      <c r="C98" t="s">
        <v>1523</v>
      </c>
      <c r="D98" t="s">
        <v>1359</v>
      </c>
    </row>
    <row r="99" spans="2:4" x14ac:dyDescent="0.25">
      <c r="B99" t="s">
        <v>1524</v>
      </c>
      <c r="C99" t="s">
        <v>1525</v>
      </c>
      <c r="D99" t="s">
        <v>1359</v>
      </c>
    </row>
    <row r="100" spans="2:4" x14ac:dyDescent="0.25">
      <c r="B100" t="s">
        <v>1526</v>
      </c>
      <c r="C100" t="s">
        <v>1527</v>
      </c>
      <c r="D100" t="s">
        <v>1359</v>
      </c>
    </row>
    <row r="101" spans="2:4" x14ac:dyDescent="0.25">
      <c r="B101" t="s">
        <v>1528</v>
      </c>
      <c r="C101" t="s">
        <v>1529</v>
      </c>
      <c r="D101" t="s">
        <v>1359</v>
      </c>
    </row>
    <row r="102" spans="2:4" x14ac:dyDescent="0.25">
      <c r="B102" t="s">
        <v>1530</v>
      </c>
      <c r="C102" t="s">
        <v>1531</v>
      </c>
      <c r="D102" t="s">
        <v>1359</v>
      </c>
    </row>
    <row r="103" spans="2:4" x14ac:dyDescent="0.25">
      <c r="B103" t="s">
        <v>1532</v>
      </c>
      <c r="C103" t="s">
        <v>1533</v>
      </c>
      <c r="D103" t="s">
        <v>1359</v>
      </c>
    </row>
    <row r="104" spans="2:4" x14ac:dyDescent="0.25">
      <c r="B104" t="s">
        <v>1534</v>
      </c>
      <c r="C104" t="s">
        <v>1535</v>
      </c>
      <c r="D104" t="s">
        <v>1359</v>
      </c>
    </row>
    <row r="105" spans="2:4" x14ac:dyDescent="0.25">
      <c r="B105" t="s">
        <v>1536</v>
      </c>
      <c r="C105" t="s">
        <v>1537</v>
      </c>
      <c r="D105" t="s">
        <v>1359</v>
      </c>
    </row>
    <row r="106" spans="2:4" x14ac:dyDescent="0.25">
      <c r="B106" t="s">
        <v>1538</v>
      </c>
      <c r="C106" t="s">
        <v>1539</v>
      </c>
      <c r="D106" t="s">
        <v>1359</v>
      </c>
    </row>
    <row r="107" spans="2:4" x14ac:dyDescent="0.25">
      <c r="B107" t="s">
        <v>1540</v>
      </c>
      <c r="C107" t="s">
        <v>1541</v>
      </c>
      <c r="D107" t="s">
        <v>1359</v>
      </c>
    </row>
    <row r="108" spans="2:4" x14ac:dyDescent="0.25">
      <c r="B108" t="s">
        <v>1324</v>
      </c>
      <c r="C108" t="s">
        <v>1542</v>
      </c>
      <c r="D108" t="s">
        <v>1359</v>
      </c>
    </row>
    <row r="109" spans="2:4" x14ac:dyDescent="0.25">
      <c r="B109" t="s">
        <v>1328</v>
      </c>
      <c r="C109" t="s">
        <v>1543</v>
      </c>
      <c r="D109" t="s">
        <v>1359</v>
      </c>
    </row>
    <row r="110" spans="2:4" x14ac:dyDescent="0.25">
      <c r="B110" t="s">
        <v>1544</v>
      </c>
      <c r="C110" t="s">
        <v>1545</v>
      </c>
      <c r="D110" t="s">
        <v>1359</v>
      </c>
    </row>
    <row r="111" spans="2:4" x14ac:dyDescent="0.25">
      <c r="B111" t="s">
        <v>1546</v>
      </c>
      <c r="C111" t="s">
        <v>1547</v>
      </c>
      <c r="D111" t="s">
        <v>1359</v>
      </c>
    </row>
    <row r="112" spans="2:4" x14ac:dyDescent="0.25">
      <c r="B112" t="s">
        <v>1330</v>
      </c>
      <c r="C112" t="s">
        <v>1548</v>
      </c>
      <c r="D112" t="s">
        <v>1359</v>
      </c>
    </row>
    <row r="113" spans="2:4" x14ac:dyDescent="0.25">
      <c r="B113" t="s">
        <v>1331</v>
      </c>
      <c r="C113" t="s">
        <v>1549</v>
      </c>
      <c r="D113" t="s">
        <v>1359</v>
      </c>
    </row>
    <row r="114" spans="2:4" x14ac:dyDescent="0.25">
      <c r="B114" t="s">
        <v>1550</v>
      </c>
      <c r="C114" t="s">
        <v>1551</v>
      </c>
      <c r="D114" t="s">
        <v>1359</v>
      </c>
    </row>
    <row r="115" spans="2:4" x14ac:dyDescent="0.25">
      <c r="B115" t="s">
        <v>1552</v>
      </c>
      <c r="C115" t="s">
        <v>1553</v>
      </c>
      <c r="D115" t="s">
        <v>1359</v>
      </c>
    </row>
    <row r="116" spans="2:4" x14ac:dyDescent="0.25">
      <c r="B116" t="s">
        <v>1554</v>
      </c>
      <c r="C116" t="s">
        <v>1555</v>
      </c>
      <c r="D116" t="s">
        <v>1359</v>
      </c>
    </row>
    <row r="117" spans="2:4" x14ac:dyDescent="0.25">
      <c r="B117" t="s">
        <v>1556</v>
      </c>
      <c r="C117" t="s">
        <v>1557</v>
      </c>
      <c r="D117" t="s">
        <v>1359</v>
      </c>
    </row>
    <row r="118" spans="2:4" x14ac:dyDescent="0.25">
      <c r="B118" t="s">
        <v>1558</v>
      </c>
      <c r="C118" t="s">
        <v>1559</v>
      </c>
      <c r="D118" t="s">
        <v>1359</v>
      </c>
    </row>
    <row r="119" spans="2:4" x14ac:dyDescent="0.25">
      <c r="B119" t="s">
        <v>1560</v>
      </c>
      <c r="C119" t="s">
        <v>1561</v>
      </c>
      <c r="D119" t="s">
        <v>1359</v>
      </c>
    </row>
    <row r="120" spans="2:4" x14ac:dyDescent="0.25">
      <c r="B120" t="s">
        <v>1562</v>
      </c>
      <c r="C120" t="s">
        <v>1563</v>
      </c>
      <c r="D120" t="s">
        <v>1359</v>
      </c>
    </row>
    <row r="121" spans="2:4" x14ac:dyDescent="0.25">
      <c r="B121" t="s">
        <v>1564</v>
      </c>
      <c r="C121" t="s">
        <v>1565</v>
      </c>
      <c r="D121" t="s">
        <v>1359</v>
      </c>
    </row>
    <row r="122" spans="2:4" x14ac:dyDescent="0.25">
      <c r="B122" t="s">
        <v>1566</v>
      </c>
      <c r="C122" t="s">
        <v>1567</v>
      </c>
      <c r="D122" t="s">
        <v>1359</v>
      </c>
    </row>
    <row r="123" spans="2:4" x14ac:dyDescent="0.25">
      <c r="B123" t="s">
        <v>1568</v>
      </c>
      <c r="C123" t="s">
        <v>1569</v>
      </c>
      <c r="D123" t="s">
        <v>1359</v>
      </c>
    </row>
    <row r="124" spans="2:4" x14ac:dyDescent="0.25">
      <c r="B124" t="s">
        <v>1570</v>
      </c>
      <c r="C124" t="s">
        <v>1571</v>
      </c>
      <c r="D124" t="s">
        <v>1359</v>
      </c>
    </row>
    <row r="125" spans="2:4" x14ac:dyDescent="0.25">
      <c r="B125" t="s">
        <v>1291</v>
      </c>
      <c r="C125" t="s">
        <v>1572</v>
      </c>
      <c r="D125" t="s">
        <v>1359</v>
      </c>
    </row>
    <row r="126" spans="2:4" x14ac:dyDescent="0.25">
      <c r="B126" t="s">
        <v>1281</v>
      </c>
      <c r="C126" t="s">
        <v>1573</v>
      </c>
      <c r="D126" t="s">
        <v>1359</v>
      </c>
    </row>
    <row r="127" spans="2:4" x14ac:dyDescent="0.25">
      <c r="B127" t="s">
        <v>1574</v>
      </c>
      <c r="C127" t="s">
        <v>1575</v>
      </c>
      <c r="D127" t="s">
        <v>1359</v>
      </c>
    </row>
    <row r="128" spans="2:4" x14ac:dyDescent="0.25">
      <c r="B128" t="s">
        <v>1576</v>
      </c>
      <c r="C128" t="s">
        <v>1577</v>
      </c>
      <c r="D128" t="s">
        <v>1359</v>
      </c>
    </row>
    <row r="129" spans="2:4" x14ac:dyDescent="0.25">
      <c r="B129" t="s">
        <v>1578</v>
      </c>
      <c r="C129" t="s">
        <v>1579</v>
      </c>
      <c r="D129" t="s">
        <v>1359</v>
      </c>
    </row>
    <row r="130" spans="2:4" x14ac:dyDescent="0.25">
      <c r="B130" t="s">
        <v>1580</v>
      </c>
      <c r="C130" t="s">
        <v>1581</v>
      </c>
      <c r="D130" t="s">
        <v>1359</v>
      </c>
    </row>
    <row r="131" spans="2:4" x14ac:dyDescent="0.25">
      <c r="B131" t="s">
        <v>1582</v>
      </c>
      <c r="C131" t="s">
        <v>1583</v>
      </c>
      <c r="D131" t="s">
        <v>1359</v>
      </c>
    </row>
    <row r="132" spans="2:4" x14ac:dyDescent="0.25">
      <c r="B132" t="s">
        <v>1584</v>
      </c>
      <c r="C132" t="s">
        <v>1585</v>
      </c>
      <c r="D132" t="s">
        <v>1359</v>
      </c>
    </row>
    <row r="133" spans="2:4" x14ac:dyDescent="0.25">
      <c r="B133" t="s">
        <v>1586</v>
      </c>
      <c r="C133" t="s">
        <v>1587</v>
      </c>
      <c r="D133" t="s">
        <v>1359</v>
      </c>
    </row>
    <row r="134" spans="2:4" x14ac:dyDescent="0.25">
      <c r="B134" t="s">
        <v>1311</v>
      </c>
      <c r="C134" t="s">
        <v>1588</v>
      </c>
      <c r="D134" t="s">
        <v>1359</v>
      </c>
    </row>
    <row r="135" spans="2:4" x14ac:dyDescent="0.25">
      <c r="B135" t="s">
        <v>1313</v>
      </c>
      <c r="C135" t="s">
        <v>1589</v>
      </c>
      <c r="D135" t="s">
        <v>1359</v>
      </c>
    </row>
    <row r="136" spans="2:4" x14ac:dyDescent="0.25">
      <c r="B136" t="s">
        <v>1310</v>
      </c>
      <c r="C136" t="s">
        <v>1590</v>
      </c>
      <c r="D136" t="s">
        <v>1359</v>
      </c>
    </row>
    <row r="137" spans="2:4" x14ac:dyDescent="0.25">
      <c r="B137" t="s">
        <v>1317</v>
      </c>
      <c r="C137" t="s">
        <v>1591</v>
      </c>
      <c r="D137" t="s">
        <v>1359</v>
      </c>
    </row>
    <row r="138" spans="2:4" x14ac:dyDescent="0.25">
      <c r="B138" t="s">
        <v>1314</v>
      </c>
      <c r="C138" t="s">
        <v>1592</v>
      </c>
      <c r="D138" t="s">
        <v>1359</v>
      </c>
    </row>
    <row r="139" spans="2:4" x14ac:dyDescent="0.25">
      <c r="B139" t="s">
        <v>1318</v>
      </c>
      <c r="C139" t="s">
        <v>1593</v>
      </c>
      <c r="D139" t="s">
        <v>1359</v>
      </c>
    </row>
    <row r="140" spans="2:4" x14ac:dyDescent="0.25">
      <c r="B140" t="s">
        <v>1316</v>
      </c>
      <c r="C140" t="s">
        <v>1594</v>
      </c>
      <c r="D140" t="s">
        <v>1359</v>
      </c>
    </row>
    <row r="141" spans="2:4" x14ac:dyDescent="0.25">
      <c r="B141" t="s">
        <v>1315</v>
      </c>
      <c r="C141" t="s">
        <v>1595</v>
      </c>
      <c r="D141" t="s">
        <v>1359</v>
      </c>
    </row>
    <row r="142" spans="2:4" x14ac:dyDescent="0.25">
      <c r="B142" t="s">
        <v>1312</v>
      </c>
      <c r="C142" t="s">
        <v>1596</v>
      </c>
      <c r="D142" t="s">
        <v>1359</v>
      </c>
    </row>
    <row r="143" spans="2:4" x14ac:dyDescent="0.25">
      <c r="B143" t="s">
        <v>1597</v>
      </c>
      <c r="C143" t="s">
        <v>1598</v>
      </c>
      <c r="D143" t="s">
        <v>1359</v>
      </c>
    </row>
    <row r="144" spans="2:4" x14ac:dyDescent="0.25">
      <c r="B144" t="s">
        <v>1217</v>
      </c>
      <c r="C144" t="s">
        <v>1599</v>
      </c>
      <c r="D144" t="s">
        <v>1359</v>
      </c>
    </row>
    <row r="145" spans="2:4" x14ac:dyDescent="0.25">
      <c r="B145" t="s">
        <v>1294</v>
      </c>
      <c r="C145" t="s">
        <v>1600</v>
      </c>
      <c r="D145" t="s">
        <v>1359</v>
      </c>
    </row>
    <row r="146" spans="2:4" x14ac:dyDescent="0.25">
      <c r="B146" t="s">
        <v>1601</v>
      </c>
      <c r="C146" t="s">
        <v>1602</v>
      </c>
      <c r="D146" t="s">
        <v>1359</v>
      </c>
    </row>
    <row r="147" spans="2:4" x14ac:dyDescent="0.25">
      <c r="B147" t="s">
        <v>1603</v>
      </c>
      <c r="C147" t="s">
        <v>1604</v>
      </c>
      <c r="D147" t="s">
        <v>1359</v>
      </c>
    </row>
    <row r="148" spans="2:4" x14ac:dyDescent="0.25">
      <c r="B148" t="s">
        <v>1605</v>
      </c>
      <c r="C148" t="s">
        <v>1606</v>
      </c>
      <c r="D148" t="s">
        <v>1359</v>
      </c>
    </row>
    <row r="149" spans="2:4" x14ac:dyDescent="0.25">
      <c r="B149" t="s">
        <v>1607</v>
      </c>
      <c r="C149" t="s">
        <v>1608</v>
      </c>
      <c r="D149" t="s">
        <v>1359</v>
      </c>
    </row>
    <row r="150" spans="2:4" x14ac:dyDescent="0.25">
      <c r="B150" t="s">
        <v>1609</v>
      </c>
      <c r="C150" t="s">
        <v>1610</v>
      </c>
      <c r="D150" t="s">
        <v>1359</v>
      </c>
    </row>
    <row r="151" spans="2:4" x14ac:dyDescent="0.25">
      <c r="B151" t="s">
        <v>1611</v>
      </c>
      <c r="C151" t="s">
        <v>1612</v>
      </c>
      <c r="D151" t="s">
        <v>1359</v>
      </c>
    </row>
    <row r="152" spans="2:4" x14ac:dyDescent="0.25">
      <c r="B152" t="s">
        <v>1613</v>
      </c>
      <c r="C152" t="s">
        <v>1614</v>
      </c>
      <c r="D152" t="s">
        <v>1359</v>
      </c>
    </row>
    <row r="153" spans="2:4" x14ac:dyDescent="0.25">
      <c r="B153" t="s">
        <v>1615</v>
      </c>
      <c r="C153" t="s">
        <v>1616</v>
      </c>
      <c r="D153" t="s">
        <v>1359</v>
      </c>
    </row>
    <row r="154" spans="2:4" x14ac:dyDescent="0.25">
      <c r="B154" t="s">
        <v>1617</v>
      </c>
      <c r="C154" t="s">
        <v>1618</v>
      </c>
      <c r="D154" t="s">
        <v>1359</v>
      </c>
    </row>
    <row r="155" spans="2:4" x14ac:dyDescent="0.25">
      <c r="B155" t="s">
        <v>1297</v>
      </c>
      <c r="C155" t="s">
        <v>1619</v>
      </c>
      <c r="D155" t="s">
        <v>1359</v>
      </c>
    </row>
    <row r="156" spans="2:4" x14ac:dyDescent="0.25">
      <c r="B156" t="s">
        <v>1298</v>
      </c>
      <c r="C156" t="s">
        <v>1033</v>
      </c>
      <c r="D156" t="s">
        <v>1359</v>
      </c>
    </row>
    <row r="157" spans="2:4" x14ac:dyDescent="0.25">
      <c r="B157" t="s">
        <v>1299</v>
      </c>
      <c r="C157" t="s">
        <v>1620</v>
      </c>
      <c r="D157" t="s">
        <v>1359</v>
      </c>
    </row>
    <row r="158" spans="2:4" x14ac:dyDescent="0.25">
      <c r="B158" t="s">
        <v>1621</v>
      </c>
      <c r="C158" t="s">
        <v>1622</v>
      </c>
      <c r="D158" t="s">
        <v>1359</v>
      </c>
    </row>
    <row r="159" spans="2:4" x14ac:dyDescent="0.25">
      <c r="B159" t="s">
        <v>1300</v>
      </c>
      <c r="C159" t="s">
        <v>1623</v>
      </c>
      <c r="D159" t="s">
        <v>1359</v>
      </c>
    </row>
    <row r="160" spans="2:4" x14ac:dyDescent="0.25">
      <c r="B160" t="s">
        <v>1624</v>
      </c>
      <c r="C160" t="s">
        <v>1625</v>
      </c>
      <c r="D160" t="s">
        <v>1359</v>
      </c>
    </row>
    <row r="161" spans="2:4" x14ac:dyDescent="0.25">
      <c r="B161" t="s">
        <v>1302</v>
      </c>
      <c r="C161" t="s">
        <v>1626</v>
      </c>
      <c r="D161" t="s">
        <v>1359</v>
      </c>
    </row>
    <row r="162" spans="2:4" x14ac:dyDescent="0.25">
      <c r="B162" t="s">
        <v>1627</v>
      </c>
      <c r="C162" t="s">
        <v>1628</v>
      </c>
      <c r="D162" t="s">
        <v>1359</v>
      </c>
    </row>
    <row r="163" spans="2:4" x14ac:dyDescent="0.25">
      <c r="B163" t="s">
        <v>1629</v>
      </c>
      <c r="C163" t="s">
        <v>1628</v>
      </c>
      <c r="D163" t="s">
        <v>1359</v>
      </c>
    </row>
    <row r="164" spans="2:4" x14ac:dyDescent="0.25">
      <c r="B164" t="s">
        <v>1630</v>
      </c>
      <c r="C164" t="s">
        <v>1631</v>
      </c>
      <c r="D164" t="s">
        <v>1632</v>
      </c>
    </row>
    <row r="165" spans="2:4" x14ac:dyDescent="0.25">
      <c r="B165" t="s">
        <v>1633</v>
      </c>
      <c r="C165" t="s">
        <v>1631</v>
      </c>
      <c r="D165" t="s">
        <v>1632</v>
      </c>
    </row>
    <row r="166" spans="2:4" x14ac:dyDescent="0.25">
      <c r="B166" t="s">
        <v>1634</v>
      </c>
      <c r="C166" t="s">
        <v>1635</v>
      </c>
      <c r="D166" t="s">
        <v>1636</v>
      </c>
    </row>
    <row r="167" spans="2:4" x14ac:dyDescent="0.25">
      <c r="B167" t="s">
        <v>1637</v>
      </c>
      <c r="C167" t="s">
        <v>1638</v>
      </c>
      <c r="D167" t="s">
        <v>1636</v>
      </c>
    </row>
    <row r="168" spans="2:4" x14ac:dyDescent="0.25">
      <c r="B168" t="s">
        <v>1639</v>
      </c>
      <c r="C168" t="s">
        <v>1640</v>
      </c>
      <c r="D168" t="s">
        <v>1636</v>
      </c>
    </row>
    <row r="169" spans="2:4" x14ac:dyDescent="0.25">
      <c r="B169" t="s">
        <v>1641</v>
      </c>
      <c r="C169" t="s">
        <v>1642</v>
      </c>
      <c r="D169" t="s">
        <v>1636</v>
      </c>
    </row>
    <row r="170" spans="2:4" x14ac:dyDescent="0.25">
      <c r="B170" t="s">
        <v>1643</v>
      </c>
      <c r="C170" t="s">
        <v>1644</v>
      </c>
      <c r="D170" t="s">
        <v>1636</v>
      </c>
    </row>
    <row r="171" spans="2:4" x14ac:dyDescent="0.25">
      <c r="B171" t="s">
        <v>1645</v>
      </c>
      <c r="C171" t="s">
        <v>1646</v>
      </c>
      <c r="D171" t="s">
        <v>1636</v>
      </c>
    </row>
    <row r="172" spans="2:4" x14ac:dyDescent="0.25">
      <c r="B172" t="s">
        <v>1647</v>
      </c>
      <c r="C172" t="s">
        <v>1648</v>
      </c>
      <c r="D172" t="s">
        <v>1636</v>
      </c>
    </row>
    <row r="173" spans="2:4" x14ac:dyDescent="0.25">
      <c r="B173" t="s">
        <v>1649</v>
      </c>
      <c r="C173" t="s">
        <v>1650</v>
      </c>
      <c r="D173" t="s">
        <v>1636</v>
      </c>
    </row>
    <row r="174" spans="2:4" x14ac:dyDescent="0.25">
      <c r="B174" t="s">
        <v>1651</v>
      </c>
      <c r="C174" t="s">
        <v>1652</v>
      </c>
      <c r="D174" t="s">
        <v>1653</v>
      </c>
    </row>
    <row r="175" spans="2:4" x14ac:dyDescent="0.25">
      <c r="B175" t="s">
        <v>1654</v>
      </c>
      <c r="C175" t="s">
        <v>1655</v>
      </c>
      <c r="D175" t="s">
        <v>1653</v>
      </c>
    </row>
    <row r="176" spans="2:4" x14ac:dyDescent="0.25">
      <c r="B176" t="s">
        <v>1656</v>
      </c>
      <c r="C176" t="s">
        <v>598</v>
      </c>
      <c r="D176" t="s">
        <v>1657</v>
      </c>
    </row>
    <row r="177" spans="2:4" x14ac:dyDescent="0.25">
      <c r="B177" t="s">
        <v>1658</v>
      </c>
      <c r="C177" t="s">
        <v>598</v>
      </c>
      <c r="D177" t="s">
        <v>1657</v>
      </c>
    </row>
    <row r="178" spans="2:4" x14ac:dyDescent="0.25">
      <c r="B178" t="s">
        <v>1659</v>
      </c>
      <c r="C178" t="s">
        <v>1660</v>
      </c>
      <c r="D178" t="s">
        <v>653</v>
      </c>
    </row>
    <row r="179" spans="2:4" x14ac:dyDescent="0.25">
      <c r="B179" t="s">
        <v>1661</v>
      </c>
      <c r="C179" t="s">
        <v>1660</v>
      </c>
      <c r="D179" t="s">
        <v>653</v>
      </c>
    </row>
    <row r="180" spans="2:4" x14ac:dyDescent="0.25">
      <c r="B180" t="s">
        <v>1662</v>
      </c>
      <c r="C180" t="s">
        <v>1663</v>
      </c>
      <c r="D180" t="s">
        <v>1664</v>
      </c>
    </row>
    <row r="181" spans="2:4" x14ac:dyDescent="0.25">
      <c r="B181" t="s">
        <v>1665</v>
      </c>
      <c r="C181" t="s">
        <v>1663</v>
      </c>
      <c r="D181" t="s">
        <v>1664</v>
      </c>
    </row>
    <row r="182" spans="2:4" x14ac:dyDescent="0.25">
      <c r="B182" t="s">
        <v>1666</v>
      </c>
      <c r="C182" t="s">
        <v>1667</v>
      </c>
      <c r="D182" t="s">
        <v>662</v>
      </c>
    </row>
    <row r="183" spans="2:4" x14ac:dyDescent="0.25">
      <c r="B183" t="s">
        <v>1668</v>
      </c>
      <c r="C183" t="s">
        <v>1667</v>
      </c>
      <c r="D183" t="s">
        <v>662</v>
      </c>
    </row>
    <row r="184" spans="2:4" x14ac:dyDescent="0.25">
      <c r="B184" t="s">
        <v>1669</v>
      </c>
      <c r="C184" t="s">
        <v>1670</v>
      </c>
      <c r="D184" t="s">
        <v>1671</v>
      </c>
    </row>
    <row r="185" spans="2:4" x14ac:dyDescent="0.25">
      <c r="B185" t="s">
        <v>1672</v>
      </c>
      <c r="C185" t="s">
        <v>1670</v>
      </c>
      <c r="D185" t="s">
        <v>1671</v>
      </c>
    </row>
    <row r="186" spans="2:4" x14ac:dyDescent="0.25">
      <c r="B186" t="s">
        <v>1673</v>
      </c>
      <c r="C186" t="s">
        <v>1674</v>
      </c>
      <c r="D186" t="s">
        <v>1674</v>
      </c>
    </row>
    <row r="187" spans="2:4" x14ac:dyDescent="0.25">
      <c r="B187" t="s">
        <v>1675</v>
      </c>
      <c r="C187" t="s">
        <v>1676</v>
      </c>
      <c r="D187" t="s">
        <v>1674</v>
      </c>
    </row>
    <row r="188" spans="2:4" x14ac:dyDescent="0.25">
      <c r="B188" t="s">
        <v>1677</v>
      </c>
      <c r="C188" t="s">
        <v>1678</v>
      </c>
      <c r="D188" t="s">
        <v>1674</v>
      </c>
    </row>
    <row r="189" spans="2:4" x14ac:dyDescent="0.25">
      <c r="B189" t="s">
        <v>1679</v>
      </c>
      <c r="C189" t="s">
        <v>1680</v>
      </c>
      <c r="D189" t="s">
        <v>1674</v>
      </c>
    </row>
    <row r="190" spans="2:4" x14ac:dyDescent="0.25">
      <c r="B190" t="s">
        <v>1681</v>
      </c>
      <c r="C190" t="s">
        <v>1682</v>
      </c>
      <c r="D190" t="s">
        <v>1674</v>
      </c>
    </row>
    <row r="191" spans="2:4" x14ac:dyDescent="0.25">
      <c r="B191" t="s">
        <v>1683</v>
      </c>
      <c r="C191" t="s">
        <v>1684</v>
      </c>
      <c r="D191" t="s">
        <v>1674</v>
      </c>
    </row>
    <row r="192" spans="2:4" x14ac:dyDescent="0.25">
      <c r="B192" t="s">
        <v>1685</v>
      </c>
      <c r="C192" t="s">
        <v>1686</v>
      </c>
      <c r="D192" t="s">
        <v>1674</v>
      </c>
    </row>
    <row r="193" spans="2:4" x14ac:dyDescent="0.25">
      <c r="B193" t="s">
        <v>1687</v>
      </c>
      <c r="C193" t="s">
        <v>1688</v>
      </c>
      <c r="D193" t="s">
        <v>1674</v>
      </c>
    </row>
    <row r="194" spans="2:4" x14ac:dyDescent="0.25">
      <c r="B194" t="s">
        <v>1689</v>
      </c>
      <c r="C194" t="s">
        <v>1690</v>
      </c>
      <c r="D194" t="s">
        <v>1674</v>
      </c>
    </row>
    <row r="195" spans="2:4" x14ac:dyDescent="0.25">
      <c r="B195" t="s">
        <v>1691</v>
      </c>
      <c r="C195" t="s">
        <v>1692</v>
      </c>
      <c r="D195" t="s">
        <v>1674</v>
      </c>
    </row>
    <row r="196" spans="2:4" x14ac:dyDescent="0.25">
      <c r="B196" t="s">
        <v>1693</v>
      </c>
      <c r="C196" t="s">
        <v>1694</v>
      </c>
      <c r="D196" t="s">
        <v>1674</v>
      </c>
    </row>
    <row r="197" spans="2:4" x14ac:dyDescent="0.25">
      <c r="B197" t="s">
        <v>1695</v>
      </c>
      <c r="C197" t="s">
        <v>1696</v>
      </c>
      <c r="D197" t="s">
        <v>1674</v>
      </c>
    </row>
    <row r="198" spans="2:4" x14ac:dyDescent="0.25">
      <c r="B198" t="s">
        <v>1697</v>
      </c>
      <c r="C198" t="s">
        <v>1698</v>
      </c>
      <c r="D198" t="s">
        <v>1674</v>
      </c>
    </row>
    <row r="199" spans="2:4" x14ac:dyDescent="0.25">
      <c r="B199" t="s">
        <v>1699</v>
      </c>
      <c r="C199" t="s">
        <v>1700</v>
      </c>
      <c r="D199" t="s">
        <v>1674</v>
      </c>
    </row>
    <row r="200" spans="2:4" x14ac:dyDescent="0.25">
      <c r="B200" t="s">
        <v>1701</v>
      </c>
      <c r="C200" t="s">
        <v>1702</v>
      </c>
      <c r="D200" t="s">
        <v>1674</v>
      </c>
    </row>
    <row r="201" spans="2:4" x14ac:dyDescent="0.25">
      <c r="B201" t="s">
        <v>1703</v>
      </c>
      <c r="C201" t="s">
        <v>1704</v>
      </c>
      <c r="D201" t="s">
        <v>1674</v>
      </c>
    </row>
    <row r="202" spans="2:4" x14ac:dyDescent="0.25">
      <c r="B202" t="s">
        <v>1705</v>
      </c>
      <c r="C202" t="s">
        <v>1706</v>
      </c>
      <c r="D202" t="s">
        <v>1674</v>
      </c>
    </row>
    <row r="203" spans="2:4" x14ac:dyDescent="0.25">
      <c r="B203" t="s">
        <v>1707</v>
      </c>
      <c r="C203" t="s">
        <v>1708</v>
      </c>
      <c r="D203" t="s">
        <v>1674</v>
      </c>
    </row>
    <row r="204" spans="2:4" x14ac:dyDescent="0.25">
      <c r="B204" t="s">
        <v>1709</v>
      </c>
      <c r="C204" t="s">
        <v>1710</v>
      </c>
      <c r="D204" t="s">
        <v>1674</v>
      </c>
    </row>
    <row r="205" spans="2:4" x14ac:dyDescent="0.25">
      <c r="B205" t="s">
        <v>1711</v>
      </c>
      <c r="C205" t="s">
        <v>1712</v>
      </c>
      <c r="D205" t="s">
        <v>1674</v>
      </c>
    </row>
    <row r="206" spans="2:4" x14ac:dyDescent="0.25">
      <c r="B206" t="s">
        <v>1713</v>
      </c>
      <c r="C206" t="s">
        <v>1714</v>
      </c>
      <c r="D206" t="s">
        <v>1674</v>
      </c>
    </row>
    <row r="207" spans="2:4" x14ac:dyDescent="0.25">
      <c r="B207" t="s">
        <v>1715</v>
      </c>
      <c r="C207" t="s">
        <v>1716</v>
      </c>
      <c r="D207" t="s">
        <v>1674</v>
      </c>
    </row>
    <row r="208" spans="2:4" x14ac:dyDescent="0.25">
      <c r="B208" t="s">
        <v>1717</v>
      </c>
      <c r="C208" t="s">
        <v>1718</v>
      </c>
      <c r="D208" t="s">
        <v>1674</v>
      </c>
    </row>
    <row r="209" spans="2:4" x14ac:dyDescent="0.25">
      <c r="B209" t="s">
        <v>1719</v>
      </c>
      <c r="C209" t="s">
        <v>1720</v>
      </c>
      <c r="D209" t="s">
        <v>1674</v>
      </c>
    </row>
    <row r="210" spans="2:4" x14ac:dyDescent="0.25">
      <c r="B210" t="s">
        <v>1721</v>
      </c>
      <c r="C210" t="s">
        <v>1722</v>
      </c>
      <c r="D210" t="s">
        <v>1674</v>
      </c>
    </row>
    <row r="211" spans="2:4" x14ac:dyDescent="0.25">
      <c r="B211" t="s">
        <v>1723</v>
      </c>
      <c r="C211" t="s">
        <v>1724</v>
      </c>
      <c r="D211" t="s">
        <v>1674</v>
      </c>
    </row>
    <row r="212" spans="2:4" x14ac:dyDescent="0.25">
      <c r="B212" t="s">
        <v>1725</v>
      </c>
      <c r="C212" t="s">
        <v>1726</v>
      </c>
      <c r="D212" t="s">
        <v>1674</v>
      </c>
    </row>
    <row r="213" spans="2:4" x14ac:dyDescent="0.25">
      <c r="B213" t="s">
        <v>1727</v>
      </c>
      <c r="C213" t="s">
        <v>1728</v>
      </c>
      <c r="D213" t="s">
        <v>1674</v>
      </c>
    </row>
    <row r="214" spans="2:4" x14ac:dyDescent="0.25">
      <c r="B214" t="s">
        <v>1729</v>
      </c>
      <c r="C214" t="s">
        <v>1730</v>
      </c>
      <c r="D214" t="s">
        <v>1674</v>
      </c>
    </row>
    <row r="215" spans="2:4" x14ac:dyDescent="0.25">
      <c r="B215" t="s">
        <v>1731</v>
      </c>
      <c r="C215" t="s">
        <v>1732</v>
      </c>
      <c r="D215" t="s">
        <v>1674</v>
      </c>
    </row>
    <row r="216" spans="2:4" x14ac:dyDescent="0.25">
      <c r="B216" t="s">
        <v>1733</v>
      </c>
      <c r="C216" t="s">
        <v>1734</v>
      </c>
      <c r="D216" t="s">
        <v>1674</v>
      </c>
    </row>
    <row r="217" spans="2:4" x14ac:dyDescent="0.25">
      <c r="B217" t="s">
        <v>1735</v>
      </c>
      <c r="C217" t="s">
        <v>1736</v>
      </c>
      <c r="D217" t="s">
        <v>1674</v>
      </c>
    </row>
    <row r="218" spans="2:4" x14ac:dyDescent="0.25">
      <c r="B218" t="s">
        <v>1737</v>
      </c>
      <c r="C218" t="s">
        <v>1738</v>
      </c>
      <c r="D218" t="s">
        <v>1674</v>
      </c>
    </row>
    <row r="219" spans="2:4" x14ac:dyDescent="0.25">
      <c r="B219" t="s">
        <v>1739</v>
      </c>
      <c r="C219" t="s">
        <v>1740</v>
      </c>
      <c r="D219" t="s">
        <v>1674</v>
      </c>
    </row>
    <row r="220" spans="2:4" x14ac:dyDescent="0.25">
      <c r="B220" t="s">
        <v>1741</v>
      </c>
      <c r="C220" t="s">
        <v>1742</v>
      </c>
      <c r="D220" t="s">
        <v>1674</v>
      </c>
    </row>
    <row r="221" spans="2:4" x14ac:dyDescent="0.25">
      <c r="B221" t="s">
        <v>1743</v>
      </c>
      <c r="C221" t="s">
        <v>1744</v>
      </c>
      <c r="D221" t="s">
        <v>1674</v>
      </c>
    </row>
    <row r="222" spans="2:4" x14ac:dyDescent="0.25">
      <c r="B222" t="s">
        <v>1745</v>
      </c>
      <c r="C222" t="s">
        <v>1678</v>
      </c>
      <c r="D222" t="s">
        <v>1674</v>
      </c>
    </row>
    <row r="223" spans="2:4" x14ac:dyDescent="0.25">
      <c r="B223" t="s">
        <v>1746</v>
      </c>
      <c r="C223" t="s">
        <v>1747</v>
      </c>
      <c r="D223" t="s">
        <v>1674</v>
      </c>
    </row>
    <row r="224" spans="2:4" x14ac:dyDescent="0.25">
      <c r="B224" t="s">
        <v>1748</v>
      </c>
      <c r="C224" t="s">
        <v>1749</v>
      </c>
      <c r="D224" t="s">
        <v>1674</v>
      </c>
    </row>
    <row r="225" spans="2:4" x14ac:dyDescent="0.25">
      <c r="B225" t="s">
        <v>1750</v>
      </c>
      <c r="C225" t="s">
        <v>1751</v>
      </c>
      <c r="D225" t="s">
        <v>1674</v>
      </c>
    </row>
    <row r="226" spans="2:4" x14ac:dyDescent="0.25">
      <c r="B226" t="s">
        <v>1752</v>
      </c>
      <c r="C226" t="s">
        <v>1753</v>
      </c>
      <c r="D226" t="s">
        <v>1674</v>
      </c>
    </row>
    <row r="227" spans="2:4" x14ac:dyDescent="0.25">
      <c r="B227" t="s">
        <v>1754</v>
      </c>
      <c r="C227" t="s">
        <v>1755</v>
      </c>
      <c r="D227" t="s">
        <v>1674</v>
      </c>
    </row>
    <row r="228" spans="2:4" x14ac:dyDescent="0.25">
      <c r="B228" t="s">
        <v>1756</v>
      </c>
      <c r="C228" t="s">
        <v>1757</v>
      </c>
      <c r="D228" t="s">
        <v>1674</v>
      </c>
    </row>
    <row r="229" spans="2:4" x14ac:dyDescent="0.25">
      <c r="B229" t="s">
        <v>1758</v>
      </c>
      <c r="C229" t="s">
        <v>1757</v>
      </c>
      <c r="D229" t="s">
        <v>1674</v>
      </c>
    </row>
    <row r="230" spans="2:4" x14ac:dyDescent="0.25">
      <c r="B230" t="s">
        <v>1759</v>
      </c>
      <c r="C230" t="s">
        <v>1760</v>
      </c>
      <c r="D230" t="s">
        <v>1761</v>
      </c>
    </row>
    <row r="231" spans="2:4" x14ac:dyDescent="0.25">
      <c r="B231" t="s">
        <v>1762</v>
      </c>
      <c r="C231" t="s">
        <v>1760</v>
      </c>
      <c r="D231" t="s">
        <v>1761</v>
      </c>
    </row>
    <row r="232" spans="2:4" x14ac:dyDescent="0.25">
      <c r="B232" t="s">
        <v>1763</v>
      </c>
      <c r="C232" t="s">
        <v>1764</v>
      </c>
      <c r="D232" t="s">
        <v>1765</v>
      </c>
    </row>
    <row r="233" spans="2:4" x14ac:dyDescent="0.25">
      <c r="B233" t="s">
        <v>1766</v>
      </c>
      <c r="C233" t="s">
        <v>1764</v>
      </c>
      <c r="D233" t="s">
        <v>1765</v>
      </c>
    </row>
  </sheetData>
  <pageMargins left="0.7" right="0.7" top="0.75" bottom="0.75" header="0" footer="0"/>
  <ignoredErrors>
    <ignoredError sqref="B1:D23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F339"/>
  <sheetViews>
    <sheetView workbookViewId="0"/>
  </sheetViews>
  <sheetFormatPr baseColWidth="10" defaultRowHeight="15.75" x14ac:dyDescent="0.25"/>
  <sheetData>
    <row r="2" spans="3:6" x14ac:dyDescent="0.25">
      <c r="C2" t="e">
        <f t="array" aca="1" ref="C2" ca="1">+_xludf.XLOOKUP(D2,LEASING!$C$2:$C$244,LEASING!$L$2:$L$244,0)</f>
        <v>#NAME?</v>
      </c>
      <c r="D2" t="s">
        <v>1767</v>
      </c>
      <c r="E2" t="s">
        <v>1768</v>
      </c>
      <c r="F2" t="s">
        <v>1769</v>
      </c>
    </row>
    <row r="3" spans="3:6" x14ac:dyDescent="0.25">
      <c r="C3" t="e">
        <f t="array" aca="1" ref="C3" ca="1">+_xludf.XLOOKUP(D3,LEASING!$C$2:$C$244,LEASING!$L$2:$L$244,0)</f>
        <v>#NAME?</v>
      </c>
      <c r="D3" t="s">
        <v>1770</v>
      </c>
      <c r="E3" t="s">
        <v>1771</v>
      </c>
      <c r="F3" t="s">
        <v>1769</v>
      </c>
    </row>
    <row r="4" spans="3:6" x14ac:dyDescent="0.25">
      <c r="C4" t="e">
        <f t="array" aca="1" ref="C4" ca="1">+_xludf.XLOOKUP(D4,LEASING!$C$2:$C$244,LEASING!$L$2:$L$244,0)</f>
        <v>#NAME?</v>
      </c>
      <c r="D4" t="s">
        <v>1772</v>
      </c>
      <c r="E4" t="s">
        <v>1768</v>
      </c>
      <c r="F4" t="s">
        <v>1769</v>
      </c>
    </row>
    <row r="5" spans="3:6" x14ac:dyDescent="0.25">
      <c r="C5" t="e">
        <f t="array" aca="1" ref="C5" ca="1">+_xludf.XLOOKUP(D5,LEASING!$C$2:$C$244,LEASING!$L$2:$L$244,0)</f>
        <v>#NAME?</v>
      </c>
      <c r="D5" t="s">
        <v>1773</v>
      </c>
      <c r="E5" t="s">
        <v>1774</v>
      </c>
      <c r="F5" t="s">
        <v>1769</v>
      </c>
    </row>
    <row r="6" spans="3:6" x14ac:dyDescent="0.25">
      <c r="C6" t="e">
        <f t="array" aca="1" ref="C6" ca="1">+_xludf.XLOOKUP(D6,LEASING!$C$2:$C$244,LEASING!$L$2:$L$244,0)</f>
        <v>#NAME?</v>
      </c>
      <c r="D6" t="s">
        <v>1775</v>
      </c>
      <c r="E6" t="s">
        <v>1774</v>
      </c>
      <c r="F6" t="s">
        <v>1769</v>
      </c>
    </row>
    <row r="7" spans="3:6" x14ac:dyDescent="0.25">
      <c r="C7" t="e">
        <f t="array" aca="1" ref="C7" ca="1">+_xludf.XLOOKUP(D7,LEASING!$C$2:$C$244,LEASING!$L$2:$L$244,0)</f>
        <v>#NAME?</v>
      </c>
      <c r="D7" t="s">
        <v>1630</v>
      </c>
      <c r="E7" t="s">
        <v>1631</v>
      </c>
      <c r="F7" t="s">
        <v>1769</v>
      </c>
    </row>
    <row r="8" spans="3:6" x14ac:dyDescent="0.25">
      <c r="C8" t="e">
        <f t="array" aca="1" ref="C8" ca="1">+_xludf.XLOOKUP(D8,LEASING!$C$2:$C$244,LEASING!$L$2:$L$244,0)</f>
        <v>#NAME?</v>
      </c>
      <c r="D8" t="s">
        <v>1633</v>
      </c>
      <c r="E8" t="s">
        <v>1631</v>
      </c>
      <c r="F8" t="s">
        <v>1769</v>
      </c>
    </row>
    <row r="9" spans="3:6" x14ac:dyDescent="0.25">
      <c r="C9" t="e">
        <f t="array" aca="1" ref="C9" ca="1">+_xludf.XLOOKUP(D9,LEASING!$C$2:$C$244,LEASING!$L$2:$L$244,0)</f>
        <v>#NAME?</v>
      </c>
      <c r="D9" t="s">
        <v>1776</v>
      </c>
      <c r="E9" t="s">
        <v>1777</v>
      </c>
      <c r="F9" t="s">
        <v>1769</v>
      </c>
    </row>
    <row r="10" spans="3:6" x14ac:dyDescent="0.25">
      <c r="C10" t="e">
        <f t="array" aca="1" ref="C10" ca="1">+_xludf.XLOOKUP(D10,LEASING!$C$2:$C$244,LEASING!$L$2:$L$244,0)</f>
        <v>#NAME?</v>
      </c>
      <c r="D10" t="s">
        <v>1778</v>
      </c>
      <c r="E10" t="s">
        <v>1777</v>
      </c>
      <c r="F10" t="s">
        <v>1769</v>
      </c>
    </row>
    <row r="11" spans="3:6" x14ac:dyDescent="0.25">
      <c r="C11" t="e">
        <f t="array" aca="1" ref="C11" ca="1">+_xludf.XLOOKUP(D11,LEASING!$C$2:$C$244,LEASING!$L$2:$L$244,0)</f>
        <v>#NAME?</v>
      </c>
      <c r="D11" t="s">
        <v>1779</v>
      </c>
      <c r="E11" t="s">
        <v>1780</v>
      </c>
      <c r="F11" t="s">
        <v>1769</v>
      </c>
    </row>
    <row r="12" spans="3:6" x14ac:dyDescent="0.25">
      <c r="C12" t="e">
        <f t="array" aca="1" ref="C12" ca="1">+_xludf.XLOOKUP(D12,LEASING!$C$2:$C$244,LEASING!$L$2:$L$244,0)</f>
        <v>#NAME?</v>
      </c>
      <c r="D12" t="s">
        <v>1781</v>
      </c>
      <c r="E12" t="s">
        <v>1780</v>
      </c>
      <c r="F12" t="s">
        <v>1769</v>
      </c>
    </row>
    <row r="13" spans="3:6" x14ac:dyDescent="0.25">
      <c r="C13" t="e">
        <f t="array" aca="1" ref="C13" ca="1">+_xludf.XLOOKUP(D13,LEASING!$C$2:$C$244,LEASING!$L$2:$L$244,0)</f>
        <v>#NAME?</v>
      </c>
      <c r="D13" t="s">
        <v>1782</v>
      </c>
      <c r="E13" t="s">
        <v>1783</v>
      </c>
      <c r="F13" t="s">
        <v>1769</v>
      </c>
    </row>
    <row r="14" spans="3:6" x14ac:dyDescent="0.25">
      <c r="C14" t="e">
        <f t="array" aca="1" ref="C14" ca="1">+_xludf.XLOOKUP(D14,LEASING!$C$2:$C$244,LEASING!$L$2:$L$244,0)</f>
        <v>#NAME?</v>
      </c>
      <c r="D14" t="s">
        <v>1784</v>
      </c>
      <c r="E14" t="s">
        <v>1783</v>
      </c>
      <c r="F14" t="s">
        <v>1769</v>
      </c>
    </row>
    <row r="15" spans="3:6" x14ac:dyDescent="0.25">
      <c r="C15" t="e">
        <f t="array" aca="1" ref="C15" ca="1">+_xludf.XLOOKUP(D15,LEASING!$C$2:$C$244,LEASING!$L$2:$L$244,0)</f>
        <v>#NAME?</v>
      </c>
      <c r="D15" t="s">
        <v>1785</v>
      </c>
      <c r="E15" t="s">
        <v>1786</v>
      </c>
      <c r="F15" t="s">
        <v>1769</v>
      </c>
    </row>
    <row r="16" spans="3:6" x14ac:dyDescent="0.25">
      <c r="C16" t="e">
        <f t="array" aca="1" ref="C16" ca="1">+_xludf.XLOOKUP(D16,LEASING!$C$2:$C$244,LEASING!$L$2:$L$244,0)</f>
        <v>#NAME?</v>
      </c>
      <c r="D16" t="s">
        <v>1787</v>
      </c>
      <c r="E16" t="s">
        <v>1786</v>
      </c>
      <c r="F16" t="s">
        <v>1769</v>
      </c>
    </row>
    <row r="17" spans="3:6" x14ac:dyDescent="0.25">
      <c r="C17" t="e">
        <f t="array" aca="1" ref="C17" ca="1">+_xludf.XLOOKUP(D17,LEASING!$C$2:$C$244,LEASING!$L$2:$L$244,0)</f>
        <v>#NAME?</v>
      </c>
      <c r="D17" t="s">
        <v>1788</v>
      </c>
      <c r="E17" t="s">
        <v>1789</v>
      </c>
      <c r="F17" t="s">
        <v>1769</v>
      </c>
    </row>
    <row r="18" spans="3:6" x14ac:dyDescent="0.25">
      <c r="C18" t="e">
        <f t="array" aca="1" ref="C18" ca="1">+_xludf.XLOOKUP(D18,LEASING!$C$2:$C$244,LEASING!$L$2:$L$244,0)</f>
        <v>#NAME?</v>
      </c>
      <c r="D18" t="s">
        <v>1790</v>
      </c>
      <c r="E18" t="s">
        <v>1789</v>
      </c>
      <c r="F18" t="s">
        <v>1769</v>
      </c>
    </row>
    <row r="19" spans="3:6" x14ac:dyDescent="0.25">
      <c r="C19" t="e">
        <f t="array" aca="1" ref="C19" ca="1">+_xludf.XLOOKUP(D19,LEASING!$C$2:$C$244,LEASING!$L$2:$L$244,0)</f>
        <v>#NAME?</v>
      </c>
      <c r="D19" t="s">
        <v>1791</v>
      </c>
      <c r="E19" t="s">
        <v>1792</v>
      </c>
      <c r="F19" t="s">
        <v>1769</v>
      </c>
    </row>
    <row r="20" spans="3:6" x14ac:dyDescent="0.25">
      <c r="C20" t="e">
        <f t="array" aca="1" ref="C20" ca="1">+_xludf.XLOOKUP(D20,LEASING!$C$2:$C$244,LEASING!$L$2:$L$244,0)</f>
        <v>#NAME?</v>
      </c>
      <c r="D20" t="s">
        <v>1793</v>
      </c>
      <c r="E20" t="s">
        <v>1792</v>
      </c>
      <c r="F20" t="s">
        <v>1769</v>
      </c>
    </row>
    <row r="21" spans="3:6" x14ac:dyDescent="0.25">
      <c r="C21" t="e">
        <f t="array" aca="1" ref="C21" ca="1">+_xludf.XLOOKUP(D21,LEASING!$C$2:$C$244,LEASING!$L$2:$L$244,0)</f>
        <v>#NAME?</v>
      </c>
      <c r="D21" t="s">
        <v>1794</v>
      </c>
      <c r="E21" t="s">
        <v>1795</v>
      </c>
      <c r="F21" t="s">
        <v>1769</v>
      </c>
    </row>
    <row r="22" spans="3:6" x14ac:dyDescent="0.25">
      <c r="C22" t="e">
        <f t="array" aca="1" ref="C22" ca="1">+_xludf.XLOOKUP(D22,LEASING!$C$2:$C$244,LEASING!$L$2:$L$244,0)</f>
        <v>#NAME?</v>
      </c>
      <c r="D22" t="s">
        <v>1796</v>
      </c>
      <c r="E22" t="s">
        <v>1795</v>
      </c>
      <c r="F22" t="s">
        <v>1769</v>
      </c>
    </row>
    <row r="23" spans="3:6" x14ac:dyDescent="0.25">
      <c r="C23" t="e">
        <f t="array" aca="1" ref="C23" ca="1">+_xludf.XLOOKUP(D23,LEASING!$C$2:$C$244,LEASING!$L$2:$L$244,0)</f>
        <v>#NAME?</v>
      </c>
      <c r="D23" t="s">
        <v>1797</v>
      </c>
      <c r="F23" t="s">
        <v>1769</v>
      </c>
    </row>
    <row r="24" spans="3:6" x14ac:dyDescent="0.25">
      <c r="C24" t="e">
        <f t="array" aca="1" ref="C24" ca="1">+_xludf.XLOOKUP(D24,LEASING!$C$2:$C$244,LEASING!$L$2:$L$244,0)</f>
        <v>#NAME?</v>
      </c>
      <c r="D24" t="s">
        <v>1798</v>
      </c>
      <c r="E24" t="s">
        <v>1799</v>
      </c>
      <c r="F24" t="s">
        <v>1769</v>
      </c>
    </row>
    <row r="25" spans="3:6" x14ac:dyDescent="0.25">
      <c r="C25" t="e">
        <f t="array" aca="1" ref="C25" ca="1">+_xludf.XLOOKUP(D25,LEASING!$C$2:$C$244,LEASING!$L$2:$L$244,0)</f>
        <v>#NAME?</v>
      </c>
      <c r="D25" t="s">
        <v>1800</v>
      </c>
      <c r="E25" t="s">
        <v>1799</v>
      </c>
      <c r="F25" t="s">
        <v>1769</v>
      </c>
    </row>
    <row r="26" spans="3:6" x14ac:dyDescent="0.25">
      <c r="C26" t="e">
        <f t="array" aca="1" ref="C26" ca="1">+_xludf.XLOOKUP(D26,LEASING!$C$2:$C$244,LEASING!$L$2:$L$244,0)</f>
        <v>#NAME?</v>
      </c>
      <c r="D26" t="s">
        <v>1801</v>
      </c>
      <c r="E26" t="s">
        <v>1802</v>
      </c>
      <c r="F26" t="s">
        <v>1769</v>
      </c>
    </row>
    <row r="27" spans="3:6" x14ac:dyDescent="0.25">
      <c r="C27" t="e">
        <f t="array" aca="1" ref="C27" ca="1">+_xludf.XLOOKUP(D27,LEASING!$C$2:$C$244,LEASING!$L$2:$L$244,0)</f>
        <v>#NAME?</v>
      </c>
      <c r="D27" t="s">
        <v>1803</v>
      </c>
      <c r="E27" t="s">
        <v>1802</v>
      </c>
      <c r="F27" t="s">
        <v>1769</v>
      </c>
    </row>
    <row r="28" spans="3:6" x14ac:dyDescent="0.25">
      <c r="C28" t="e">
        <f t="array" aca="1" ref="C28" ca="1">+_xludf.XLOOKUP(D28,LEASING!$C$2:$C$244,LEASING!$L$2:$L$244,0)</f>
        <v>#NAME?</v>
      </c>
      <c r="D28" t="s">
        <v>1804</v>
      </c>
      <c r="F28" t="s">
        <v>1769</v>
      </c>
    </row>
    <row r="29" spans="3:6" x14ac:dyDescent="0.25">
      <c r="C29" t="e">
        <f t="array" aca="1" ref="C29" ca="1">+_xludf.XLOOKUP(D29,LEASING!$C$2:$C$244,LEASING!$L$2:$L$244,0)</f>
        <v>#NAME?</v>
      </c>
      <c r="D29" t="s">
        <v>1805</v>
      </c>
      <c r="E29" t="s">
        <v>1806</v>
      </c>
      <c r="F29" t="s">
        <v>1769</v>
      </c>
    </row>
    <row r="30" spans="3:6" x14ac:dyDescent="0.25">
      <c r="C30" t="e">
        <f t="array" aca="1" ref="C30" ca="1">+_xludf.XLOOKUP(D30,LEASING!$C$2:$C$244,LEASING!$L$2:$L$244,0)</f>
        <v>#NAME?</v>
      </c>
      <c r="D30" t="s">
        <v>1807</v>
      </c>
      <c r="E30" t="s">
        <v>1806</v>
      </c>
      <c r="F30" t="s">
        <v>1769</v>
      </c>
    </row>
    <row r="31" spans="3:6" x14ac:dyDescent="0.25">
      <c r="C31" t="e">
        <f t="array" aca="1" ref="C31" ca="1">+_xludf.XLOOKUP(D31,LEASING!$C$2:$C$244,LEASING!$L$2:$L$244,0)</f>
        <v>#NAME?</v>
      </c>
      <c r="D31" t="s">
        <v>1808</v>
      </c>
      <c r="E31" t="s">
        <v>1809</v>
      </c>
      <c r="F31" t="s">
        <v>1769</v>
      </c>
    </row>
    <row r="32" spans="3:6" x14ac:dyDescent="0.25">
      <c r="C32" t="e">
        <f t="array" aca="1" ref="C32" ca="1">+_xludf.XLOOKUP(D32,LEASING!$C$2:$C$244,LEASING!$L$2:$L$244,0)</f>
        <v>#NAME?</v>
      </c>
      <c r="D32" t="s">
        <v>1810</v>
      </c>
      <c r="E32" t="s">
        <v>1809</v>
      </c>
      <c r="F32" t="s">
        <v>1769</v>
      </c>
    </row>
    <row r="33" spans="3:6" x14ac:dyDescent="0.25">
      <c r="C33" t="e">
        <f t="array" aca="1" ref="C33" ca="1">+_xludf.XLOOKUP(D33,LEASING!$C$2:$C$244,LEASING!$L$2:$L$244,0)</f>
        <v>#NAME?</v>
      </c>
      <c r="D33" t="s">
        <v>1811</v>
      </c>
      <c r="E33" t="s">
        <v>1812</v>
      </c>
      <c r="F33" t="s">
        <v>1769</v>
      </c>
    </row>
    <row r="34" spans="3:6" x14ac:dyDescent="0.25">
      <c r="C34" t="e">
        <f t="array" aca="1" ref="C34" ca="1">+_xludf.XLOOKUP(D34,LEASING!$C$2:$C$244,LEASING!$L$2:$L$244,0)</f>
        <v>#NAME?</v>
      </c>
      <c r="D34" t="s">
        <v>1813</v>
      </c>
      <c r="E34" t="s">
        <v>1812</v>
      </c>
      <c r="F34" t="s">
        <v>1769</v>
      </c>
    </row>
    <row r="35" spans="3:6" x14ac:dyDescent="0.25">
      <c r="C35" t="e">
        <f t="array" aca="1" ref="C35" ca="1">+_xludf.XLOOKUP(D35,LEASING!$C$2:$C$244,LEASING!$L$2:$L$244,0)</f>
        <v>#NAME?</v>
      </c>
      <c r="D35" t="s">
        <v>1814</v>
      </c>
      <c r="E35" t="s">
        <v>1815</v>
      </c>
      <c r="F35" t="s">
        <v>1769</v>
      </c>
    </row>
    <row r="36" spans="3:6" x14ac:dyDescent="0.25">
      <c r="C36" t="e">
        <f t="array" aca="1" ref="C36" ca="1">+_xludf.XLOOKUP(D36,LEASING!$C$2:$C$244,LEASING!$L$2:$L$244,0)</f>
        <v>#NAME?</v>
      </c>
      <c r="D36" t="s">
        <v>1816</v>
      </c>
      <c r="E36" t="s">
        <v>1815</v>
      </c>
      <c r="F36" t="s">
        <v>1769</v>
      </c>
    </row>
    <row r="37" spans="3:6" x14ac:dyDescent="0.25">
      <c r="C37" t="e">
        <f t="array" aca="1" ref="C37" ca="1">+_xludf.XLOOKUP(D37,LEASING!$C$2:$C$244,LEASING!$L$2:$L$244,0)</f>
        <v>#NAME?</v>
      </c>
      <c r="D37" t="s">
        <v>1817</v>
      </c>
      <c r="E37" t="s">
        <v>1818</v>
      </c>
      <c r="F37" t="s">
        <v>1769</v>
      </c>
    </row>
    <row r="38" spans="3:6" x14ac:dyDescent="0.25">
      <c r="C38" t="e">
        <f t="array" aca="1" ref="C38" ca="1">+_xludf.XLOOKUP(D38,LEASING!$C$2:$C$244,LEASING!$L$2:$L$244,0)</f>
        <v>#NAME?</v>
      </c>
      <c r="D38" t="s">
        <v>1819</v>
      </c>
      <c r="E38" t="s">
        <v>1818</v>
      </c>
      <c r="F38" t="s">
        <v>1769</v>
      </c>
    </row>
    <row r="39" spans="3:6" x14ac:dyDescent="0.25">
      <c r="C39" t="e">
        <f t="array" aca="1" ref="C39" ca="1">+_xludf.XLOOKUP(D39,LEASING!$C$2:$C$244,LEASING!$L$2:$L$244,0)</f>
        <v>#NAME?</v>
      </c>
      <c r="D39" t="s">
        <v>1634</v>
      </c>
      <c r="E39" t="s">
        <v>1635</v>
      </c>
      <c r="F39" t="s">
        <v>1769</v>
      </c>
    </row>
    <row r="40" spans="3:6" x14ac:dyDescent="0.25">
      <c r="C40" t="e">
        <f t="array" aca="1" ref="C40" ca="1">+_xludf.XLOOKUP(D40,LEASING!$C$2:$C$244,LEASING!$L$2:$L$244,0)</f>
        <v>#NAME?</v>
      </c>
      <c r="D40" t="s">
        <v>1637</v>
      </c>
      <c r="E40" t="s">
        <v>1638</v>
      </c>
      <c r="F40" t="s">
        <v>1769</v>
      </c>
    </row>
    <row r="41" spans="3:6" x14ac:dyDescent="0.25">
      <c r="C41" t="e">
        <f t="array" aca="1" ref="C41" ca="1">+_xludf.XLOOKUP(D41,LEASING!$C$2:$C$244,LEASING!$L$2:$L$244,0)</f>
        <v>#NAME?</v>
      </c>
      <c r="D41" t="s">
        <v>1639</v>
      </c>
      <c r="E41" t="s">
        <v>1640</v>
      </c>
      <c r="F41" t="s">
        <v>1820</v>
      </c>
    </row>
    <row r="42" spans="3:6" x14ac:dyDescent="0.25">
      <c r="C42" t="e">
        <f t="array" aca="1" ref="C42" ca="1">+_xludf.XLOOKUP(D42,LEASING!$C$2:$C$244,LEASING!$L$2:$L$244,0)</f>
        <v>#NAME?</v>
      </c>
      <c r="D42" t="s">
        <v>1641</v>
      </c>
      <c r="E42" t="s">
        <v>1642</v>
      </c>
      <c r="F42" t="s">
        <v>1820</v>
      </c>
    </row>
    <row r="43" spans="3:6" x14ac:dyDescent="0.25">
      <c r="C43" t="e">
        <f t="array" aca="1" ref="C43" ca="1">+_xludf.XLOOKUP(D43,LEASING!$C$2:$C$244,LEASING!$L$2:$L$244,0)</f>
        <v>#NAME?</v>
      </c>
      <c r="D43" t="s">
        <v>1643</v>
      </c>
      <c r="E43" t="s">
        <v>1644</v>
      </c>
      <c r="F43" t="s">
        <v>1820</v>
      </c>
    </row>
    <row r="44" spans="3:6" x14ac:dyDescent="0.25">
      <c r="C44" t="e">
        <f t="array" aca="1" ref="C44" ca="1">+_xludf.XLOOKUP(D44,LEASING!$C$2:$C$244,LEASING!$L$2:$L$244,0)</f>
        <v>#NAME?</v>
      </c>
      <c r="D44" t="s">
        <v>1645</v>
      </c>
      <c r="E44" t="s">
        <v>1646</v>
      </c>
      <c r="F44" t="s">
        <v>1820</v>
      </c>
    </row>
    <row r="45" spans="3:6" x14ac:dyDescent="0.25">
      <c r="C45" t="e">
        <f t="array" aca="1" ref="C45" ca="1">+_xludf.XLOOKUP(D45,LEASING!$C$2:$C$244,LEASING!$L$2:$L$244,0)</f>
        <v>#NAME?</v>
      </c>
      <c r="D45" t="s">
        <v>1647</v>
      </c>
      <c r="E45" t="s">
        <v>1648</v>
      </c>
      <c r="F45" t="s">
        <v>1820</v>
      </c>
    </row>
    <row r="46" spans="3:6" x14ac:dyDescent="0.25">
      <c r="C46" t="e">
        <f t="array" aca="1" ref="C46" ca="1">+_xludf.XLOOKUP(D46,LEASING!$C$2:$C$244,LEASING!$L$2:$L$244,0)</f>
        <v>#NAME?</v>
      </c>
      <c r="D46" t="s">
        <v>1649</v>
      </c>
      <c r="E46" t="s">
        <v>1650</v>
      </c>
      <c r="F46" t="s">
        <v>1820</v>
      </c>
    </row>
    <row r="47" spans="3:6" x14ac:dyDescent="0.25">
      <c r="C47" t="e">
        <f t="array" aca="1" ref="C47" ca="1">+_xludf.XLOOKUP(D47,LEASING!$C$2:$C$244,LEASING!$L$2:$L$244,0)</f>
        <v>#NAME?</v>
      </c>
      <c r="D47" t="s">
        <v>1357</v>
      </c>
      <c r="E47" t="s">
        <v>1358</v>
      </c>
      <c r="F47" t="s">
        <v>1769</v>
      </c>
    </row>
    <row r="48" spans="3:6" x14ac:dyDescent="0.25">
      <c r="C48" t="e">
        <f t="array" aca="1" ref="C48" ca="1">+_xludf.XLOOKUP(D48,LEASING!$C$2:$C$244,LEASING!$L$2:$L$244,0)</f>
        <v>#NAME?</v>
      </c>
      <c r="D48" t="s">
        <v>1360</v>
      </c>
      <c r="E48" t="s">
        <v>1358</v>
      </c>
      <c r="F48" t="s">
        <v>1820</v>
      </c>
    </row>
    <row r="49" spans="3:6" x14ac:dyDescent="0.25">
      <c r="C49" t="e">
        <f t="array" aca="1" ref="C49" ca="1">+_xludf.XLOOKUP(D49,LEASING!$C$2:$C$244,LEASING!$L$2:$L$244,0)</f>
        <v>#NAME?</v>
      </c>
      <c r="D49" t="s">
        <v>1821</v>
      </c>
      <c r="F49" t="s">
        <v>1769</v>
      </c>
    </row>
    <row r="50" spans="3:6" x14ac:dyDescent="0.25">
      <c r="C50" t="e">
        <f t="array" aca="1" ref="C50" ca="1">+_xludf.XLOOKUP(D50,LEASING!$C$2:$C$244,LEASING!$L$2:$L$244,0)</f>
        <v>#NAME?</v>
      </c>
      <c r="D50" t="s">
        <v>1361</v>
      </c>
      <c r="E50" t="s">
        <v>1362</v>
      </c>
      <c r="F50" t="s">
        <v>1769</v>
      </c>
    </row>
    <row r="51" spans="3:6" x14ac:dyDescent="0.25">
      <c r="C51" t="e">
        <f t="array" aca="1" ref="C51" ca="1">+_xludf.XLOOKUP(D51,LEASING!$C$2:$C$244,LEASING!$L$2:$L$244,0)</f>
        <v>#NAME?</v>
      </c>
      <c r="D51" t="s">
        <v>1363</v>
      </c>
      <c r="E51" t="s">
        <v>1362</v>
      </c>
      <c r="F51" t="s">
        <v>1820</v>
      </c>
    </row>
    <row r="52" spans="3:6" x14ac:dyDescent="0.25">
      <c r="C52" t="e">
        <f t="array" aca="1" ref="C52" ca="1">+_xludf.XLOOKUP(D52,LEASING!$C$2:$C$244,LEASING!$L$2:$L$244,0)</f>
        <v>#NAME?</v>
      </c>
      <c r="D52" t="s">
        <v>1364</v>
      </c>
      <c r="E52" t="s">
        <v>1365</v>
      </c>
      <c r="F52" t="s">
        <v>1769</v>
      </c>
    </row>
    <row r="53" spans="3:6" x14ac:dyDescent="0.25">
      <c r="C53" t="e">
        <f t="array" aca="1" ref="C53" ca="1">+_xludf.XLOOKUP(D53,LEASING!$C$2:$C$244,LEASING!$L$2:$L$244,0)</f>
        <v>#NAME?</v>
      </c>
      <c r="D53" t="s">
        <v>1366</v>
      </c>
      <c r="E53" t="s">
        <v>1365</v>
      </c>
      <c r="F53" t="s">
        <v>1820</v>
      </c>
    </row>
    <row r="54" spans="3:6" x14ac:dyDescent="0.25">
      <c r="C54" t="e">
        <f t="array" aca="1" ref="C54" ca="1">+_xludf.XLOOKUP(D54,LEASING!$C$2:$C$244,LEASING!$L$2:$L$244,0)</f>
        <v>#NAME?</v>
      </c>
      <c r="D54" t="s">
        <v>1651</v>
      </c>
      <c r="E54" t="s">
        <v>1652</v>
      </c>
      <c r="F54" t="s">
        <v>1769</v>
      </c>
    </row>
    <row r="55" spans="3:6" x14ac:dyDescent="0.25">
      <c r="C55" t="e">
        <f t="array" aca="1" ref="C55" ca="1">+_xludf.XLOOKUP(D55,LEASING!$C$2:$C$244,LEASING!$L$2:$L$244,0)</f>
        <v>#NAME?</v>
      </c>
      <c r="D55" t="s">
        <v>1654</v>
      </c>
      <c r="E55" t="s">
        <v>1655</v>
      </c>
      <c r="F55" t="s">
        <v>1769</v>
      </c>
    </row>
    <row r="56" spans="3:6" x14ac:dyDescent="0.25">
      <c r="C56" t="e">
        <f t="array" aca="1" ref="C56" ca="1">+_xludf.XLOOKUP(D56,LEASING!$C$2:$C$244,LEASING!$L$2:$L$244,0)</f>
        <v>#NAME?</v>
      </c>
      <c r="D56" t="s">
        <v>1822</v>
      </c>
      <c r="E56" t="s">
        <v>1771</v>
      </c>
      <c r="F56" t="s">
        <v>1769</v>
      </c>
    </row>
    <row r="57" spans="3:6" x14ac:dyDescent="0.25">
      <c r="C57" t="e">
        <f t="array" aca="1" ref="C57" ca="1">+_xludf.XLOOKUP(D57,LEASING!$C$2:$C$244,LEASING!$L$2:$L$244,0)</f>
        <v>#NAME?</v>
      </c>
      <c r="D57" t="s">
        <v>1823</v>
      </c>
      <c r="E57" t="s">
        <v>1771</v>
      </c>
      <c r="F57" t="s">
        <v>1769</v>
      </c>
    </row>
    <row r="58" spans="3:6" x14ac:dyDescent="0.25">
      <c r="C58" t="e">
        <f t="array" aca="1" ref="C58" ca="1">+_xludf.XLOOKUP(D58,LEASING!$C$2:$C$244,LEASING!$L$2:$L$244,0)</f>
        <v>#NAME?</v>
      </c>
      <c r="D58" t="s">
        <v>1824</v>
      </c>
      <c r="E58" t="s">
        <v>1771</v>
      </c>
      <c r="F58" t="s">
        <v>1769</v>
      </c>
    </row>
    <row r="59" spans="3:6" x14ac:dyDescent="0.25">
      <c r="C59" t="e">
        <f t="array" aca="1" ref="C59" ca="1">+_xludf.XLOOKUP(D59,LEASING!$C$2:$C$244,LEASING!$L$2:$L$244,0)</f>
        <v>#NAME?</v>
      </c>
      <c r="D59" t="s">
        <v>1825</v>
      </c>
      <c r="E59" t="s">
        <v>1771</v>
      </c>
      <c r="F59" t="s">
        <v>1769</v>
      </c>
    </row>
    <row r="60" spans="3:6" x14ac:dyDescent="0.25">
      <c r="C60" t="e">
        <f t="array" aca="1" ref="C60" ca="1">+_xludf.XLOOKUP(D60,LEASING!$C$2:$C$244,LEASING!$L$2:$L$244,0)</f>
        <v>#NAME?</v>
      </c>
      <c r="D60" t="s">
        <v>1826</v>
      </c>
      <c r="E60" t="s">
        <v>1771</v>
      </c>
      <c r="F60" t="s">
        <v>1769</v>
      </c>
    </row>
    <row r="61" spans="3:6" x14ac:dyDescent="0.25">
      <c r="C61" t="e">
        <f t="array" aca="1" ref="C61" ca="1">+_xludf.XLOOKUP(D61,LEASING!$C$2:$C$244,LEASING!$L$2:$L$244,0)</f>
        <v>#NAME?</v>
      </c>
      <c r="D61" t="s">
        <v>1827</v>
      </c>
      <c r="E61" t="s">
        <v>1828</v>
      </c>
      <c r="F61" t="s">
        <v>1769</v>
      </c>
    </row>
    <row r="62" spans="3:6" x14ac:dyDescent="0.25">
      <c r="C62" t="e">
        <f t="array" aca="1" ref="C62" ca="1">+_xludf.XLOOKUP(D62,LEASING!$C$2:$C$244,LEASING!$L$2:$L$244,0)</f>
        <v>#NAME?</v>
      </c>
      <c r="D62" t="s">
        <v>1829</v>
      </c>
      <c r="E62" t="s">
        <v>1828</v>
      </c>
      <c r="F62" t="s">
        <v>1769</v>
      </c>
    </row>
    <row r="63" spans="3:6" x14ac:dyDescent="0.25">
      <c r="C63" t="e">
        <f t="array" aca="1" ref="C63" ca="1">+_xludf.XLOOKUP(D63,LEASING!$C$2:$C$244,LEASING!$L$2:$L$244,0)</f>
        <v>#NAME?</v>
      </c>
      <c r="D63" t="s">
        <v>1830</v>
      </c>
      <c r="E63" t="s">
        <v>1771</v>
      </c>
      <c r="F63" t="s">
        <v>1769</v>
      </c>
    </row>
    <row r="64" spans="3:6" x14ac:dyDescent="0.25">
      <c r="C64" t="e">
        <f t="array" aca="1" ref="C64" ca="1">+_xludf.XLOOKUP(D64,LEASING!$C$2:$C$244,LEASING!$L$2:$L$244,0)</f>
        <v>#NAME?</v>
      </c>
      <c r="D64" t="s">
        <v>1831</v>
      </c>
      <c r="E64" t="s">
        <v>1771</v>
      </c>
      <c r="F64" t="s">
        <v>1769</v>
      </c>
    </row>
    <row r="65" spans="3:6" x14ac:dyDescent="0.25">
      <c r="C65" t="e">
        <f t="array" aca="1" ref="C65" ca="1">+_xludf.XLOOKUP(D65,LEASING!$C$2:$C$244,LEASING!$L$2:$L$244,0)</f>
        <v>#NAME?</v>
      </c>
      <c r="D65" t="s">
        <v>1832</v>
      </c>
      <c r="E65" t="s">
        <v>1833</v>
      </c>
      <c r="F65" t="s">
        <v>1769</v>
      </c>
    </row>
    <row r="66" spans="3:6" x14ac:dyDescent="0.25">
      <c r="C66" t="e">
        <f t="array" aca="1" ref="C66" ca="1">+_xludf.XLOOKUP(D66,LEASING!$C$2:$C$244,LEASING!$L$2:$L$244,0)</f>
        <v>#NAME?</v>
      </c>
      <c r="D66" t="s">
        <v>1834</v>
      </c>
      <c r="E66" t="s">
        <v>1833</v>
      </c>
      <c r="F66" t="s">
        <v>1769</v>
      </c>
    </row>
    <row r="67" spans="3:6" x14ac:dyDescent="0.25">
      <c r="C67" t="e">
        <f t="array" aca="1" ref="C67" ca="1">+_xludf.XLOOKUP(D67,LEASING!$C$2:$C$244,LEASING!$L$2:$L$244,0)</f>
        <v>#NAME?</v>
      </c>
      <c r="D67" t="s">
        <v>1835</v>
      </c>
      <c r="E67" t="s">
        <v>1836</v>
      </c>
      <c r="F67" t="s">
        <v>1769</v>
      </c>
    </row>
    <row r="68" spans="3:6" x14ac:dyDescent="0.25">
      <c r="C68" t="e">
        <f t="array" aca="1" ref="C68" ca="1">+_xludf.XLOOKUP(D68,LEASING!$C$2:$C$244,LEASING!$L$2:$L$244,0)</f>
        <v>#NAME?</v>
      </c>
      <c r="D68" t="s">
        <v>1837</v>
      </c>
      <c r="E68" t="s">
        <v>1838</v>
      </c>
      <c r="F68" t="s">
        <v>1769</v>
      </c>
    </row>
    <row r="69" spans="3:6" x14ac:dyDescent="0.25">
      <c r="C69" t="e">
        <f t="array" aca="1" ref="C69" ca="1">+_xludf.XLOOKUP(D69,LEASING!$C$2:$C$244,LEASING!$L$2:$L$244,0)</f>
        <v>#NAME?</v>
      </c>
      <c r="D69" t="s">
        <v>1839</v>
      </c>
      <c r="E69" t="s">
        <v>1838</v>
      </c>
      <c r="F69" t="s">
        <v>1769</v>
      </c>
    </row>
    <row r="70" spans="3:6" x14ac:dyDescent="0.25">
      <c r="C70" t="e">
        <f t="array" aca="1" ref="C70" ca="1">+_xludf.XLOOKUP(D70,LEASING!$C$2:$C$244,LEASING!$L$2:$L$244,0)</f>
        <v>#NAME?</v>
      </c>
      <c r="D70" t="s">
        <v>1840</v>
      </c>
      <c r="F70" t="s">
        <v>1769</v>
      </c>
    </row>
    <row r="71" spans="3:6" x14ac:dyDescent="0.25">
      <c r="C71" t="e">
        <f t="array" aca="1" ref="C71" ca="1">+_xludf.XLOOKUP(D71,LEASING!$C$2:$C$244,LEASING!$L$2:$L$244,0)</f>
        <v>#NAME?</v>
      </c>
      <c r="D71" t="s">
        <v>1656</v>
      </c>
      <c r="E71" t="s">
        <v>598</v>
      </c>
      <c r="F71" t="s">
        <v>1769</v>
      </c>
    </row>
    <row r="72" spans="3:6" x14ac:dyDescent="0.25">
      <c r="C72" t="e">
        <f t="array" aca="1" ref="C72" ca="1">+_xludf.XLOOKUP(D72,LEASING!$C$2:$C$244,LEASING!$L$2:$L$244,0)</f>
        <v>#NAME?</v>
      </c>
      <c r="D72" t="s">
        <v>1658</v>
      </c>
      <c r="E72" t="s">
        <v>598</v>
      </c>
      <c r="F72" t="s">
        <v>1769</v>
      </c>
    </row>
    <row r="73" spans="3:6" x14ac:dyDescent="0.25">
      <c r="C73" t="e">
        <f t="array" aca="1" ref="C73" ca="1">+_xludf.XLOOKUP(D73,LEASING!$C$2:$C$244,LEASING!$L$2:$L$244,0)</f>
        <v>#NAME?</v>
      </c>
      <c r="D73" t="s">
        <v>1659</v>
      </c>
      <c r="E73" t="s">
        <v>1660</v>
      </c>
      <c r="F73" t="s">
        <v>1769</v>
      </c>
    </row>
    <row r="74" spans="3:6" x14ac:dyDescent="0.25">
      <c r="C74" t="e">
        <f t="array" aca="1" ref="C74" ca="1">+_xludf.XLOOKUP(D74,LEASING!$C$2:$C$244,LEASING!$L$2:$L$244,0)</f>
        <v>#NAME?</v>
      </c>
      <c r="D74" t="s">
        <v>1661</v>
      </c>
      <c r="E74" t="s">
        <v>1660</v>
      </c>
      <c r="F74" t="s">
        <v>1769</v>
      </c>
    </row>
    <row r="75" spans="3:6" x14ac:dyDescent="0.25">
      <c r="C75" t="e">
        <f t="array" aca="1" ref="C75" ca="1">+_xludf.XLOOKUP(D75,LEASING!$C$2:$C$244,LEASING!$L$2:$L$244,0)</f>
        <v>#NAME?</v>
      </c>
      <c r="D75" t="s">
        <v>1841</v>
      </c>
      <c r="F75" t="s">
        <v>1769</v>
      </c>
    </row>
    <row r="76" spans="3:6" x14ac:dyDescent="0.25">
      <c r="C76" t="e">
        <f t="array" aca="1" ref="C76" ca="1">+_xludf.XLOOKUP(D76,LEASING!$C$2:$C$244,LEASING!$L$2:$L$244,0)</f>
        <v>#NAME?</v>
      </c>
      <c r="D76" t="s">
        <v>1842</v>
      </c>
      <c r="F76" t="s">
        <v>1769</v>
      </c>
    </row>
    <row r="77" spans="3:6" x14ac:dyDescent="0.25">
      <c r="C77" t="e">
        <f t="array" aca="1" ref="C77" ca="1">+_xludf.XLOOKUP(D77,LEASING!$C$2:$C$244,LEASING!$L$2:$L$244,0)</f>
        <v>#NAME?</v>
      </c>
      <c r="D77" t="s">
        <v>1843</v>
      </c>
      <c r="F77" t="s">
        <v>1769</v>
      </c>
    </row>
    <row r="78" spans="3:6" x14ac:dyDescent="0.25">
      <c r="C78" t="e">
        <f t="array" aca="1" ref="C78" ca="1">+_xludf.XLOOKUP(D78,LEASING!$C$2:$C$244,LEASING!$L$2:$L$244,0)</f>
        <v>#NAME?</v>
      </c>
      <c r="D78" t="s">
        <v>1662</v>
      </c>
      <c r="E78" t="s">
        <v>1663</v>
      </c>
      <c r="F78" t="s">
        <v>1769</v>
      </c>
    </row>
    <row r="79" spans="3:6" x14ac:dyDescent="0.25">
      <c r="C79" t="e">
        <f t="array" aca="1" ref="C79" ca="1">+_xludf.XLOOKUP(D79,LEASING!$C$2:$C$244,LEASING!$L$2:$L$244,0)</f>
        <v>#NAME?</v>
      </c>
      <c r="D79" t="s">
        <v>1665</v>
      </c>
      <c r="E79" t="s">
        <v>1663</v>
      </c>
      <c r="F79" t="s">
        <v>1769</v>
      </c>
    </row>
    <row r="80" spans="3:6" x14ac:dyDescent="0.25">
      <c r="C80" t="e">
        <f t="array" aca="1" ref="C80" ca="1">+_xludf.XLOOKUP(D80,LEASING!$C$2:$C$244,LEASING!$L$2:$L$244,0)</f>
        <v>#NAME?</v>
      </c>
      <c r="D80" t="s">
        <v>1666</v>
      </c>
      <c r="E80" t="s">
        <v>1667</v>
      </c>
      <c r="F80" t="s">
        <v>1769</v>
      </c>
    </row>
    <row r="81" spans="3:6" x14ac:dyDescent="0.25">
      <c r="C81" t="e">
        <f t="array" aca="1" ref="C81" ca="1">+_xludf.XLOOKUP(D81,LEASING!$C$2:$C$244,LEASING!$L$2:$L$244,0)</f>
        <v>#NAME?</v>
      </c>
      <c r="D81" t="s">
        <v>1668</v>
      </c>
      <c r="E81" t="s">
        <v>1667</v>
      </c>
      <c r="F81" t="s">
        <v>1769</v>
      </c>
    </row>
    <row r="82" spans="3:6" x14ac:dyDescent="0.25">
      <c r="C82" t="e">
        <f t="array" aca="1" ref="C82" ca="1">+_xludf.XLOOKUP(D82,LEASING!$C$2:$C$244,LEASING!$L$2:$L$244,0)</f>
        <v>#NAME?</v>
      </c>
      <c r="D82" t="s">
        <v>1844</v>
      </c>
      <c r="F82" t="s">
        <v>1769</v>
      </c>
    </row>
    <row r="83" spans="3:6" x14ac:dyDescent="0.25">
      <c r="C83" t="e">
        <f t="array" aca="1" ref="C83" ca="1">+_xludf.XLOOKUP(D83,LEASING!$C$2:$C$244,LEASING!$L$2:$L$244,0)</f>
        <v>#NAME?</v>
      </c>
      <c r="D83" t="s">
        <v>1669</v>
      </c>
      <c r="E83" t="s">
        <v>1670</v>
      </c>
      <c r="F83" t="s">
        <v>1769</v>
      </c>
    </row>
    <row r="84" spans="3:6" x14ac:dyDescent="0.25">
      <c r="C84" t="e">
        <f t="array" aca="1" ref="C84" ca="1">+_xludf.XLOOKUP(D84,LEASING!$C$2:$C$244,LEASING!$L$2:$L$244,0)</f>
        <v>#NAME?</v>
      </c>
      <c r="D84" t="s">
        <v>1672</v>
      </c>
      <c r="E84" t="s">
        <v>1670</v>
      </c>
      <c r="F84" t="s">
        <v>1769</v>
      </c>
    </row>
    <row r="85" spans="3:6" x14ac:dyDescent="0.25">
      <c r="C85" t="e">
        <f t="array" aca="1" ref="C85" ca="1">+_xludf.XLOOKUP(D85,LEASING!$C$2:$C$244,LEASING!$L$2:$L$244,0)</f>
        <v>#NAME?</v>
      </c>
      <c r="D85" t="s">
        <v>1845</v>
      </c>
      <c r="E85" t="s">
        <v>1846</v>
      </c>
      <c r="F85" t="s">
        <v>1769</v>
      </c>
    </row>
    <row r="86" spans="3:6" x14ac:dyDescent="0.25">
      <c r="C86" t="e">
        <f t="array" aca="1" ref="C86" ca="1">+_xludf.XLOOKUP(D86,LEASING!$C$2:$C$244,LEASING!$L$2:$L$244,0)</f>
        <v>#NAME?</v>
      </c>
      <c r="D86" t="s">
        <v>1847</v>
      </c>
      <c r="E86" t="s">
        <v>1848</v>
      </c>
      <c r="F86" t="s">
        <v>1769</v>
      </c>
    </row>
    <row r="87" spans="3:6" x14ac:dyDescent="0.25">
      <c r="C87" t="e">
        <f t="array" aca="1" ref="C87" ca="1">+_xludf.XLOOKUP(D87,LEASING!$C$2:$C$244,LEASING!$L$2:$L$244,0)</f>
        <v>#NAME?</v>
      </c>
      <c r="D87" t="s">
        <v>1849</v>
      </c>
      <c r="E87" t="s">
        <v>1848</v>
      </c>
      <c r="F87" t="s">
        <v>1769</v>
      </c>
    </row>
    <row r="88" spans="3:6" x14ac:dyDescent="0.25">
      <c r="C88" t="e">
        <f t="array" aca="1" ref="C88" ca="1">+_xludf.XLOOKUP(D88,LEASING!$C$2:$C$244,LEASING!$L$2:$L$244,0)</f>
        <v>#NAME?</v>
      </c>
      <c r="D88" t="s">
        <v>1850</v>
      </c>
      <c r="E88" t="s">
        <v>1771</v>
      </c>
      <c r="F88" t="s">
        <v>1769</v>
      </c>
    </row>
    <row r="89" spans="3:6" x14ac:dyDescent="0.25">
      <c r="C89" t="e">
        <f t="array" aca="1" ref="C89" ca="1">+_xludf.XLOOKUP(D89,LEASING!$C$2:$C$244,LEASING!$L$2:$L$244,0)</f>
        <v>#NAME?</v>
      </c>
      <c r="D89" t="s">
        <v>1851</v>
      </c>
      <c r="E89" t="s">
        <v>1771</v>
      </c>
      <c r="F89" t="s">
        <v>1769</v>
      </c>
    </row>
    <row r="90" spans="3:6" x14ac:dyDescent="0.25">
      <c r="C90" t="e">
        <f t="array" aca="1" ref="C90" ca="1">+_xludf.XLOOKUP(D90,LEASING!$C$2:$C$244,LEASING!$L$2:$L$244,0)</f>
        <v>#NAME?</v>
      </c>
      <c r="D90" t="s">
        <v>1852</v>
      </c>
      <c r="E90" t="s">
        <v>1853</v>
      </c>
      <c r="F90" t="s">
        <v>1769</v>
      </c>
    </row>
    <row r="91" spans="3:6" x14ac:dyDescent="0.25">
      <c r="C91" t="e">
        <f t="array" aca="1" ref="C91" ca="1">+_xludf.XLOOKUP(D91,LEASING!$C$2:$C$244,LEASING!$L$2:$L$244,0)</f>
        <v>#NAME?</v>
      </c>
      <c r="D91" t="s">
        <v>1854</v>
      </c>
      <c r="E91" t="s">
        <v>1853</v>
      </c>
      <c r="F91" t="s">
        <v>1769</v>
      </c>
    </row>
    <row r="92" spans="3:6" x14ac:dyDescent="0.25">
      <c r="C92" t="e">
        <f t="array" aca="1" ref="C92" ca="1">+_xludf.XLOOKUP(D92,LEASING!$C$2:$C$244,LEASING!$L$2:$L$244,0)</f>
        <v>#NAME?</v>
      </c>
      <c r="D92" t="s">
        <v>1855</v>
      </c>
      <c r="E92" t="s">
        <v>1856</v>
      </c>
      <c r="F92" t="s">
        <v>1769</v>
      </c>
    </row>
    <row r="93" spans="3:6" x14ac:dyDescent="0.25">
      <c r="C93" t="e">
        <f t="array" aca="1" ref="C93" ca="1">+_xludf.XLOOKUP(D93,LEASING!$C$2:$C$244,LEASING!$L$2:$L$244,0)</f>
        <v>#NAME?</v>
      </c>
      <c r="D93" t="s">
        <v>1857</v>
      </c>
      <c r="E93" t="s">
        <v>1856</v>
      </c>
      <c r="F93" t="s">
        <v>1769</v>
      </c>
    </row>
    <row r="94" spans="3:6" x14ac:dyDescent="0.25">
      <c r="C94" t="e">
        <f t="array" aca="1" ref="C94" ca="1">+_xludf.XLOOKUP(D94,LEASING!$C$2:$C$244,LEASING!$L$2:$L$244,0)</f>
        <v>#NAME?</v>
      </c>
      <c r="D94" t="s">
        <v>1858</v>
      </c>
      <c r="E94" t="s">
        <v>1859</v>
      </c>
      <c r="F94" t="s">
        <v>1769</v>
      </c>
    </row>
    <row r="95" spans="3:6" x14ac:dyDescent="0.25">
      <c r="C95" t="e">
        <f t="array" aca="1" ref="C95" ca="1">+_xludf.XLOOKUP(D95,LEASING!$C$2:$C$244,LEASING!$L$2:$L$244,0)</f>
        <v>#NAME?</v>
      </c>
      <c r="D95" t="s">
        <v>1860</v>
      </c>
      <c r="E95" t="s">
        <v>1859</v>
      </c>
      <c r="F95" t="s">
        <v>1769</v>
      </c>
    </row>
    <row r="96" spans="3:6" x14ac:dyDescent="0.25">
      <c r="C96" t="e">
        <f t="array" aca="1" ref="C96" ca="1">+_xludf.XLOOKUP(D96,LEASING!$C$2:$C$244,LEASING!$L$2:$L$244,0)</f>
        <v>#NAME?</v>
      </c>
      <c r="D96" t="s">
        <v>1861</v>
      </c>
      <c r="E96" t="s">
        <v>1862</v>
      </c>
      <c r="F96" t="s">
        <v>1769</v>
      </c>
    </row>
    <row r="97" spans="3:6" x14ac:dyDescent="0.25">
      <c r="C97" t="e">
        <f t="array" aca="1" ref="C97" ca="1">+_xludf.XLOOKUP(D97,LEASING!$C$2:$C$244,LEASING!$L$2:$L$244,0)</f>
        <v>#NAME?</v>
      </c>
      <c r="D97" t="s">
        <v>1863</v>
      </c>
      <c r="E97" t="s">
        <v>1771</v>
      </c>
      <c r="F97" t="s">
        <v>1769</v>
      </c>
    </row>
    <row r="98" spans="3:6" x14ac:dyDescent="0.25">
      <c r="C98" t="e">
        <f t="array" aca="1" ref="C98" ca="1">+_xludf.XLOOKUP(D98,LEASING!$C$2:$C$244,LEASING!$L$2:$L$244,0)</f>
        <v>#NAME?</v>
      </c>
      <c r="D98" t="s">
        <v>1864</v>
      </c>
      <c r="E98" t="s">
        <v>1771</v>
      </c>
      <c r="F98" t="s">
        <v>1769</v>
      </c>
    </row>
    <row r="99" spans="3:6" x14ac:dyDescent="0.25">
      <c r="C99" t="e">
        <f t="array" aca="1" ref="C99" ca="1">+_xludf.XLOOKUP(D99,LEASING!$C$2:$C$244,LEASING!$L$2:$L$244,0)</f>
        <v>#NAME?</v>
      </c>
      <c r="D99" t="s">
        <v>1865</v>
      </c>
      <c r="E99" t="s">
        <v>1866</v>
      </c>
      <c r="F99" t="s">
        <v>1769</v>
      </c>
    </row>
    <row r="100" spans="3:6" x14ac:dyDescent="0.25">
      <c r="C100" t="e">
        <f t="array" aca="1" ref="C100" ca="1">+_xludf.XLOOKUP(D100,LEASING!$C$2:$C$244,LEASING!$L$2:$L$244,0)</f>
        <v>#NAME?</v>
      </c>
      <c r="D100" t="s">
        <v>1867</v>
      </c>
      <c r="E100" t="s">
        <v>1771</v>
      </c>
      <c r="F100" t="s">
        <v>1769</v>
      </c>
    </row>
    <row r="101" spans="3:6" x14ac:dyDescent="0.25">
      <c r="C101" t="e">
        <f t="array" aca="1" ref="C101" ca="1">+_xludf.XLOOKUP(D101,LEASING!$C$2:$C$244,LEASING!$L$2:$L$244,0)</f>
        <v>#NAME?</v>
      </c>
      <c r="D101" t="s">
        <v>1868</v>
      </c>
      <c r="E101" t="s">
        <v>1771</v>
      </c>
      <c r="F101" t="s">
        <v>1769</v>
      </c>
    </row>
    <row r="102" spans="3:6" x14ac:dyDescent="0.25">
      <c r="C102" t="e">
        <f t="array" aca="1" ref="C102" ca="1">+_xludf.XLOOKUP(D102,LEASING!$C$2:$C$244,LEASING!$L$2:$L$244,0)</f>
        <v>#NAME?</v>
      </c>
      <c r="D102" t="s">
        <v>1869</v>
      </c>
      <c r="E102" t="s">
        <v>1870</v>
      </c>
      <c r="F102" t="s">
        <v>1769</v>
      </c>
    </row>
    <row r="103" spans="3:6" x14ac:dyDescent="0.25">
      <c r="C103" t="e">
        <f t="array" aca="1" ref="C103" ca="1">+_xludf.XLOOKUP(D103,LEASING!$C$2:$C$244,LEASING!$L$2:$L$244,0)</f>
        <v>#NAME?</v>
      </c>
      <c r="D103" t="s">
        <v>1871</v>
      </c>
      <c r="E103" t="s">
        <v>1872</v>
      </c>
      <c r="F103" t="s">
        <v>1769</v>
      </c>
    </row>
    <row r="104" spans="3:6" x14ac:dyDescent="0.25">
      <c r="C104" t="e">
        <f t="array" aca="1" ref="C104" ca="1">+_xludf.XLOOKUP(D104,LEASING!$C$2:$C$244,LEASING!$L$2:$L$244,0)</f>
        <v>#NAME?</v>
      </c>
      <c r="D104" t="s">
        <v>1873</v>
      </c>
      <c r="E104" t="s">
        <v>1874</v>
      </c>
      <c r="F104" t="s">
        <v>1769</v>
      </c>
    </row>
    <row r="105" spans="3:6" x14ac:dyDescent="0.25">
      <c r="C105" t="e">
        <f t="array" aca="1" ref="C105" ca="1">+_xludf.XLOOKUP(D105,LEASING!$C$2:$C$244,LEASING!$L$2:$L$244,0)</f>
        <v>#NAME?</v>
      </c>
      <c r="D105" t="s">
        <v>1875</v>
      </c>
      <c r="E105" t="s">
        <v>1874</v>
      </c>
      <c r="F105" t="s">
        <v>1769</v>
      </c>
    </row>
    <row r="106" spans="3:6" x14ac:dyDescent="0.25">
      <c r="C106" t="e">
        <f t="array" aca="1" ref="C106" ca="1">+_xludf.XLOOKUP(D106,LEASING!$C$2:$C$244,LEASING!$L$2:$L$244,0)</f>
        <v>#NAME?</v>
      </c>
      <c r="D106" t="s">
        <v>1876</v>
      </c>
      <c r="E106" t="s">
        <v>1877</v>
      </c>
      <c r="F106" t="s">
        <v>1769</v>
      </c>
    </row>
    <row r="107" spans="3:6" x14ac:dyDescent="0.25">
      <c r="C107" t="e">
        <f t="array" aca="1" ref="C107" ca="1">+_xludf.XLOOKUP(D107,LEASING!$C$2:$C$244,LEASING!$L$2:$L$244,0)</f>
        <v>#NAME?</v>
      </c>
      <c r="D107" t="s">
        <v>1878</v>
      </c>
      <c r="E107" t="s">
        <v>1879</v>
      </c>
      <c r="F107" t="s">
        <v>1769</v>
      </c>
    </row>
    <row r="108" spans="3:6" x14ac:dyDescent="0.25">
      <c r="C108" t="e">
        <f t="array" aca="1" ref="C108" ca="1">+_xludf.XLOOKUP(D108,LEASING!$C$2:$C$244,LEASING!$L$2:$L$244,0)</f>
        <v>#NAME?</v>
      </c>
      <c r="D108" t="s">
        <v>1880</v>
      </c>
      <c r="E108" t="s">
        <v>1879</v>
      </c>
      <c r="F108" t="s">
        <v>1769</v>
      </c>
    </row>
    <row r="109" spans="3:6" x14ac:dyDescent="0.25">
      <c r="C109" t="e">
        <f t="array" aca="1" ref="C109" ca="1">+_xludf.XLOOKUP(D109,LEASING!$C$2:$C$244,LEASING!$L$2:$L$244,0)</f>
        <v>#NAME?</v>
      </c>
      <c r="D109" t="s">
        <v>1881</v>
      </c>
      <c r="E109" t="s">
        <v>1771</v>
      </c>
      <c r="F109" t="s">
        <v>1769</v>
      </c>
    </row>
    <row r="110" spans="3:6" x14ac:dyDescent="0.25">
      <c r="C110" t="e">
        <f t="array" aca="1" ref="C110" ca="1">+_xludf.XLOOKUP(D110,LEASING!$C$2:$C$244,LEASING!$L$2:$L$244,0)</f>
        <v>#NAME?</v>
      </c>
      <c r="D110" t="s">
        <v>1882</v>
      </c>
      <c r="E110" t="s">
        <v>1771</v>
      </c>
      <c r="F110" t="s">
        <v>1769</v>
      </c>
    </row>
    <row r="111" spans="3:6" x14ac:dyDescent="0.25">
      <c r="C111" t="e">
        <f t="array" aca="1" ref="C111" ca="1">+_xludf.XLOOKUP(D111,LEASING!$C$2:$C$244,LEASING!$L$2:$L$244,0)</f>
        <v>#NAME?</v>
      </c>
      <c r="D111" t="s">
        <v>1883</v>
      </c>
      <c r="E111" t="s">
        <v>1771</v>
      </c>
      <c r="F111" t="s">
        <v>1769</v>
      </c>
    </row>
    <row r="112" spans="3:6" x14ac:dyDescent="0.25">
      <c r="C112" t="e">
        <f t="array" aca="1" ref="C112" ca="1">+_xludf.XLOOKUP(D112,LEASING!$C$2:$C$244,LEASING!$L$2:$L$244,0)</f>
        <v>#NAME?</v>
      </c>
      <c r="D112" t="s">
        <v>1884</v>
      </c>
      <c r="E112" t="s">
        <v>1885</v>
      </c>
      <c r="F112" t="s">
        <v>1769</v>
      </c>
    </row>
    <row r="113" spans="3:6" x14ac:dyDescent="0.25">
      <c r="C113" t="e">
        <f t="array" aca="1" ref="C113" ca="1">+_xludf.XLOOKUP(D113,LEASING!$C$2:$C$244,LEASING!$L$2:$L$244,0)</f>
        <v>#NAME?</v>
      </c>
      <c r="D113" t="s">
        <v>1886</v>
      </c>
      <c r="E113" t="s">
        <v>1887</v>
      </c>
      <c r="F113" t="s">
        <v>1769</v>
      </c>
    </row>
    <row r="114" spans="3:6" x14ac:dyDescent="0.25">
      <c r="C114" t="e">
        <f t="array" aca="1" ref="C114" ca="1">+_xludf.XLOOKUP(D114,LEASING!$C$2:$C$244,LEASING!$L$2:$L$244,0)</f>
        <v>#NAME?</v>
      </c>
      <c r="D114" t="s">
        <v>1888</v>
      </c>
      <c r="E114" t="s">
        <v>1887</v>
      </c>
      <c r="F114" t="s">
        <v>1769</v>
      </c>
    </row>
    <row r="115" spans="3:6" x14ac:dyDescent="0.25">
      <c r="C115" t="e">
        <f t="array" aca="1" ref="C115" ca="1">+_xludf.XLOOKUP(D115,LEASING!$C$2:$C$244,LEASING!$L$2:$L$244,0)</f>
        <v>#NAME?</v>
      </c>
      <c r="D115" t="s">
        <v>1673</v>
      </c>
      <c r="E115" t="s">
        <v>1674</v>
      </c>
      <c r="F115" t="s">
        <v>1769</v>
      </c>
    </row>
    <row r="116" spans="3:6" x14ac:dyDescent="0.25">
      <c r="C116" t="e">
        <f t="array" aca="1" ref="C116" ca="1">+_xludf.XLOOKUP(D116,LEASING!$C$2:$C$244,LEASING!$L$2:$L$244,0)</f>
        <v>#NAME?</v>
      </c>
      <c r="D116" t="s">
        <v>1675</v>
      </c>
      <c r="E116" t="s">
        <v>1676</v>
      </c>
      <c r="F116" t="s">
        <v>1769</v>
      </c>
    </row>
    <row r="117" spans="3:6" x14ac:dyDescent="0.25">
      <c r="C117" t="e">
        <f t="array" aca="1" ref="C117" ca="1">+_xludf.XLOOKUP(D117,LEASING!$C$2:$C$244,LEASING!$L$2:$L$244,0)</f>
        <v>#NAME?</v>
      </c>
      <c r="D117" t="s">
        <v>1677</v>
      </c>
      <c r="E117" t="s">
        <v>1678</v>
      </c>
      <c r="F117" t="s">
        <v>1769</v>
      </c>
    </row>
    <row r="118" spans="3:6" x14ac:dyDescent="0.25">
      <c r="C118" t="e">
        <f t="array" aca="1" ref="C118" ca="1">+_xludf.XLOOKUP(D118,LEASING!$C$2:$C$244,LEASING!$L$2:$L$244,0)</f>
        <v>#NAME?</v>
      </c>
      <c r="D118" t="s">
        <v>1679</v>
      </c>
      <c r="E118" t="s">
        <v>1680</v>
      </c>
      <c r="F118" t="s">
        <v>1769</v>
      </c>
    </row>
    <row r="119" spans="3:6" x14ac:dyDescent="0.25">
      <c r="C119" t="e">
        <f t="array" aca="1" ref="C119" ca="1">+_xludf.XLOOKUP(D119,LEASING!$C$2:$C$244,LEASING!$L$2:$L$244,0)</f>
        <v>#NAME?</v>
      </c>
      <c r="D119" t="s">
        <v>1681</v>
      </c>
      <c r="E119" t="s">
        <v>1682</v>
      </c>
      <c r="F119" t="s">
        <v>1769</v>
      </c>
    </row>
    <row r="120" spans="3:6" x14ac:dyDescent="0.25">
      <c r="C120" t="e">
        <f t="array" aca="1" ref="C120" ca="1">+_xludf.XLOOKUP(D120,LEASING!$C$2:$C$244,LEASING!$L$2:$L$244,0)</f>
        <v>#NAME?</v>
      </c>
      <c r="D120" t="s">
        <v>1683</v>
      </c>
      <c r="E120" t="s">
        <v>1684</v>
      </c>
      <c r="F120" t="s">
        <v>1769</v>
      </c>
    </row>
    <row r="121" spans="3:6" x14ac:dyDescent="0.25">
      <c r="C121" t="e">
        <f t="array" aca="1" ref="C121" ca="1">+_xludf.XLOOKUP(D121,LEASING!$C$2:$C$244,LEASING!$L$2:$L$244,0)</f>
        <v>#NAME?</v>
      </c>
      <c r="D121" t="s">
        <v>1685</v>
      </c>
      <c r="E121" t="s">
        <v>1686</v>
      </c>
      <c r="F121" t="s">
        <v>1769</v>
      </c>
    </row>
    <row r="122" spans="3:6" x14ac:dyDescent="0.25">
      <c r="C122" t="e">
        <f t="array" aca="1" ref="C122" ca="1">+_xludf.XLOOKUP(D122,LEASING!$C$2:$C$244,LEASING!$L$2:$L$244,0)</f>
        <v>#NAME?</v>
      </c>
      <c r="D122" t="s">
        <v>1687</v>
      </c>
      <c r="E122" t="s">
        <v>1688</v>
      </c>
      <c r="F122" t="s">
        <v>1769</v>
      </c>
    </row>
    <row r="123" spans="3:6" x14ac:dyDescent="0.25">
      <c r="C123" t="e">
        <f t="array" aca="1" ref="C123" ca="1">+_xludf.XLOOKUP(D123,LEASING!$C$2:$C$244,LEASING!$L$2:$L$244,0)</f>
        <v>#NAME?</v>
      </c>
      <c r="D123" t="s">
        <v>1689</v>
      </c>
      <c r="E123" t="s">
        <v>1690</v>
      </c>
      <c r="F123" t="s">
        <v>1769</v>
      </c>
    </row>
    <row r="124" spans="3:6" x14ac:dyDescent="0.25">
      <c r="C124" t="e">
        <f t="array" aca="1" ref="C124" ca="1">+_xludf.XLOOKUP(D124,LEASING!$C$2:$C$244,LEASING!$L$2:$L$244,0)</f>
        <v>#NAME?</v>
      </c>
      <c r="D124" t="s">
        <v>1691</v>
      </c>
      <c r="E124" t="s">
        <v>1692</v>
      </c>
      <c r="F124" t="s">
        <v>1769</v>
      </c>
    </row>
    <row r="125" spans="3:6" x14ac:dyDescent="0.25">
      <c r="C125" t="e">
        <f t="array" aca="1" ref="C125" ca="1">+_xludf.XLOOKUP(D125,LEASING!$C$2:$C$244,LEASING!$L$2:$L$244,0)</f>
        <v>#NAME?</v>
      </c>
      <c r="D125" t="s">
        <v>1693</v>
      </c>
      <c r="E125" t="s">
        <v>1694</v>
      </c>
      <c r="F125" t="s">
        <v>1769</v>
      </c>
    </row>
    <row r="126" spans="3:6" x14ac:dyDescent="0.25">
      <c r="C126" t="e">
        <f t="array" aca="1" ref="C126" ca="1">+_xludf.XLOOKUP(D126,LEASING!$C$2:$C$244,LEASING!$L$2:$L$244,0)</f>
        <v>#NAME?</v>
      </c>
      <c r="D126" t="s">
        <v>1695</v>
      </c>
      <c r="E126" t="s">
        <v>1696</v>
      </c>
      <c r="F126" t="s">
        <v>1769</v>
      </c>
    </row>
    <row r="127" spans="3:6" x14ac:dyDescent="0.25">
      <c r="C127" t="e">
        <f t="array" aca="1" ref="C127" ca="1">+_xludf.XLOOKUP(D127,LEASING!$C$2:$C$244,LEASING!$L$2:$L$244,0)</f>
        <v>#NAME?</v>
      </c>
      <c r="D127" t="s">
        <v>1697</v>
      </c>
      <c r="E127" t="s">
        <v>1698</v>
      </c>
      <c r="F127" t="s">
        <v>1769</v>
      </c>
    </row>
    <row r="128" spans="3:6" x14ac:dyDescent="0.25">
      <c r="C128" t="e">
        <f t="array" aca="1" ref="C128" ca="1">+_xludf.XLOOKUP(D128,LEASING!$C$2:$C$244,LEASING!$L$2:$L$244,0)</f>
        <v>#NAME?</v>
      </c>
      <c r="D128" t="s">
        <v>1699</v>
      </c>
      <c r="E128" t="s">
        <v>1700</v>
      </c>
      <c r="F128" t="s">
        <v>1769</v>
      </c>
    </row>
    <row r="129" spans="3:6" x14ac:dyDescent="0.25">
      <c r="C129" t="e">
        <f t="array" aca="1" ref="C129" ca="1">+_xludf.XLOOKUP(D129,LEASING!$C$2:$C$244,LEASING!$L$2:$L$244,0)</f>
        <v>#NAME?</v>
      </c>
      <c r="D129" t="s">
        <v>1701</v>
      </c>
      <c r="E129" t="s">
        <v>1702</v>
      </c>
      <c r="F129" t="s">
        <v>1769</v>
      </c>
    </row>
    <row r="130" spans="3:6" x14ac:dyDescent="0.25">
      <c r="C130" t="e">
        <f t="array" aca="1" ref="C130" ca="1">+_xludf.XLOOKUP(D130,LEASING!$C$2:$C$244,LEASING!$L$2:$L$244,0)</f>
        <v>#NAME?</v>
      </c>
      <c r="D130" t="s">
        <v>1703</v>
      </c>
      <c r="E130" t="s">
        <v>1704</v>
      </c>
      <c r="F130" t="s">
        <v>1769</v>
      </c>
    </row>
    <row r="131" spans="3:6" x14ac:dyDescent="0.25">
      <c r="C131" t="e">
        <f t="array" aca="1" ref="C131" ca="1">+_xludf.XLOOKUP(D131,LEASING!$C$2:$C$244,LEASING!$L$2:$L$244,0)</f>
        <v>#NAME?</v>
      </c>
      <c r="D131" t="s">
        <v>1705</v>
      </c>
      <c r="E131" t="s">
        <v>1706</v>
      </c>
      <c r="F131" t="s">
        <v>1769</v>
      </c>
    </row>
    <row r="132" spans="3:6" x14ac:dyDescent="0.25">
      <c r="C132" t="e">
        <f t="array" aca="1" ref="C132" ca="1">+_xludf.XLOOKUP(D132,LEASING!$C$2:$C$244,LEASING!$L$2:$L$244,0)</f>
        <v>#NAME?</v>
      </c>
      <c r="D132" t="s">
        <v>1707</v>
      </c>
      <c r="E132" t="s">
        <v>1708</v>
      </c>
      <c r="F132" t="s">
        <v>1769</v>
      </c>
    </row>
    <row r="133" spans="3:6" x14ac:dyDescent="0.25">
      <c r="C133" t="e">
        <f t="array" aca="1" ref="C133" ca="1">+_xludf.XLOOKUP(D133,LEASING!$C$2:$C$244,LEASING!$L$2:$L$244,0)</f>
        <v>#NAME?</v>
      </c>
      <c r="D133" t="s">
        <v>1709</v>
      </c>
      <c r="E133" t="s">
        <v>1710</v>
      </c>
      <c r="F133" t="s">
        <v>1769</v>
      </c>
    </row>
    <row r="134" spans="3:6" x14ac:dyDescent="0.25">
      <c r="C134" t="e">
        <f t="array" aca="1" ref="C134" ca="1">+_xludf.XLOOKUP(D134,LEASING!$C$2:$C$244,LEASING!$L$2:$L$244,0)</f>
        <v>#NAME?</v>
      </c>
      <c r="D134" t="s">
        <v>1711</v>
      </c>
      <c r="E134" t="s">
        <v>1889</v>
      </c>
      <c r="F134" t="s">
        <v>1769</v>
      </c>
    </row>
    <row r="135" spans="3:6" x14ac:dyDescent="0.25">
      <c r="C135" t="e">
        <f t="array" aca="1" ref="C135" ca="1">+_xludf.XLOOKUP(D135,LEASING!$C$2:$C$244,LEASING!$L$2:$L$244,0)</f>
        <v>#NAME?</v>
      </c>
      <c r="D135" t="s">
        <v>1713</v>
      </c>
      <c r="E135" t="s">
        <v>1714</v>
      </c>
      <c r="F135" t="s">
        <v>1769</v>
      </c>
    </row>
    <row r="136" spans="3:6" x14ac:dyDescent="0.25">
      <c r="C136" t="e">
        <f t="array" aca="1" ref="C136" ca="1">+_xludf.XLOOKUP(D136,LEASING!$C$2:$C$244,LEASING!$L$2:$L$244,0)</f>
        <v>#NAME?</v>
      </c>
      <c r="D136" t="s">
        <v>1715</v>
      </c>
      <c r="E136" t="s">
        <v>1716</v>
      </c>
      <c r="F136" t="s">
        <v>1769</v>
      </c>
    </row>
    <row r="137" spans="3:6" x14ac:dyDescent="0.25">
      <c r="C137" t="e">
        <f t="array" aca="1" ref="C137" ca="1">+_xludf.XLOOKUP(D137,LEASING!$C$2:$C$244,LEASING!$L$2:$L$244,0)</f>
        <v>#NAME?</v>
      </c>
      <c r="D137" t="s">
        <v>1717</v>
      </c>
      <c r="E137" t="s">
        <v>1718</v>
      </c>
      <c r="F137" t="s">
        <v>1769</v>
      </c>
    </row>
    <row r="138" spans="3:6" x14ac:dyDescent="0.25">
      <c r="C138" t="e">
        <f t="array" aca="1" ref="C138" ca="1">+_xludf.XLOOKUP(D138,LEASING!$C$2:$C$244,LEASING!$L$2:$L$244,0)</f>
        <v>#NAME?</v>
      </c>
      <c r="D138" t="s">
        <v>1719</v>
      </c>
      <c r="E138" t="s">
        <v>1720</v>
      </c>
      <c r="F138" t="s">
        <v>1769</v>
      </c>
    </row>
    <row r="139" spans="3:6" x14ac:dyDescent="0.25">
      <c r="C139" t="e">
        <f t="array" aca="1" ref="C139" ca="1">+_xludf.XLOOKUP(D139,LEASING!$C$2:$C$244,LEASING!$L$2:$L$244,0)</f>
        <v>#NAME?</v>
      </c>
      <c r="D139" t="s">
        <v>1721</v>
      </c>
      <c r="E139" t="s">
        <v>1722</v>
      </c>
      <c r="F139" t="s">
        <v>1769</v>
      </c>
    </row>
    <row r="140" spans="3:6" x14ac:dyDescent="0.25">
      <c r="C140" t="e">
        <f t="array" aca="1" ref="C140" ca="1">+_xludf.XLOOKUP(D140,LEASING!$C$2:$C$244,LEASING!$L$2:$L$244,0)</f>
        <v>#NAME?</v>
      </c>
      <c r="D140" t="s">
        <v>1723</v>
      </c>
      <c r="E140" t="s">
        <v>1890</v>
      </c>
      <c r="F140" t="s">
        <v>1769</v>
      </c>
    </row>
    <row r="141" spans="3:6" x14ac:dyDescent="0.25">
      <c r="C141" t="e">
        <f t="array" aca="1" ref="C141" ca="1">+_xludf.XLOOKUP(D141,LEASING!$C$2:$C$244,LEASING!$L$2:$L$244,0)</f>
        <v>#NAME?</v>
      </c>
      <c r="D141" t="s">
        <v>1725</v>
      </c>
      <c r="E141" t="s">
        <v>1726</v>
      </c>
      <c r="F141" t="s">
        <v>1769</v>
      </c>
    </row>
    <row r="142" spans="3:6" x14ac:dyDescent="0.25">
      <c r="C142" t="e">
        <f t="array" aca="1" ref="C142" ca="1">+_xludf.XLOOKUP(D142,LEASING!$C$2:$C$244,LEASING!$L$2:$L$244,0)</f>
        <v>#NAME?</v>
      </c>
      <c r="D142" t="s">
        <v>1727</v>
      </c>
      <c r="E142" t="s">
        <v>1728</v>
      </c>
      <c r="F142" t="s">
        <v>1769</v>
      </c>
    </row>
    <row r="143" spans="3:6" x14ac:dyDescent="0.25">
      <c r="C143" t="e">
        <f t="array" aca="1" ref="C143" ca="1">+_xludf.XLOOKUP(D143,LEASING!$C$2:$C$244,LEASING!$L$2:$L$244,0)</f>
        <v>#NAME?</v>
      </c>
      <c r="D143" t="s">
        <v>1729</v>
      </c>
      <c r="E143" t="s">
        <v>1730</v>
      </c>
      <c r="F143" t="s">
        <v>1769</v>
      </c>
    </row>
    <row r="144" spans="3:6" x14ac:dyDescent="0.25">
      <c r="C144" t="e">
        <f t="array" aca="1" ref="C144" ca="1">+_xludf.XLOOKUP(D144,LEASING!$C$2:$C$244,LEASING!$L$2:$L$244,0)</f>
        <v>#NAME?</v>
      </c>
      <c r="D144" t="s">
        <v>1731</v>
      </c>
      <c r="E144" t="s">
        <v>1891</v>
      </c>
      <c r="F144" t="s">
        <v>1769</v>
      </c>
    </row>
    <row r="145" spans="3:6" x14ac:dyDescent="0.25">
      <c r="C145" t="e">
        <f t="array" aca="1" ref="C145" ca="1">+_xludf.XLOOKUP(D145,LEASING!$C$2:$C$244,LEASING!$L$2:$L$244,0)</f>
        <v>#NAME?</v>
      </c>
      <c r="D145" t="s">
        <v>1733</v>
      </c>
      <c r="E145" t="s">
        <v>1734</v>
      </c>
      <c r="F145" t="s">
        <v>1769</v>
      </c>
    </row>
    <row r="146" spans="3:6" x14ac:dyDescent="0.25">
      <c r="C146" t="e">
        <f t="array" aca="1" ref="C146" ca="1">+_xludf.XLOOKUP(D146,LEASING!$C$2:$C$244,LEASING!$L$2:$L$244,0)</f>
        <v>#NAME?</v>
      </c>
      <c r="D146" t="s">
        <v>1735</v>
      </c>
      <c r="E146" t="s">
        <v>1736</v>
      </c>
      <c r="F146" t="s">
        <v>1769</v>
      </c>
    </row>
    <row r="147" spans="3:6" x14ac:dyDescent="0.25">
      <c r="C147" t="e">
        <f t="array" aca="1" ref="C147" ca="1">+_xludf.XLOOKUP(D147,LEASING!$C$2:$C$244,LEASING!$L$2:$L$244,0)</f>
        <v>#NAME?</v>
      </c>
      <c r="D147" t="s">
        <v>1737</v>
      </c>
      <c r="E147" t="s">
        <v>1738</v>
      </c>
      <c r="F147" t="s">
        <v>1769</v>
      </c>
    </row>
    <row r="148" spans="3:6" x14ac:dyDescent="0.25">
      <c r="C148" t="e">
        <f t="array" aca="1" ref="C148" ca="1">+_xludf.XLOOKUP(D148,LEASING!$C$2:$C$244,LEASING!$L$2:$L$244,0)</f>
        <v>#NAME?</v>
      </c>
      <c r="D148" t="s">
        <v>1739</v>
      </c>
      <c r="E148" t="s">
        <v>1740</v>
      </c>
      <c r="F148" t="s">
        <v>1769</v>
      </c>
    </row>
    <row r="149" spans="3:6" x14ac:dyDescent="0.25">
      <c r="C149" t="e">
        <f t="array" aca="1" ref="C149" ca="1">+_xludf.XLOOKUP(D149,LEASING!$C$2:$C$244,LEASING!$L$2:$L$244,0)</f>
        <v>#NAME?</v>
      </c>
      <c r="D149" t="s">
        <v>1741</v>
      </c>
      <c r="E149" t="s">
        <v>1742</v>
      </c>
      <c r="F149" t="s">
        <v>1769</v>
      </c>
    </row>
    <row r="150" spans="3:6" x14ac:dyDescent="0.25">
      <c r="C150" t="e">
        <f t="array" aca="1" ref="C150" ca="1">+_xludf.XLOOKUP(D150,LEASING!$C$2:$C$244,LEASING!$L$2:$L$244,0)</f>
        <v>#NAME?</v>
      </c>
      <c r="D150" t="s">
        <v>1743</v>
      </c>
      <c r="E150" t="s">
        <v>1892</v>
      </c>
      <c r="F150" t="s">
        <v>1769</v>
      </c>
    </row>
    <row r="151" spans="3:6" x14ac:dyDescent="0.25">
      <c r="C151" t="e">
        <f t="array" aca="1" ref="C151" ca="1">+_xludf.XLOOKUP(D151,LEASING!$C$2:$C$244,LEASING!$L$2:$L$244,0)</f>
        <v>#NAME?</v>
      </c>
      <c r="D151" t="s">
        <v>1893</v>
      </c>
      <c r="E151" t="s">
        <v>1894</v>
      </c>
      <c r="F151" t="s">
        <v>1769</v>
      </c>
    </row>
    <row r="152" spans="3:6" x14ac:dyDescent="0.25">
      <c r="C152" t="e">
        <f t="array" aca="1" ref="C152" ca="1">+_xludf.XLOOKUP(D152,LEASING!$C$2:$C$244,LEASING!$L$2:$L$244,0)</f>
        <v>#NAME?</v>
      </c>
      <c r="D152" t="s">
        <v>1745</v>
      </c>
      <c r="E152" t="s">
        <v>1678</v>
      </c>
      <c r="F152" t="s">
        <v>1769</v>
      </c>
    </row>
    <row r="153" spans="3:6" x14ac:dyDescent="0.25">
      <c r="C153" t="e">
        <f t="array" aca="1" ref="C153" ca="1">+_xludf.XLOOKUP(D153,LEASING!$C$2:$C$244,LEASING!$L$2:$L$244,0)</f>
        <v>#NAME?</v>
      </c>
      <c r="D153" t="s">
        <v>1746</v>
      </c>
      <c r="E153" t="s">
        <v>1747</v>
      </c>
      <c r="F153" t="s">
        <v>1769</v>
      </c>
    </row>
    <row r="154" spans="3:6" x14ac:dyDescent="0.25">
      <c r="C154" t="e">
        <f t="array" aca="1" ref="C154" ca="1">+_xludf.XLOOKUP(D154,LEASING!$C$2:$C$244,LEASING!$L$2:$L$244,0)</f>
        <v>#NAME?</v>
      </c>
      <c r="D154" t="s">
        <v>1748</v>
      </c>
      <c r="E154" t="s">
        <v>1749</v>
      </c>
      <c r="F154" t="s">
        <v>1769</v>
      </c>
    </row>
    <row r="155" spans="3:6" x14ac:dyDescent="0.25">
      <c r="C155" t="e">
        <f t="array" aca="1" ref="C155" ca="1">+_xludf.XLOOKUP(D155,LEASING!$C$2:$C$244,LEASING!$L$2:$L$244,0)</f>
        <v>#NAME?</v>
      </c>
      <c r="D155" t="s">
        <v>1750</v>
      </c>
      <c r="E155" t="s">
        <v>1751</v>
      </c>
      <c r="F155" t="s">
        <v>1769</v>
      </c>
    </row>
    <row r="156" spans="3:6" x14ac:dyDescent="0.25">
      <c r="C156" t="e">
        <f t="array" aca="1" ref="C156" ca="1">+_xludf.XLOOKUP(D156,LEASING!$C$2:$C$244,LEASING!$L$2:$L$244,0)</f>
        <v>#NAME?</v>
      </c>
      <c r="D156" t="s">
        <v>1752</v>
      </c>
      <c r="E156" t="s">
        <v>1753</v>
      </c>
      <c r="F156" t="s">
        <v>1769</v>
      </c>
    </row>
    <row r="157" spans="3:6" x14ac:dyDescent="0.25">
      <c r="C157" t="e">
        <f t="array" aca="1" ref="C157" ca="1">+_xludf.XLOOKUP(D157,LEASING!$C$2:$C$244,LEASING!$L$2:$L$244,0)</f>
        <v>#NAME?</v>
      </c>
      <c r="D157" t="s">
        <v>1754</v>
      </c>
      <c r="E157" t="s">
        <v>1755</v>
      </c>
      <c r="F157" t="s">
        <v>1769</v>
      </c>
    </row>
    <row r="158" spans="3:6" x14ac:dyDescent="0.25">
      <c r="C158" t="e">
        <f t="array" aca="1" ref="C158" ca="1">+_xludf.XLOOKUP(D158,LEASING!$C$2:$C$244,LEASING!$L$2:$L$244,0)</f>
        <v>#NAME?</v>
      </c>
      <c r="D158" t="s">
        <v>1756</v>
      </c>
      <c r="E158" t="s">
        <v>1757</v>
      </c>
      <c r="F158" t="s">
        <v>1769</v>
      </c>
    </row>
    <row r="159" spans="3:6" x14ac:dyDescent="0.25">
      <c r="C159" t="e">
        <f t="array" aca="1" ref="C159" ca="1">+_xludf.XLOOKUP(D159,LEASING!$C$2:$C$244,LEASING!$L$2:$L$244,0)</f>
        <v>#NAME?</v>
      </c>
      <c r="D159" t="s">
        <v>1758</v>
      </c>
      <c r="E159" t="s">
        <v>1757</v>
      </c>
      <c r="F159" t="s">
        <v>1769</v>
      </c>
    </row>
    <row r="160" spans="3:6" x14ac:dyDescent="0.25">
      <c r="C160" t="e">
        <f t="array" aca="1" ref="C160" ca="1">+_xludf.XLOOKUP(D160,LEASING!$C$2:$C$244,LEASING!$L$2:$L$244,0)</f>
        <v>#NAME?</v>
      </c>
      <c r="D160" t="s">
        <v>1895</v>
      </c>
      <c r="E160" t="s">
        <v>1896</v>
      </c>
      <c r="F160" t="s">
        <v>1769</v>
      </c>
    </row>
    <row r="161" spans="3:6" x14ac:dyDescent="0.25">
      <c r="C161" t="e">
        <f t="array" aca="1" ref="C161" ca="1">+_xludf.XLOOKUP(D161,LEASING!$C$2:$C$244,LEASING!$L$2:$L$244,0)</f>
        <v>#NAME?</v>
      </c>
      <c r="D161" t="s">
        <v>1759</v>
      </c>
      <c r="E161" t="s">
        <v>1760</v>
      </c>
      <c r="F161" t="s">
        <v>1769</v>
      </c>
    </row>
    <row r="162" spans="3:6" x14ac:dyDescent="0.25">
      <c r="C162" t="e">
        <f t="array" aca="1" ref="C162" ca="1">+_xludf.XLOOKUP(D162,LEASING!$C$2:$C$244,LEASING!$L$2:$L$244,0)</f>
        <v>#NAME?</v>
      </c>
      <c r="D162" t="s">
        <v>1762</v>
      </c>
      <c r="E162" t="s">
        <v>1760</v>
      </c>
      <c r="F162" t="s">
        <v>1769</v>
      </c>
    </row>
    <row r="163" spans="3:6" x14ac:dyDescent="0.25">
      <c r="C163" t="e">
        <f t="array" aca="1" ref="C163" ca="1">+_xludf.XLOOKUP(D163,LEASING!$C$2:$C$244,LEASING!$L$2:$L$244,0)</f>
        <v>#NAME?</v>
      </c>
      <c r="D163" t="s">
        <v>1897</v>
      </c>
      <c r="E163" t="s">
        <v>1898</v>
      </c>
      <c r="F163" t="s">
        <v>1769</v>
      </c>
    </row>
    <row r="164" spans="3:6" x14ac:dyDescent="0.25">
      <c r="C164" t="e">
        <f t="array" aca="1" ref="C164" ca="1">+_xludf.XLOOKUP(D164,LEASING!$C$2:$C$244,LEASING!$L$2:$L$244,0)</f>
        <v>#NAME?</v>
      </c>
      <c r="D164" t="s">
        <v>1899</v>
      </c>
      <c r="E164" t="s">
        <v>1898</v>
      </c>
      <c r="F164" t="s">
        <v>1769</v>
      </c>
    </row>
    <row r="165" spans="3:6" x14ac:dyDescent="0.25">
      <c r="C165" t="e">
        <f t="array" aca="1" ref="C165" ca="1">+_xludf.XLOOKUP(D165,LEASING!$C$2:$C$244,LEASING!$L$2:$L$244,0)</f>
        <v>#NAME?</v>
      </c>
      <c r="D165" t="s">
        <v>1900</v>
      </c>
      <c r="E165" t="s">
        <v>1901</v>
      </c>
      <c r="F165" t="s">
        <v>1769</v>
      </c>
    </row>
    <row r="166" spans="3:6" x14ac:dyDescent="0.25">
      <c r="C166" t="e">
        <f t="array" aca="1" ref="C166" ca="1">+_xludf.XLOOKUP(D166,LEASING!$C$2:$C$244,LEASING!$L$2:$L$244,0)</f>
        <v>#NAME?</v>
      </c>
      <c r="D166" t="s">
        <v>1902</v>
      </c>
      <c r="E166" t="s">
        <v>1903</v>
      </c>
      <c r="F166" t="s">
        <v>1769</v>
      </c>
    </row>
    <row r="167" spans="3:6" x14ac:dyDescent="0.25">
      <c r="C167" t="e">
        <f t="array" aca="1" ref="C167" ca="1">+_xludf.XLOOKUP(D167,LEASING!$C$2:$C$244,LEASING!$L$2:$L$244,0)</f>
        <v>#NAME?</v>
      </c>
      <c r="D167" t="s">
        <v>1904</v>
      </c>
      <c r="E167" t="s">
        <v>1903</v>
      </c>
      <c r="F167" t="s">
        <v>1769</v>
      </c>
    </row>
    <row r="168" spans="3:6" x14ac:dyDescent="0.25">
      <c r="C168" t="e">
        <f t="array" aca="1" ref="C168" ca="1">+_xludf.XLOOKUP(D168,LEASING!$C$2:$C$244,LEASING!$L$2:$L$244,0)</f>
        <v>#NAME?</v>
      </c>
      <c r="D168" t="s">
        <v>1905</v>
      </c>
      <c r="E168" t="s">
        <v>1906</v>
      </c>
      <c r="F168" t="s">
        <v>1769</v>
      </c>
    </row>
    <row r="169" spans="3:6" x14ac:dyDescent="0.25">
      <c r="C169" t="e">
        <f t="array" aca="1" ref="C169" ca="1">+_xludf.XLOOKUP(D169,LEASING!$C$2:$C$244,LEASING!$L$2:$L$244,0)</f>
        <v>#NAME?</v>
      </c>
      <c r="D169" t="s">
        <v>1907</v>
      </c>
      <c r="E169" t="s">
        <v>1908</v>
      </c>
      <c r="F169" t="s">
        <v>1769</v>
      </c>
    </row>
    <row r="170" spans="3:6" x14ac:dyDescent="0.25">
      <c r="C170" t="e">
        <f t="array" aca="1" ref="C170" ca="1">+_xludf.XLOOKUP(D170,LEASING!$C$2:$C$244,LEASING!$L$2:$L$244,0)</f>
        <v>#NAME?</v>
      </c>
      <c r="D170" t="s">
        <v>1909</v>
      </c>
      <c r="E170" t="s">
        <v>1908</v>
      </c>
      <c r="F170" t="s">
        <v>1769</v>
      </c>
    </row>
    <row r="171" spans="3:6" x14ac:dyDescent="0.25">
      <c r="C171" t="e">
        <f t="array" aca="1" ref="C171" ca="1">+_xludf.XLOOKUP(D171,LEASING!$C$2:$C$244,LEASING!$L$2:$L$244,0)</f>
        <v>#NAME?</v>
      </c>
      <c r="D171" t="s">
        <v>1910</v>
      </c>
      <c r="E171" t="s">
        <v>1911</v>
      </c>
      <c r="F171" t="s">
        <v>1769</v>
      </c>
    </row>
    <row r="172" spans="3:6" x14ac:dyDescent="0.25">
      <c r="C172" t="e">
        <f t="array" aca="1" ref="C172" ca="1">+_xludf.XLOOKUP(D172,LEASING!$C$2:$C$244,LEASING!$L$2:$L$244,0)</f>
        <v>#NAME?</v>
      </c>
      <c r="D172" t="s">
        <v>1912</v>
      </c>
      <c r="E172" t="s">
        <v>1913</v>
      </c>
      <c r="F172" t="s">
        <v>1769</v>
      </c>
    </row>
    <row r="173" spans="3:6" x14ac:dyDescent="0.25">
      <c r="C173" t="e">
        <f t="array" aca="1" ref="C173" ca="1">+_xludf.XLOOKUP(D173,LEASING!$C$2:$C$244,LEASING!$L$2:$L$244,0)</f>
        <v>#NAME?</v>
      </c>
      <c r="D173" t="s">
        <v>1914</v>
      </c>
      <c r="E173" t="s">
        <v>1913</v>
      </c>
      <c r="F173" t="s">
        <v>1769</v>
      </c>
    </row>
    <row r="174" spans="3:6" x14ac:dyDescent="0.25">
      <c r="C174" t="e">
        <f t="array" aca="1" ref="C174" ca="1">+_xludf.XLOOKUP(D174,LEASING!$C$2:$C$244,LEASING!$L$2:$L$244,0)</f>
        <v>#NAME?</v>
      </c>
      <c r="D174" t="s">
        <v>1915</v>
      </c>
      <c r="E174" t="s">
        <v>1916</v>
      </c>
      <c r="F174" t="s">
        <v>1769</v>
      </c>
    </row>
    <row r="175" spans="3:6" x14ac:dyDescent="0.25">
      <c r="C175" t="e">
        <f t="array" aca="1" ref="C175" ca="1">+_xludf.XLOOKUP(D175,LEASING!$C$2:$C$244,LEASING!$L$2:$L$244,0)</f>
        <v>#NAME?</v>
      </c>
      <c r="D175" t="s">
        <v>1917</v>
      </c>
      <c r="E175" t="s">
        <v>1916</v>
      </c>
      <c r="F175" t="s">
        <v>1769</v>
      </c>
    </row>
    <row r="176" spans="3:6" x14ac:dyDescent="0.25">
      <c r="C176" t="e">
        <f t="array" aca="1" ref="C176" ca="1">+_xludf.XLOOKUP(D176,LEASING!$C$2:$C$244,LEASING!$L$2:$L$244,0)</f>
        <v>#NAME?</v>
      </c>
      <c r="D176" t="s">
        <v>1918</v>
      </c>
      <c r="E176" t="s">
        <v>1919</v>
      </c>
      <c r="F176" t="s">
        <v>1769</v>
      </c>
    </row>
    <row r="177" spans="3:6" x14ac:dyDescent="0.25">
      <c r="C177" t="e">
        <f t="array" aca="1" ref="C177" ca="1">+_xludf.XLOOKUP(D177,LEASING!$C$2:$C$244,LEASING!$L$2:$L$244,0)</f>
        <v>#NAME?</v>
      </c>
      <c r="D177" t="s">
        <v>1920</v>
      </c>
      <c r="E177" t="s">
        <v>1919</v>
      </c>
      <c r="F177" t="s">
        <v>1769</v>
      </c>
    </row>
    <row r="178" spans="3:6" x14ac:dyDescent="0.25">
      <c r="C178" t="e">
        <f t="array" aca="1" ref="C178" ca="1">+_xludf.XLOOKUP(D178,LEASING!$C$2:$C$244,LEASING!$L$2:$L$244,0)</f>
        <v>#NAME?</v>
      </c>
      <c r="D178" t="s">
        <v>1921</v>
      </c>
      <c r="E178" t="s">
        <v>1922</v>
      </c>
      <c r="F178" t="s">
        <v>1769</v>
      </c>
    </row>
    <row r="179" spans="3:6" x14ac:dyDescent="0.25">
      <c r="C179" t="e">
        <f t="array" aca="1" ref="C179" ca="1">+_xludf.XLOOKUP(D179,LEASING!$C$2:$C$244,LEASING!$L$2:$L$244,0)</f>
        <v>#NAME?</v>
      </c>
      <c r="D179" t="s">
        <v>1923</v>
      </c>
      <c r="E179" t="s">
        <v>1922</v>
      </c>
      <c r="F179" t="s">
        <v>1769</v>
      </c>
    </row>
    <row r="180" spans="3:6" x14ac:dyDescent="0.25">
      <c r="C180" t="e">
        <f t="array" aca="1" ref="C180" ca="1">+_xludf.XLOOKUP(D180,LEASING!$C$2:$C$244,LEASING!$L$2:$L$244,0)</f>
        <v>#NAME?</v>
      </c>
      <c r="D180" t="s">
        <v>1367</v>
      </c>
      <c r="E180" t="s">
        <v>1368</v>
      </c>
      <c r="F180" t="s">
        <v>1769</v>
      </c>
    </row>
    <row r="181" spans="3:6" x14ac:dyDescent="0.25">
      <c r="C181" t="e">
        <f t="array" aca="1" ref="C181" ca="1">+_xludf.XLOOKUP(D181,LEASING!$C$2:$C$244,LEASING!$L$2:$L$244,0)</f>
        <v>#NAME?</v>
      </c>
      <c r="D181" t="s">
        <v>1369</v>
      </c>
      <c r="E181" t="s">
        <v>1370</v>
      </c>
      <c r="F181" t="s">
        <v>1769</v>
      </c>
    </row>
    <row r="182" spans="3:6" x14ac:dyDescent="0.25">
      <c r="C182" t="e">
        <f t="array" aca="1" ref="C182" ca="1">+_xludf.XLOOKUP(D182,LEASING!$C$2:$C$244,LEASING!$L$2:$L$244,0)</f>
        <v>#NAME?</v>
      </c>
      <c r="D182" t="s">
        <v>1371</v>
      </c>
      <c r="E182" t="s">
        <v>1372</v>
      </c>
      <c r="F182" t="s">
        <v>1769</v>
      </c>
    </row>
    <row r="183" spans="3:6" x14ac:dyDescent="0.25">
      <c r="C183" t="e">
        <f t="array" aca="1" ref="C183" ca="1">+_xludf.XLOOKUP(D183,LEASING!$C$2:$C$244,LEASING!$L$2:$L$244,0)</f>
        <v>#NAME?</v>
      </c>
      <c r="D183" t="s">
        <v>1373</v>
      </c>
      <c r="E183" t="s">
        <v>1374</v>
      </c>
      <c r="F183" t="s">
        <v>1769</v>
      </c>
    </row>
    <row r="184" spans="3:6" x14ac:dyDescent="0.25">
      <c r="C184" t="e">
        <f t="array" aca="1" ref="C184" ca="1">+_xludf.XLOOKUP(D184,LEASING!$C$2:$C$244,LEASING!$L$2:$L$244,0)</f>
        <v>#NAME?</v>
      </c>
      <c r="D184" t="s">
        <v>1375</v>
      </c>
      <c r="E184" t="s">
        <v>1376</v>
      </c>
      <c r="F184" t="s">
        <v>1769</v>
      </c>
    </row>
    <row r="185" spans="3:6" x14ac:dyDescent="0.25">
      <c r="C185" t="e">
        <f t="array" aca="1" ref="C185" ca="1">+_xludf.XLOOKUP(D185,LEASING!$C$2:$C$244,LEASING!$L$2:$L$244,0)</f>
        <v>#NAME?</v>
      </c>
      <c r="D185" t="s">
        <v>1377</v>
      </c>
      <c r="E185" t="s">
        <v>1378</v>
      </c>
      <c r="F185" t="s">
        <v>1769</v>
      </c>
    </row>
    <row r="186" spans="3:6" x14ac:dyDescent="0.25">
      <c r="C186" t="e">
        <f t="array" aca="1" ref="C186" ca="1">+_xludf.XLOOKUP(D186,LEASING!$C$2:$C$244,LEASING!$L$2:$L$244,0)</f>
        <v>#NAME?</v>
      </c>
      <c r="D186" t="s">
        <v>1379</v>
      </c>
      <c r="E186" t="s">
        <v>1380</v>
      </c>
      <c r="F186" t="s">
        <v>1769</v>
      </c>
    </row>
    <row r="187" spans="3:6" x14ac:dyDescent="0.25">
      <c r="C187" t="e">
        <f t="array" aca="1" ref="C187" ca="1">+_xludf.XLOOKUP(D187,LEASING!$C$2:$C$244,LEASING!$L$2:$L$244,0)</f>
        <v>#NAME?</v>
      </c>
      <c r="D187" t="s">
        <v>1381</v>
      </c>
      <c r="E187" t="s">
        <v>1382</v>
      </c>
      <c r="F187" t="s">
        <v>1769</v>
      </c>
    </row>
    <row r="188" spans="3:6" x14ac:dyDescent="0.25">
      <c r="C188" t="e">
        <f t="array" aca="1" ref="C188" ca="1">+_xludf.XLOOKUP(D188,LEASING!$C$2:$C$244,LEASING!$L$2:$L$244,0)</f>
        <v>#NAME?</v>
      </c>
      <c r="D188" t="s">
        <v>1383</v>
      </c>
      <c r="E188" t="s">
        <v>1384</v>
      </c>
      <c r="F188" t="s">
        <v>1769</v>
      </c>
    </row>
    <row r="189" spans="3:6" x14ac:dyDescent="0.25">
      <c r="C189" t="e">
        <f t="array" aca="1" ref="C189" ca="1">+_xludf.XLOOKUP(D189,LEASING!$C$2:$C$244,LEASING!$L$2:$L$244,0)</f>
        <v>#NAME?</v>
      </c>
      <c r="D189" t="s">
        <v>1385</v>
      </c>
      <c r="E189" t="s">
        <v>1386</v>
      </c>
      <c r="F189" t="s">
        <v>1769</v>
      </c>
    </row>
    <row r="190" spans="3:6" x14ac:dyDescent="0.25">
      <c r="C190" t="e">
        <f t="array" aca="1" ref="C190" ca="1">+_xludf.XLOOKUP(D190,LEASING!$C$2:$C$244,LEASING!$L$2:$L$244,0)</f>
        <v>#NAME?</v>
      </c>
      <c r="D190" t="s">
        <v>1387</v>
      </c>
      <c r="E190" t="s">
        <v>1388</v>
      </c>
      <c r="F190" t="s">
        <v>1769</v>
      </c>
    </row>
    <row r="191" spans="3:6" x14ac:dyDescent="0.25">
      <c r="C191" t="e">
        <f t="array" aca="1" ref="C191" ca="1">+_xludf.XLOOKUP(D191,LEASING!$C$2:$C$244,LEASING!$L$2:$L$244,0)</f>
        <v>#NAME?</v>
      </c>
      <c r="D191" t="s">
        <v>1389</v>
      </c>
      <c r="E191" t="s">
        <v>1390</v>
      </c>
      <c r="F191" t="s">
        <v>1769</v>
      </c>
    </row>
    <row r="192" spans="3:6" x14ac:dyDescent="0.25">
      <c r="C192" t="e">
        <f t="array" aca="1" ref="C192" ca="1">+_xludf.XLOOKUP(D192,LEASING!$C$2:$C$244,LEASING!$L$2:$L$244,0)</f>
        <v>#NAME?</v>
      </c>
      <c r="D192" t="s">
        <v>1391</v>
      </c>
      <c r="E192" t="s">
        <v>1392</v>
      </c>
      <c r="F192" t="s">
        <v>1769</v>
      </c>
    </row>
    <row r="193" spans="3:6" x14ac:dyDescent="0.25">
      <c r="C193" t="e">
        <f t="array" aca="1" ref="C193" ca="1">+_xludf.XLOOKUP(D193,LEASING!$C$2:$C$244,LEASING!$L$2:$L$244,0)</f>
        <v>#NAME?</v>
      </c>
      <c r="D193" t="s">
        <v>1393</v>
      </c>
      <c r="E193" t="s">
        <v>1394</v>
      </c>
      <c r="F193" t="s">
        <v>1769</v>
      </c>
    </row>
    <row r="194" spans="3:6" x14ac:dyDescent="0.25">
      <c r="C194" t="e">
        <f t="array" aca="1" ref="C194" ca="1">+_xludf.XLOOKUP(D194,LEASING!$C$2:$C$244,LEASING!$L$2:$L$244,0)</f>
        <v>#NAME?</v>
      </c>
      <c r="D194" t="s">
        <v>1395</v>
      </c>
      <c r="E194" t="s">
        <v>1396</v>
      </c>
      <c r="F194" t="s">
        <v>1769</v>
      </c>
    </row>
    <row r="195" spans="3:6" x14ac:dyDescent="0.25">
      <c r="C195" t="e">
        <f t="array" aca="1" ref="C195" ca="1">+_xludf.XLOOKUP(D195,LEASING!$C$2:$C$244,LEASING!$L$2:$L$244,0)</f>
        <v>#NAME?</v>
      </c>
      <c r="D195" t="s">
        <v>1397</v>
      </c>
      <c r="E195" t="s">
        <v>1398</v>
      </c>
      <c r="F195" t="s">
        <v>1769</v>
      </c>
    </row>
    <row r="196" spans="3:6" x14ac:dyDescent="0.25">
      <c r="C196" t="e">
        <f t="array" aca="1" ref="C196" ca="1">+_xludf.XLOOKUP(D196,LEASING!$C$2:$C$244,LEASING!$L$2:$L$244,0)</f>
        <v>#NAME?</v>
      </c>
      <c r="D196" t="s">
        <v>1399</v>
      </c>
      <c r="E196" t="s">
        <v>1400</v>
      </c>
      <c r="F196" t="s">
        <v>1769</v>
      </c>
    </row>
    <row r="197" spans="3:6" x14ac:dyDescent="0.25">
      <c r="C197" t="e">
        <f t="array" aca="1" ref="C197" ca="1">+_xludf.XLOOKUP(D197,LEASING!$C$2:$C$244,LEASING!$L$2:$L$244,0)</f>
        <v>#NAME?</v>
      </c>
      <c r="D197" t="s">
        <v>1401</v>
      </c>
      <c r="E197" t="s">
        <v>1402</v>
      </c>
      <c r="F197" t="s">
        <v>1769</v>
      </c>
    </row>
    <row r="198" spans="3:6" x14ac:dyDescent="0.25">
      <c r="C198" t="e">
        <f t="array" aca="1" ref="C198" ca="1">+_xludf.XLOOKUP(D198,LEASING!$C$2:$C$244,LEASING!$L$2:$L$244,0)</f>
        <v>#NAME?</v>
      </c>
      <c r="D198" t="s">
        <v>1403</v>
      </c>
      <c r="E198" t="s">
        <v>1404</v>
      </c>
      <c r="F198" t="s">
        <v>1769</v>
      </c>
    </row>
    <row r="199" spans="3:6" x14ac:dyDescent="0.25">
      <c r="C199" t="e">
        <f t="array" aca="1" ref="C199" ca="1">+_xludf.XLOOKUP(D199,LEASING!$C$2:$C$244,LEASING!$L$2:$L$244,0)</f>
        <v>#NAME?</v>
      </c>
      <c r="D199" t="s">
        <v>1405</v>
      </c>
      <c r="E199" t="s">
        <v>1406</v>
      </c>
      <c r="F199" t="s">
        <v>1769</v>
      </c>
    </row>
    <row r="200" spans="3:6" x14ac:dyDescent="0.25">
      <c r="C200" t="e">
        <f t="array" aca="1" ref="C200" ca="1">+_xludf.XLOOKUP(D200,LEASING!$C$2:$C$244,LEASING!$L$2:$L$244,0)</f>
        <v>#NAME?</v>
      </c>
      <c r="D200" t="s">
        <v>1407</v>
      </c>
      <c r="E200" t="s">
        <v>1408</v>
      </c>
      <c r="F200" t="s">
        <v>1769</v>
      </c>
    </row>
    <row r="201" spans="3:6" x14ac:dyDescent="0.25">
      <c r="C201" t="e">
        <f t="array" aca="1" ref="C201" ca="1">+_xludf.XLOOKUP(D201,LEASING!$C$2:$C$244,LEASING!$L$2:$L$244,0)</f>
        <v>#NAME?</v>
      </c>
      <c r="D201" t="s">
        <v>1409</v>
      </c>
      <c r="E201" t="s">
        <v>1410</v>
      </c>
      <c r="F201" t="s">
        <v>1769</v>
      </c>
    </row>
    <row r="202" spans="3:6" x14ac:dyDescent="0.25">
      <c r="C202" t="e">
        <f t="array" aca="1" ref="C202" ca="1">+_xludf.XLOOKUP(D202,LEASING!$C$2:$C$244,LEASING!$L$2:$L$244,0)</f>
        <v>#NAME?</v>
      </c>
      <c r="D202" t="s">
        <v>1411</v>
      </c>
      <c r="E202" t="s">
        <v>1412</v>
      </c>
      <c r="F202" t="s">
        <v>1769</v>
      </c>
    </row>
    <row r="203" spans="3:6" x14ac:dyDescent="0.25">
      <c r="C203" t="e">
        <f t="array" aca="1" ref="C203" ca="1">+_xludf.XLOOKUP(D203,LEASING!$C$2:$C$244,LEASING!$L$2:$L$244,0)</f>
        <v>#NAME?</v>
      </c>
      <c r="D203" t="s">
        <v>1413</v>
      </c>
      <c r="E203" t="s">
        <v>1414</v>
      </c>
      <c r="F203" t="s">
        <v>1769</v>
      </c>
    </row>
    <row r="204" spans="3:6" x14ac:dyDescent="0.25">
      <c r="C204" t="e">
        <f t="array" aca="1" ref="C204" ca="1">+_xludf.XLOOKUP(D204,LEASING!$C$2:$C$244,LEASING!$L$2:$L$244,0)</f>
        <v>#NAME?</v>
      </c>
      <c r="D204" t="s">
        <v>1415</v>
      </c>
      <c r="E204" t="s">
        <v>1416</v>
      </c>
      <c r="F204" t="s">
        <v>1769</v>
      </c>
    </row>
    <row r="205" spans="3:6" x14ac:dyDescent="0.25">
      <c r="C205" t="e">
        <f t="array" aca="1" ref="C205" ca="1">+_xludf.XLOOKUP(D205,LEASING!$C$2:$C$244,LEASING!$L$2:$L$244,0)</f>
        <v>#NAME?</v>
      </c>
      <c r="D205" t="s">
        <v>1417</v>
      </c>
      <c r="E205" t="s">
        <v>1418</v>
      </c>
      <c r="F205" t="s">
        <v>1820</v>
      </c>
    </row>
    <row r="206" spans="3:6" x14ac:dyDescent="0.25">
      <c r="C206" t="e">
        <f t="array" aca="1" ref="C206" ca="1">+_xludf.XLOOKUP(D206,LEASING!$C$2:$C$244,LEASING!$L$2:$L$244,0)</f>
        <v>#NAME?</v>
      </c>
      <c r="D206" t="s">
        <v>1419</v>
      </c>
      <c r="E206" t="s">
        <v>1420</v>
      </c>
      <c r="F206" t="s">
        <v>1769</v>
      </c>
    </row>
    <row r="207" spans="3:6" x14ac:dyDescent="0.25">
      <c r="C207" t="e">
        <f t="array" aca="1" ref="C207" ca="1">+_xludf.XLOOKUP(D207,LEASING!$C$2:$C$244,LEASING!$L$2:$L$244,0)</f>
        <v>#NAME?</v>
      </c>
      <c r="D207" t="s">
        <v>1421</v>
      </c>
      <c r="E207" t="s">
        <v>1422</v>
      </c>
      <c r="F207" t="s">
        <v>1769</v>
      </c>
    </row>
    <row r="208" spans="3:6" x14ac:dyDescent="0.25">
      <c r="C208" t="e">
        <f t="array" aca="1" ref="C208" ca="1">+_xludf.XLOOKUP(D208,LEASING!$C$2:$C$244,LEASING!$L$2:$L$244,0)</f>
        <v>#NAME?</v>
      </c>
      <c r="D208" t="s">
        <v>1423</v>
      </c>
      <c r="E208" t="s">
        <v>1424</v>
      </c>
      <c r="F208" t="s">
        <v>1769</v>
      </c>
    </row>
    <row r="209" spans="3:6" x14ac:dyDescent="0.25">
      <c r="C209" t="e">
        <f t="array" aca="1" ref="C209" ca="1">+_xludf.XLOOKUP(D209,LEASING!$C$2:$C$244,LEASING!$L$2:$L$244,0)</f>
        <v>#NAME?</v>
      </c>
      <c r="D209" t="s">
        <v>1425</v>
      </c>
      <c r="E209" t="s">
        <v>1426</v>
      </c>
      <c r="F209" t="s">
        <v>1769</v>
      </c>
    </row>
    <row r="210" spans="3:6" x14ac:dyDescent="0.25">
      <c r="C210" t="e">
        <f t="array" aca="1" ref="C210" ca="1">+_xludf.XLOOKUP(D210,LEASING!$C$2:$C$244,LEASING!$L$2:$L$244,0)</f>
        <v>#NAME?</v>
      </c>
      <c r="D210" t="s">
        <v>1427</v>
      </c>
      <c r="E210" t="s">
        <v>1428</v>
      </c>
      <c r="F210" t="s">
        <v>1769</v>
      </c>
    </row>
    <row r="211" spans="3:6" x14ac:dyDescent="0.25">
      <c r="C211" t="e">
        <f t="array" aca="1" ref="C211" ca="1">+_xludf.XLOOKUP(D211,LEASING!$C$2:$C$244,LEASING!$L$2:$L$244,0)</f>
        <v>#NAME?</v>
      </c>
      <c r="D211" t="s">
        <v>1429</v>
      </c>
      <c r="E211" t="s">
        <v>1430</v>
      </c>
      <c r="F211" t="s">
        <v>1769</v>
      </c>
    </row>
    <row r="212" spans="3:6" x14ac:dyDescent="0.25">
      <c r="C212" t="e">
        <f t="array" aca="1" ref="C212" ca="1">+_xludf.XLOOKUP(D212,LEASING!$C$2:$C$244,LEASING!$L$2:$L$244,0)</f>
        <v>#NAME?</v>
      </c>
      <c r="D212" t="s">
        <v>1248</v>
      </c>
      <c r="E212" t="s">
        <v>1431</v>
      </c>
      <c r="F212" t="s">
        <v>1769</v>
      </c>
    </row>
    <row r="213" spans="3:6" x14ac:dyDescent="0.25">
      <c r="C213" t="e">
        <f t="array" aca="1" ref="C213" ca="1">+_xludf.XLOOKUP(D213,LEASING!$C$2:$C$244,LEASING!$L$2:$L$244,0)</f>
        <v>#NAME?</v>
      </c>
      <c r="D213" t="s">
        <v>1247</v>
      </c>
      <c r="E213" t="s">
        <v>1924</v>
      </c>
      <c r="F213" t="s">
        <v>1769</v>
      </c>
    </row>
    <row r="214" spans="3:6" x14ac:dyDescent="0.25">
      <c r="C214" t="e">
        <f t="array" aca="1" ref="C214" ca="1">+_xludf.XLOOKUP(D214,LEASING!$C$2:$C$244,LEASING!$L$2:$L$244,0)</f>
        <v>#NAME?</v>
      </c>
      <c r="D214" t="s">
        <v>1229</v>
      </c>
      <c r="E214" t="s">
        <v>1433</v>
      </c>
      <c r="F214" t="s">
        <v>1769</v>
      </c>
    </row>
    <row r="215" spans="3:6" x14ac:dyDescent="0.25">
      <c r="C215" t="e">
        <f t="array" aca="1" ref="C215" ca="1">+_xludf.XLOOKUP(D215,LEASING!$C$2:$C$244,LEASING!$L$2:$L$244,0)</f>
        <v>#NAME?</v>
      </c>
      <c r="D215" t="s">
        <v>1434</v>
      </c>
      <c r="E215" t="s">
        <v>1435</v>
      </c>
      <c r="F215" t="s">
        <v>1769</v>
      </c>
    </row>
    <row r="216" spans="3:6" x14ac:dyDescent="0.25">
      <c r="C216" t="e">
        <f t="array" aca="1" ref="C216" ca="1">+_xludf.XLOOKUP(D216,LEASING!$C$2:$C$244,LEASING!$L$2:$L$244,0)</f>
        <v>#NAME?</v>
      </c>
      <c r="D216" t="s">
        <v>1436</v>
      </c>
      <c r="E216" t="s">
        <v>1437</v>
      </c>
      <c r="F216" t="s">
        <v>1769</v>
      </c>
    </row>
    <row r="217" spans="3:6" x14ac:dyDescent="0.25">
      <c r="C217" t="e">
        <f t="array" aca="1" ref="C217" ca="1">+_xludf.XLOOKUP(D217,LEASING!$C$2:$C$244,LEASING!$L$2:$L$244,0)</f>
        <v>#NAME?</v>
      </c>
      <c r="D217" t="s">
        <v>1251</v>
      </c>
      <c r="F217" t="s">
        <v>1769</v>
      </c>
    </row>
    <row r="218" spans="3:6" x14ac:dyDescent="0.25">
      <c r="C218" t="e">
        <f t="array" aca="1" ref="C218" ca="1">+_xludf.XLOOKUP(D218,LEASING!$C$2:$C$244,LEASING!$L$2:$L$244,0)</f>
        <v>#NAME?</v>
      </c>
      <c r="D218" t="s">
        <v>1166</v>
      </c>
      <c r="F218" t="s">
        <v>1769</v>
      </c>
    </row>
    <row r="219" spans="3:6" x14ac:dyDescent="0.25">
      <c r="C219" t="e">
        <f t="array" aca="1" ref="C219" ca="1">+_xludf.XLOOKUP(D219,LEASING!$C$2:$C$244,LEASING!$L$2:$L$244,0)</f>
        <v>#NAME?</v>
      </c>
      <c r="D219" t="s">
        <v>1163</v>
      </c>
      <c r="F219" t="s">
        <v>1769</v>
      </c>
    </row>
    <row r="220" spans="3:6" x14ac:dyDescent="0.25">
      <c r="C220" t="e">
        <f t="array" aca="1" ref="C220" ca="1">+_xludf.XLOOKUP(D220,LEASING!$C$2:$C$244,LEASING!$L$2:$L$244,0)</f>
        <v>#NAME?</v>
      </c>
      <c r="D220" t="s">
        <v>1245</v>
      </c>
      <c r="E220" t="s">
        <v>1441</v>
      </c>
      <c r="F220" t="s">
        <v>1769</v>
      </c>
    </row>
    <row r="221" spans="3:6" x14ac:dyDescent="0.25">
      <c r="C221" t="e">
        <f t="array" aca="1" ref="C221" ca="1">+_xludf.XLOOKUP(D221,LEASING!$C$2:$C$244,LEASING!$L$2:$L$244,0)</f>
        <v>#NAME?</v>
      </c>
      <c r="D221" t="s">
        <v>1442</v>
      </c>
      <c r="E221" t="s">
        <v>1443</v>
      </c>
      <c r="F221" t="s">
        <v>1820</v>
      </c>
    </row>
    <row r="222" spans="3:6" x14ac:dyDescent="0.25">
      <c r="C222" t="e">
        <f t="array" aca="1" ref="C222" ca="1">+_xludf.XLOOKUP(D222,LEASING!$C$2:$C$244,LEASING!$L$2:$L$244,0)</f>
        <v>#NAME?</v>
      </c>
      <c r="D222" t="s">
        <v>1262</v>
      </c>
      <c r="E222" t="s">
        <v>1444</v>
      </c>
      <c r="F222" t="s">
        <v>1769</v>
      </c>
    </row>
    <row r="223" spans="3:6" x14ac:dyDescent="0.25">
      <c r="C223" t="e">
        <f t="array" aca="1" ref="C223" ca="1">+_xludf.XLOOKUP(D223,LEASING!$C$2:$C$244,LEASING!$L$2:$L$244,0)</f>
        <v>#NAME?</v>
      </c>
      <c r="D223" t="s">
        <v>1209</v>
      </c>
      <c r="F223" t="s">
        <v>1769</v>
      </c>
    </row>
    <row r="224" spans="3:6" x14ac:dyDescent="0.25">
      <c r="C224" t="e">
        <f t="array" aca="1" ref="C224" ca="1">+_xludf.XLOOKUP(D224,LEASING!$C$2:$C$244,LEASING!$L$2:$L$244,0)</f>
        <v>#NAME?</v>
      </c>
      <c r="D224" t="s">
        <v>1446</v>
      </c>
      <c r="F224" t="s">
        <v>1769</v>
      </c>
    </row>
    <row r="225" spans="3:6" x14ac:dyDescent="0.25">
      <c r="C225" t="e">
        <f t="array" aca="1" ref="C225" ca="1">+_xludf.XLOOKUP(D225,LEASING!$C$2:$C$244,LEASING!$L$2:$L$244,0)</f>
        <v>#NAME?</v>
      </c>
      <c r="D225" t="s">
        <v>1448</v>
      </c>
      <c r="E225" t="s">
        <v>1449</v>
      </c>
      <c r="F225" t="s">
        <v>1769</v>
      </c>
    </row>
    <row r="226" spans="3:6" x14ac:dyDescent="0.25">
      <c r="C226" t="e">
        <f t="array" aca="1" ref="C226" ca="1">+_xludf.XLOOKUP(D226,LEASING!$C$2:$C$244,LEASING!$L$2:$L$244,0)</f>
        <v>#NAME?</v>
      </c>
      <c r="D226" t="s">
        <v>1284</v>
      </c>
      <c r="F226" t="s">
        <v>1769</v>
      </c>
    </row>
    <row r="227" spans="3:6" x14ac:dyDescent="0.25">
      <c r="C227" t="e">
        <f t="array" aca="1" ref="C227" ca="1">+_xludf.XLOOKUP(D227,LEASING!$C$2:$C$244,LEASING!$L$2:$L$244,0)</f>
        <v>#NAME?</v>
      </c>
      <c r="D227" t="s">
        <v>1259</v>
      </c>
      <c r="F227" t="s">
        <v>1769</v>
      </c>
    </row>
    <row r="228" spans="3:6" x14ac:dyDescent="0.25">
      <c r="C228" t="e">
        <f t="array" aca="1" ref="C228" ca="1">+_xludf.XLOOKUP(D228,LEASING!$C$2:$C$244,LEASING!$L$2:$L$244,0)</f>
        <v>#NAME?</v>
      </c>
      <c r="D228" t="s">
        <v>1253</v>
      </c>
      <c r="F228" t="s">
        <v>1769</v>
      </c>
    </row>
    <row r="229" spans="3:6" x14ac:dyDescent="0.25">
      <c r="C229" t="e">
        <f t="array" aca="1" ref="C229" ca="1">+_xludf.XLOOKUP(D229,LEASING!$C$2:$C$244,LEASING!$L$2:$L$244,0)</f>
        <v>#NAME?</v>
      </c>
      <c r="D229" t="s">
        <v>1255</v>
      </c>
      <c r="F229" t="s">
        <v>1769</v>
      </c>
    </row>
    <row r="230" spans="3:6" x14ac:dyDescent="0.25">
      <c r="C230" t="e">
        <f t="array" aca="1" ref="C230" ca="1">+_xludf.XLOOKUP(D230,LEASING!$C$2:$C$244,LEASING!$L$2:$L$244,0)</f>
        <v>#NAME?</v>
      </c>
      <c r="D230" t="s">
        <v>1256</v>
      </c>
      <c r="E230" t="s">
        <v>1454</v>
      </c>
      <c r="F230" t="s">
        <v>1769</v>
      </c>
    </row>
    <row r="231" spans="3:6" x14ac:dyDescent="0.25">
      <c r="C231" t="e">
        <f t="array" aca="1" ref="C231" ca="1">+_xludf.XLOOKUP(D231,LEASING!$C$2:$C$244,LEASING!$L$2:$L$244,0)</f>
        <v>#NAME?</v>
      </c>
      <c r="D231" t="s">
        <v>1455</v>
      </c>
      <c r="E231" t="s">
        <v>1456</v>
      </c>
      <c r="F231" t="s">
        <v>1769</v>
      </c>
    </row>
    <row r="232" spans="3:6" x14ac:dyDescent="0.25">
      <c r="C232" t="e">
        <f t="array" aca="1" ref="C232" ca="1">+_xludf.XLOOKUP(D232,LEASING!$C$2:$C$244,LEASING!$L$2:$L$244,0)</f>
        <v>#NAME?</v>
      </c>
      <c r="D232" t="s">
        <v>1457</v>
      </c>
      <c r="E232" t="s">
        <v>1458</v>
      </c>
      <c r="F232" t="s">
        <v>1769</v>
      </c>
    </row>
    <row r="233" spans="3:6" x14ac:dyDescent="0.25">
      <c r="C233" t="e">
        <f t="array" aca="1" ref="C233" ca="1">+_xludf.XLOOKUP(D233,LEASING!$C$2:$C$244,LEASING!$L$2:$L$244,0)</f>
        <v>#NAME?</v>
      </c>
      <c r="D233" t="s">
        <v>1459</v>
      </c>
      <c r="E233" t="s">
        <v>1460</v>
      </c>
      <c r="F233" t="s">
        <v>1769</v>
      </c>
    </row>
    <row r="234" spans="3:6" x14ac:dyDescent="0.25">
      <c r="C234" t="e">
        <f t="array" aca="1" ref="C234" ca="1">+_xludf.XLOOKUP(D234,LEASING!$C$2:$C$244,LEASING!$L$2:$L$244,0)</f>
        <v>#NAME?</v>
      </c>
      <c r="D234" t="s">
        <v>1461</v>
      </c>
      <c r="E234" t="s">
        <v>1462</v>
      </c>
      <c r="F234" t="s">
        <v>1769</v>
      </c>
    </row>
    <row r="235" spans="3:6" x14ac:dyDescent="0.25">
      <c r="C235" t="e">
        <f t="array" aca="1" ref="C235" ca="1">+_xludf.XLOOKUP(D235,LEASING!$C$2:$C$244,LEASING!$L$2:$L$244,0)</f>
        <v>#NAME?</v>
      </c>
      <c r="D235" t="s">
        <v>1463</v>
      </c>
      <c r="E235" t="s">
        <v>1464</v>
      </c>
      <c r="F235" t="s">
        <v>1769</v>
      </c>
    </row>
    <row r="236" spans="3:6" x14ac:dyDescent="0.25">
      <c r="C236" t="e">
        <f t="array" aca="1" ref="C236" ca="1">+_xludf.XLOOKUP(D236,LEASING!$C$2:$C$244,LEASING!$L$2:$L$244,0)</f>
        <v>#NAME?</v>
      </c>
      <c r="D236" t="s">
        <v>1465</v>
      </c>
      <c r="E236" t="s">
        <v>1466</v>
      </c>
      <c r="F236" t="s">
        <v>1769</v>
      </c>
    </row>
    <row r="237" spans="3:6" x14ac:dyDescent="0.25">
      <c r="C237" t="e">
        <f t="array" aca="1" ref="C237" ca="1">+_xludf.XLOOKUP(D237,LEASING!$C$2:$C$244,LEASING!$L$2:$L$244,0)</f>
        <v>#NAME?</v>
      </c>
      <c r="D237" t="s">
        <v>1467</v>
      </c>
      <c r="E237" t="s">
        <v>1468</v>
      </c>
      <c r="F237" t="s">
        <v>1769</v>
      </c>
    </row>
    <row r="238" spans="3:6" x14ac:dyDescent="0.25">
      <c r="C238" t="e">
        <f t="array" aca="1" ref="C238" ca="1">+_xludf.XLOOKUP(D238,LEASING!$C$2:$C$244,LEASING!$L$2:$L$244,0)</f>
        <v>#NAME?</v>
      </c>
      <c r="D238" t="s">
        <v>1469</v>
      </c>
      <c r="E238" t="s">
        <v>1470</v>
      </c>
      <c r="F238" t="s">
        <v>1769</v>
      </c>
    </row>
    <row r="239" spans="3:6" x14ac:dyDescent="0.25">
      <c r="C239" t="e">
        <f t="array" aca="1" ref="C239" ca="1">+_xludf.XLOOKUP(D239,LEASING!$C$2:$C$244,LEASING!$L$2:$L$244,0)</f>
        <v>#NAME?</v>
      </c>
      <c r="D239" t="s">
        <v>1471</v>
      </c>
      <c r="E239" t="s">
        <v>1472</v>
      </c>
      <c r="F239" t="s">
        <v>1769</v>
      </c>
    </row>
    <row r="240" spans="3:6" x14ac:dyDescent="0.25">
      <c r="C240" t="e">
        <f t="array" aca="1" ref="C240" ca="1">+_xludf.XLOOKUP(D240,LEASING!$C$2:$C$244,LEASING!$L$2:$L$244,0)</f>
        <v>#NAME?</v>
      </c>
      <c r="D240" t="s">
        <v>1473</v>
      </c>
      <c r="E240" t="s">
        <v>1474</v>
      </c>
      <c r="F240" t="s">
        <v>1769</v>
      </c>
    </row>
    <row r="241" spans="3:6" x14ac:dyDescent="0.25">
      <c r="C241" t="e">
        <f t="array" aca="1" ref="C241" ca="1">+_xludf.XLOOKUP(D241,LEASING!$C$2:$C$244,LEASING!$L$2:$L$244,0)</f>
        <v>#NAME?</v>
      </c>
      <c r="D241" t="s">
        <v>1475</v>
      </c>
      <c r="E241" t="s">
        <v>1476</v>
      </c>
      <c r="F241" t="s">
        <v>1769</v>
      </c>
    </row>
    <row r="242" spans="3:6" x14ac:dyDescent="0.25">
      <c r="C242" t="e">
        <f t="array" aca="1" ref="C242" ca="1">+_xludf.XLOOKUP(D242,LEASING!$C$2:$C$244,LEASING!$L$2:$L$244,0)</f>
        <v>#NAME?</v>
      </c>
      <c r="D242" t="s">
        <v>1477</v>
      </c>
      <c r="E242" t="s">
        <v>1478</v>
      </c>
      <c r="F242" t="s">
        <v>1769</v>
      </c>
    </row>
    <row r="243" spans="3:6" x14ac:dyDescent="0.25">
      <c r="C243" t="e">
        <f t="array" aca="1" ref="C243" ca="1">+_xludf.XLOOKUP(D243,LEASING!$C$2:$C$244,LEASING!$L$2:$L$244,0)</f>
        <v>#NAME?</v>
      </c>
      <c r="D243" t="s">
        <v>1479</v>
      </c>
      <c r="E243" t="s">
        <v>1480</v>
      </c>
      <c r="F243" t="s">
        <v>1769</v>
      </c>
    </row>
    <row r="244" spans="3:6" x14ac:dyDescent="0.25">
      <c r="C244" t="e">
        <f t="array" aca="1" ref="C244" ca="1">+_xludf.XLOOKUP(D244,LEASING!$C$2:$C$244,LEASING!$L$2:$L$244,0)</f>
        <v>#NAME?</v>
      </c>
      <c r="D244" t="s">
        <v>1260</v>
      </c>
      <c r="F244" t="s">
        <v>1769</v>
      </c>
    </row>
    <row r="245" spans="3:6" x14ac:dyDescent="0.25">
      <c r="C245" t="e">
        <f t="array" aca="1" ref="C245" ca="1">+_xludf.XLOOKUP(D245,LEASING!$C$2:$C$244,LEASING!$L$2:$L$244,0)</f>
        <v>#NAME?</v>
      </c>
      <c r="D245" t="s">
        <v>1283</v>
      </c>
      <c r="F245" t="s">
        <v>1769</v>
      </c>
    </row>
    <row r="246" spans="3:6" x14ac:dyDescent="0.25">
      <c r="C246" t="e">
        <f t="array" aca="1" ref="C246" ca="1">+_xludf.XLOOKUP(D246,LEASING!$C$2:$C$244,LEASING!$L$2:$L$244,0)</f>
        <v>#NAME?</v>
      </c>
      <c r="D246" t="s">
        <v>1257</v>
      </c>
      <c r="F246" t="s">
        <v>1769</v>
      </c>
    </row>
    <row r="247" spans="3:6" x14ac:dyDescent="0.25">
      <c r="C247" t="e">
        <f t="array" aca="1" ref="C247" ca="1">+_xludf.XLOOKUP(D247,LEASING!$C$2:$C$244,LEASING!$L$2:$L$244,0)</f>
        <v>#NAME?</v>
      </c>
      <c r="D247" t="s">
        <v>1484</v>
      </c>
      <c r="E247" t="s">
        <v>1485</v>
      </c>
      <c r="F247" t="s">
        <v>1769</v>
      </c>
    </row>
    <row r="248" spans="3:6" x14ac:dyDescent="0.25">
      <c r="C248" t="e">
        <f t="array" aca="1" ref="C248" ca="1">+_xludf.XLOOKUP(D248,LEASING!$C$2:$C$244,LEASING!$L$2:$L$244,0)</f>
        <v>#NAME?</v>
      </c>
      <c r="D248" t="s">
        <v>1223</v>
      </c>
      <c r="E248" t="s">
        <v>1486</v>
      </c>
      <c r="F248" t="s">
        <v>1769</v>
      </c>
    </row>
    <row r="249" spans="3:6" x14ac:dyDescent="0.25">
      <c r="C249" t="e">
        <f t="array" aca="1" ref="C249" ca="1">+_xludf.XLOOKUP(D249,LEASING!$C$2:$C$244,LEASING!$L$2:$L$244,0)</f>
        <v>#NAME?</v>
      </c>
      <c r="D249" t="s">
        <v>1292</v>
      </c>
      <c r="E249" t="s">
        <v>1487</v>
      </c>
      <c r="F249" t="s">
        <v>1769</v>
      </c>
    </row>
    <row r="250" spans="3:6" x14ac:dyDescent="0.25">
      <c r="C250" t="e">
        <f t="array" aca="1" ref="C250" ca="1">+_xludf.XLOOKUP(D250,LEASING!$C$2:$C$244,LEASING!$L$2:$L$244,0)</f>
        <v>#NAME?</v>
      </c>
      <c r="D250" t="s">
        <v>1488</v>
      </c>
      <c r="E250" t="s">
        <v>1489</v>
      </c>
      <c r="F250" t="s">
        <v>1769</v>
      </c>
    </row>
    <row r="251" spans="3:6" x14ac:dyDescent="0.25">
      <c r="C251" t="e">
        <f t="array" aca="1" ref="C251" ca="1">+_xludf.XLOOKUP(D251,LEASING!$C$2:$C$244,LEASING!$L$2:$L$244,0)</f>
        <v>#NAME?</v>
      </c>
      <c r="D251" t="s">
        <v>1490</v>
      </c>
      <c r="E251" t="s">
        <v>1491</v>
      </c>
      <c r="F251" t="s">
        <v>1769</v>
      </c>
    </row>
    <row r="252" spans="3:6" x14ac:dyDescent="0.25">
      <c r="C252" t="e">
        <f t="array" aca="1" ref="C252" ca="1">+_xludf.XLOOKUP(D252,LEASING!$C$2:$C$244,LEASING!$L$2:$L$244,0)</f>
        <v>#NAME?</v>
      </c>
      <c r="D252" t="s">
        <v>1492</v>
      </c>
      <c r="E252" t="s">
        <v>1493</v>
      </c>
      <c r="F252" t="s">
        <v>1769</v>
      </c>
    </row>
    <row r="253" spans="3:6" x14ac:dyDescent="0.25">
      <c r="C253" t="e">
        <f t="array" aca="1" ref="C253" ca="1">+_xludf.XLOOKUP(D253,LEASING!$C$2:$C$244,LEASING!$L$2:$L$244,0)</f>
        <v>#NAME?</v>
      </c>
      <c r="D253" t="s">
        <v>1494</v>
      </c>
      <c r="E253" t="s">
        <v>1495</v>
      </c>
      <c r="F253" t="s">
        <v>1769</v>
      </c>
    </row>
    <row r="254" spans="3:6" x14ac:dyDescent="0.25">
      <c r="C254" t="e">
        <f t="array" aca="1" ref="C254" ca="1">+_xludf.XLOOKUP(D254,LEASING!$C$2:$C$244,LEASING!$L$2:$L$244,0)</f>
        <v>#NAME?</v>
      </c>
      <c r="D254" t="s">
        <v>1282</v>
      </c>
      <c r="E254" t="s">
        <v>1925</v>
      </c>
      <c r="F254" t="s">
        <v>1769</v>
      </c>
    </row>
    <row r="255" spans="3:6" x14ac:dyDescent="0.25">
      <c r="C255" t="e">
        <f t="array" aca="1" ref="C255" ca="1">+_xludf.XLOOKUP(D255,LEASING!$C$2:$C$244,LEASING!$L$2:$L$244,0)</f>
        <v>#NAME?</v>
      </c>
      <c r="D255" t="s">
        <v>1497</v>
      </c>
      <c r="E255" t="s">
        <v>1498</v>
      </c>
      <c r="F255" t="s">
        <v>1769</v>
      </c>
    </row>
    <row r="256" spans="3:6" x14ac:dyDescent="0.25">
      <c r="C256" t="e">
        <f t="array" aca="1" ref="C256" ca="1">+_xludf.XLOOKUP(D256,LEASING!$C$2:$C$244,LEASING!$L$2:$L$244,0)</f>
        <v>#NAME?</v>
      </c>
      <c r="D256" t="s">
        <v>1499</v>
      </c>
      <c r="E256" t="s">
        <v>1500</v>
      </c>
      <c r="F256" t="s">
        <v>1769</v>
      </c>
    </row>
    <row r="257" spans="3:6" x14ac:dyDescent="0.25">
      <c r="C257" t="e">
        <f t="array" aca="1" ref="C257" ca="1">+_xludf.XLOOKUP(D257,LEASING!$C$2:$C$244,LEASING!$L$2:$L$244,0)</f>
        <v>#NAME?</v>
      </c>
      <c r="D257" t="s">
        <v>1501</v>
      </c>
      <c r="E257" t="s">
        <v>1502</v>
      </c>
      <c r="F257" t="s">
        <v>1769</v>
      </c>
    </row>
    <row r="258" spans="3:6" x14ac:dyDescent="0.25">
      <c r="C258" t="e">
        <f t="array" aca="1" ref="C258" ca="1">+_xludf.XLOOKUP(D258,LEASING!$C$2:$C$244,LEASING!$L$2:$L$244,0)</f>
        <v>#NAME?</v>
      </c>
      <c r="D258" t="s">
        <v>1503</v>
      </c>
      <c r="E258" t="s">
        <v>1504</v>
      </c>
      <c r="F258" t="s">
        <v>1769</v>
      </c>
    </row>
    <row r="259" spans="3:6" x14ac:dyDescent="0.25">
      <c r="C259" t="e">
        <f t="array" aca="1" ref="C259" ca="1">+_xludf.XLOOKUP(D259,LEASING!$C$2:$C$244,LEASING!$L$2:$L$244,0)</f>
        <v>#NAME?</v>
      </c>
      <c r="D259" t="s">
        <v>1505</v>
      </c>
      <c r="E259" t="s">
        <v>1506</v>
      </c>
      <c r="F259" t="s">
        <v>1769</v>
      </c>
    </row>
    <row r="260" spans="3:6" x14ac:dyDescent="0.25">
      <c r="C260" t="e">
        <f t="array" aca="1" ref="C260" ca="1">+_xludf.XLOOKUP(D260,LEASING!$C$2:$C$244,LEASING!$L$2:$L$244,0)</f>
        <v>#NAME?</v>
      </c>
      <c r="D260" t="s">
        <v>1507</v>
      </c>
      <c r="E260" t="s">
        <v>1508</v>
      </c>
      <c r="F260" t="s">
        <v>1769</v>
      </c>
    </row>
    <row r="261" spans="3:6" x14ac:dyDescent="0.25">
      <c r="C261" t="e">
        <f t="array" aca="1" ref="C261" ca="1">+_xludf.XLOOKUP(D261,LEASING!$C$2:$C$244,LEASING!$L$2:$L$244,0)</f>
        <v>#NAME?</v>
      </c>
      <c r="D261" t="s">
        <v>1509</v>
      </c>
      <c r="E261" t="s">
        <v>1510</v>
      </c>
      <c r="F261" t="s">
        <v>1769</v>
      </c>
    </row>
    <row r="262" spans="3:6" x14ac:dyDescent="0.25">
      <c r="C262" t="e">
        <f t="array" aca="1" ref="C262" ca="1">+_xludf.XLOOKUP(D262,LEASING!$C$2:$C$244,LEASING!$L$2:$L$244,0)</f>
        <v>#NAME?</v>
      </c>
      <c r="D262" t="s">
        <v>1511</v>
      </c>
      <c r="E262" t="s">
        <v>1512</v>
      </c>
      <c r="F262" t="s">
        <v>1769</v>
      </c>
    </row>
    <row r="263" spans="3:6" x14ac:dyDescent="0.25">
      <c r="C263" t="e">
        <f t="array" aca="1" ref="C263" ca="1">+_xludf.XLOOKUP(D263,LEASING!$C$2:$C$244,LEASING!$L$2:$L$244,0)</f>
        <v>#NAME?</v>
      </c>
      <c r="D263" t="s">
        <v>1513</v>
      </c>
      <c r="E263" t="s">
        <v>1514</v>
      </c>
      <c r="F263" t="s">
        <v>1769</v>
      </c>
    </row>
    <row r="264" spans="3:6" x14ac:dyDescent="0.25">
      <c r="C264" t="e">
        <f t="array" aca="1" ref="C264" ca="1">+_xludf.XLOOKUP(D264,LEASING!$C$2:$C$244,LEASING!$L$2:$L$244,0)</f>
        <v>#NAME?</v>
      </c>
      <c r="D264" t="s">
        <v>1515</v>
      </c>
      <c r="E264" t="s">
        <v>1516</v>
      </c>
      <c r="F264" t="s">
        <v>1769</v>
      </c>
    </row>
    <row r="265" spans="3:6" x14ac:dyDescent="0.25">
      <c r="C265" t="e">
        <f t="array" aca="1" ref="C265" ca="1">+_xludf.XLOOKUP(D265,LEASING!$C$2:$C$244,LEASING!$L$2:$L$244,0)</f>
        <v>#NAME?</v>
      </c>
      <c r="D265" t="s">
        <v>1517</v>
      </c>
      <c r="E265" t="s">
        <v>1518</v>
      </c>
      <c r="F265" t="s">
        <v>1769</v>
      </c>
    </row>
    <row r="266" spans="3:6" x14ac:dyDescent="0.25">
      <c r="C266" t="e">
        <f t="array" aca="1" ref="C266" ca="1">+_xludf.XLOOKUP(D266,LEASING!$C$2:$C$244,LEASING!$L$2:$L$244,0)</f>
        <v>#NAME?</v>
      </c>
      <c r="D266" t="s">
        <v>1519</v>
      </c>
      <c r="E266" t="s">
        <v>1520</v>
      </c>
      <c r="F266" t="s">
        <v>1769</v>
      </c>
    </row>
    <row r="267" spans="3:6" x14ac:dyDescent="0.25">
      <c r="C267" t="e">
        <f t="array" aca="1" ref="C267" ca="1">+_xludf.XLOOKUP(D267,LEASING!$C$2:$C$244,LEASING!$L$2:$L$244,0)</f>
        <v>#NAME?</v>
      </c>
      <c r="D267" t="s">
        <v>1521</v>
      </c>
      <c r="E267" t="s">
        <v>1522</v>
      </c>
      <c r="F267" t="s">
        <v>1769</v>
      </c>
    </row>
    <row r="268" spans="3:6" x14ac:dyDescent="0.25">
      <c r="C268" t="e">
        <f t="array" aca="1" ref="C268" ca="1">+_xludf.XLOOKUP(D268,LEASING!$C$2:$C$244,LEASING!$L$2:$L$244,0)</f>
        <v>#NAME?</v>
      </c>
      <c r="D268" t="s">
        <v>1319</v>
      </c>
      <c r="E268" t="s">
        <v>1523</v>
      </c>
      <c r="F268" t="s">
        <v>1769</v>
      </c>
    </row>
    <row r="269" spans="3:6" x14ac:dyDescent="0.25">
      <c r="C269" t="e">
        <f t="array" aca="1" ref="C269" ca="1">+_xludf.XLOOKUP(D269,LEASING!$C$2:$C$244,LEASING!$L$2:$L$244,0)</f>
        <v>#NAME?</v>
      </c>
      <c r="D269" t="s">
        <v>1524</v>
      </c>
      <c r="E269" t="s">
        <v>1525</v>
      </c>
      <c r="F269" t="s">
        <v>1769</v>
      </c>
    </row>
    <row r="270" spans="3:6" x14ac:dyDescent="0.25">
      <c r="C270" t="e">
        <f t="array" aca="1" ref="C270" ca="1">+_xludf.XLOOKUP(D270,LEASING!$C$2:$C$244,LEASING!$L$2:$L$244,0)</f>
        <v>#NAME?</v>
      </c>
      <c r="D270" t="s">
        <v>1526</v>
      </c>
      <c r="E270" t="s">
        <v>1527</v>
      </c>
      <c r="F270" t="s">
        <v>1769</v>
      </c>
    </row>
    <row r="271" spans="3:6" x14ac:dyDescent="0.25">
      <c r="C271" t="e">
        <f t="array" aca="1" ref="C271" ca="1">+_xludf.XLOOKUP(D271,LEASING!$C$2:$C$244,LEASING!$L$2:$L$244,0)</f>
        <v>#NAME?</v>
      </c>
      <c r="D271" t="s">
        <v>1528</v>
      </c>
      <c r="E271" t="s">
        <v>1529</v>
      </c>
      <c r="F271" t="s">
        <v>1769</v>
      </c>
    </row>
    <row r="272" spans="3:6" x14ac:dyDescent="0.25">
      <c r="C272" t="e">
        <f t="array" aca="1" ref="C272" ca="1">+_xludf.XLOOKUP(D272,LEASING!$C$2:$C$244,LEASING!$L$2:$L$244,0)</f>
        <v>#NAME?</v>
      </c>
      <c r="D272" t="s">
        <v>1926</v>
      </c>
      <c r="E272" t="s">
        <v>1894</v>
      </c>
      <c r="F272" t="s">
        <v>1769</v>
      </c>
    </row>
    <row r="273" spans="3:6" x14ac:dyDescent="0.25">
      <c r="C273" t="e">
        <f t="array" aca="1" ref="C273" ca="1">+_xludf.XLOOKUP(D273,LEASING!$C$2:$C$244,LEASING!$L$2:$L$244,0)</f>
        <v>#NAME?</v>
      </c>
      <c r="D273" t="s">
        <v>1530</v>
      </c>
      <c r="E273" t="s">
        <v>1531</v>
      </c>
      <c r="F273" t="s">
        <v>1769</v>
      </c>
    </row>
    <row r="274" spans="3:6" x14ac:dyDescent="0.25">
      <c r="C274" t="e">
        <f t="array" aca="1" ref="C274" ca="1">+_xludf.XLOOKUP(D274,LEASING!$C$2:$C$244,LEASING!$L$2:$L$244,0)</f>
        <v>#NAME?</v>
      </c>
      <c r="D274" t="s">
        <v>1532</v>
      </c>
      <c r="E274" t="s">
        <v>1533</v>
      </c>
      <c r="F274" t="s">
        <v>1769</v>
      </c>
    </row>
    <row r="275" spans="3:6" x14ac:dyDescent="0.25">
      <c r="C275" t="e">
        <f t="array" aca="1" ref="C275" ca="1">+_xludf.XLOOKUP(D275,LEASING!$C$2:$C$244,LEASING!$L$2:$L$244,0)</f>
        <v>#NAME?</v>
      </c>
      <c r="D275" t="s">
        <v>1534</v>
      </c>
      <c r="E275" t="s">
        <v>1535</v>
      </c>
      <c r="F275" t="s">
        <v>1769</v>
      </c>
    </row>
    <row r="276" spans="3:6" x14ac:dyDescent="0.25">
      <c r="C276" t="e">
        <f t="array" aca="1" ref="C276" ca="1">+_xludf.XLOOKUP(D276,LEASING!$C$2:$C$244,LEASING!$L$2:$L$244,0)</f>
        <v>#NAME?</v>
      </c>
      <c r="D276" t="s">
        <v>1536</v>
      </c>
      <c r="E276" t="s">
        <v>1927</v>
      </c>
      <c r="F276" t="s">
        <v>1769</v>
      </c>
    </row>
    <row r="277" spans="3:6" x14ac:dyDescent="0.25">
      <c r="C277" t="e">
        <f t="array" aca="1" ref="C277" ca="1">+_xludf.XLOOKUP(D277,LEASING!$C$2:$C$244,LEASING!$L$2:$L$244,0)</f>
        <v>#NAME?</v>
      </c>
      <c r="D277" t="s">
        <v>1538</v>
      </c>
      <c r="E277" t="s">
        <v>1928</v>
      </c>
      <c r="F277" t="s">
        <v>1769</v>
      </c>
    </row>
    <row r="278" spans="3:6" x14ac:dyDescent="0.25">
      <c r="C278" t="e">
        <f t="array" aca="1" ref="C278" ca="1">+_xludf.XLOOKUP(D278,LEASING!$C$2:$C$244,LEASING!$L$2:$L$244,0)</f>
        <v>#NAME?</v>
      </c>
      <c r="D278" t="s">
        <v>1540</v>
      </c>
      <c r="E278" t="s">
        <v>1541</v>
      </c>
      <c r="F278" t="s">
        <v>1769</v>
      </c>
    </row>
    <row r="279" spans="3:6" x14ac:dyDescent="0.25">
      <c r="C279" t="e">
        <f t="array" aca="1" ref="C279" ca="1">+_xludf.XLOOKUP(D279,LEASING!$C$2:$C$244,LEASING!$L$2:$L$244,0)</f>
        <v>#NAME?</v>
      </c>
      <c r="D279" t="s">
        <v>1324</v>
      </c>
      <c r="E279" t="s">
        <v>1542</v>
      </c>
      <c r="F279" t="s">
        <v>1769</v>
      </c>
    </row>
    <row r="280" spans="3:6" x14ac:dyDescent="0.25">
      <c r="C280" t="e">
        <f t="array" aca="1" ref="C280" ca="1">+_xludf.XLOOKUP(D280,LEASING!$C$2:$C$244,LEASING!$L$2:$L$244,0)</f>
        <v>#NAME?</v>
      </c>
      <c r="D280" t="s">
        <v>1328</v>
      </c>
      <c r="E280" t="s">
        <v>1543</v>
      </c>
      <c r="F280" t="s">
        <v>1769</v>
      </c>
    </row>
    <row r="281" spans="3:6" x14ac:dyDescent="0.25">
      <c r="C281" t="e">
        <f t="array" aca="1" ref="C281" ca="1">+_xludf.XLOOKUP(D281,LEASING!$C$2:$C$244,LEASING!$L$2:$L$244,0)</f>
        <v>#NAME?</v>
      </c>
      <c r="D281" t="s">
        <v>1544</v>
      </c>
      <c r="E281" t="s">
        <v>1545</v>
      </c>
      <c r="F281" t="s">
        <v>1769</v>
      </c>
    </row>
    <row r="282" spans="3:6" x14ac:dyDescent="0.25">
      <c r="C282" t="e">
        <f t="array" aca="1" ref="C282" ca="1">+_xludf.XLOOKUP(D282,LEASING!$C$2:$C$244,LEASING!$L$2:$L$244,0)</f>
        <v>#NAME?</v>
      </c>
      <c r="D282" t="s">
        <v>1546</v>
      </c>
      <c r="E282" t="s">
        <v>1547</v>
      </c>
      <c r="F282" t="s">
        <v>1769</v>
      </c>
    </row>
    <row r="283" spans="3:6" x14ac:dyDescent="0.25">
      <c r="C283" t="e">
        <f t="array" aca="1" ref="C283" ca="1">+_xludf.XLOOKUP(D283,LEASING!$C$2:$C$244,LEASING!$L$2:$L$244,0)</f>
        <v>#NAME?</v>
      </c>
      <c r="D283" t="s">
        <v>1330</v>
      </c>
      <c r="E283" t="s">
        <v>1548</v>
      </c>
      <c r="F283" t="s">
        <v>1769</v>
      </c>
    </row>
    <row r="284" spans="3:6" x14ac:dyDescent="0.25">
      <c r="C284" t="e">
        <f t="array" aca="1" ref="C284" ca="1">+_xludf.XLOOKUP(D284,LEASING!$C$2:$C$244,LEASING!$L$2:$L$244,0)</f>
        <v>#NAME?</v>
      </c>
      <c r="D284" t="s">
        <v>1331</v>
      </c>
      <c r="E284" t="s">
        <v>1549</v>
      </c>
      <c r="F284" t="s">
        <v>1769</v>
      </c>
    </row>
    <row r="285" spans="3:6" x14ac:dyDescent="0.25">
      <c r="C285" t="e">
        <f t="array" aca="1" ref="C285" ca="1">+_xludf.XLOOKUP(D285,LEASING!$C$2:$C$244,LEASING!$L$2:$L$244,0)</f>
        <v>#NAME?</v>
      </c>
      <c r="D285" t="s">
        <v>1550</v>
      </c>
      <c r="E285" t="s">
        <v>1551</v>
      </c>
      <c r="F285" t="s">
        <v>1769</v>
      </c>
    </row>
    <row r="286" spans="3:6" x14ac:dyDescent="0.25">
      <c r="C286" t="e">
        <f t="array" aca="1" ref="C286" ca="1">+_xludf.XLOOKUP(D286,LEASING!$C$2:$C$244,LEASING!$L$2:$L$244,0)</f>
        <v>#NAME?</v>
      </c>
      <c r="D286" t="s">
        <v>1552</v>
      </c>
      <c r="E286" t="s">
        <v>1553</v>
      </c>
      <c r="F286" t="s">
        <v>1769</v>
      </c>
    </row>
    <row r="287" spans="3:6" x14ac:dyDescent="0.25">
      <c r="C287" t="e">
        <f t="array" aca="1" ref="C287" ca="1">+_xludf.XLOOKUP(D287,LEASING!$C$2:$C$244,LEASING!$L$2:$L$244,0)</f>
        <v>#NAME?</v>
      </c>
      <c r="D287" t="s">
        <v>1554</v>
      </c>
      <c r="E287" t="s">
        <v>1555</v>
      </c>
      <c r="F287" t="s">
        <v>1769</v>
      </c>
    </row>
    <row r="288" spans="3:6" x14ac:dyDescent="0.25">
      <c r="C288" t="e">
        <f t="array" aca="1" ref="C288" ca="1">+_xludf.XLOOKUP(D288,LEASING!$C$2:$C$244,LEASING!$L$2:$L$244,0)</f>
        <v>#NAME?</v>
      </c>
      <c r="D288" t="s">
        <v>1556</v>
      </c>
      <c r="E288" t="s">
        <v>1557</v>
      </c>
      <c r="F288" t="s">
        <v>1769</v>
      </c>
    </row>
    <row r="289" spans="3:6" x14ac:dyDescent="0.25">
      <c r="C289" t="e">
        <f t="array" aca="1" ref="C289" ca="1">+_xludf.XLOOKUP(D289,LEASING!$C$2:$C$244,LEASING!$L$2:$L$244,0)</f>
        <v>#NAME?</v>
      </c>
      <c r="D289" t="s">
        <v>1558</v>
      </c>
      <c r="E289" t="s">
        <v>1559</v>
      </c>
      <c r="F289" t="s">
        <v>1769</v>
      </c>
    </row>
    <row r="290" spans="3:6" x14ac:dyDescent="0.25">
      <c r="C290" t="e">
        <f t="array" aca="1" ref="C290" ca="1">+_xludf.XLOOKUP(D290,LEASING!$C$2:$C$244,LEASING!$L$2:$L$244,0)</f>
        <v>#NAME?</v>
      </c>
      <c r="D290" t="s">
        <v>1560</v>
      </c>
      <c r="E290" t="s">
        <v>1561</v>
      </c>
      <c r="F290" t="s">
        <v>1769</v>
      </c>
    </row>
    <row r="291" spans="3:6" x14ac:dyDescent="0.25">
      <c r="C291" t="e">
        <f t="array" aca="1" ref="C291" ca="1">+_xludf.XLOOKUP(D291,LEASING!$C$2:$C$244,LEASING!$L$2:$L$244,0)</f>
        <v>#NAME?</v>
      </c>
      <c r="D291" t="s">
        <v>1562</v>
      </c>
      <c r="E291" t="s">
        <v>1563</v>
      </c>
      <c r="F291" t="s">
        <v>1769</v>
      </c>
    </row>
    <row r="292" spans="3:6" x14ac:dyDescent="0.25">
      <c r="C292" t="e">
        <f t="array" aca="1" ref="C292" ca="1">+_xludf.XLOOKUP(D292,LEASING!$C$2:$C$244,LEASING!$L$2:$L$244,0)</f>
        <v>#NAME?</v>
      </c>
      <c r="D292" t="s">
        <v>1564</v>
      </c>
      <c r="E292" t="s">
        <v>1565</v>
      </c>
      <c r="F292" t="s">
        <v>1769</v>
      </c>
    </row>
    <row r="293" spans="3:6" x14ac:dyDescent="0.25">
      <c r="C293" t="e">
        <f t="array" aca="1" ref="C293" ca="1">+_xludf.XLOOKUP(D293,LEASING!$C$2:$C$244,LEASING!$L$2:$L$244,0)</f>
        <v>#NAME?</v>
      </c>
      <c r="D293" t="s">
        <v>1566</v>
      </c>
      <c r="E293" t="s">
        <v>1567</v>
      </c>
      <c r="F293" t="s">
        <v>1769</v>
      </c>
    </row>
    <row r="294" spans="3:6" x14ac:dyDescent="0.25">
      <c r="C294" t="e">
        <f t="array" aca="1" ref="C294" ca="1">+_xludf.XLOOKUP(D294,LEASING!$C$2:$C$244,LEASING!$L$2:$L$244,0)</f>
        <v>#NAME?</v>
      </c>
      <c r="D294" t="s">
        <v>1568</v>
      </c>
      <c r="E294" t="s">
        <v>1569</v>
      </c>
      <c r="F294" t="s">
        <v>1769</v>
      </c>
    </row>
    <row r="295" spans="3:6" x14ac:dyDescent="0.25">
      <c r="C295" t="e">
        <f t="array" aca="1" ref="C295" ca="1">+_xludf.XLOOKUP(D295,LEASING!$C$2:$C$244,LEASING!$L$2:$L$244,0)</f>
        <v>#NAME?</v>
      </c>
      <c r="D295" t="s">
        <v>1570</v>
      </c>
      <c r="E295" t="s">
        <v>1571</v>
      </c>
      <c r="F295" t="s">
        <v>1769</v>
      </c>
    </row>
    <row r="296" spans="3:6" x14ac:dyDescent="0.25">
      <c r="C296" t="e">
        <f t="array" aca="1" ref="C296" ca="1">+_xludf.XLOOKUP(D296,LEASING!$C$2:$C$244,LEASING!$L$2:$L$244,0)</f>
        <v>#NAME?</v>
      </c>
      <c r="D296" t="s">
        <v>1291</v>
      </c>
      <c r="E296" t="s">
        <v>1572</v>
      </c>
      <c r="F296" t="s">
        <v>1769</v>
      </c>
    </row>
    <row r="297" spans="3:6" x14ac:dyDescent="0.25">
      <c r="C297" t="e">
        <f t="array" aca="1" ref="C297" ca="1">+_xludf.XLOOKUP(D297,LEASING!$C$2:$C$244,LEASING!$L$2:$L$244,0)</f>
        <v>#NAME?</v>
      </c>
      <c r="D297" t="s">
        <v>1281</v>
      </c>
      <c r="E297" t="s">
        <v>1573</v>
      </c>
      <c r="F297" t="s">
        <v>1769</v>
      </c>
    </row>
    <row r="298" spans="3:6" x14ac:dyDescent="0.25">
      <c r="C298" t="e">
        <f t="array" aca="1" ref="C298" ca="1">+_xludf.XLOOKUP(D298,LEASING!$C$2:$C$244,LEASING!$L$2:$L$244,0)</f>
        <v>#NAME?</v>
      </c>
      <c r="D298" t="s">
        <v>1574</v>
      </c>
      <c r="E298" t="s">
        <v>1575</v>
      </c>
      <c r="F298" t="s">
        <v>1769</v>
      </c>
    </row>
    <row r="299" spans="3:6" x14ac:dyDescent="0.25">
      <c r="C299" t="e">
        <f t="array" aca="1" ref="C299" ca="1">+_xludf.XLOOKUP(D299,LEASING!$C$2:$C$244,LEASING!$L$2:$L$244,0)</f>
        <v>#NAME?</v>
      </c>
      <c r="D299" t="s">
        <v>1576</v>
      </c>
      <c r="E299" t="s">
        <v>1577</v>
      </c>
      <c r="F299" t="s">
        <v>1769</v>
      </c>
    </row>
    <row r="300" spans="3:6" x14ac:dyDescent="0.25">
      <c r="C300" t="e">
        <f t="array" aca="1" ref="C300" ca="1">+_xludf.XLOOKUP(D300,LEASING!$C$2:$C$244,LEASING!$L$2:$L$244,0)</f>
        <v>#NAME?</v>
      </c>
      <c r="D300" t="s">
        <v>1578</v>
      </c>
      <c r="E300" t="s">
        <v>1579</v>
      </c>
      <c r="F300" t="s">
        <v>1769</v>
      </c>
    </row>
    <row r="301" spans="3:6" x14ac:dyDescent="0.25">
      <c r="C301" t="e">
        <f t="array" aca="1" ref="C301" ca="1">+_xludf.XLOOKUP(D301,LEASING!$C$2:$C$244,LEASING!$L$2:$L$244,0)</f>
        <v>#NAME?</v>
      </c>
      <c r="D301" t="s">
        <v>1580</v>
      </c>
      <c r="E301" t="s">
        <v>1581</v>
      </c>
      <c r="F301" t="s">
        <v>1769</v>
      </c>
    </row>
    <row r="302" spans="3:6" x14ac:dyDescent="0.25">
      <c r="C302" t="e">
        <f t="array" aca="1" ref="C302" ca="1">+_xludf.XLOOKUP(D302,LEASING!$C$2:$C$244,LEASING!$L$2:$L$244,0)</f>
        <v>#NAME?</v>
      </c>
      <c r="D302" t="s">
        <v>1582</v>
      </c>
      <c r="E302" t="s">
        <v>1583</v>
      </c>
      <c r="F302" t="s">
        <v>1769</v>
      </c>
    </row>
    <row r="303" spans="3:6" x14ac:dyDescent="0.25">
      <c r="C303" t="e">
        <f t="array" aca="1" ref="C303" ca="1">+_xludf.XLOOKUP(D303,LEASING!$C$2:$C$244,LEASING!$L$2:$L$244,0)</f>
        <v>#NAME?</v>
      </c>
      <c r="D303" t="s">
        <v>1584</v>
      </c>
      <c r="E303" t="s">
        <v>1585</v>
      </c>
      <c r="F303" t="s">
        <v>1769</v>
      </c>
    </row>
    <row r="304" spans="3:6" x14ac:dyDescent="0.25">
      <c r="C304" t="e">
        <f t="array" aca="1" ref="C304" ca="1">+_xludf.XLOOKUP(D304,LEASING!$C$2:$C$244,LEASING!$L$2:$L$244,0)</f>
        <v>#NAME?</v>
      </c>
      <c r="D304" t="s">
        <v>1586</v>
      </c>
      <c r="E304" t="s">
        <v>1587</v>
      </c>
      <c r="F304" t="s">
        <v>1769</v>
      </c>
    </row>
    <row r="305" spans="3:6" x14ac:dyDescent="0.25">
      <c r="C305" t="e">
        <f t="array" aca="1" ref="C305" ca="1">+_xludf.XLOOKUP(D305,LEASING!$C$2:$C$244,LEASING!$L$2:$L$244,0)</f>
        <v>#NAME?</v>
      </c>
      <c r="D305" t="s">
        <v>1311</v>
      </c>
      <c r="E305" t="s">
        <v>1588</v>
      </c>
      <c r="F305" t="s">
        <v>1769</v>
      </c>
    </row>
    <row r="306" spans="3:6" x14ac:dyDescent="0.25">
      <c r="C306" t="e">
        <f t="array" aca="1" ref="C306" ca="1">+_xludf.XLOOKUP(D306,LEASING!$C$2:$C$244,LEASING!$L$2:$L$244,0)</f>
        <v>#NAME?</v>
      </c>
      <c r="D306" t="s">
        <v>1313</v>
      </c>
      <c r="E306" t="s">
        <v>1589</v>
      </c>
      <c r="F306" t="s">
        <v>1769</v>
      </c>
    </row>
    <row r="307" spans="3:6" x14ac:dyDescent="0.25">
      <c r="C307" t="e">
        <f t="array" aca="1" ref="C307" ca="1">+_xludf.XLOOKUP(D307,LEASING!$C$2:$C$244,LEASING!$L$2:$L$244,0)</f>
        <v>#NAME?</v>
      </c>
      <c r="D307" t="s">
        <v>1310</v>
      </c>
      <c r="E307" t="s">
        <v>1590</v>
      </c>
      <c r="F307" t="s">
        <v>1769</v>
      </c>
    </row>
    <row r="308" spans="3:6" x14ac:dyDescent="0.25">
      <c r="C308" t="e">
        <f t="array" aca="1" ref="C308" ca="1">+_xludf.XLOOKUP(D308,LEASING!$C$2:$C$244,LEASING!$L$2:$L$244,0)</f>
        <v>#NAME?</v>
      </c>
      <c r="D308" t="s">
        <v>1317</v>
      </c>
      <c r="E308" t="s">
        <v>1591</v>
      </c>
      <c r="F308" t="s">
        <v>1769</v>
      </c>
    </row>
    <row r="309" spans="3:6" x14ac:dyDescent="0.25">
      <c r="C309" t="e">
        <f t="array" aca="1" ref="C309" ca="1">+_xludf.XLOOKUP(D309,LEASING!$C$2:$C$244,LEASING!$L$2:$L$244,0)</f>
        <v>#NAME?</v>
      </c>
      <c r="D309" t="s">
        <v>1314</v>
      </c>
      <c r="E309" t="s">
        <v>1592</v>
      </c>
      <c r="F309" t="s">
        <v>1769</v>
      </c>
    </row>
    <row r="310" spans="3:6" x14ac:dyDescent="0.25">
      <c r="C310" t="e">
        <f t="array" aca="1" ref="C310" ca="1">+_xludf.XLOOKUP(D310,LEASING!$C$2:$C$244,LEASING!$L$2:$L$244,0)</f>
        <v>#NAME?</v>
      </c>
      <c r="D310" t="s">
        <v>1318</v>
      </c>
      <c r="E310" t="s">
        <v>1593</v>
      </c>
      <c r="F310" t="s">
        <v>1769</v>
      </c>
    </row>
    <row r="311" spans="3:6" x14ac:dyDescent="0.25">
      <c r="C311" t="e">
        <f t="array" aca="1" ref="C311" ca="1">+_xludf.XLOOKUP(D311,LEASING!$C$2:$C$244,LEASING!$L$2:$L$244,0)</f>
        <v>#NAME?</v>
      </c>
      <c r="D311" t="s">
        <v>1316</v>
      </c>
      <c r="E311" t="s">
        <v>1594</v>
      </c>
      <c r="F311" t="s">
        <v>1769</v>
      </c>
    </row>
    <row r="312" spans="3:6" x14ac:dyDescent="0.25">
      <c r="C312" t="e">
        <f t="array" aca="1" ref="C312" ca="1">+_xludf.XLOOKUP(D312,LEASING!$C$2:$C$244,LEASING!$L$2:$L$244,0)</f>
        <v>#NAME?</v>
      </c>
      <c r="D312" t="s">
        <v>1315</v>
      </c>
      <c r="E312" t="s">
        <v>1595</v>
      </c>
      <c r="F312" t="s">
        <v>1769</v>
      </c>
    </row>
    <row r="313" spans="3:6" x14ac:dyDescent="0.25">
      <c r="C313" t="e">
        <f t="array" aca="1" ref="C313" ca="1">+_xludf.XLOOKUP(D313,LEASING!$C$2:$C$244,LEASING!$L$2:$L$244,0)</f>
        <v>#NAME?</v>
      </c>
      <c r="D313" t="s">
        <v>1312</v>
      </c>
      <c r="E313" t="s">
        <v>1596</v>
      </c>
      <c r="F313" t="s">
        <v>1769</v>
      </c>
    </row>
    <row r="314" spans="3:6" x14ac:dyDescent="0.25">
      <c r="C314" t="e">
        <f t="array" aca="1" ref="C314" ca="1">+_xludf.XLOOKUP(D314,LEASING!$C$2:$C$244,LEASING!$L$2:$L$244,0)</f>
        <v>#NAME?</v>
      </c>
      <c r="D314" t="s">
        <v>1597</v>
      </c>
      <c r="E314" t="s">
        <v>1598</v>
      </c>
      <c r="F314" t="s">
        <v>1769</v>
      </c>
    </row>
    <row r="315" spans="3:6" x14ac:dyDescent="0.25">
      <c r="C315" t="e">
        <f t="array" aca="1" ref="C315" ca="1">+_xludf.XLOOKUP(D315,LEASING!$C$2:$C$244,LEASING!$L$2:$L$244,0)</f>
        <v>#NAME?</v>
      </c>
      <c r="D315" t="s">
        <v>1217</v>
      </c>
      <c r="E315" t="s">
        <v>1599</v>
      </c>
      <c r="F315" t="s">
        <v>1769</v>
      </c>
    </row>
    <row r="316" spans="3:6" x14ac:dyDescent="0.25">
      <c r="C316" t="e">
        <f t="array" aca="1" ref="C316" ca="1">+_xludf.XLOOKUP(D316,LEASING!$C$2:$C$244,LEASING!$L$2:$L$244,0)</f>
        <v>#NAME?</v>
      </c>
      <c r="D316" t="s">
        <v>1294</v>
      </c>
      <c r="E316" t="s">
        <v>1600</v>
      </c>
      <c r="F316" t="s">
        <v>1769</v>
      </c>
    </row>
    <row r="317" spans="3:6" x14ac:dyDescent="0.25">
      <c r="C317" t="e">
        <f t="array" aca="1" ref="C317" ca="1">+_xludf.XLOOKUP(D317,LEASING!$C$2:$C$244,LEASING!$L$2:$L$244,0)</f>
        <v>#NAME?</v>
      </c>
      <c r="D317" t="s">
        <v>1601</v>
      </c>
      <c r="E317" t="s">
        <v>1602</v>
      </c>
      <c r="F317" t="s">
        <v>1769</v>
      </c>
    </row>
    <row r="318" spans="3:6" x14ac:dyDescent="0.25">
      <c r="C318" t="e">
        <f t="array" aca="1" ref="C318" ca="1">+_xludf.XLOOKUP(D318,LEASING!$C$2:$C$244,LEASING!$L$2:$L$244,0)</f>
        <v>#NAME?</v>
      </c>
      <c r="D318" t="s">
        <v>1603</v>
      </c>
      <c r="E318" t="s">
        <v>1604</v>
      </c>
      <c r="F318" t="s">
        <v>1769</v>
      </c>
    </row>
    <row r="319" spans="3:6" x14ac:dyDescent="0.25">
      <c r="C319" t="e">
        <f t="array" aca="1" ref="C319" ca="1">+_xludf.XLOOKUP(D319,LEASING!$C$2:$C$244,LEASING!$L$2:$L$244,0)</f>
        <v>#NAME?</v>
      </c>
      <c r="D319" t="s">
        <v>1605</v>
      </c>
      <c r="E319" t="s">
        <v>1606</v>
      </c>
      <c r="F319" t="s">
        <v>1769</v>
      </c>
    </row>
    <row r="320" spans="3:6" x14ac:dyDescent="0.25">
      <c r="C320" t="e">
        <f t="array" aca="1" ref="C320" ca="1">+_xludf.XLOOKUP(D320,LEASING!$C$2:$C$244,LEASING!$L$2:$L$244,0)</f>
        <v>#NAME?</v>
      </c>
      <c r="D320" t="s">
        <v>1607</v>
      </c>
      <c r="E320" t="s">
        <v>1608</v>
      </c>
      <c r="F320" t="s">
        <v>1769</v>
      </c>
    </row>
    <row r="321" spans="3:6" x14ac:dyDescent="0.25">
      <c r="C321" t="e">
        <f t="array" aca="1" ref="C321" ca="1">+_xludf.XLOOKUP(D321,LEASING!$C$2:$C$244,LEASING!$L$2:$L$244,0)</f>
        <v>#NAME?</v>
      </c>
      <c r="D321" t="s">
        <v>1609</v>
      </c>
      <c r="E321" t="s">
        <v>1610</v>
      </c>
      <c r="F321" t="s">
        <v>1769</v>
      </c>
    </row>
    <row r="322" spans="3:6" x14ac:dyDescent="0.25">
      <c r="C322" t="e">
        <f t="array" aca="1" ref="C322" ca="1">+_xludf.XLOOKUP(D322,LEASING!$C$2:$C$244,LEASING!$L$2:$L$244,0)</f>
        <v>#NAME?</v>
      </c>
      <c r="D322" t="s">
        <v>1611</v>
      </c>
      <c r="E322" t="s">
        <v>1612</v>
      </c>
      <c r="F322" t="s">
        <v>1769</v>
      </c>
    </row>
    <row r="323" spans="3:6" x14ac:dyDescent="0.25">
      <c r="C323" t="e">
        <f t="array" aca="1" ref="C323" ca="1">+_xludf.XLOOKUP(D323,LEASING!$C$2:$C$244,LEASING!$L$2:$L$244,0)</f>
        <v>#NAME?</v>
      </c>
      <c r="D323" t="s">
        <v>1613</v>
      </c>
      <c r="E323" t="s">
        <v>1614</v>
      </c>
      <c r="F323" t="s">
        <v>1769</v>
      </c>
    </row>
    <row r="324" spans="3:6" x14ac:dyDescent="0.25">
      <c r="C324" t="e">
        <f t="array" aca="1" ref="C324" ca="1">+_xludf.XLOOKUP(D324,LEASING!$C$2:$C$244,LEASING!$L$2:$L$244,0)</f>
        <v>#NAME?</v>
      </c>
      <c r="D324" t="s">
        <v>1615</v>
      </c>
      <c r="E324" t="s">
        <v>1616</v>
      </c>
      <c r="F324" t="s">
        <v>1769</v>
      </c>
    </row>
    <row r="325" spans="3:6" x14ac:dyDescent="0.25">
      <c r="C325" t="e">
        <f t="array" aca="1" ref="C325" ca="1">+_xludf.XLOOKUP(D325,LEASING!$C$2:$C$244,LEASING!$L$2:$L$244,0)</f>
        <v>#NAME?</v>
      </c>
      <c r="D325" t="s">
        <v>1617</v>
      </c>
      <c r="E325" t="s">
        <v>1618</v>
      </c>
      <c r="F325" t="s">
        <v>1769</v>
      </c>
    </row>
    <row r="326" spans="3:6" x14ac:dyDescent="0.25">
      <c r="C326" t="e">
        <f t="array" aca="1" ref="C326" ca="1">+_xludf.XLOOKUP(D326,LEASING!$C$2:$C$244,LEASING!$L$2:$L$244,0)</f>
        <v>#NAME?</v>
      </c>
      <c r="D326" t="s">
        <v>1297</v>
      </c>
      <c r="E326" t="s">
        <v>1619</v>
      </c>
      <c r="F326" t="s">
        <v>1769</v>
      </c>
    </row>
    <row r="327" spans="3:6" x14ac:dyDescent="0.25">
      <c r="C327" t="e">
        <f t="array" aca="1" ref="C327" ca="1">+_xludf.XLOOKUP(D327,LEASING!$C$2:$C$244,LEASING!$L$2:$L$244,0)</f>
        <v>#NAME?</v>
      </c>
      <c r="D327" t="s">
        <v>1298</v>
      </c>
      <c r="E327" t="s">
        <v>1033</v>
      </c>
      <c r="F327" t="s">
        <v>1769</v>
      </c>
    </row>
    <row r="328" spans="3:6" x14ac:dyDescent="0.25">
      <c r="C328" t="e">
        <f t="array" aca="1" ref="C328" ca="1">+_xludf.XLOOKUP(D328,LEASING!$C$2:$C$244,LEASING!$L$2:$L$244,0)</f>
        <v>#NAME?</v>
      </c>
      <c r="D328" t="s">
        <v>1299</v>
      </c>
      <c r="E328" t="s">
        <v>1620</v>
      </c>
      <c r="F328" t="s">
        <v>1769</v>
      </c>
    </row>
    <row r="329" spans="3:6" x14ac:dyDescent="0.25">
      <c r="C329" t="e">
        <f t="array" aca="1" ref="C329" ca="1">+_xludf.XLOOKUP(D329,LEASING!$C$2:$C$244,LEASING!$L$2:$L$244,0)</f>
        <v>#NAME?</v>
      </c>
      <c r="D329" t="s">
        <v>1621</v>
      </c>
      <c r="E329" t="s">
        <v>1622</v>
      </c>
      <c r="F329" t="s">
        <v>1769</v>
      </c>
    </row>
    <row r="330" spans="3:6" x14ac:dyDescent="0.25">
      <c r="C330" t="e">
        <f t="array" aca="1" ref="C330" ca="1">+_xludf.XLOOKUP(D330,LEASING!$C$2:$C$244,LEASING!$L$2:$L$244,0)</f>
        <v>#NAME?</v>
      </c>
      <c r="D330" t="s">
        <v>1300</v>
      </c>
      <c r="E330" t="s">
        <v>1623</v>
      </c>
      <c r="F330" t="s">
        <v>1769</v>
      </c>
    </row>
    <row r="331" spans="3:6" x14ac:dyDescent="0.25">
      <c r="C331" t="e">
        <f t="array" aca="1" ref="C331" ca="1">+_xludf.XLOOKUP(D331,LEASING!$C$2:$C$244,LEASING!$L$2:$L$244,0)</f>
        <v>#NAME?</v>
      </c>
      <c r="D331" t="s">
        <v>1624</v>
      </c>
      <c r="E331" t="s">
        <v>1625</v>
      </c>
      <c r="F331" t="s">
        <v>1769</v>
      </c>
    </row>
    <row r="332" spans="3:6" x14ac:dyDescent="0.25">
      <c r="C332" t="e">
        <f t="array" aca="1" ref="C332" ca="1">+_xludf.XLOOKUP(D332,LEASING!$C$2:$C$244,LEASING!$L$2:$L$244,0)</f>
        <v>#NAME?</v>
      </c>
      <c r="D332" t="s">
        <v>1302</v>
      </c>
      <c r="E332" t="s">
        <v>1626</v>
      </c>
      <c r="F332" t="s">
        <v>1769</v>
      </c>
    </row>
    <row r="333" spans="3:6" x14ac:dyDescent="0.25">
      <c r="C333" t="e">
        <f t="array" aca="1" ref="C333" ca="1">+_xludf.XLOOKUP(D333,LEASING!$C$2:$C$244,LEASING!$L$2:$L$244,0)</f>
        <v>#NAME?</v>
      </c>
      <c r="D333" t="s">
        <v>1627</v>
      </c>
      <c r="E333" t="s">
        <v>1628</v>
      </c>
      <c r="F333" t="s">
        <v>1769</v>
      </c>
    </row>
    <row r="334" spans="3:6" x14ac:dyDescent="0.25">
      <c r="C334" t="e">
        <f t="array" aca="1" ref="C334" ca="1">+_xludf.XLOOKUP(D334,LEASING!$C$2:$C$244,LEASING!$L$2:$L$244,0)</f>
        <v>#NAME?</v>
      </c>
      <c r="D334" t="s">
        <v>1629</v>
      </c>
      <c r="E334" t="s">
        <v>1628</v>
      </c>
      <c r="F334" t="s">
        <v>1769</v>
      </c>
    </row>
    <row r="335" spans="3:6" x14ac:dyDescent="0.25">
      <c r="C335" t="e">
        <f t="array" aca="1" ref="C335" ca="1">+_xludf.XLOOKUP(D335,LEASING!$C$2:$C$244,LEASING!$L$2:$L$244,0)</f>
        <v>#NAME?</v>
      </c>
      <c r="D335" t="s">
        <v>1929</v>
      </c>
      <c r="E335" t="s">
        <v>1930</v>
      </c>
      <c r="F335" t="s">
        <v>1769</v>
      </c>
    </row>
    <row r="336" spans="3:6" x14ac:dyDescent="0.25">
      <c r="C336" t="e">
        <f t="array" aca="1" ref="C336" ca="1">+_xludf.XLOOKUP(D336,LEASING!$C$2:$C$244,LEASING!$L$2:$L$244,0)</f>
        <v>#NAME?</v>
      </c>
      <c r="D336" t="s">
        <v>1763</v>
      </c>
      <c r="E336" t="s">
        <v>1764</v>
      </c>
      <c r="F336" t="s">
        <v>1769</v>
      </c>
    </row>
    <row r="337" spans="3:6" x14ac:dyDescent="0.25">
      <c r="C337" t="e">
        <f t="array" aca="1" ref="C337" ca="1">+_xludf.XLOOKUP(D337,LEASING!$C$2:$C$244,LEASING!$L$2:$L$244,0)</f>
        <v>#NAME?</v>
      </c>
      <c r="D337" t="s">
        <v>1766</v>
      </c>
      <c r="E337" t="s">
        <v>1764</v>
      </c>
      <c r="F337" t="s">
        <v>1769</v>
      </c>
    </row>
    <row r="338" spans="3:6" x14ac:dyDescent="0.25">
      <c r="C338" t="e">
        <f t="array" aca="1" ref="C338" ca="1">+_xludf.XLOOKUP(D338,LEASING!$C$2:$C$244,LEASING!$L$2:$L$244,0)</f>
        <v>#NAME?</v>
      </c>
      <c r="D338" t="s">
        <v>1931</v>
      </c>
      <c r="E338" t="s">
        <v>1930</v>
      </c>
      <c r="F338" t="s">
        <v>1769</v>
      </c>
    </row>
    <row r="339" spans="3:6" x14ac:dyDescent="0.25">
      <c r="C339" t="e">
        <f t="array" aca="1" ref="C339" ca="1">+_xludf.XLOOKUP(D339,LEASING!$C$2:$C$244,LEASING!$L$2:$L$244,0)</f>
        <v>#NAME?</v>
      </c>
      <c r="D339" t="s">
        <v>1932</v>
      </c>
      <c r="E339" t="s">
        <v>1930</v>
      </c>
      <c r="F339" t="s">
        <v>1769</v>
      </c>
    </row>
  </sheetData>
  <pageMargins left="0.7" right="0.7" top="0.75" bottom="0.75" header="0" footer="0"/>
  <ignoredErrors>
    <ignoredError sqref="C1:F100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30"/>
  <sheetViews>
    <sheetView workbookViewId="0"/>
  </sheetViews>
  <sheetFormatPr baseColWidth="10" defaultRowHeight="15.75" x14ac:dyDescent="0.25"/>
  <sheetData>
    <row r="3" spans="1:5" x14ac:dyDescent="0.25">
      <c r="A3" t="s">
        <v>1144</v>
      </c>
      <c r="C3" t="s">
        <v>1144</v>
      </c>
      <c r="D3" t="s">
        <v>1933</v>
      </c>
      <c r="E3" t="s">
        <v>1934</v>
      </c>
    </row>
    <row r="4" spans="1:5" x14ac:dyDescent="0.25">
      <c r="A4" t="s">
        <v>443</v>
      </c>
      <c r="C4" t="s">
        <v>443</v>
      </c>
      <c r="D4" t="s">
        <v>1935</v>
      </c>
      <c r="E4" t="s">
        <v>481</v>
      </c>
    </row>
    <row r="5" spans="1:5" x14ac:dyDescent="0.25">
      <c r="A5" t="s">
        <v>705</v>
      </c>
      <c r="C5" t="s">
        <v>705</v>
      </c>
      <c r="D5" t="s">
        <v>1936</v>
      </c>
      <c r="E5" t="s">
        <v>1937</v>
      </c>
    </row>
    <row r="6" spans="1:5" x14ac:dyDescent="0.25">
      <c r="A6" t="s">
        <v>819</v>
      </c>
      <c r="C6" t="s">
        <v>819</v>
      </c>
      <c r="D6" t="s">
        <v>1938</v>
      </c>
      <c r="E6" t="s">
        <v>1939</v>
      </c>
    </row>
    <row r="7" spans="1:5" x14ac:dyDescent="0.25">
      <c r="A7" t="s">
        <v>787</v>
      </c>
      <c r="C7" t="s">
        <v>787</v>
      </c>
      <c r="D7" t="s">
        <v>1940</v>
      </c>
      <c r="E7" t="s">
        <v>1941</v>
      </c>
    </row>
    <row r="8" spans="1:5" x14ac:dyDescent="0.25">
      <c r="A8" t="s">
        <v>555</v>
      </c>
      <c r="C8" t="s">
        <v>555</v>
      </c>
      <c r="D8" t="s">
        <v>1762</v>
      </c>
      <c r="E8" t="s">
        <v>1942</v>
      </c>
    </row>
    <row r="9" spans="1:5" x14ac:dyDescent="0.25">
      <c r="A9" t="s">
        <v>743</v>
      </c>
      <c r="C9" t="s">
        <v>743</v>
      </c>
      <c r="D9" t="s">
        <v>1943</v>
      </c>
      <c r="E9" t="s">
        <v>1944</v>
      </c>
    </row>
    <row r="10" spans="1:5" x14ac:dyDescent="0.25">
      <c r="A10" t="s">
        <v>49</v>
      </c>
      <c r="C10" t="s">
        <v>49</v>
      </c>
      <c r="D10" t="s">
        <v>1664</v>
      </c>
      <c r="E10" t="s">
        <v>1664</v>
      </c>
    </row>
    <row r="11" spans="1:5" x14ac:dyDescent="0.25">
      <c r="A11" t="s">
        <v>782</v>
      </c>
      <c r="C11" t="s">
        <v>782</v>
      </c>
      <c r="D11" t="s">
        <v>1945</v>
      </c>
      <c r="E11" t="s">
        <v>1946</v>
      </c>
    </row>
    <row r="12" spans="1:5" x14ac:dyDescent="0.25">
      <c r="A12" t="s">
        <v>662</v>
      </c>
      <c r="C12" t="s">
        <v>662</v>
      </c>
      <c r="D12" t="s">
        <v>1947</v>
      </c>
      <c r="E12" t="s">
        <v>1948</v>
      </c>
    </row>
    <row r="13" spans="1:5" x14ac:dyDescent="0.25">
      <c r="A13" t="s">
        <v>29</v>
      </c>
      <c r="C13" t="s">
        <v>29</v>
      </c>
      <c r="D13" t="s">
        <v>1949</v>
      </c>
      <c r="E13" t="s">
        <v>598</v>
      </c>
    </row>
    <row r="14" spans="1:5" x14ac:dyDescent="0.25">
      <c r="A14" t="s">
        <v>1950</v>
      </c>
      <c r="C14" t="s">
        <v>1950</v>
      </c>
      <c r="D14" t="s">
        <v>1658</v>
      </c>
      <c r="E14" t="s">
        <v>598</v>
      </c>
    </row>
    <row r="15" spans="1:5" x14ac:dyDescent="0.25">
      <c r="A15" t="s">
        <v>539</v>
      </c>
      <c r="C15" t="s">
        <v>539</v>
      </c>
      <c r="D15" t="s">
        <v>1951</v>
      </c>
      <c r="E15" t="s">
        <v>1952</v>
      </c>
    </row>
    <row r="16" spans="1:5" x14ac:dyDescent="0.25">
      <c r="A16" t="s">
        <v>96</v>
      </c>
      <c r="C16" t="s">
        <v>96</v>
      </c>
      <c r="D16" t="s">
        <v>1953</v>
      </c>
      <c r="E16" t="s">
        <v>1942</v>
      </c>
    </row>
    <row r="17" spans="1:5" x14ac:dyDescent="0.25">
      <c r="A17" t="s">
        <v>643</v>
      </c>
      <c r="C17" t="s">
        <v>643</v>
      </c>
      <c r="D17" t="s">
        <v>1954</v>
      </c>
      <c r="E17" t="s">
        <v>1394</v>
      </c>
    </row>
    <row r="18" spans="1:5" x14ac:dyDescent="0.25">
      <c r="A18" t="s">
        <v>341</v>
      </c>
      <c r="C18" t="s">
        <v>341</v>
      </c>
      <c r="D18" t="s">
        <v>1955</v>
      </c>
      <c r="E18" t="s">
        <v>1956</v>
      </c>
    </row>
    <row r="19" spans="1:5" x14ac:dyDescent="0.25">
      <c r="A19" t="s">
        <v>84</v>
      </c>
      <c r="C19" t="s">
        <v>84</v>
      </c>
      <c r="D19" t="s">
        <v>1664</v>
      </c>
      <c r="E19" t="s">
        <v>1664</v>
      </c>
    </row>
    <row r="20" spans="1:5" x14ac:dyDescent="0.25">
      <c r="A20" t="s">
        <v>955</v>
      </c>
      <c r="C20" t="s">
        <v>955</v>
      </c>
      <c r="D20" t="s">
        <v>1654</v>
      </c>
      <c r="E20" t="s">
        <v>1957</v>
      </c>
    </row>
    <row r="21" spans="1:5" x14ac:dyDescent="0.25">
      <c r="A21" t="s">
        <v>638</v>
      </c>
      <c r="C21" t="s">
        <v>638</v>
      </c>
      <c r="D21" t="s">
        <v>1958</v>
      </c>
      <c r="E21" t="s">
        <v>1959</v>
      </c>
    </row>
    <row r="22" spans="1:5" x14ac:dyDescent="0.25">
      <c r="A22" t="s">
        <v>508</v>
      </c>
      <c r="C22" t="s">
        <v>508</v>
      </c>
      <c r="D22" t="s">
        <v>1379</v>
      </c>
      <c r="E22" t="s">
        <v>1380</v>
      </c>
    </row>
    <row r="23" spans="1:5" x14ac:dyDescent="0.25">
      <c r="A23" t="s">
        <v>177</v>
      </c>
      <c r="C23" t="s">
        <v>177</v>
      </c>
      <c r="D23" t="s">
        <v>1633</v>
      </c>
      <c r="E23" t="s">
        <v>1631</v>
      </c>
    </row>
    <row r="24" spans="1:5" x14ac:dyDescent="0.25">
      <c r="A24" t="s">
        <v>116</v>
      </c>
      <c r="C24" t="s">
        <v>116</v>
      </c>
      <c r="D24" t="s">
        <v>1633</v>
      </c>
      <c r="E24" t="s">
        <v>1631</v>
      </c>
    </row>
    <row r="25" spans="1:5" x14ac:dyDescent="0.25">
      <c r="A25" t="s">
        <v>129</v>
      </c>
      <c r="C25" t="s">
        <v>1960</v>
      </c>
      <c r="D25" t="s">
        <v>1945</v>
      </c>
      <c r="E25" t="s">
        <v>1946</v>
      </c>
    </row>
    <row r="26" spans="1:5" x14ac:dyDescent="0.25">
      <c r="A26" t="s">
        <v>1960</v>
      </c>
      <c r="C26" t="s">
        <v>129</v>
      </c>
      <c r="D26" t="s">
        <v>1633</v>
      </c>
      <c r="E26" t="s">
        <v>1631</v>
      </c>
    </row>
    <row r="27" spans="1:5" x14ac:dyDescent="0.25">
      <c r="A27" t="s">
        <v>414</v>
      </c>
      <c r="C27" t="s">
        <v>414</v>
      </c>
      <c r="D27" t="s">
        <v>1633</v>
      </c>
      <c r="E27" t="s">
        <v>1631</v>
      </c>
    </row>
    <row r="28" spans="1:5" x14ac:dyDescent="0.25">
      <c r="A28" t="s">
        <v>333</v>
      </c>
      <c r="C28" t="s">
        <v>333</v>
      </c>
      <c r="D28" t="s">
        <v>1677</v>
      </c>
      <c r="E28" t="s">
        <v>1678</v>
      </c>
    </row>
    <row r="29" spans="1:5" x14ac:dyDescent="0.25">
      <c r="A29" t="s">
        <v>1961</v>
      </c>
      <c r="D29" t="s">
        <v>1664</v>
      </c>
      <c r="E29" t="s">
        <v>1664</v>
      </c>
    </row>
    <row r="30" spans="1:5" x14ac:dyDescent="0.25">
      <c r="A30" t="s">
        <v>1962</v>
      </c>
    </row>
  </sheetData>
  <pageMargins left="0.7" right="0.7" top="0.75" bottom="0.75" header="0" footer="0"/>
  <ignoredErrors>
    <ignoredError sqref="A1:Z100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242"/>
  <sheetViews>
    <sheetView tabSelected="1" topLeftCell="A7" zoomScale="80" zoomScaleNormal="80" workbookViewId="0">
      <selection activeCell="I14" sqref="I14"/>
    </sheetView>
  </sheetViews>
  <sheetFormatPr baseColWidth="10" defaultRowHeight="15.75" x14ac:dyDescent="0.25"/>
  <cols>
    <col min="10" max="10" width="29.625" customWidth="1"/>
    <col min="11" max="11" width="14.125" customWidth="1"/>
    <col min="21" max="21" width="26.75" bestFit="1" customWidth="1"/>
    <col min="31" max="31" width="29.25" customWidth="1"/>
    <col min="33" max="33" width="10.75" customWidth="1"/>
  </cols>
  <sheetData>
    <row r="1" spans="1:48" x14ac:dyDescent="0.25">
      <c r="A1" s="1" t="s">
        <v>1122</v>
      </c>
      <c r="B1" s="2" t="s">
        <v>1123</v>
      </c>
      <c r="C1" s="2" t="s">
        <v>1125</v>
      </c>
      <c r="D1" s="2" t="s">
        <v>1126</v>
      </c>
      <c r="E1" s="2" t="s">
        <v>1127</v>
      </c>
      <c r="F1" s="2" t="s">
        <v>1128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1971</v>
      </c>
      <c r="L1" s="2" t="s">
        <v>5</v>
      </c>
      <c r="M1" s="2" t="s">
        <v>6</v>
      </c>
      <c r="N1" s="2" t="s">
        <v>7</v>
      </c>
      <c r="O1" s="2" t="s">
        <v>1129</v>
      </c>
      <c r="P1" s="2" t="s">
        <v>9</v>
      </c>
      <c r="Q1" s="2" t="s">
        <v>10</v>
      </c>
      <c r="R1" s="2" t="s">
        <v>12</v>
      </c>
      <c r="S1" s="2" t="s">
        <v>1132</v>
      </c>
      <c r="T1" s="2" t="s">
        <v>1143</v>
      </c>
      <c r="U1" s="2" t="s">
        <v>1144</v>
      </c>
      <c r="V1" s="2" t="s">
        <v>1963</v>
      </c>
      <c r="W1" s="2" t="s">
        <v>1964</v>
      </c>
      <c r="X1" s="2" t="s">
        <v>1965</v>
      </c>
      <c r="Y1" s="2" t="s">
        <v>1966</v>
      </c>
      <c r="Z1" s="2" t="s">
        <v>1967</v>
      </c>
      <c r="AA1" s="2" t="s">
        <v>1968</v>
      </c>
      <c r="AB1" s="2" t="s">
        <v>1969</v>
      </c>
      <c r="AC1" s="2" t="s">
        <v>1970</v>
      </c>
      <c r="AD1" s="2" t="s">
        <v>11</v>
      </c>
      <c r="AE1" s="2" t="s">
        <v>0</v>
      </c>
      <c r="AF1" s="2" t="s">
        <v>1124</v>
      </c>
      <c r="AG1" s="2"/>
      <c r="AH1" s="2" t="s">
        <v>1130</v>
      </c>
      <c r="AI1" s="2" t="s">
        <v>1131</v>
      </c>
      <c r="AJ1" s="2" t="s">
        <v>1134</v>
      </c>
      <c r="AK1" s="2" t="s">
        <v>1135</v>
      </c>
      <c r="AL1" s="2" t="s">
        <v>1136</v>
      </c>
      <c r="AM1" s="2" t="s">
        <v>1139</v>
      </c>
      <c r="AN1" s="2" t="s">
        <v>1140</v>
      </c>
      <c r="AO1" s="2" t="s">
        <v>1141</v>
      </c>
      <c r="AP1" s="2" t="s">
        <v>1142</v>
      </c>
      <c r="AQ1" s="2" t="s">
        <v>1133</v>
      </c>
      <c r="AR1" s="2" t="s">
        <v>1137</v>
      </c>
      <c r="AS1" s="2" t="s">
        <v>1138</v>
      </c>
      <c r="AT1" s="2" t="s">
        <v>1972</v>
      </c>
      <c r="AU1" s="2" t="s">
        <v>1973</v>
      </c>
      <c r="AV1" s="3" t="s">
        <v>1147</v>
      </c>
    </row>
    <row r="2" spans="1:48" x14ac:dyDescent="0.25">
      <c r="A2" s="4">
        <v>1</v>
      </c>
      <c r="B2" t="s">
        <v>1148</v>
      </c>
      <c r="C2">
        <v>300</v>
      </c>
      <c r="D2" t="s">
        <v>1149</v>
      </c>
      <c r="E2" t="s">
        <v>1150</v>
      </c>
      <c r="F2">
        <v>4</v>
      </c>
      <c r="G2" t="s">
        <v>40</v>
      </c>
      <c r="H2" t="s">
        <v>170</v>
      </c>
      <c r="I2" t="s">
        <v>296</v>
      </c>
      <c r="J2" t="s">
        <v>1151</v>
      </c>
      <c r="L2" s="5" t="s">
        <v>1974</v>
      </c>
      <c r="M2">
        <v>2005</v>
      </c>
      <c r="N2" t="s">
        <v>170</v>
      </c>
      <c r="O2" t="s">
        <v>43</v>
      </c>
      <c r="P2" t="s">
        <v>174</v>
      </c>
      <c r="Q2" t="s">
        <v>45</v>
      </c>
      <c r="R2" t="s">
        <v>1152</v>
      </c>
      <c r="S2" t="s">
        <v>1153</v>
      </c>
      <c r="T2">
        <v>1</v>
      </c>
      <c r="U2" t="s">
        <v>177</v>
      </c>
      <c r="V2" t="s">
        <v>1633</v>
      </c>
      <c r="W2" t="s">
        <v>1631</v>
      </c>
      <c r="X2" t="s">
        <v>1975</v>
      </c>
      <c r="Y2" t="s">
        <v>1976</v>
      </c>
      <c r="Z2" t="s">
        <v>40</v>
      </c>
      <c r="AA2" t="s">
        <v>1160</v>
      </c>
      <c r="AB2" t="s">
        <v>1977</v>
      </c>
      <c r="AC2" t="s">
        <v>1978</v>
      </c>
      <c r="AV2" s="6"/>
    </row>
    <row r="3" spans="1:48" x14ac:dyDescent="0.25">
      <c r="A3" s="4">
        <v>2</v>
      </c>
      <c r="B3" t="s">
        <v>1148</v>
      </c>
      <c r="C3">
        <v>300</v>
      </c>
      <c r="D3" t="s">
        <v>1149</v>
      </c>
      <c r="E3" t="s">
        <v>1150</v>
      </c>
      <c r="F3">
        <v>14</v>
      </c>
      <c r="G3" t="s">
        <v>40</v>
      </c>
      <c r="H3" t="s">
        <v>1154</v>
      </c>
      <c r="I3" t="s">
        <v>65</v>
      </c>
      <c r="J3" t="s">
        <v>66</v>
      </c>
      <c r="L3" s="5" t="s">
        <v>67</v>
      </c>
      <c r="M3">
        <v>2007</v>
      </c>
      <c r="N3" t="s">
        <v>68</v>
      </c>
      <c r="O3" t="s">
        <v>69</v>
      </c>
      <c r="P3" t="s">
        <v>70</v>
      </c>
      <c r="Q3" t="s">
        <v>45</v>
      </c>
      <c r="R3" t="s">
        <v>71</v>
      </c>
      <c r="S3" t="s">
        <v>1153</v>
      </c>
      <c r="T3">
        <v>1</v>
      </c>
      <c r="U3" t="s">
        <v>49</v>
      </c>
      <c r="V3" t="s">
        <v>1633</v>
      </c>
      <c r="W3" t="s">
        <v>1631</v>
      </c>
      <c r="X3" t="s">
        <v>1979</v>
      </c>
      <c r="Y3" t="s">
        <v>1976</v>
      </c>
      <c r="Z3" t="s">
        <v>40</v>
      </c>
      <c r="AA3" t="s">
        <v>1160</v>
      </c>
      <c r="AB3" t="s">
        <v>1977</v>
      </c>
      <c r="AC3" t="s">
        <v>1978</v>
      </c>
      <c r="AD3">
        <v>54389</v>
      </c>
      <c r="AE3" t="s">
        <v>49</v>
      </c>
      <c r="AV3" s="6"/>
    </row>
    <row r="4" spans="1:48" x14ac:dyDescent="0.25">
      <c r="A4" s="4">
        <v>3</v>
      </c>
      <c r="B4" t="s">
        <v>1148</v>
      </c>
      <c r="C4">
        <v>300</v>
      </c>
      <c r="D4" t="s">
        <v>1149</v>
      </c>
      <c r="E4" t="s">
        <v>1150</v>
      </c>
      <c r="F4">
        <v>14</v>
      </c>
      <c r="G4" t="s">
        <v>40</v>
      </c>
      <c r="H4" t="s">
        <v>1154</v>
      </c>
      <c r="I4" t="s">
        <v>65</v>
      </c>
      <c r="J4" t="s">
        <v>66</v>
      </c>
      <c r="L4" s="5" t="s">
        <v>73</v>
      </c>
      <c r="M4">
        <v>2007</v>
      </c>
      <c r="N4" t="s">
        <v>68</v>
      </c>
      <c r="O4" t="s">
        <v>69</v>
      </c>
      <c r="P4" t="s">
        <v>70</v>
      </c>
      <c r="Q4" t="s">
        <v>45</v>
      </c>
      <c r="R4" t="s">
        <v>74</v>
      </c>
      <c r="S4" t="s">
        <v>1153</v>
      </c>
      <c r="T4">
        <v>1</v>
      </c>
      <c r="U4" t="s">
        <v>49</v>
      </c>
      <c r="V4" t="s">
        <v>1633</v>
      </c>
      <c r="W4" t="s">
        <v>1631</v>
      </c>
      <c r="X4" t="s">
        <v>1980</v>
      </c>
      <c r="Y4" t="s">
        <v>1976</v>
      </c>
      <c r="Z4" t="s">
        <v>40</v>
      </c>
      <c r="AA4" t="s">
        <v>1160</v>
      </c>
      <c r="AB4" t="s">
        <v>1977</v>
      </c>
      <c r="AC4" t="s">
        <v>1978</v>
      </c>
      <c r="AD4">
        <v>54646</v>
      </c>
      <c r="AE4" t="s">
        <v>49</v>
      </c>
      <c r="AV4" s="6"/>
    </row>
    <row r="5" spans="1:48" x14ac:dyDescent="0.25">
      <c r="A5" s="4">
        <v>4</v>
      </c>
      <c r="B5" t="s">
        <v>1148</v>
      </c>
      <c r="C5">
        <v>300</v>
      </c>
      <c r="D5" t="s">
        <v>1149</v>
      </c>
      <c r="E5" t="s">
        <v>1150</v>
      </c>
      <c r="F5">
        <v>13</v>
      </c>
      <c r="G5" t="s">
        <v>40</v>
      </c>
      <c r="H5" t="s">
        <v>1154</v>
      </c>
      <c r="I5" t="s">
        <v>65</v>
      </c>
      <c r="J5" t="s">
        <v>130</v>
      </c>
      <c r="L5" s="5" t="s">
        <v>131</v>
      </c>
      <c r="M5">
        <v>2008</v>
      </c>
      <c r="N5" t="s">
        <v>132</v>
      </c>
      <c r="O5" t="s">
        <v>69</v>
      </c>
      <c r="P5" t="s">
        <v>70</v>
      </c>
      <c r="Q5" t="s">
        <v>45</v>
      </c>
      <c r="R5" t="s">
        <v>133</v>
      </c>
      <c r="S5" t="s">
        <v>1153</v>
      </c>
      <c r="T5">
        <v>1</v>
      </c>
      <c r="U5" t="s">
        <v>84</v>
      </c>
      <c r="V5" t="s">
        <v>1633</v>
      </c>
      <c r="W5" t="s">
        <v>1631</v>
      </c>
      <c r="X5" t="s">
        <v>1981</v>
      </c>
      <c r="Y5" t="s">
        <v>1976</v>
      </c>
      <c r="Z5" t="s">
        <v>40</v>
      </c>
      <c r="AA5" t="s">
        <v>1160</v>
      </c>
      <c r="AB5" t="s">
        <v>1977</v>
      </c>
      <c r="AC5" t="s">
        <v>1978</v>
      </c>
      <c r="AD5">
        <v>102609</v>
      </c>
      <c r="AE5" t="s">
        <v>84</v>
      </c>
      <c r="AV5" s="6"/>
    </row>
    <row r="6" spans="1:48" x14ac:dyDescent="0.25">
      <c r="A6" s="4">
        <v>5</v>
      </c>
      <c r="B6" t="s">
        <v>1148</v>
      </c>
      <c r="C6">
        <v>300</v>
      </c>
      <c r="D6" t="s">
        <v>1149</v>
      </c>
      <c r="E6" t="s">
        <v>1150</v>
      </c>
      <c r="F6">
        <v>12</v>
      </c>
      <c r="G6" t="s">
        <v>16</v>
      </c>
      <c r="H6" t="s">
        <v>17</v>
      </c>
      <c r="I6" t="s">
        <v>18</v>
      </c>
      <c r="J6" t="s">
        <v>19</v>
      </c>
      <c r="L6" s="5" t="s">
        <v>20</v>
      </c>
      <c r="M6">
        <v>2009</v>
      </c>
      <c r="N6" t="s">
        <v>21</v>
      </c>
      <c r="O6" t="s">
        <v>22</v>
      </c>
      <c r="P6" t="s">
        <v>23</v>
      </c>
      <c r="Q6" t="s">
        <v>24</v>
      </c>
      <c r="R6" t="s">
        <v>26</v>
      </c>
      <c r="S6" t="s">
        <v>1153</v>
      </c>
      <c r="T6">
        <v>1</v>
      </c>
      <c r="U6" t="s">
        <v>29</v>
      </c>
      <c r="V6" t="s">
        <v>1949</v>
      </c>
      <c r="W6" t="s">
        <v>598</v>
      </c>
      <c r="X6" t="s">
        <v>1982</v>
      </c>
      <c r="Y6" t="s">
        <v>1983</v>
      </c>
      <c r="Z6" t="s">
        <v>1984</v>
      </c>
      <c r="AA6" t="s">
        <v>1985</v>
      </c>
      <c r="AB6" t="s">
        <v>1986</v>
      </c>
      <c r="AC6" t="s">
        <v>1978</v>
      </c>
      <c r="AD6" t="s">
        <v>25</v>
      </c>
      <c r="AE6" t="s">
        <v>29</v>
      </c>
      <c r="AV6" s="6"/>
    </row>
    <row r="7" spans="1:48" x14ac:dyDescent="0.25">
      <c r="A7" s="4">
        <v>6</v>
      </c>
      <c r="B7" t="s">
        <v>1148</v>
      </c>
      <c r="C7">
        <v>300</v>
      </c>
      <c r="D7" t="s">
        <v>1149</v>
      </c>
      <c r="E7" t="s">
        <v>1150</v>
      </c>
      <c r="F7">
        <v>12</v>
      </c>
      <c r="G7" t="s">
        <v>16</v>
      </c>
      <c r="H7" t="s">
        <v>30</v>
      </c>
      <c r="I7" t="s">
        <v>31</v>
      </c>
      <c r="J7" t="s">
        <v>32</v>
      </c>
      <c r="L7" s="5" t="s">
        <v>33</v>
      </c>
      <c r="M7">
        <v>2010</v>
      </c>
      <c r="N7" t="s">
        <v>34</v>
      </c>
      <c r="O7" t="s">
        <v>22</v>
      </c>
      <c r="P7" t="s">
        <v>35</v>
      </c>
      <c r="Q7" t="s">
        <v>24</v>
      </c>
      <c r="R7" t="s">
        <v>37</v>
      </c>
      <c r="S7" t="s">
        <v>1153</v>
      </c>
      <c r="T7">
        <v>1</v>
      </c>
      <c r="U7" t="s">
        <v>29</v>
      </c>
      <c r="V7" t="s">
        <v>1949</v>
      </c>
      <c r="W7" t="s">
        <v>598</v>
      </c>
      <c r="X7" t="s">
        <v>1987</v>
      </c>
      <c r="Y7" t="s">
        <v>1983</v>
      </c>
      <c r="Z7" t="s">
        <v>1984</v>
      </c>
      <c r="AA7" t="s">
        <v>1985</v>
      </c>
      <c r="AB7" t="s">
        <v>1986</v>
      </c>
      <c r="AC7" t="s">
        <v>1978</v>
      </c>
      <c r="AD7" t="s">
        <v>36</v>
      </c>
      <c r="AE7" t="s">
        <v>29</v>
      </c>
      <c r="AV7" s="6"/>
    </row>
    <row r="8" spans="1:48" x14ac:dyDescent="0.25">
      <c r="A8" s="4">
        <v>7</v>
      </c>
      <c r="B8" t="s">
        <v>1148</v>
      </c>
      <c r="C8">
        <v>300</v>
      </c>
      <c r="D8" t="s">
        <v>1149</v>
      </c>
      <c r="E8" t="s">
        <v>1150</v>
      </c>
      <c r="F8">
        <v>12</v>
      </c>
      <c r="G8" t="s">
        <v>40</v>
      </c>
      <c r="H8" t="s">
        <v>101</v>
      </c>
      <c r="I8" t="s">
        <v>152</v>
      </c>
      <c r="J8" t="s">
        <v>153</v>
      </c>
      <c r="L8" s="5" t="s">
        <v>154</v>
      </c>
      <c r="M8">
        <v>2010</v>
      </c>
      <c r="N8" t="s">
        <v>155</v>
      </c>
      <c r="O8" t="s">
        <v>43</v>
      </c>
      <c r="P8" t="s">
        <v>156</v>
      </c>
      <c r="Q8" t="s">
        <v>24</v>
      </c>
      <c r="R8" t="s">
        <v>158</v>
      </c>
      <c r="S8" t="s">
        <v>1155</v>
      </c>
      <c r="T8">
        <v>1</v>
      </c>
      <c r="U8" t="s">
        <v>1950</v>
      </c>
      <c r="V8" t="s">
        <v>1658</v>
      </c>
      <c r="W8" t="s">
        <v>598</v>
      </c>
      <c r="X8" t="s">
        <v>1988</v>
      </c>
      <c r="Y8" t="s">
        <v>1976</v>
      </c>
      <c r="Z8" t="s">
        <v>40</v>
      </c>
      <c r="AA8" t="s">
        <v>1160</v>
      </c>
      <c r="AB8" t="s">
        <v>1977</v>
      </c>
      <c r="AC8" t="s">
        <v>1978</v>
      </c>
      <c r="AD8" t="s">
        <v>157</v>
      </c>
      <c r="AE8" t="s">
        <v>29</v>
      </c>
      <c r="AV8" s="6"/>
    </row>
    <row r="9" spans="1:48" x14ac:dyDescent="0.25">
      <c r="A9" s="4">
        <v>8</v>
      </c>
      <c r="B9" t="s">
        <v>1148</v>
      </c>
      <c r="C9">
        <v>300</v>
      </c>
      <c r="D9" t="s">
        <v>1149</v>
      </c>
      <c r="E9" t="s">
        <v>1150</v>
      </c>
      <c r="F9">
        <v>12</v>
      </c>
      <c r="G9" t="s">
        <v>40</v>
      </c>
      <c r="H9" t="s">
        <v>101</v>
      </c>
      <c r="I9" t="s">
        <v>152</v>
      </c>
      <c r="J9" t="s">
        <v>153</v>
      </c>
      <c r="L9" s="5" t="s">
        <v>160</v>
      </c>
      <c r="M9">
        <v>2010</v>
      </c>
      <c r="N9" t="s">
        <v>155</v>
      </c>
      <c r="O9" t="s">
        <v>43</v>
      </c>
      <c r="P9" t="s">
        <v>156</v>
      </c>
      <c r="Q9" t="s">
        <v>24</v>
      </c>
      <c r="R9" t="s">
        <v>162</v>
      </c>
      <c r="S9" t="s">
        <v>1155</v>
      </c>
      <c r="T9">
        <v>1</v>
      </c>
      <c r="U9" t="s">
        <v>1950</v>
      </c>
      <c r="V9" t="s">
        <v>1658</v>
      </c>
      <c r="W9" t="s">
        <v>598</v>
      </c>
      <c r="X9" t="s">
        <v>1989</v>
      </c>
      <c r="Y9" t="s">
        <v>1976</v>
      </c>
      <c r="Z9" t="s">
        <v>40</v>
      </c>
      <c r="AA9" t="s">
        <v>1160</v>
      </c>
      <c r="AB9" t="s">
        <v>1977</v>
      </c>
      <c r="AC9" t="s">
        <v>1978</v>
      </c>
      <c r="AD9" t="s">
        <v>161</v>
      </c>
      <c r="AE9" t="s">
        <v>29</v>
      </c>
      <c r="AV9" s="6"/>
    </row>
    <row r="10" spans="1:48" x14ac:dyDescent="0.25">
      <c r="A10" s="4">
        <v>9</v>
      </c>
      <c r="B10" t="s">
        <v>1148</v>
      </c>
      <c r="C10">
        <v>300</v>
      </c>
      <c r="D10" t="s">
        <v>1149</v>
      </c>
      <c r="E10" t="s">
        <v>1150</v>
      </c>
      <c r="F10">
        <v>12</v>
      </c>
      <c r="G10" t="s">
        <v>40</v>
      </c>
      <c r="H10" t="s">
        <v>101</v>
      </c>
      <c r="I10" t="s">
        <v>152</v>
      </c>
      <c r="J10" t="s">
        <v>166</v>
      </c>
      <c r="L10" s="5" t="s">
        <v>167</v>
      </c>
      <c r="M10">
        <v>2010</v>
      </c>
      <c r="N10" t="s">
        <v>155</v>
      </c>
      <c r="O10" t="s">
        <v>43</v>
      </c>
      <c r="P10" t="s">
        <v>156</v>
      </c>
      <c r="Q10" t="s">
        <v>24</v>
      </c>
      <c r="R10" t="s">
        <v>169</v>
      </c>
      <c r="S10" t="s">
        <v>1155</v>
      </c>
      <c r="T10">
        <v>1</v>
      </c>
      <c r="U10" t="s">
        <v>1950</v>
      </c>
      <c r="V10" t="s">
        <v>1658</v>
      </c>
      <c r="W10" t="s">
        <v>598</v>
      </c>
      <c r="X10" t="s">
        <v>1990</v>
      </c>
      <c r="Y10" t="s">
        <v>1976</v>
      </c>
      <c r="Z10" t="s">
        <v>40</v>
      </c>
      <c r="AA10" t="s">
        <v>1160</v>
      </c>
      <c r="AB10" t="s">
        <v>1977</v>
      </c>
      <c r="AC10" t="s">
        <v>1978</v>
      </c>
      <c r="AD10" t="s">
        <v>168</v>
      </c>
      <c r="AE10" t="s">
        <v>29</v>
      </c>
      <c r="AV10" s="6"/>
    </row>
    <row r="11" spans="1:48" x14ac:dyDescent="0.25">
      <c r="A11" s="4">
        <v>10</v>
      </c>
      <c r="B11" t="s">
        <v>1148</v>
      </c>
      <c r="C11">
        <v>300</v>
      </c>
      <c r="D11" t="s">
        <v>1149</v>
      </c>
      <c r="E11" t="s">
        <v>1168</v>
      </c>
      <c r="F11">
        <v>13</v>
      </c>
      <c r="G11" t="s">
        <v>40</v>
      </c>
      <c r="H11" t="s">
        <v>1154</v>
      </c>
      <c r="I11" t="s">
        <v>56</v>
      </c>
      <c r="J11" t="s">
        <v>57</v>
      </c>
      <c r="L11" s="5" t="s">
        <v>58</v>
      </c>
      <c r="M11">
        <v>2010</v>
      </c>
      <c r="N11" t="s">
        <v>59</v>
      </c>
      <c r="O11" t="s">
        <v>22</v>
      </c>
      <c r="P11" t="s">
        <v>23</v>
      </c>
      <c r="Q11" t="s">
        <v>45</v>
      </c>
      <c r="R11" t="s">
        <v>61</v>
      </c>
      <c r="S11" t="s">
        <v>1153</v>
      </c>
      <c r="T11">
        <v>1</v>
      </c>
      <c r="U11" t="s">
        <v>84</v>
      </c>
      <c r="V11" t="s">
        <v>1664</v>
      </c>
      <c r="W11" t="s">
        <v>1664</v>
      </c>
      <c r="X11" t="s">
        <v>1991</v>
      </c>
      <c r="Y11" t="s">
        <v>1983</v>
      </c>
      <c r="Z11" t="s">
        <v>1984</v>
      </c>
      <c r="AA11" t="s">
        <v>1992</v>
      </c>
      <c r="AB11" t="s">
        <v>1986</v>
      </c>
      <c r="AC11" t="s">
        <v>1978</v>
      </c>
      <c r="AD11" t="s">
        <v>60</v>
      </c>
      <c r="AE11" t="s">
        <v>64</v>
      </c>
      <c r="AV11" s="6"/>
    </row>
    <row r="12" spans="1:48" x14ac:dyDescent="0.25">
      <c r="A12" s="4">
        <v>11</v>
      </c>
      <c r="B12" t="s">
        <v>1148</v>
      </c>
      <c r="C12">
        <v>300</v>
      </c>
      <c r="D12" t="s">
        <v>1149</v>
      </c>
      <c r="E12" t="s">
        <v>1150</v>
      </c>
      <c r="F12">
        <v>14</v>
      </c>
      <c r="G12" t="s">
        <v>40</v>
      </c>
      <c r="H12" t="s">
        <v>30</v>
      </c>
      <c r="I12" t="s">
        <v>31</v>
      </c>
      <c r="J12" t="s">
        <v>41</v>
      </c>
      <c r="L12" s="5" t="s">
        <v>42</v>
      </c>
      <c r="M12">
        <v>2010</v>
      </c>
      <c r="N12" t="s">
        <v>34</v>
      </c>
      <c r="O12" t="s">
        <v>43</v>
      </c>
      <c r="P12" t="s">
        <v>44</v>
      </c>
      <c r="Q12" t="s">
        <v>45</v>
      </c>
      <c r="R12" t="s">
        <v>47</v>
      </c>
      <c r="S12" t="s">
        <v>1153</v>
      </c>
      <c r="T12">
        <v>1</v>
      </c>
      <c r="U12" t="s">
        <v>49</v>
      </c>
      <c r="V12" t="s">
        <v>1633</v>
      </c>
      <c r="W12" t="s">
        <v>1631</v>
      </c>
      <c r="X12" t="s">
        <v>1993</v>
      </c>
      <c r="Y12" t="s">
        <v>1994</v>
      </c>
      <c r="Z12" t="s">
        <v>40</v>
      </c>
      <c r="AA12" t="s">
        <v>1160</v>
      </c>
      <c r="AB12" t="s">
        <v>1977</v>
      </c>
      <c r="AC12" t="s">
        <v>1978</v>
      </c>
      <c r="AD12" t="s">
        <v>46</v>
      </c>
      <c r="AE12" t="s">
        <v>49</v>
      </c>
      <c r="AV12" s="6"/>
    </row>
    <row r="13" spans="1:48" x14ac:dyDescent="0.25">
      <c r="A13" s="4">
        <v>12</v>
      </c>
      <c r="B13" t="s">
        <v>1148</v>
      </c>
      <c r="C13">
        <v>300</v>
      </c>
      <c r="D13" t="s">
        <v>1149</v>
      </c>
      <c r="E13" t="s">
        <v>1150</v>
      </c>
      <c r="F13">
        <v>12</v>
      </c>
      <c r="G13" t="s">
        <v>16</v>
      </c>
      <c r="H13" t="s">
        <v>30</v>
      </c>
      <c r="I13" t="s">
        <v>18</v>
      </c>
      <c r="J13" t="s">
        <v>97</v>
      </c>
      <c r="L13" s="5" t="s">
        <v>98</v>
      </c>
      <c r="M13">
        <v>2011</v>
      </c>
      <c r="N13" t="s">
        <v>34</v>
      </c>
      <c r="O13" t="s">
        <v>22</v>
      </c>
      <c r="P13" t="s">
        <v>35</v>
      </c>
      <c r="Q13" t="s">
        <v>24</v>
      </c>
      <c r="R13" t="s">
        <v>100</v>
      </c>
      <c r="S13" t="s">
        <v>1153</v>
      </c>
      <c r="T13">
        <v>1</v>
      </c>
      <c r="U13" t="s">
        <v>29</v>
      </c>
      <c r="V13" t="s">
        <v>1949</v>
      </c>
      <c r="W13" t="s">
        <v>598</v>
      </c>
      <c r="X13" t="s">
        <v>1995</v>
      </c>
      <c r="Y13" t="s">
        <v>1983</v>
      </c>
      <c r="Z13" t="s">
        <v>1984</v>
      </c>
      <c r="AA13" t="s">
        <v>1985</v>
      </c>
      <c r="AB13" t="s">
        <v>1986</v>
      </c>
      <c r="AC13" t="s">
        <v>1978</v>
      </c>
      <c r="AD13" t="s">
        <v>99</v>
      </c>
      <c r="AE13" t="s">
        <v>29</v>
      </c>
      <c r="AV13" s="6"/>
    </row>
    <row r="14" spans="1:48" x14ac:dyDescent="0.25">
      <c r="A14" s="4">
        <v>13</v>
      </c>
      <c r="B14" t="s">
        <v>1148</v>
      </c>
      <c r="C14">
        <v>300</v>
      </c>
      <c r="D14" t="s">
        <v>1149</v>
      </c>
      <c r="E14" t="s">
        <v>1150</v>
      </c>
      <c r="F14">
        <v>12</v>
      </c>
      <c r="G14" t="s">
        <v>16</v>
      </c>
      <c r="H14" t="s">
        <v>101</v>
      </c>
      <c r="I14" t="s">
        <v>102</v>
      </c>
      <c r="J14" t="s">
        <v>103</v>
      </c>
      <c r="L14" s="5" t="s">
        <v>104</v>
      </c>
      <c r="M14">
        <v>2011</v>
      </c>
      <c r="N14" t="s">
        <v>1156</v>
      </c>
      <c r="O14" t="s">
        <v>22</v>
      </c>
      <c r="P14" t="s">
        <v>105</v>
      </c>
      <c r="Q14" t="s">
        <v>24</v>
      </c>
      <c r="R14" t="s">
        <v>107</v>
      </c>
      <c r="S14" t="s">
        <v>1153</v>
      </c>
      <c r="T14">
        <v>1</v>
      </c>
      <c r="U14" t="s">
        <v>29</v>
      </c>
      <c r="V14" t="s">
        <v>1949</v>
      </c>
      <c r="W14" t="s">
        <v>598</v>
      </c>
      <c r="X14" t="s">
        <v>1996</v>
      </c>
      <c r="Y14" t="s">
        <v>1983</v>
      </c>
      <c r="Z14" t="s">
        <v>1984</v>
      </c>
      <c r="AA14" t="s">
        <v>1985</v>
      </c>
      <c r="AB14" t="s">
        <v>1986</v>
      </c>
      <c r="AC14" t="s">
        <v>1978</v>
      </c>
      <c r="AD14" t="s">
        <v>106</v>
      </c>
      <c r="AE14" t="s">
        <v>29</v>
      </c>
      <c r="AV14" s="6"/>
    </row>
    <row r="15" spans="1:48" x14ac:dyDescent="0.25">
      <c r="A15" s="4">
        <v>14</v>
      </c>
      <c r="B15" t="s">
        <v>1148</v>
      </c>
      <c r="C15">
        <v>300</v>
      </c>
      <c r="D15" t="s">
        <v>1149</v>
      </c>
      <c r="E15" t="s">
        <v>1150</v>
      </c>
      <c r="F15">
        <v>13</v>
      </c>
      <c r="G15" t="s">
        <v>40</v>
      </c>
      <c r="H15" t="s">
        <v>1154</v>
      </c>
      <c r="I15" t="s">
        <v>76</v>
      </c>
      <c r="J15" t="s">
        <v>77</v>
      </c>
      <c r="L15" s="5" t="s">
        <v>78</v>
      </c>
      <c r="M15">
        <v>2011</v>
      </c>
      <c r="N15" t="s">
        <v>79</v>
      </c>
      <c r="O15" t="s">
        <v>22</v>
      </c>
      <c r="P15" t="s">
        <v>23</v>
      </c>
      <c r="Q15" t="s">
        <v>45</v>
      </c>
      <c r="R15" t="s">
        <v>81</v>
      </c>
      <c r="S15" t="s">
        <v>1153</v>
      </c>
      <c r="T15">
        <v>1</v>
      </c>
      <c r="U15" t="s">
        <v>84</v>
      </c>
      <c r="V15" t="s">
        <v>1633</v>
      </c>
      <c r="W15" t="s">
        <v>1631</v>
      </c>
      <c r="X15" t="s">
        <v>1997</v>
      </c>
      <c r="Y15" t="s">
        <v>1976</v>
      </c>
      <c r="Z15" t="s">
        <v>40</v>
      </c>
      <c r="AA15" t="s">
        <v>1160</v>
      </c>
      <c r="AB15" t="s">
        <v>1977</v>
      </c>
      <c r="AC15" t="s">
        <v>1978</v>
      </c>
      <c r="AD15" t="s">
        <v>80</v>
      </c>
      <c r="AE15" t="s">
        <v>84</v>
      </c>
      <c r="AV15" s="6"/>
    </row>
    <row r="16" spans="1:48" x14ac:dyDescent="0.25">
      <c r="A16" s="4">
        <v>15</v>
      </c>
      <c r="B16" t="s">
        <v>1148</v>
      </c>
      <c r="C16">
        <v>300</v>
      </c>
      <c r="D16" t="s">
        <v>1149</v>
      </c>
      <c r="E16" t="s">
        <v>1150</v>
      </c>
      <c r="F16">
        <v>13</v>
      </c>
      <c r="G16" t="s">
        <v>85</v>
      </c>
      <c r="H16" t="s">
        <v>1154</v>
      </c>
      <c r="I16" t="s">
        <v>76</v>
      </c>
      <c r="J16" t="s">
        <v>77</v>
      </c>
      <c r="L16" s="5" t="s">
        <v>86</v>
      </c>
      <c r="M16">
        <v>2011</v>
      </c>
      <c r="N16" t="s">
        <v>79</v>
      </c>
      <c r="O16" t="s">
        <v>22</v>
      </c>
      <c r="P16" t="s">
        <v>23</v>
      </c>
      <c r="Q16" t="s">
        <v>45</v>
      </c>
      <c r="R16" t="s">
        <v>88</v>
      </c>
      <c r="S16" t="s">
        <v>1153</v>
      </c>
      <c r="T16">
        <v>1</v>
      </c>
      <c r="U16" t="s">
        <v>84</v>
      </c>
      <c r="V16" t="s">
        <v>1633</v>
      </c>
      <c r="W16" t="s">
        <v>1631</v>
      </c>
      <c r="X16" t="s">
        <v>1998</v>
      </c>
      <c r="Y16" t="s">
        <v>85</v>
      </c>
      <c r="Z16" t="s">
        <v>85</v>
      </c>
      <c r="AA16" t="s">
        <v>1160</v>
      </c>
      <c r="AB16" t="s">
        <v>1977</v>
      </c>
      <c r="AC16" t="s">
        <v>1978</v>
      </c>
      <c r="AD16" t="s">
        <v>87</v>
      </c>
      <c r="AE16" t="s">
        <v>84</v>
      </c>
      <c r="AV16" s="6"/>
    </row>
    <row r="17" spans="1:48" x14ac:dyDescent="0.25">
      <c r="A17" s="4">
        <v>16</v>
      </c>
      <c r="B17" t="s">
        <v>1148</v>
      </c>
      <c r="C17">
        <v>300</v>
      </c>
      <c r="D17" t="s">
        <v>1149</v>
      </c>
      <c r="E17" t="s">
        <v>1150</v>
      </c>
      <c r="F17">
        <v>14</v>
      </c>
      <c r="G17" t="s">
        <v>50</v>
      </c>
      <c r="H17" t="s">
        <v>30</v>
      </c>
      <c r="I17" t="s">
        <v>31</v>
      </c>
      <c r="J17" t="s">
        <v>41</v>
      </c>
      <c r="L17" s="5" t="s">
        <v>51</v>
      </c>
      <c r="M17">
        <v>2011</v>
      </c>
      <c r="N17" t="s">
        <v>34</v>
      </c>
      <c r="O17" t="s">
        <v>43</v>
      </c>
      <c r="P17" t="s">
        <v>52</v>
      </c>
      <c r="Q17" t="s">
        <v>45</v>
      </c>
      <c r="R17" t="s">
        <v>54</v>
      </c>
      <c r="S17" t="s">
        <v>1153</v>
      </c>
      <c r="T17">
        <v>1</v>
      </c>
      <c r="U17" t="s">
        <v>49</v>
      </c>
      <c r="V17" t="s">
        <v>1633</v>
      </c>
      <c r="W17" t="s">
        <v>1631</v>
      </c>
      <c r="X17" t="s">
        <v>1999</v>
      </c>
      <c r="Y17" t="s">
        <v>50</v>
      </c>
      <c r="Z17" t="s">
        <v>50</v>
      </c>
      <c r="AA17" t="s">
        <v>1160</v>
      </c>
      <c r="AB17" t="s">
        <v>1977</v>
      </c>
      <c r="AC17" t="s">
        <v>1978</v>
      </c>
      <c r="AD17" t="s">
        <v>53</v>
      </c>
      <c r="AE17" t="s">
        <v>49</v>
      </c>
      <c r="AV17" s="6"/>
    </row>
    <row r="18" spans="1:48" x14ac:dyDescent="0.25">
      <c r="A18" s="4">
        <v>17</v>
      </c>
      <c r="B18" t="s">
        <v>1148</v>
      </c>
      <c r="C18">
        <v>300</v>
      </c>
      <c r="D18" t="s">
        <v>1149</v>
      </c>
      <c r="E18" t="s">
        <v>1150</v>
      </c>
      <c r="F18">
        <v>15</v>
      </c>
      <c r="G18" t="s">
        <v>85</v>
      </c>
      <c r="H18" t="s">
        <v>1154</v>
      </c>
      <c r="I18" t="s">
        <v>76</v>
      </c>
      <c r="J18" t="s">
        <v>90</v>
      </c>
      <c r="L18" s="5" t="s">
        <v>91</v>
      </c>
      <c r="M18">
        <v>2011</v>
      </c>
      <c r="N18" t="s">
        <v>92</v>
      </c>
      <c r="O18" t="s">
        <v>22</v>
      </c>
      <c r="P18" t="s">
        <v>23</v>
      </c>
      <c r="Q18" t="s">
        <v>45</v>
      </c>
      <c r="R18" t="s">
        <v>94</v>
      </c>
      <c r="S18" t="s">
        <v>1155</v>
      </c>
      <c r="T18">
        <v>580000</v>
      </c>
      <c r="U18" t="s">
        <v>96</v>
      </c>
      <c r="V18" t="s">
        <v>1953</v>
      </c>
      <c r="W18" t="s">
        <v>1942</v>
      </c>
      <c r="X18" t="s">
        <v>2000</v>
      </c>
      <c r="Y18" t="s">
        <v>85</v>
      </c>
      <c r="Z18" t="s">
        <v>85</v>
      </c>
      <c r="AA18" t="s">
        <v>1160</v>
      </c>
      <c r="AB18" t="s">
        <v>1977</v>
      </c>
      <c r="AC18" t="s">
        <v>1978</v>
      </c>
      <c r="AD18" t="s">
        <v>93</v>
      </c>
      <c r="AE18" t="s">
        <v>96</v>
      </c>
      <c r="AV18" s="6"/>
    </row>
    <row r="19" spans="1:48" x14ac:dyDescent="0.25">
      <c r="A19" s="4">
        <v>18</v>
      </c>
      <c r="B19" t="s">
        <v>1148</v>
      </c>
      <c r="C19">
        <v>300</v>
      </c>
      <c r="D19" t="s">
        <v>1149</v>
      </c>
      <c r="E19" t="s">
        <v>1150</v>
      </c>
      <c r="F19">
        <v>11</v>
      </c>
      <c r="G19" t="s">
        <v>40</v>
      </c>
      <c r="H19" t="s">
        <v>1154</v>
      </c>
      <c r="I19" t="s">
        <v>65</v>
      </c>
      <c r="J19" t="s">
        <v>109</v>
      </c>
      <c r="L19" s="5" t="s">
        <v>110</v>
      </c>
      <c r="M19">
        <v>2012</v>
      </c>
      <c r="N19" t="s">
        <v>111</v>
      </c>
      <c r="O19" t="s">
        <v>112</v>
      </c>
      <c r="P19" t="s">
        <v>23</v>
      </c>
      <c r="Q19" t="s">
        <v>45</v>
      </c>
      <c r="R19" t="s">
        <v>114</v>
      </c>
      <c r="S19" t="s">
        <v>1153</v>
      </c>
      <c r="T19">
        <v>1</v>
      </c>
      <c r="U19" t="s">
        <v>116</v>
      </c>
      <c r="V19" t="s">
        <v>1633</v>
      </c>
      <c r="W19" t="s">
        <v>1631</v>
      </c>
      <c r="X19" t="s">
        <v>2001</v>
      </c>
      <c r="Y19" t="s">
        <v>1976</v>
      </c>
      <c r="Z19" t="s">
        <v>40</v>
      </c>
      <c r="AA19" t="s">
        <v>1160</v>
      </c>
      <c r="AB19" t="s">
        <v>1977</v>
      </c>
      <c r="AC19" t="s">
        <v>1978</v>
      </c>
      <c r="AD19" t="s">
        <v>113</v>
      </c>
      <c r="AE19" t="s">
        <v>116</v>
      </c>
      <c r="AV19" s="6"/>
    </row>
    <row r="20" spans="1:48" x14ac:dyDescent="0.25">
      <c r="A20" s="4">
        <v>19</v>
      </c>
      <c r="B20" t="s">
        <v>1148</v>
      </c>
      <c r="C20">
        <v>300</v>
      </c>
      <c r="D20" t="s">
        <v>1149</v>
      </c>
      <c r="E20" t="s">
        <v>1150</v>
      </c>
      <c r="F20">
        <v>11</v>
      </c>
      <c r="G20" t="s">
        <v>40</v>
      </c>
      <c r="H20" t="s">
        <v>1154</v>
      </c>
      <c r="I20" t="s">
        <v>65</v>
      </c>
      <c r="J20" t="s">
        <v>109</v>
      </c>
      <c r="L20" s="5" t="s">
        <v>117</v>
      </c>
      <c r="M20">
        <v>2012</v>
      </c>
      <c r="N20" t="s">
        <v>111</v>
      </c>
      <c r="O20" t="s">
        <v>112</v>
      </c>
      <c r="P20" t="s">
        <v>23</v>
      </c>
      <c r="Q20" t="s">
        <v>45</v>
      </c>
      <c r="R20" t="s">
        <v>119</v>
      </c>
      <c r="S20" t="s">
        <v>1153</v>
      </c>
      <c r="T20">
        <v>1</v>
      </c>
      <c r="U20" t="s">
        <v>116</v>
      </c>
      <c r="V20" t="s">
        <v>1633</v>
      </c>
      <c r="W20" t="s">
        <v>1631</v>
      </c>
      <c r="X20" t="s">
        <v>2002</v>
      </c>
      <c r="Y20" t="s">
        <v>1976</v>
      </c>
      <c r="Z20" t="s">
        <v>40</v>
      </c>
      <c r="AA20" t="s">
        <v>1160</v>
      </c>
      <c r="AB20" t="s">
        <v>1977</v>
      </c>
      <c r="AC20" t="s">
        <v>1978</v>
      </c>
      <c r="AD20" t="s">
        <v>118</v>
      </c>
      <c r="AE20" t="s">
        <v>116</v>
      </c>
      <c r="AV20" s="6"/>
    </row>
    <row r="21" spans="1:48" x14ac:dyDescent="0.25">
      <c r="A21" s="4">
        <v>20</v>
      </c>
      <c r="B21" t="s">
        <v>1148</v>
      </c>
      <c r="C21">
        <v>300</v>
      </c>
      <c r="D21" t="s">
        <v>1149</v>
      </c>
      <c r="E21" t="s">
        <v>1150</v>
      </c>
      <c r="F21">
        <v>11</v>
      </c>
      <c r="G21" t="s">
        <v>40</v>
      </c>
      <c r="H21" t="s">
        <v>1154</v>
      </c>
      <c r="I21" t="s">
        <v>65</v>
      </c>
      <c r="J21" t="s">
        <v>109</v>
      </c>
      <c r="L21" s="5" t="s">
        <v>121</v>
      </c>
      <c r="M21">
        <v>2012</v>
      </c>
      <c r="N21" t="s">
        <v>111</v>
      </c>
      <c r="O21" t="s">
        <v>112</v>
      </c>
      <c r="P21" t="s">
        <v>23</v>
      </c>
      <c r="Q21" t="s">
        <v>45</v>
      </c>
      <c r="R21" t="s">
        <v>123</v>
      </c>
      <c r="S21" t="s">
        <v>1153</v>
      </c>
      <c r="T21">
        <v>1</v>
      </c>
      <c r="U21" t="s">
        <v>116</v>
      </c>
      <c r="V21" t="s">
        <v>1633</v>
      </c>
      <c r="W21" t="s">
        <v>1631</v>
      </c>
      <c r="X21" t="s">
        <v>2003</v>
      </c>
      <c r="Y21" t="s">
        <v>1976</v>
      </c>
      <c r="Z21" t="s">
        <v>40</v>
      </c>
      <c r="AA21" t="s">
        <v>1160</v>
      </c>
      <c r="AB21" t="s">
        <v>1977</v>
      </c>
      <c r="AC21" t="s">
        <v>1978</v>
      </c>
      <c r="AD21" t="s">
        <v>122</v>
      </c>
      <c r="AE21" t="s">
        <v>116</v>
      </c>
      <c r="AV21" s="6"/>
    </row>
    <row r="22" spans="1:48" x14ac:dyDescent="0.25">
      <c r="A22" s="4">
        <v>21</v>
      </c>
      <c r="B22" t="s">
        <v>1148</v>
      </c>
      <c r="C22">
        <v>300</v>
      </c>
      <c r="D22" t="s">
        <v>1149</v>
      </c>
      <c r="E22" t="s">
        <v>1150</v>
      </c>
      <c r="F22">
        <v>10</v>
      </c>
      <c r="G22" t="s">
        <v>16</v>
      </c>
      <c r="H22" t="s">
        <v>17</v>
      </c>
      <c r="I22" t="s">
        <v>76</v>
      </c>
      <c r="J22" t="s">
        <v>124</v>
      </c>
      <c r="L22" s="5" t="s">
        <v>125</v>
      </c>
      <c r="M22">
        <v>2012</v>
      </c>
      <c r="N22" t="s">
        <v>17</v>
      </c>
      <c r="O22" t="s">
        <v>22</v>
      </c>
      <c r="P22" t="s">
        <v>23</v>
      </c>
      <c r="Q22" t="s">
        <v>24</v>
      </c>
      <c r="R22" t="s">
        <v>127</v>
      </c>
      <c r="S22" t="s">
        <v>1153</v>
      </c>
      <c r="T22">
        <v>1</v>
      </c>
      <c r="U22" t="s">
        <v>1960</v>
      </c>
      <c r="V22" t="s">
        <v>1945</v>
      </c>
      <c r="W22" t="s">
        <v>1946</v>
      </c>
      <c r="X22" t="s">
        <v>2004</v>
      </c>
      <c r="Y22" t="s">
        <v>1983</v>
      </c>
      <c r="Z22" t="s">
        <v>1984</v>
      </c>
      <c r="AA22" t="s">
        <v>1985</v>
      </c>
      <c r="AB22" t="s">
        <v>1986</v>
      </c>
      <c r="AC22" t="s">
        <v>1978</v>
      </c>
      <c r="AD22" t="s">
        <v>126</v>
      </c>
      <c r="AE22" t="s">
        <v>129</v>
      </c>
      <c r="AV22" s="6"/>
    </row>
    <row r="23" spans="1:48" x14ac:dyDescent="0.25">
      <c r="A23" s="4">
        <v>22</v>
      </c>
      <c r="B23" t="s">
        <v>1148</v>
      </c>
      <c r="C23">
        <v>300</v>
      </c>
      <c r="D23" t="s">
        <v>1149</v>
      </c>
      <c r="E23" t="s">
        <v>1150</v>
      </c>
      <c r="F23">
        <v>13</v>
      </c>
      <c r="G23" t="s">
        <v>40</v>
      </c>
      <c r="H23" t="s">
        <v>319</v>
      </c>
      <c r="I23" t="s">
        <v>268</v>
      </c>
      <c r="J23" t="s">
        <v>320</v>
      </c>
      <c r="L23" s="5" t="s">
        <v>1157</v>
      </c>
      <c r="M23">
        <v>2012</v>
      </c>
      <c r="N23" t="s">
        <v>319</v>
      </c>
      <c r="O23" t="s">
        <v>1158</v>
      </c>
      <c r="P23" t="s">
        <v>519</v>
      </c>
      <c r="Q23" t="s">
        <v>45</v>
      </c>
      <c r="S23" t="s">
        <v>1153</v>
      </c>
      <c r="T23">
        <v>1</v>
      </c>
      <c r="U23" t="s">
        <v>84</v>
      </c>
      <c r="V23" t="s">
        <v>1633</v>
      </c>
      <c r="W23" t="s">
        <v>1631</v>
      </c>
      <c r="X23" t="s">
        <v>2005</v>
      </c>
      <c r="Y23" t="s">
        <v>1976</v>
      </c>
      <c r="Z23" t="s">
        <v>40</v>
      </c>
      <c r="AA23" t="s">
        <v>1160</v>
      </c>
      <c r="AB23" t="s">
        <v>1977</v>
      </c>
      <c r="AC23" t="s">
        <v>1978</v>
      </c>
      <c r="AV23" s="6"/>
    </row>
    <row r="24" spans="1:48" x14ac:dyDescent="0.25">
      <c r="A24" s="4">
        <v>23</v>
      </c>
      <c r="B24" t="s">
        <v>1148</v>
      </c>
      <c r="C24">
        <v>300</v>
      </c>
      <c r="D24" t="s">
        <v>1149</v>
      </c>
      <c r="E24" t="s">
        <v>1150</v>
      </c>
      <c r="F24">
        <v>11</v>
      </c>
      <c r="G24" t="s">
        <v>40</v>
      </c>
      <c r="H24" t="s">
        <v>1154</v>
      </c>
      <c r="I24" t="s">
        <v>65</v>
      </c>
      <c r="J24" t="s">
        <v>147</v>
      </c>
      <c r="L24" s="5" t="s">
        <v>148</v>
      </c>
      <c r="M24">
        <v>2013</v>
      </c>
      <c r="N24" t="s">
        <v>68</v>
      </c>
      <c r="O24" t="s">
        <v>112</v>
      </c>
      <c r="P24" t="s">
        <v>70</v>
      </c>
      <c r="Q24" t="s">
        <v>149</v>
      </c>
      <c r="R24" t="s">
        <v>150</v>
      </c>
      <c r="S24" t="s">
        <v>1153</v>
      </c>
      <c r="T24">
        <v>1</v>
      </c>
      <c r="U24" t="s">
        <v>116</v>
      </c>
      <c r="V24" t="s">
        <v>1633</v>
      </c>
      <c r="W24" t="s">
        <v>1631</v>
      </c>
      <c r="X24" t="s">
        <v>2006</v>
      </c>
      <c r="Y24" t="s">
        <v>1976</v>
      </c>
      <c r="Z24" t="s">
        <v>40</v>
      </c>
      <c r="AA24" t="s">
        <v>1160</v>
      </c>
      <c r="AB24" t="s">
        <v>1977</v>
      </c>
      <c r="AC24" t="s">
        <v>1978</v>
      </c>
      <c r="AD24">
        <v>199715</v>
      </c>
      <c r="AE24" t="s">
        <v>116</v>
      </c>
      <c r="AV24" s="6"/>
    </row>
    <row r="25" spans="1:48" x14ac:dyDescent="0.25">
      <c r="A25" s="4">
        <v>24</v>
      </c>
      <c r="B25" t="s">
        <v>1148</v>
      </c>
      <c r="C25">
        <v>300</v>
      </c>
      <c r="D25" t="s">
        <v>1149</v>
      </c>
      <c r="E25" t="s">
        <v>1150</v>
      </c>
      <c r="F25">
        <v>4</v>
      </c>
      <c r="G25" t="s">
        <v>40</v>
      </c>
      <c r="H25" t="s">
        <v>170</v>
      </c>
      <c r="I25" t="s">
        <v>296</v>
      </c>
      <c r="J25" t="s">
        <v>172</v>
      </c>
      <c r="L25" s="5" t="s">
        <v>173</v>
      </c>
      <c r="M25">
        <v>2013</v>
      </c>
      <c r="N25" t="s">
        <v>170</v>
      </c>
      <c r="O25" t="s">
        <v>43</v>
      </c>
      <c r="P25" t="s">
        <v>174</v>
      </c>
      <c r="Q25" t="s">
        <v>45</v>
      </c>
      <c r="R25" t="s">
        <v>175</v>
      </c>
      <c r="S25" t="s">
        <v>1153</v>
      </c>
      <c r="T25">
        <v>1</v>
      </c>
      <c r="U25" t="s">
        <v>177</v>
      </c>
      <c r="V25" t="s">
        <v>1633</v>
      </c>
      <c r="W25" t="s">
        <v>1631</v>
      </c>
      <c r="X25" t="s">
        <v>2007</v>
      </c>
      <c r="Y25" t="s">
        <v>1976</v>
      </c>
      <c r="Z25" t="s">
        <v>40</v>
      </c>
      <c r="AA25" t="s">
        <v>1160</v>
      </c>
      <c r="AB25" t="s">
        <v>1977</v>
      </c>
      <c r="AC25" t="s">
        <v>1978</v>
      </c>
      <c r="AD25">
        <v>11312438</v>
      </c>
      <c r="AE25" t="s">
        <v>177</v>
      </c>
      <c r="AV25" s="6"/>
    </row>
    <row r="26" spans="1:48" x14ac:dyDescent="0.25">
      <c r="A26" s="4">
        <v>25</v>
      </c>
      <c r="B26" t="s">
        <v>1148</v>
      </c>
      <c r="C26">
        <v>300</v>
      </c>
      <c r="D26" t="s">
        <v>1149</v>
      </c>
      <c r="E26" t="s">
        <v>1150</v>
      </c>
      <c r="F26">
        <v>4</v>
      </c>
      <c r="G26" t="s">
        <v>40</v>
      </c>
      <c r="H26" t="s">
        <v>170</v>
      </c>
      <c r="I26" t="s">
        <v>296</v>
      </c>
      <c r="J26" t="s">
        <v>178</v>
      </c>
      <c r="L26" s="5" t="s">
        <v>2008</v>
      </c>
      <c r="M26">
        <v>2013</v>
      </c>
      <c r="N26" t="s">
        <v>170</v>
      </c>
      <c r="O26" t="s">
        <v>43</v>
      </c>
      <c r="P26" t="s">
        <v>174</v>
      </c>
      <c r="Q26" t="s">
        <v>45</v>
      </c>
      <c r="R26" t="s">
        <v>179</v>
      </c>
      <c r="S26" t="s">
        <v>1153</v>
      </c>
      <c r="T26">
        <v>1</v>
      </c>
      <c r="U26" t="s">
        <v>177</v>
      </c>
      <c r="V26" t="s">
        <v>1633</v>
      </c>
      <c r="W26" t="s">
        <v>1631</v>
      </c>
      <c r="X26" t="s">
        <v>2009</v>
      </c>
      <c r="Y26" t="s">
        <v>1976</v>
      </c>
      <c r="Z26" t="s">
        <v>40</v>
      </c>
      <c r="AA26" t="s">
        <v>1160</v>
      </c>
      <c r="AB26" t="s">
        <v>1977</v>
      </c>
      <c r="AC26" t="s">
        <v>1978</v>
      </c>
      <c r="AD26">
        <v>11311403</v>
      </c>
      <c r="AV26" s="6"/>
    </row>
    <row r="27" spans="1:48" x14ac:dyDescent="0.25">
      <c r="A27" s="4">
        <v>26</v>
      </c>
      <c r="B27" t="s">
        <v>1148</v>
      </c>
      <c r="C27">
        <v>300</v>
      </c>
      <c r="D27" t="s">
        <v>1149</v>
      </c>
      <c r="E27" t="s">
        <v>1150</v>
      </c>
      <c r="F27">
        <v>4</v>
      </c>
      <c r="G27" t="s">
        <v>40</v>
      </c>
      <c r="H27" t="s">
        <v>1159</v>
      </c>
      <c r="I27" t="s">
        <v>296</v>
      </c>
      <c r="J27" t="s">
        <v>186</v>
      </c>
      <c r="L27" s="5" t="s">
        <v>2010</v>
      </c>
      <c r="M27">
        <v>2013</v>
      </c>
      <c r="N27" t="s">
        <v>188</v>
      </c>
      <c r="O27" t="s">
        <v>43</v>
      </c>
      <c r="P27" t="s">
        <v>174</v>
      </c>
      <c r="Q27" t="s">
        <v>45</v>
      </c>
      <c r="R27" t="s">
        <v>190</v>
      </c>
      <c r="S27" t="s">
        <v>1153</v>
      </c>
      <c r="T27">
        <v>1</v>
      </c>
      <c r="U27" t="s">
        <v>177</v>
      </c>
      <c r="V27" t="s">
        <v>1633</v>
      </c>
      <c r="W27" t="s">
        <v>1631</v>
      </c>
      <c r="X27" t="s">
        <v>2011</v>
      </c>
      <c r="Y27" t="s">
        <v>1976</v>
      </c>
      <c r="Z27" t="s">
        <v>40</v>
      </c>
      <c r="AA27" t="s">
        <v>1160</v>
      </c>
      <c r="AB27" t="s">
        <v>1977</v>
      </c>
      <c r="AC27" t="s">
        <v>1978</v>
      </c>
      <c r="AD27" t="s">
        <v>189</v>
      </c>
      <c r="AV27" s="6"/>
    </row>
    <row r="28" spans="1:48" x14ac:dyDescent="0.25">
      <c r="A28" s="4">
        <v>27</v>
      </c>
      <c r="B28" t="s">
        <v>1160</v>
      </c>
      <c r="C28">
        <v>300</v>
      </c>
      <c r="D28" t="s">
        <v>1149</v>
      </c>
      <c r="E28" t="s">
        <v>1150</v>
      </c>
      <c r="F28">
        <v>13</v>
      </c>
      <c r="G28" t="s">
        <v>50</v>
      </c>
      <c r="H28" t="s">
        <v>135</v>
      </c>
      <c r="I28" t="s">
        <v>76</v>
      </c>
      <c r="J28" t="s">
        <v>136</v>
      </c>
      <c r="L28" s="5" t="s">
        <v>137</v>
      </c>
      <c r="M28">
        <v>2013</v>
      </c>
      <c r="N28" t="s">
        <v>1161</v>
      </c>
      <c r="O28" t="s">
        <v>22</v>
      </c>
      <c r="P28" t="s">
        <v>70</v>
      </c>
      <c r="Q28" t="s">
        <v>24</v>
      </c>
      <c r="R28" t="s">
        <v>140</v>
      </c>
      <c r="S28" t="s">
        <v>1155</v>
      </c>
      <c r="T28">
        <v>1</v>
      </c>
      <c r="U28" t="s">
        <v>84</v>
      </c>
      <c r="V28" t="s">
        <v>1633</v>
      </c>
      <c r="W28" t="s">
        <v>1631</v>
      </c>
      <c r="X28" t="s">
        <v>2012</v>
      </c>
      <c r="Y28" t="s">
        <v>50</v>
      </c>
      <c r="Z28" t="s">
        <v>50</v>
      </c>
      <c r="AA28" t="s">
        <v>1160</v>
      </c>
      <c r="AB28" t="s">
        <v>1977</v>
      </c>
      <c r="AC28" t="s">
        <v>1978</v>
      </c>
      <c r="AD28" t="s">
        <v>139</v>
      </c>
      <c r="AE28" t="s">
        <v>84</v>
      </c>
      <c r="AV28" s="6"/>
    </row>
    <row r="29" spans="1:48" x14ac:dyDescent="0.25">
      <c r="A29" s="4">
        <v>28</v>
      </c>
      <c r="B29" t="s">
        <v>1160</v>
      </c>
      <c r="C29">
        <v>300</v>
      </c>
      <c r="D29" t="s">
        <v>1149</v>
      </c>
      <c r="E29" t="s">
        <v>1150</v>
      </c>
      <c r="F29">
        <v>10</v>
      </c>
      <c r="G29" t="s">
        <v>50</v>
      </c>
      <c r="H29" t="s">
        <v>135</v>
      </c>
      <c r="I29" t="s">
        <v>76</v>
      </c>
      <c r="J29" t="s">
        <v>136</v>
      </c>
      <c r="L29" s="5" t="s">
        <v>142</v>
      </c>
      <c r="M29">
        <v>2013</v>
      </c>
      <c r="N29" t="s">
        <v>138</v>
      </c>
      <c r="O29" t="s">
        <v>22</v>
      </c>
      <c r="P29" t="s">
        <v>143</v>
      </c>
      <c r="Q29" t="s">
        <v>24</v>
      </c>
      <c r="R29" t="s">
        <v>145</v>
      </c>
      <c r="S29" t="s">
        <v>1153</v>
      </c>
      <c r="T29">
        <v>1</v>
      </c>
      <c r="U29" t="s">
        <v>129</v>
      </c>
      <c r="V29" t="s">
        <v>1633</v>
      </c>
      <c r="W29" t="s">
        <v>1631</v>
      </c>
      <c r="X29" t="s">
        <v>2013</v>
      </c>
      <c r="Y29" t="s">
        <v>50</v>
      </c>
      <c r="Z29" t="s">
        <v>50</v>
      </c>
      <c r="AA29" t="s">
        <v>1160</v>
      </c>
      <c r="AB29" t="s">
        <v>1977</v>
      </c>
      <c r="AC29" t="s">
        <v>1978</v>
      </c>
      <c r="AD29" t="s">
        <v>144</v>
      </c>
      <c r="AV29" s="6"/>
    </row>
    <row r="30" spans="1:48" x14ac:dyDescent="0.25">
      <c r="A30" s="4">
        <v>29</v>
      </c>
      <c r="B30" t="s">
        <v>1148</v>
      </c>
      <c r="C30">
        <v>300</v>
      </c>
      <c r="D30" t="s">
        <v>1149</v>
      </c>
      <c r="E30" t="s">
        <v>1150</v>
      </c>
      <c r="F30">
        <v>13</v>
      </c>
      <c r="G30" t="s">
        <v>40</v>
      </c>
      <c r="H30" t="s">
        <v>1154</v>
      </c>
      <c r="I30" t="s">
        <v>65</v>
      </c>
      <c r="J30" t="s">
        <v>192</v>
      </c>
      <c r="L30" s="5" t="s">
        <v>193</v>
      </c>
      <c r="M30">
        <v>2014</v>
      </c>
      <c r="N30" t="s">
        <v>68</v>
      </c>
      <c r="O30" t="s">
        <v>112</v>
      </c>
      <c r="P30" t="s">
        <v>70</v>
      </c>
      <c r="Q30" t="s">
        <v>149</v>
      </c>
      <c r="R30" t="s">
        <v>194</v>
      </c>
      <c r="S30" t="s">
        <v>1153</v>
      </c>
      <c r="T30">
        <v>1</v>
      </c>
      <c r="U30" t="s">
        <v>84</v>
      </c>
      <c r="V30" t="s">
        <v>1633</v>
      </c>
      <c r="W30" t="s">
        <v>1631</v>
      </c>
      <c r="X30" t="s">
        <v>2014</v>
      </c>
      <c r="Y30" t="s">
        <v>1976</v>
      </c>
      <c r="Z30" t="s">
        <v>40</v>
      </c>
      <c r="AA30" t="s">
        <v>1160</v>
      </c>
      <c r="AB30" t="s">
        <v>1977</v>
      </c>
      <c r="AC30" t="s">
        <v>1978</v>
      </c>
      <c r="AD30">
        <v>207450</v>
      </c>
      <c r="AE30" t="s">
        <v>84</v>
      </c>
      <c r="AV30" s="6"/>
    </row>
    <row r="31" spans="1:48" x14ac:dyDescent="0.25">
      <c r="A31" s="4">
        <v>30</v>
      </c>
      <c r="B31" t="s">
        <v>1148</v>
      </c>
      <c r="C31">
        <v>300</v>
      </c>
      <c r="D31" t="s">
        <v>1149</v>
      </c>
      <c r="E31" t="s">
        <v>1150</v>
      </c>
      <c r="F31">
        <v>11</v>
      </c>
      <c r="G31" t="s">
        <v>40</v>
      </c>
      <c r="H31" t="s">
        <v>1154</v>
      </c>
      <c r="I31" t="s">
        <v>65</v>
      </c>
      <c r="J31" t="s">
        <v>192</v>
      </c>
      <c r="L31" s="5" t="s">
        <v>199</v>
      </c>
      <c r="M31">
        <v>2015</v>
      </c>
      <c r="N31" t="s">
        <v>68</v>
      </c>
      <c r="O31" t="s">
        <v>112</v>
      </c>
      <c r="P31" t="s">
        <v>70</v>
      </c>
      <c r="Q31" t="s">
        <v>149</v>
      </c>
      <c r="R31" t="s">
        <v>200</v>
      </c>
      <c r="S31" t="s">
        <v>1153</v>
      </c>
      <c r="T31">
        <v>1</v>
      </c>
      <c r="U31" t="s">
        <v>116</v>
      </c>
      <c r="V31" t="s">
        <v>1633</v>
      </c>
      <c r="W31" t="s">
        <v>1631</v>
      </c>
      <c r="X31" t="s">
        <v>2015</v>
      </c>
      <c r="Y31" t="s">
        <v>1976</v>
      </c>
      <c r="Z31" t="s">
        <v>40</v>
      </c>
      <c r="AA31" t="s">
        <v>1160</v>
      </c>
      <c r="AB31" t="s">
        <v>1977</v>
      </c>
      <c r="AC31" t="s">
        <v>1978</v>
      </c>
      <c r="AD31">
        <v>222091</v>
      </c>
      <c r="AE31" t="s">
        <v>116</v>
      </c>
      <c r="AV31" s="6"/>
    </row>
    <row r="32" spans="1:48" x14ac:dyDescent="0.25">
      <c r="A32" s="4">
        <v>31</v>
      </c>
      <c r="B32" t="s">
        <v>1148</v>
      </c>
      <c r="C32">
        <v>300</v>
      </c>
      <c r="D32" t="s">
        <v>1149</v>
      </c>
      <c r="E32" t="s">
        <v>1150</v>
      </c>
      <c r="F32">
        <v>4</v>
      </c>
      <c r="G32" t="s">
        <v>40</v>
      </c>
      <c r="H32" t="s">
        <v>1162</v>
      </c>
      <c r="I32" t="s">
        <v>206</v>
      </c>
      <c r="J32" t="s">
        <v>207</v>
      </c>
      <c r="L32" s="5" t="s">
        <v>2016</v>
      </c>
      <c r="M32">
        <v>2015</v>
      </c>
      <c r="N32" t="s">
        <v>205</v>
      </c>
      <c r="P32" t="s">
        <v>208</v>
      </c>
      <c r="S32" t="s">
        <v>1153</v>
      </c>
      <c r="T32">
        <v>1</v>
      </c>
      <c r="U32" t="s">
        <v>177</v>
      </c>
      <c r="V32" t="s">
        <v>1633</v>
      </c>
      <c r="W32" t="s">
        <v>1631</v>
      </c>
      <c r="X32" t="s">
        <v>2017</v>
      </c>
      <c r="Y32" t="s">
        <v>1976</v>
      </c>
      <c r="Z32" t="s">
        <v>40</v>
      </c>
      <c r="AA32" t="s">
        <v>1160</v>
      </c>
      <c r="AB32" t="s">
        <v>1977</v>
      </c>
      <c r="AC32" t="s">
        <v>1978</v>
      </c>
      <c r="AV32" s="6"/>
    </row>
    <row r="33" spans="1:48" x14ac:dyDescent="0.25">
      <c r="A33" s="4">
        <v>32</v>
      </c>
      <c r="B33" t="s">
        <v>1148</v>
      </c>
      <c r="C33">
        <v>300</v>
      </c>
      <c r="D33" t="s">
        <v>1149</v>
      </c>
      <c r="E33" t="s">
        <v>1150</v>
      </c>
      <c r="F33">
        <v>4</v>
      </c>
      <c r="G33" t="s">
        <v>40</v>
      </c>
      <c r="H33" t="s">
        <v>211</v>
      </c>
      <c r="I33" t="s">
        <v>388</v>
      </c>
      <c r="J33" t="s">
        <v>213</v>
      </c>
      <c r="K33" s="7" t="s">
        <v>2019</v>
      </c>
      <c r="L33" s="7" t="s">
        <v>214</v>
      </c>
      <c r="M33">
        <v>2015</v>
      </c>
      <c r="N33" t="s">
        <v>215</v>
      </c>
      <c r="O33" t="s">
        <v>216</v>
      </c>
      <c r="P33" t="s">
        <v>208</v>
      </c>
      <c r="Q33" t="s">
        <v>45</v>
      </c>
      <c r="R33" t="s">
        <v>218</v>
      </c>
      <c r="S33" t="s">
        <v>1153</v>
      </c>
      <c r="T33">
        <v>1</v>
      </c>
      <c r="U33" t="s">
        <v>177</v>
      </c>
      <c r="V33" t="s">
        <v>1633</v>
      </c>
      <c r="W33" t="s">
        <v>1631</v>
      </c>
      <c r="X33" t="s">
        <v>2018</v>
      </c>
      <c r="Y33" t="s">
        <v>1976</v>
      </c>
      <c r="Z33" t="s">
        <v>40</v>
      </c>
      <c r="AA33" t="s">
        <v>1160</v>
      </c>
      <c r="AB33" t="s">
        <v>1977</v>
      </c>
      <c r="AC33" t="s">
        <v>1978</v>
      </c>
      <c r="AD33" t="s">
        <v>1164</v>
      </c>
      <c r="AE33" t="s">
        <v>177</v>
      </c>
      <c r="AF33" t="s">
        <v>1163</v>
      </c>
      <c r="AV33" s="6"/>
    </row>
    <row r="34" spans="1:48" x14ac:dyDescent="0.25">
      <c r="A34" s="4">
        <v>33</v>
      </c>
      <c r="B34" t="s">
        <v>1148</v>
      </c>
      <c r="C34">
        <v>300</v>
      </c>
      <c r="D34" t="s">
        <v>1149</v>
      </c>
      <c r="E34" t="s">
        <v>1150</v>
      </c>
      <c r="F34">
        <v>29</v>
      </c>
      <c r="G34" t="s">
        <v>40</v>
      </c>
      <c r="H34" t="s">
        <v>211</v>
      </c>
      <c r="I34" t="s">
        <v>388</v>
      </c>
      <c r="J34" t="s">
        <v>334</v>
      </c>
      <c r="K34" s="7" t="s">
        <v>2019</v>
      </c>
      <c r="L34" s="7" t="s">
        <v>335</v>
      </c>
      <c r="M34">
        <v>2015</v>
      </c>
      <c r="N34" t="s">
        <v>336</v>
      </c>
      <c r="O34" t="s">
        <v>216</v>
      </c>
      <c r="P34" t="s">
        <v>208</v>
      </c>
      <c r="Q34" t="s">
        <v>45</v>
      </c>
      <c r="R34" t="s">
        <v>338</v>
      </c>
      <c r="S34" t="s">
        <v>1155</v>
      </c>
      <c r="T34">
        <v>15897060</v>
      </c>
      <c r="U34" t="s">
        <v>341</v>
      </c>
      <c r="V34" t="s">
        <v>1955</v>
      </c>
      <c r="W34" t="s">
        <v>1956</v>
      </c>
      <c r="X34" t="s">
        <v>2020</v>
      </c>
      <c r="Y34" t="s">
        <v>1976</v>
      </c>
      <c r="Z34" t="s">
        <v>40</v>
      </c>
      <c r="AA34" t="s">
        <v>1160</v>
      </c>
      <c r="AB34" t="s">
        <v>1977</v>
      </c>
      <c r="AC34" t="s">
        <v>1978</v>
      </c>
      <c r="AD34" t="s">
        <v>337</v>
      </c>
      <c r="AE34" t="s">
        <v>341</v>
      </c>
      <c r="AF34" t="s">
        <v>1166</v>
      </c>
      <c r="AV34" s="6"/>
    </row>
    <row r="35" spans="1:48" x14ac:dyDescent="0.25">
      <c r="A35" s="4">
        <v>34</v>
      </c>
      <c r="B35" t="s">
        <v>1148</v>
      </c>
      <c r="C35">
        <v>300</v>
      </c>
      <c r="D35" t="s">
        <v>1149</v>
      </c>
      <c r="E35" t="s">
        <v>1150</v>
      </c>
      <c r="F35">
        <v>13</v>
      </c>
      <c r="G35" t="s">
        <v>40</v>
      </c>
      <c r="H35" t="s">
        <v>135</v>
      </c>
      <c r="I35" t="s">
        <v>65</v>
      </c>
      <c r="J35" t="s">
        <v>201</v>
      </c>
      <c r="L35" s="5" t="s">
        <v>202</v>
      </c>
      <c r="M35">
        <v>2015</v>
      </c>
      <c r="N35" t="s">
        <v>203</v>
      </c>
      <c r="O35" t="s">
        <v>22</v>
      </c>
      <c r="P35" t="s">
        <v>23</v>
      </c>
      <c r="Q35" t="s">
        <v>45</v>
      </c>
      <c r="R35" t="s">
        <v>204</v>
      </c>
      <c r="S35" t="s">
        <v>1153</v>
      </c>
      <c r="T35">
        <v>1</v>
      </c>
      <c r="U35" t="s">
        <v>84</v>
      </c>
      <c r="V35" t="s">
        <v>1633</v>
      </c>
      <c r="W35" t="s">
        <v>1631</v>
      </c>
      <c r="X35" t="s">
        <v>2021</v>
      </c>
      <c r="Y35" t="s">
        <v>1976</v>
      </c>
      <c r="Z35" t="s">
        <v>40</v>
      </c>
      <c r="AA35" t="s">
        <v>1160</v>
      </c>
      <c r="AB35" t="s">
        <v>1977</v>
      </c>
      <c r="AC35" t="s">
        <v>1978</v>
      </c>
      <c r="AD35">
        <v>9002743</v>
      </c>
      <c r="AE35" t="s">
        <v>84</v>
      </c>
      <c r="AV35" s="6"/>
    </row>
    <row r="36" spans="1:48" x14ac:dyDescent="0.25">
      <c r="A36" s="4">
        <v>35</v>
      </c>
      <c r="C36">
        <v>300</v>
      </c>
      <c r="D36" t="s">
        <v>1149</v>
      </c>
      <c r="E36" t="s">
        <v>1168</v>
      </c>
      <c r="F36">
        <v>0</v>
      </c>
      <c r="G36" t="s">
        <v>40</v>
      </c>
      <c r="H36" t="s">
        <v>30</v>
      </c>
      <c r="I36" t="s">
        <v>76</v>
      </c>
      <c r="J36" t="s">
        <v>247</v>
      </c>
      <c r="L36" s="5" t="s">
        <v>1169</v>
      </c>
      <c r="M36">
        <v>2015</v>
      </c>
      <c r="N36" t="s">
        <v>79</v>
      </c>
      <c r="O36" t="s">
        <v>43</v>
      </c>
      <c r="Q36" t="s">
        <v>45</v>
      </c>
      <c r="R36" t="s">
        <v>1171</v>
      </c>
      <c r="S36" t="s">
        <v>1153</v>
      </c>
      <c r="T36">
        <v>1</v>
      </c>
      <c r="V36" t="s">
        <v>1664</v>
      </c>
      <c r="W36" t="s">
        <v>1664</v>
      </c>
      <c r="X36" t="s">
        <v>2022</v>
      </c>
      <c r="Y36" t="s">
        <v>2023</v>
      </c>
      <c r="Z36" t="s">
        <v>1994</v>
      </c>
      <c r="AC36" t="s">
        <v>1978</v>
      </c>
      <c r="AD36" t="s">
        <v>1170</v>
      </c>
      <c r="AV36" s="6"/>
    </row>
    <row r="37" spans="1:48" x14ac:dyDescent="0.25">
      <c r="A37" s="4">
        <v>36</v>
      </c>
      <c r="B37" t="s">
        <v>1148</v>
      </c>
      <c r="C37">
        <v>300</v>
      </c>
      <c r="D37" t="s">
        <v>1149</v>
      </c>
      <c r="E37" t="s">
        <v>1150</v>
      </c>
      <c r="F37">
        <v>10</v>
      </c>
      <c r="G37" t="s">
        <v>40</v>
      </c>
      <c r="H37" t="s">
        <v>170</v>
      </c>
      <c r="I37" t="s">
        <v>296</v>
      </c>
      <c r="J37" t="s">
        <v>220</v>
      </c>
      <c r="L37" s="5" t="s">
        <v>221</v>
      </c>
      <c r="M37">
        <v>2015</v>
      </c>
      <c r="N37" t="s">
        <v>170</v>
      </c>
      <c r="O37" t="s">
        <v>43</v>
      </c>
      <c r="P37" t="s">
        <v>174</v>
      </c>
      <c r="Q37" t="s">
        <v>45</v>
      </c>
      <c r="R37" t="s">
        <v>222</v>
      </c>
      <c r="S37" t="s">
        <v>1153</v>
      </c>
      <c r="T37">
        <v>1</v>
      </c>
      <c r="U37" t="s">
        <v>129</v>
      </c>
      <c r="V37" t="s">
        <v>1633</v>
      </c>
      <c r="W37" t="s">
        <v>1631</v>
      </c>
      <c r="X37" t="s">
        <v>2024</v>
      </c>
      <c r="Y37" t="s">
        <v>1976</v>
      </c>
      <c r="Z37" t="s">
        <v>40</v>
      </c>
      <c r="AA37" t="s">
        <v>1160</v>
      </c>
      <c r="AB37" t="s">
        <v>1977</v>
      </c>
      <c r="AC37" t="s">
        <v>1978</v>
      </c>
      <c r="AD37">
        <v>11599429</v>
      </c>
      <c r="AE37" t="s">
        <v>129</v>
      </c>
      <c r="AV37" s="6"/>
    </row>
    <row r="38" spans="1:48" x14ac:dyDescent="0.25">
      <c r="A38" s="4">
        <v>37</v>
      </c>
      <c r="B38" t="s">
        <v>1148</v>
      </c>
      <c r="C38">
        <v>300</v>
      </c>
      <c r="D38" t="s">
        <v>1149</v>
      </c>
      <c r="E38" t="s">
        <v>1150</v>
      </c>
      <c r="F38">
        <v>10</v>
      </c>
      <c r="G38" t="s">
        <v>40</v>
      </c>
      <c r="H38" t="s">
        <v>30</v>
      </c>
      <c r="I38" t="s">
        <v>224</v>
      </c>
      <c r="J38" t="s">
        <v>225</v>
      </c>
      <c r="L38" s="5" t="s">
        <v>226</v>
      </c>
      <c r="M38">
        <v>2015</v>
      </c>
      <c r="N38" t="s">
        <v>79</v>
      </c>
      <c r="O38" t="s">
        <v>43</v>
      </c>
      <c r="P38" t="s">
        <v>227</v>
      </c>
      <c r="Q38" t="s">
        <v>45</v>
      </c>
      <c r="R38" t="s">
        <v>229</v>
      </c>
      <c r="S38" t="s">
        <v>1153</v>
      </c>
      <c r="T38">
        <v>1</v>
      </c>
      <c r="U38" t="s">
        <v>129</v>
      </c>
      <c r="V38" t="s">
        <v>1633</v>
      </c>
      <c r="W38" t="s">
        <v>1631</v>
      </c>
      <c r="X38" t="s">
        <v>2025</v>
      </c>
      <c r="Y38" t="s">
        <v>1976</v>
      </c>
      <c r="Z38" t="s">
        <v>40</v>
      </c>
      <c r="AA38" t="s">
        <v>1160</v>
      </c>
      <c r="AB38" t="s">
        <v>1977</v>
      </c>
      <c r="AC38" t="s">
        <v>1978</v>
      </c>
      <c r="AD38" t="s">
        <v>228</v>
      </c>
      <c r="AE38" t="s">
        <v>129</v>
      </c>
      <c r="AV38" s="6"/>
    </row>
    <row r="39" spans="1:48" x14ac:dyDescent="0.25">
      <c r="A39" s="4">
        <v>38</v>
      </c>
      <c r="B39" t="s">
        <v>1148</v>
      </c>
      <c r="C39">
        <v>300</v>
      </c>
      <c r="D39" t="s">
        <v>1149</v>
      </c>
      <c r="E39" t="s">
        <v>1150</v>
      </c>
      <c r="F39">
        <v>11</v>
      </c>
      <c r="G39" t="s">
        <v>40</v>
      </c>
      <c r="H39" t="s">
        <v>1154</v>
      </c>
      <c r="I39" t="s">
        <v>65</v>
      </c>
      <c r="J39" t="s">
        <v>192</v>
      </c>
      <c r="L39" s="5" t="s">
        <v>234</v>
      </c>
      <c r="M39">
        <v>2016</v>
      </c>
      <c r="N39" t="s">
        <v>68</v>
      </c>
      <c r="O39" t="s">
        <v>112</v>
      </c>
      <c r="P39" t="s">
        <v>227</v>
      </c>
      <c r="Q39" t="s">
        <v>45</v>
      </c>
      <c r="R39" t="s">
        <v>235</v>
      </c>
      <c r="S39" t="s">
        <v>1153</v>
      </c>
      <c r="T39">
        <v>1</v>
      </c>
      <c r="U39" t="s">
        <v>116</v>
      </c>
      <c r="V39" t="s">
        <v>1633</v>
      </c>
      <c r="W39" t="s">
        <v>1631</v>
      </c>
      <c r="X39" t="s">
        <v>2026</v>
      </c>
      <c r="Y39" t="s">
        <v>1976</v>
      </c>
      <c r="Z39" t="s">
        <v>40</v>
      </c>
      <c r="AA39" t="s">
        <v>1160</v>
      </c>
      <c r="AB39" t="s">
        <v>1977</v>
      </c>
      <c r="AC39" t="s">
        <v>1978</v>
      </c>
      <c r="AD39">
        <v>240574</v>
      </c>
      <c r="AE39" t="s">
        <v>116</v>
      </c>
      <c r="AV39" s="6"/>
    </row>
    <row r="40" spans="1:48" x14ac:dyDescent="0.25">
      <c r="A40" s="4">
        <v>39</v>
      </c>
      <c r="B40" t="s">
        <v>1148</v>
      </c>
      <c r="C40">
        <v>300</v>
      </c>
      <c r="D40" t="s">
        <v>1149</v>
      </c>
      <c r="E40" t="s">
        <v>1150</v>
      </c>
      <c r="F40">
        <v>11</v>
      </c>
      <c r="G40" t="s">
        <v>40</v>
      </c>
      <c r="H40" t="s">
        <v>1154</v>
      </c>
      <c r="I40" t="s">
        <v>65</v>
      </c>
      <c r="J40" t="s">
        <v>192</v>
      </c>
      <c r="L40" s="5" t="s">
        <v>236</v>
      </c>
      <c r="M40">
        <v>2016</v>
      </c>
      <c r="N40" t="s">
        <v>68</v>
      </c>
      <c r="O40" t="s">
        <v>112</v>
      </c>
      <c r="P40" t="s">
        <v>227</v>
      </c>
      <c r="Q40" t="s">
        <v>45</v>
      </c>
      <c r="R40" t="s">
        <v>237</v>
      </c>
      <c r="S40" t="s">
        <v>1153</v>
      </c>
      <c r="T40">
        <v>1</v>
      </c>
      <c r="U40" t="s">
        <v>116</v>
      </c>
      <c r="V40" t="s">
        <v>1633</v>
      </c>
      <c r="W40" t="s">
        <v>1631</v>
      </c>
      <c r="X40" t="s">
        <v>2027</v>
      </c>
      <c r="Y40" t="s">
        <v>1976</v>
      </c>
      <c r="Z40" t="s">
        <v>40</v>
      </c>
      <c r="AA40" t="s">
        <v>1160</v>
      </c>
      <c r="AB40" t="s">
        <v>1977</v>
      </c>
      <c r="AC40" t="s">
        <v>1978</v>
      </c>
      <c r="AD40">
        <v>239962</v>
      </c>
      <c r="AE40" t="s">
        <v>116</v>
      </c>
      <c r="AV40" s="6"/>
    </row>
    <row r="41" spans="1:48" x14ac:dyDescent="0.25">
      <c r="A41" s="4">
        <v>40</v>
      </c>
      <c r="B41" t="s">
        <v>1148</v>
      </c>
      <c r="C41">
        <v>300</v>
      </c>
      <c r="D41" t="s">
        <v>1149</v>
      </c>
      <c r="E41" t="s">
        <v>1150</v>
      </c>
      <c r="F41">
        <v>11</v>
      </c>
      <c r="G41" t="s">
        <v>40</v>
      </c>
      <c r="H41" t="s">
        <v>1154</v>
      </c>
      <c r="I41" t="s">
        <v>65</v>
      </c>
      <c r="J41" t="s">
        <v>192</v>
      </c>
      <c r="L41" s="5" t="s">
        <v>240</v>
      </c>
      <c r="M41">
        <v>2016</v>
      </c>
      <c r="N41" t="s">
        <v>68</v>
      </c>
      <c r="O41" t="s">
        <v>112</v>
      </c>
      <c r="P41" t="s">
        <v>227</v>
      </c>
      <c r="Q41" t="s">
        <v>45</v>
      </c>
      <c r="R41" t="s">
        <v>241</v>
      </c>
      <c r="S41" t="s">
        <v>1153</v>
      </c>
      <c r="T41">
        <v>1</v>
      </c>
      <c r="U41" t="s">
        <v>116</v>
      </c>
      <c r="V41" t="s">
        <v>1633</v>
      </c>
      <c r="W41" t="s">
        <v>1631</v>
      </c>
      <c r="X41" t="s">
        <v>2028</v>
      </c>
      <c r="Y41" t="s">
        <v>1976</v>
      </c>
      <c r="Z41" t="s">
        <v>40</v>
      </c>
      <c r="AA41" t="s">
        <v>1160</v>
      </c>
      <c r="AB41" t="s">
        <v>1977</v>
      </c>
      <c r="AC41" t="s">
        <v>1978</v>
      </c>
      <c r="AD41">
        <v>240619</v>
      </c>
      <c r="AE41" t="s">
        <v>116</v>
      </c>
      <c r="AV41" s="6"/>
    </row>
    <row r="42" spans="1:48" x14ac:dyDescent="0.25">
      <c r="A42" s="4">
        <v>41</v>
      </c>
      <c r="B42" t="s">
        <v>1148</v>
      </c>
      <c r="C42">
        <v>300</v>
      </c>
      <c r="D42" t="s">
        <v>1149</v>
      </c>
      <c r="E42" t="s">
        <v>1150</v>
      </c>
      <c r="F42">
        <v>10</v>
      </c>
      <c r="G42" t="s">
        <v>40</v>
      </c>
      <c r="H42" t="s">
        <v>1154</v>
      </c>
      <c r="I42" t="s">
        <v>65</v>
      </c>
      <c r="J42" t="s">
        <v>192</v>
      </c>
      <c r="L42" s="5" t="s">
        <v>279</v>
      </c>
      <c r="M42">
        <v>2016</v>
      </c>
      <c r="N42" t="s">
        <v>280</v>
      </c>
      <c r="O42" t="s">
        <v>112</v>
      </c>
      <c r="P42" t="s">
        <v>227</v>
      </c>
      <c r="Q42" t="s">
        <v>45</v>
      </c>
      <c r="R42" t="s">
        <v>281</v>
      </c>
      <c r="S42" t="s">
        <v>1153</v>
      </c>
      <c r="T42">
        <v>1</v>
      </c>
      <c r="U42" t="s">
        <v>129</v>
      </c>
      <c r="V42" t="s">
        <v>1633</v>
      </c>
      <c r="W42" t="s">
        <v>1631</v>
      </c>
      <c r="X42" t="s">
        <v>2029</v>
      </c>
      <c r="Y42" t="s">
        <v>1976</v>
      </c>
      <c r="Z42" t="s">
        <v>40</v>
      </c>
      <c r="AA42" t="s">
        <v>1160</v>
      </c>
      <c r="AB42" t="s">
        <v>1977</v>
      </c>
      <c r="AC42" t="s">
        <v>1978</v>
      </c>
      <c r="AD42">
        <v>240607</v>
      </c>
      <c r="AE42" t="s">
        <v>129</v>
      </c>
      <c r="AV42" s="6"/>
    </row>
    <row r="43" spans="1:48" x14ac:dyDescent="0.25">
      <c r="A43" s="4">
        <v>42</v>
      </c>
      <c r="C43">
        <v>300</v>
      </c>
      <c r="D43" t="s">
        <v>1149</v>
      </c>
      <c r="E43" t="s">
        <v>1168</v>
      </c>
      <c r="F43">
        <v>0</v>
      </c>
      <c r="G43" t="s">
        <v>40</v>
      </c>
      <c r="H43" t="s">
        <v>30</v>
      </c>
      <c r="I43" t="s">
        <v>76</v>
      </c>
      <c r="J43" t="s">
        <v>247</v>
      </c>
      <c r="L43" s="5" t="s">
        <v>1172</v>
      </c>
      <c r="M43">
        <v>2016</v>
      </c>
      <c r="N43" t="s">
        <v>79</v>
      </c>
      <c r="O43" t="s">
        <v>43</v>
      </c>
      <c r="P43" t="s">
        <v>249</v>
      </c>
      <c r="Q43" t="s">
        <v>45</v>
      </c>
      <c r="R43" t="s">
        <v>1174</v>
      </c>
      <c r="S43" t="s">
        <v>1153</v>
      </c>
      <c r="T43">
        <v>1</v>
      </c>
      <c r="V43" t="s">
        <v>1664</v>
      </c>
      <c r="W43" t="s">
        <v>1664</v>
      </c>
      <c r="X43" t="s">
        <v>2030</v>
      </c>
      <c r="Y43" t="s">
        <v>1976</v>
      </c>
      <c r="Z43" t="s">
        <v>40</v>
      </c>
      <c r="AA43" t="s">
        <v>1160</v>
      </c>
      <c r="AB43" t="s">
        <v>1977</v>
      </c>
      <c r="AC43" t="s">
        <v>1978</v>
      </c>
      <c r="AD43" t="s">
        <v>1173</v>
      </c>
      <c r="AV43" s="6"/>
    </row>
    <row r="44" spans="1:48" x14ac:dyDescent="0.25">
      <c r="A44" s="4">
        <v>43</v>
      </c>
      <c r="B44" t="s">
        <v>1148</v>
      </c>
      <c r="C44">
        <v>300</v>
      </c>
      <c r="D44" t="s">
        <v>1149</v>
      </c>
      <c r="E44" t="s">
        <v>1150</v>
      </c>
      <c r="F44">
        <v>10</v>
      </c>
      <c r="G44" t="s">
        <v>16</v>
      </c>
      <c r="H44" t="s">
        <v>1154</v>
      </c>
      <c r="I44" t="s">
        <v>65</v>
      </c>
      <c r="J44" t="s">
        <v>259</v>
      </c>
      <c r="L44" s="5" t="s">
        <v>264</v>
      </c>
      <c r="M44">
        <v>2016</v>
      </c>
      <c r="N44" t="s">
        <v>79</v>
      </c>
      <c r="O44" t="s">
        <v>22</v>
      </c>
      <c r="P44" t="s">
        <v>261</v>
      </c>
      <c r="Q44" t="s">
        <v>45</v>
      </c>
      <c r="R44" t="s">
        <v>266</v>
      </c>
      <c r="S44" t="s">
        <v>1155</v>
      </c>
      <c r="T44">
        <v>1</v>
      </c>
      <c r="U44" t="s">
        <v>1960</v>
      </c>
      <c r="V44" t="s">
        <v>1945</v>
      </c>
      <c r="W44" t="s">
        <v>1946</v>
      </c>
      <c r="X44" t="s">
        <v>2031</v>
      </c>
      <c r="Y44" t="s">
        <v>1983</v>
      </c>
      <c r="Z44" t="s">
        <v>1984</v>
      </c>
      <c r="AA44" t="s">
        <v>1985</v>
      </c>
      <c r="AB44" t="s">
        <v>1986</v>
      </c>
      <c r="AC44" t="s">
        <v>1978</v>
      </c>
      <c r="AD44">
        <v>2470465</v>
      </c>
      <c r="AE44" t="s">
        <v>129</v>
      </c>
      <c r="AV44" s="6"/>
    </row>
    <row r="45" spans="1:48" x14ac:dyDescent="0.25">
      <c r="A45" s="4">
        <v>44</v>
      </c>
      <c r="B45" t="s">
        <v>1148</v>
      </c>
      <c r="C45">
        <v>300</v>
      </c>
      <c r="D45" t="s">
        <v>1149</v>
      </c>
      <c r="E45" t="s">
        <v>1168</v>
      </c>
      <c r="F45">
        <v>10</v>
      </c>
      <c r="G45" t="s">
        <v>40</v>
      </c>
      <c r="H45" t="s">
        <v>396</v>
      </c>
      <c r="I45" t="s">
        <v>268</v>
      </c>
      <c r="J45" t="s">
        <v>589</v>
      </c>
      <c r="L45" s="5" t="s">
        <v>1175</v>
      </c>
      <c r="M45">
        <v>2016</v>
      </c>
      <c r="N45" t="s">
        <v>396</v>
      </c>
      <c r="O45" t="s">
        <v>43</v>
      </c>
      <c r="P45" t="s">
        <v>271</v>
      </c>
      <c r="Q45" t="s">
        <v>45</v>
      </c>
      <c r="R45" t="s">
        <v>1176</v>
      </c>
      <c r="S45" t="s">
        <v>1153</v>
      </c>
      <c r="T45">
        <v>1</v>
      </c>
      <c r="U45" t="s">
        <v>129</v>
      </c>
      <c r="V45" t="s">
        <v>1633</v>
      </c>
      <c r="W45" t="s">
        <v>1631</v>
      </c>
      <c r="X45" t="s">
        <v>2032</v>
      </c>
      <c r="Y45" t="s">
        <v>2033</v>
      </c>
      <c r="Z45" t="s">
        <v>1994</v>
      </c>
      <c r="AC45" t="s">
        <v>1978</v>
      </c>
      <c r="AD45">
        <v>1366378</v>
      </c>
      <c r="AV45" s="6"/>
    </row>
    <row r="46" spans="1:48" x14ac:dyDescent="0.25">
      <c r="A46" s="4">
        <v>45</v>
      </c>
      <c r="B46" t="s">
        <v>1148</v>
      </c>
      <c r="C46">
        <v>300</v>
      </c>
      <c r="D46" t="s">
        <v>1149</v>
      </c>
      <c r="E46" t="s">
        <v>1150</v>
      </c>
      <c r="F46">
        <v>10</v>
      </c>
      <c r="G46" t="s">
        <v>40</v>
      </c>
      <c r="H46" t="s">
        <v>1154</v>
      </c>
      <c r="I46" t="s">
        <v>65</v>
      </c>
      <c r="J46" t="s">
        <v>192</v>
      </c>
      <c r="L46" s="5" t="s">
        <v>283</v>
      </c>
      <c r="M46">
        <v>2016</v>
      </c>
      <c r="N46" t="s">
        <v>1177</v>
      </c>
      <c r="O46" t="s">
        <v>112</v>
      </c>
      <c r="P46" t="s">
        <v>227</v>
      </c>
      <c r="Q46" t="s">
        <v>45</v>
      </c>
      <c r="R46" t="s">
        <v>285</v>
      </c>
      <c r="S46" t="s">
        <v>1155</v>
      </c>
      <c r="T46">
        <v>1</v>
      </c>
      <c r="U46" t="s">
        <v>129</v>
      </c>
      <c r="V46" t="s">
        <v>1633</v>
      </c>
      <c r="W46" t="s">
        <v>1631</v>
      </c>
      <c r="X46" t="s">
        <v>2034</v>
      </c>
      <c r="Y46" t="s">
        <v>1976</v>
      </c>
      <c r="Z46" t="s">
        <v>40</v>
      </c>
      <c r="AA46" t="s">
        <v>1160</v>
      </c>
      <c r="AB46" t="s">
        <v>1977</v>
      </c>
      <c r="AC46" t="s">
        <v>1978</v>
      </c>
      <c r="AD46">
        <v>240924</v>
      </c>
      <c r="AE46" t="s">
        <v>129</v>
      </c>
      <c r="AV46" s="6"/>
    </row>
    <row r="47" spans="1:48" x14ac:dyDescent="0.25">
      <c r="A47" s="4">
        <v>46</v>
      </c>
      <c r="B47" t="s">
        <v>1148</v>
      </c>
      <c r="C47">
        <v>300</v>
      </c>
      <c r="D47" t="s">
        <v>1149</v>
      </c>
      <c r="E47" t="s">
        <v>1150</v>
      </c>
      <c r="F47">
        <v>13</v>
      </c>
      <c r="G47" t="s">
        <v>40</v>
      </c>
      <c r="H47" t="s">
        <v>170</v>
      </c>
      <c r="I47" t="s">
        <v>268</v>
      </c>
      <c r="J47" t="s">
        <v>269</v>
      </c>
      <c r="L47" s="5" t="s">
        <v>270</v>
      </c>
      <c r="M47">
        <v>2016</v>
      </c>
      <c r="N47" t="s">
        <v>170</v>
      </c>
      <c r="O47" t="s">
        <v>43</v>
      </c>
      <c r="P47" t="s">
        <v>271</v>
      </c>
      <c r="Q47" t="s">
        <v>45</v>
      </c>
      <c r="R47" t="s">
        <v>272</v>
      </c>
      <c r="S47" t="s">
        <v>1153</v>
      </c>
      <c r="T47">
        <v>3000000</v>
      </c>
      <c r="U47" t="s">
        <v>84</v>
      </c>
      <c r="V47" t="s">
        <v>1633</v>
      </c>
      <c r="W47" t="s">
        <v>1631</v>
      </c>
      <c r="X47" t="s">
        <v>2035</v>
      </c>
      <c r="Y47" t="s">
        <v>1976</v>
      </c>
      <c r="Z47" t="s">
        <v>40</v>
      </c>
      <c r="AA47" t="s">
        <v>1160</v>
      </c>
      <c r="AB47" t="s">
        <v>1977</v>
      </c>
      <c r="AC47" t="s">
        <v>1978</v>
      </c>
      <c r="AD47">
        <v>1330453</v>
      </c>
      <c r="AE47" t="s">
        <v>84</v>
      </c>
      <c r="AV47" s="6"/>
    </row>
    <row r="48" spans="1:48" x14ac:dyDescent="0.25">
      <c r="A48" s="4">
        <v>47</v>
      </c>
      <c r="B48" t="s">
        <v>1148</v>
      </c>
      <c r="C48">
        <v>300</v>
      </c>
      <c r="D48" t="s">
        <v>1149</v>
      </c>
      <c r="E48" t="s">
        <v>1150</v>
      </c>
      <c r="F48">
        <v>4</v>
      </c>
      <c r="G48" t="s">
        <v>40</v>
      </c>
      <c r="H48" t="s">
        <v>1154</v>
      </c>
      <c r="I48" t="s">
        <v>65</v>
      </c>
      <c r="J48" t="s">
        <v>192</v>
      </c>
      <c r="L48" s="5" t="s">
        <v>275</v>
      </c>
      <c r="M48">
        <v>2016</v>
      </c>
      <c r="N48" t="s">
        <v>1178</v>
      </c>
      <c r="O48" t="s">
        <v>112</v>
      </c>
      <c r="P48" t="s">
        <v>227</v>
      </c>
      <c r="Q48" t="s">
        <v>45</v>
      </c>
      <c r="R48" t="s">
        <v>277</v>
      </c>
      <c r="S48" t="s">
        <v>1153</v>
      </c>
      <c r="T48">
        <v>1</v>
      </c>
      <c r="U48" t="s">
        <v>177</v>
      </c>
      <c r="V48" t="s">
        <v>1633</v>
      </c>
      <c r="W48" t="s">
        <v>1631</v>
      </c>
      <c r="X48" t="s">
        <v>2036</v>
      </c>
      <c r="Y48" t="s">
        <v>1976</v>
      </c>
      <c r="Z48" t="s">
        <v>40</v>
      </c>
      <c r="AA48" t="s">
        <v>1160</v>
      </c>
      <c r="AB48" t="s">
        <v>1977</v>
      </c>
      <c r="AC48" t="s">
        <v>1978</v>
      </c>
      <c r="AD48">
        <v>240099</v>
      </c>
      <c r="AE48" t="s">
        <v>177</v>
      </c>
      <c r="AV48" s="6"/>
    </row>
    <row r="49" spans="1:48" x14ac:dyDescent="0.25">
      <c r="A49" s="4">
        <v>48</v>
      </c>
      <c r="B49" t="s">
        <v>1160</v>
      </c>
      <c r="C49">
        <v>300</v>
      </c>
      <c r="D49" t="s">
        <v>1149</v>
      </c>
      <c r="E49" t="s">
        <v>1150</v>
      </c>
      <c r="F49">
        <v>12</v>
      </c>
      <c r="G49" t="s">
        <v>50</v>
      </c>
      <c r="H49" t="s">
        <v>101</v>
      </c>
      <c r="I49" t="s">
        <v>152</v>
      </c>
      <c r="J49" t="s">
        <v>153</v>
      </c>
      <c r="L49" s="5" t="s">
        <v>243</v>
      </c>
      <c r="M49">
        <v>2016</v>
      </c>
      <c r="N49" t="s">
        <v>155</v>
      </c>
      <c r="O49" t="s">
        <v>43</v>
      </c>
      <c r="P49" t="s">
        <v>244</v>
      </c>
      <c r="Q49" t="s">
        <v>24</v>
      </c>
      <c r="R49" t="s">
        <v>246</v>
      </c>
      <c r="S49" t="s">
        <v>1155</v>
      </c>
      <c r="T49">
        <v>1</v>
      </c>
      <c r="U49" t="s">
        <v>29</v>
      </c>
      <c r="V49" t="s">
        <v>1949</v>
      </c>
      <c r="W49" t="s">
        <v>598</v>
      </c>
      <c r="X49" t="s">
        <v>2037</v>
      </c>
      <c r="Y49" t="s">
        <v>50</v>
      </c>
      <c r="Z49" t="s">
        <v>50</v>
      </c>
      <c r="AA49" t="s">
        <v>1160</v>
      </c>
      <c r="AB49" t="s">
        <v>1977</v>
      </c>
      <c r="AC49" t="s">
        <v>1978</v>
      </c>
      <c r="AD49" t="s">
        <v>245</v>
      </c>
      <c r="AE49" t="s">
        <v>29</v>
      </c>
      <c r="AV49" s="6"/>
    </row>
    <row r="50" spans="1:48" x14ac:dyDescent="0.25">
      <c r="A50" s="4">
        <v>49</v>
      </c>
      <c r="B50" t="s">
        <v>1148</v>
      </c>
      <c r="C50">
        <v>300</v>
      </c>
      <c r="D50" t="s">
        <v>1149</v>
      </c>
      <c r="E50" t="s">
        <v>1150</v>
      </c>
      <c r="F50">
        <v>13</v>
      </c>
      <c r="G50" t="s">
        <v>40</v>
      </c>
      <c r="H50" t="s">
        <v>1154</v>
      </c>
      <c r="I50" t="s">
        <v>65</v>
      </c>
      <c r="J50" t="s">
        <v>192</v>
      </c>
      <c r="L50" s="5" t="s">
        <v>231</v>
      </c>
      <c r="M50">
        <v>2016</v>
      </c>
      <c r="N50" t="s">
        <v>68</v>
      </c>
      <c r="O50" t="s">
        <v>112</v>
      </c>
      <c r="P50" t="s">
        <v>227</v>
      </c>
      <c r="Q50" t="s">
        <v>45</v>
      </c>
      <c r="R50" t="s">
        <v>232</v>
      </c>
      <c r="S50" t="s">
        <v>1153</v>
      </c>
      <c r="T50">
        <v>1</v>
      </c>
      <c r="U50" t="s">
        <v>84</v>
      </c>
      <c r="V50" t="s">
        <v>1633</v>
      </c>
      <c r="W50" t="s">
        <v>1631</v>
      </c>
      <c r="X50" t="s">
        <v>2038</v>
      </c>
      <c r="Y50" t="s">
        <v>1976</v>
      </c>
      <c r="Z50" t="s">
        <v>40</v>
      </c>
      <c r="AA50" t="s">
        <v>1160</v>
      </c>
      <c r="AB50" t="s">
        <v>1977</v>
      </c>
      <c r="AC50" t="s">
        <v>1978</v>
      </c>
      <c r="AD50">
        <v>240551</v>
      </c>
      <c r="AE50" t="s">
        <v>84</v>
      </c>
      <c r="AV50" s="6"/>
    </row>
    <row r="51" spans="1:48" x14ac:dyDescent="0.25">
      <c r="A51" s="4">
        <v>51</v>
      </c>
      <c r="B51" t="s">
        <v>1148</v>
      </c>
      <c r="C51">
        <v>300</v>
      </c>
      <c r="D51" t="s">
        <v>1149</v>
      </c>
      <c r="E51" t="s">
        <v>1150</v>
      </c>
      <c r="F51">
        <v>10</v>
      </c>
      <c r="G51" t="s">
        <v>16</v>
      </c>
      <c r="H51" t="s">
        <v>1154</v>
      </c>
      <c r="I51" t="s">
        <v>65</v>
      </c>
      <c r="J51" t="s">
        <v>259</v>
      </c>
      <c r="L51" s="5" t="s">
        <v>260</v>
      </c>
      <c r="M51">
        <v>2016</v>
      </c>
      <c r="N51" t="s">
        <v>79</v>
      </c>
      <c r="O51" t="s">
        <v>22</v>
      </c>
      <c r="P51" t="s">
        <v>261</v>
      </c>
      <c r="Q51" t="s">
        <v>45</v>
      </c>
      <c r="R51" t="s">
        <v>262</v>
      </c>
      <c r="S51" t="s">
        <v>1155</v>
      </c>
      <c r="T51">
        <v>1</v>
      </c>
      <c r="U51" t="s">
        <v>1960</v>
      </c>
      <c r="V51" t="s">
        <v>1945</v>
      </c>
      <c r="W51" t="s">
        <v>1946</v>
      </c>
      <c r="X51" t="s">
        <v>2039</v>
      </c>
      <c r="Y51" t="s">
        <v>1983</v>
      </c>
      <c r="Z51" t="s">
        <v>1984</v>
      </c>
      <c r="AA51" t="s">
        <v>1985</v>
      </c>
      <c r="AB51" t="s">
        <v>1986</v>
      </c>
      <c r="AC51" t="s">
        <v>1978</v>
      </c>
      <c r="AD51">
        <v>2427600</v>
      </c>
      <c r="AE51" t="s">
        <v>129</v>
      </c>
      <c r="AV51" s="6"/>
    </row>
    <row r="52" spans="1:48" x14ac:dyDescent="0.25">
      <c r="A52" s="4">
        <v>52</v>
      </c>
      <c r="B52" t="s">
        <v>1148</v>
      </c>
      <c r="C52">
        <v>300</v>
      </c>
      <c r="D52" t="s">
        <v>1149</v>
      </c>
      <c r="E52" t="s">
        <v>1150</v>
      </c>
      <c r="F52">
        <v>14</v>
      </c>
      <c r="G52" t="s">
        <v>40</v>
      </c>
      <c r="H52" t="s">
        <v>30</v>
      </c>
      <c r="I52" t="s">
        <v>76</v>
      </c>
      <c r="J52" t="s">
        <v>247</v>
      </c>
      <c r="L52" s="5" t="s">
        <v>248</v>
      </c>
      <c r="M52">
        <v>2016</v>
      </c>
      <c r="N52" t="s">
        <v>30</v>
      </c>
      <c r="O52" t="s">
        <v>43</v>
      </c>
      <c r="P52" t="s">
        <v>249</v>
      </c>
      <c r="Q52" t="s">
        <v>45</v>
      </c>
      <c r="R52" t="s">
        <v>251</v>
      </c>
      <c r="S52" t="s">
        <v>1153</v>
      </c>
      <c r="T52">
        <v>1</v>
      </c>
      <c r="U52" t="s">
        <v>49</v>
      </c>
      <c r="V52" t="s">
        <v>1633</v>
      </c>
      <c r="W52" t="s">
        <v>1631</v>
      </c>
      <c r="X52" t="s">
        <v>2040</v>
      </c>
      <c r="Y52" t="s">
        <v>1976</v>
      </c>
      <c r="Z52" t="s">
        <v>40</v>
      </c>
      <c r="AA52" t="s">
        <v>1160</v>
      </c>
      <c r="AB52" t="s">
        <v>1977</v>
      </c>
      <c r="AC52" t="s">
        <v>1978</v>
      </c>
      <c r="AD52" t="s">
        <v>250</v>
      </c>
      <c r="AE52" t="s">
        <v>254</v>
      </c>
      <c r="AV52" s="6"/>
    </row>
    <row r="53" spans="1:48" x14ac:dyDescent="0.25">
      <c r="A53" s="4">
        <v>53</v>
      </c>
      <c r="B53" t="s">
        <v>1148</v>
      </c>
      <c r="C53">
        <v>300</v>
      </c>
      <c r="D53" t="s">
        <v>1149</v>
      </c>
      <c r="E53" t="s">
        <v>1150</v>
      </c>
      <c r="F53">
        <v>11</v>
      </c>
      <c r="G53" t="s">
        <v>40</v>
      </c>
      <c r="H53" t="s">
        <v>1154</v>
      </c>
      <c r="I53" t="s">
        <v>296</v>
      </c>
      <c r="J53" t="s">
        <v>302</v>
      </c>
      <c r="L53" s="5" t="s">
        <v>303</v>
      </c>
      <c r="M53">
        <v>2017</v>
      </c>
      <c r="N53" t="s">
        <v>295</v>
      </c>
      <c r="O53" t="s">
        <v>299</v>
      </c>
      <c r="P53" t="s">
        <v>271</v>
      </c>
      <c r="Q53" t="s">
        <v>45</v>
      </c>
      <c r="S53" t="s">
        <v>1153</v>
      </c>
      <c r="T53">
        <v>1</v>
      </c>
      <c r="U53" t="s">
        <v>116</v>
      </c>
      <c r="V53" t="s">
        <v>1633</v>
      </c>
      <c r="W53" t="s">
        <v>1631</v>
      </c>
      <c r="X53" t="s">
        <v>2041</v>
      </c>
      <c r="Y53" t="s">
        <v>1976</v>
      </c>
      <c r="Z53" t="s">
        <v>40</v>
      </c>
      <c r="AA53" t="s">
        <v>1160</v>
      </c>
      <c r="AB53" t="s">
        <v>1977</v>
      </c>
      <c r="AC53" t="s">
        <v>1978</v>
      </c>
      <c r="AE53" t="s">
        <v>116</v>
      </c>
      <c r="AV53" s="6"/>
    </row>
    <row r="54" spans="1:48" x14ac:dyDescent="0.25">
      <c r="A54" s="4">
        <v>54</v>
      </c>
      <c r="B54" t="s">
        <v>1148</v>
      </c>
      <c r="C54">
        <v>300</v>
      </c>
      <c r="D54" t="s">
        <v>1149</v>
      </c>
      <c r="E54" t="s">
        <v>1150</v>
      </c>
      <c r="F54">
        <v>3</v>
      </c>
      <c r="G54" t="s">
        <v>40</v>
      </c>
      <c r="H54" t="s">
        <v>326</v>
      </c>
      <c r="I54" t="s">
        <v>388</v>
      </c>
      <c r="J54" t="s">
        <v>327</v>
      </c>
      <c r="K54" s="7" t="s">
        <v>2019</v>
      </c>
      <c r="L54" s="7" t="s">
        <v>328</v>
      </c>
      <c r="M54">
        <v>2017</v>
      </c>
      <c r="N54" t="s">
        <v>329</v>
      </c>
      <c r="P54" t="s">
        <v>174</v>
      </c>
      <c r="Q54" t="s">
        <v>45</v>
      </c>
      <c r="R54" t="s">
        <v>331</v>
      </c>
      <c r="S54" t="s">
        <v>1155</v>
      </c>
      <c r="T54">
        <v>2500000</v>
      </c>
      <c r="U54" t="s">
        <v>333</v>
      </c>
      <c r="V54" t="s">
        <v>1677</v>
      </c>
      <c r="W54" t="s">
        <v>1678</v>
      </c>
      <c r="X54" t="s">
        <v>2042</v>
      </c>
      <c r="Y54" t="s">
        <v>1976</v>
      </c>
      <c r="Z54" t="s">
        <v>40</v>
      </c>
      <c r="AA54" t="s">
        <v>1160</v>
      </c>
      <c r="AB54" t="s">
        <v>1977</v>
      </c>
      <c r="AC54" t="s">
        <v>1978</v>
      </c>
      <c r="AD54" t="s">
        <v>330</v>
      </c>
      <c r="AE54" t="s">
        <v>333</v>
      </c>
      <c r="AV54" s="6"/>
    </row>
    <row r="55" spans="1:48" x14ac:dyDescent="0.25">
      <c r="A55" s="4">
        <v>55</v>
      </c>
      <c r="B55" t="s">
        <v>1148</v>
      </c>
      <c r="C55">
        <v>300</v>
      </c>
      <c r="D55" t="s">
        <v>1149</v>
      </c>
      <c r="E55" t="s">
        <v>1150</v>
      </c>
      <c r="F55">
        <v>3</v>
      </c>
      <c r="G55" t="s">
        <v>40</v>
      </c>
      <c r="H55" t="s">
        <v>319</v>
      </c>
      <c r="I55" t="s">
        <v>268</v>
      </c>
      <c r="J55" t="s">
        <v>320</v>
      </c>
      <c r="L55" s="5" t="s">
        <v>321</v>
      </c>
      <c r="M55">
        <v>2017</v>
      </c>
      <c r="N55" t="s">
        <v>319</v>
      </c>
      <c r="P55" t="s">
        <v>174</v>
      </c>
      <c r="Q55" t="s">
        <v>45</v>
      </c>
      <c r="R55" t="s">
        <v>323</v>
      </c>
      <c r="S55" t="s">
        <v>1155</v>
      </c>
      <c r="T55">
        <v>5200000</v>
      </c>
      <c r="U55" t="s">
        <v>333</v>
      </c>
      <c r="V55" t="s">
        <v>1677</v>
      </c>
      <c r="W55" t="s">
        <v>1678</v>
      </c>
      <c r="X55" t="s">
        <v>2043</v>
      </c>
      <c r="Y55" t="s">
        <v>1976</v>
      </c>
      <c r="Z55" t="s">
        <v>40</v>
      </c>
      <c r="AA55" t="s">
        <v>1160</v>
      </c>
      <c r="AB55" t="s">
        <v>1977</v>
      </c>
      <c r="AC55" t="s">
        <v>1978</v>
      </c>
      <c r="AD55">
        <v>1323117</v>
      </c>
      <c r="AE55" t="s">
        <v>129</v>
      </c>
      <c r="AV55" s="6"/>
    </row>
    <row r="56" spans="1:48" x14ac:dyDescent="0.25">
      <c r="A56" s="4">
        <v>56</v>
      </c>
      <c r="B56" t="s">
        <v>1148</v>
      </c>
      <c r="C56">
        <v>300</v>
      </c>
      <c r="D56" t="s">
        <v>1149</v>
      </c>
      <c r="E56" t="s">
        <v>1150</v>
      </c>
      <c r="F56">
        <v>4</v>
      </c>
      <c r="G56" t="s">
        <v>40</v>
      </c>
      <c r="H56" t="s">
        <v>1154</v>
      </c>
      <c r="I56" t="s">
        <v>296</v>
      </c>
      <c r="J56" t="s">
        <v>297</v>
      </c>
      <c r="L56" s="5" t="s">
        <v>298</v>
      </c>
      <c r="M56">
        <v>2017</v>
      </c>
      <c r="N56" t="s">
        <v>295</v>
      </c>
      <c r="O56" t="s">
        <v>299</v>
      </c>
      <c r="P56" t="s">
        <v>271</v>
      </c>
      <c r="Q56" t="s">
        <v>45</v>
      </c>
      <c r="S56" t="s">
        <v>1153</v>
      </c>
      <c r="T56">
        <v>1</v>
      </c>
      <c r="U56" t="s">
        <v>177</v>
      </c>
      <c r="V56" t="s">
        <v>1633</v>
      </c>
      <c r="W56" t="s">
        <v>1631</v>
      </c>
      <c r="X56" t="s">
        <v>2044</v>
      </c>
      <c r="Y56" t="s">
        <v>1976</v>
      </c>
      <c r="Z56" t="s">
        <v>40</v>
      </c>
      <c r="AA56" t="s">
        <v>1160</v>
      </c>
      <c r="AB56" t="s">
        <v>1977</v>
      </c>
      <c r="AC56" t="s">
        <v>1978</v>
      </c>
      <c r="AE56" t="s">
        <v>177</v>
      </c>
      <c r="AV56" s="6"/>
    </row>
    <row r="57" spans="1:48" x14ac:dyDescent="0.25">
      <c r="A57" s="4">
        <v>57</v>
      </c>
      <c r="B57" t="s">
        <v>1148</v>
      </c>
      <c r="C57">
        <v>300</v>
      </c>
      <c r="D57" t="s">
        <v>1149</v>
      </c>
      <c r="E57" t="s">
        <v>1150</v>
      </c>
      <c r="F57">
        <v>13</v>
      </c>
      <c r="G57" t="s">
        <v>40</v>
      </c>
      <c r="H57" t="s">
        <v>1154</v>
      </c>
      <c r="I57" t="s">
        <v>65</v>
      </c>
      <c r="J57" t="s">
        <v>287</v>
      </c>
      <c r="L57" s="5" t="s">
        <v>288</v>
      </c>
      <c r="M57">
        <v>2017</v>
      </c>
      <c r="N57" t="s">
        <v>280</v>
      </c>
      <c r="O57" t="s">
        <v>112</v>
      </c>
      <c r="P57" t="s">
        <v>227</v>
      </c>
      <c r="Q57" t="s">
        <v>45</v>
      </c>
      <c r="R57" t="s">
        <v>289</v>
      </c>
      <c r="S57" t="s">
        <v>1153</v>
      </c>
      <c r="T57">
        <v>1</v>
      </c>
      <c r="U57" t="s">
        <v>84</v>
      </c>
      <c r="V57" t="s">
        <v>1633</v>
      </c>
      <c r="W57" t="s">
        <v>1631</v>
      </c>
      <c r="X57" t="s">
        <v>2045</v>
      </c>
      <c r="Y57" t="s">
        <v>1976</v>
      </c>
      <c r="Z57" t="s">
        <v>40</v>
      </c>
      <c r="AA57" t="s">
        <v>1160</v>
      </c>
      <c r="AB57" t="s">
        <v>1977</v>
      </c>
      <c r="AC57" t="s">
        <v>1978</v>
      </c>
      <c r="AD57">
        <v>247637</v>
      </c>
      <c r="AE57" t="s">
        <v>84</v>
      </c>
      <c r="AV57" s="6"/>
    </row>
    <row r="58" spans="1:48" x14ac:dyDescent="0.25">
      <c r="A58" s="4">
        <v>58</v>
      </c>
      <c r="B58" t="s">
        <v>1148</v>
      </c>
      <c r="C58">
        <v>300</v>
      </c>
      <c r="D58" t="s">
        <v>1149</v>
      </c>
      <c r="E58" t="s">
        <v>1150</v>
      </c>
      <c r="F58">
        <v>13</v>
      </c>
      <c r="G58" t="s">
        <v>40</v>
      </c>
      <c r="H58" t="s">
        <v>1154</v>
      </c>
      <c r="I58" t="s">
        <v>65</v>
      </c>
      <c r="J58" t="s">
        <v>287</v>
      </c>
      <c r="L58" s="5" t="s">
        <v>292</v>
      </c>
      <c r="M58">
        <v>2017</v>
      </c>
      <c r="N58" t="s">
        <v>293</v>
      </c>
      <c r="O58" t="s">
        <v>112</v>
      </c>
      <c r="P58" t="s">
        <v>227</v>
      </c>
      <c r="Q58" t="s">
        <v>45</v>
      </c>
      <c r="S58" t="s">
        <v>1153</v>
      </c>
      <c r="T58">
        <v>1</v>
      </c>
      <c r="U58" t="s">
        <v>84</v>
      </c>
      <c r="V58" t="s">
        <v>1633</v>
      </c>
      <c r="W58" t="s">
        <v>1631</v>
      </c>
      <c r="X58" t="s">
        <v>2046</v>
      </c>
      <c r="Y58" t="s">
        <v>1976</v>
      </c>
      <c r="Z58" t="s">
        <v>40</v>
      </c>
      <c r="AA58" t="s">
        <v>1160</v>
      </c>
      <c r="AB58" t="s">
        <v>1977</v>
      </c>
      <c r="AC58" t="s">
        <v>1978</v>
      </c>
      <c r="AE58" t="s">
        <v>84</v>
      </c>
      <c r="AV58" s="6"/>
    </row>
    <row r="59" spans="1:48" x14ac:dyDescent="0.25">
      <c r="A59" s="4">
        <v>59</v>
      </c>
      <c r="B59" t="s">
        <v>1148</v>
      </c>
      <c r="C59">
        <v>300</v>
      </c>
      <c r="D59" t="s">
        <v>1149</v>
      </c>
      <c r="E59" t="s">
        <v>1150</v>
      </c>
      <c r="F59">
        <v>13</v>
      </c>
      <c r="G59" t="s">
        <v>40</v>
      </c>
      <c r="H59" t="s">
        <v>347</v>
      </c>
      <c r="I59" t="s">
        <v>348</v>
      </c>
      <c r="J59" t="s">
        <v>349</v>
      </c>
      <c r="L59" s="5" t="s">
        <v>350</v>
      </c>
      <c r="M59">
        <v>2017</v>
      </c>
      <c r="N59" t="s">
        <v>351</v>
      </c>
      <c r="O59" t="s">
        <v>43</v>
      </c>
      <c r="P59" t="s">
        <v>227</v>
      </c>
      <c r="Q59" t="s">
        <v>45</v>
      </c>
      <c r="R59">
        <v>971375</v>
      </c>
      <c r="S59" t="s">
        <v>1153</v>
      </c>
      <c r="T59">
        <v>1</v>
      </c>
      <c r="U59" t="s">
        <v>84</v>
      </c>
      <c r="V59" t="s">
        <v>1633</v>
      </c>
      <c r="W59" t="s">
        <v>1631</v>
      </c>
      <c r="X59" t="s">
        <v>2047</v>
      </c>
      <c r="Y59" t="s">
        <v>1976</v>
      </c>
      <c r="Z59" t="s">
        <v>40</v>
      </c>
      <c r="AA59" t="s">
        <v>1160</v>
      </c>
      <c r="AB59" t="s">
        <v>1977</v>
      </c>
      <c r="AC59" t="s">
        <v>1978</v>
      </c>
      <c r="AD59" t="s">
        <v>352</v>
      </c>
      <c r="AE59" t="s">
        <v>84</v>
      </c>
      <c r="AV59" s="6"/>
    </row>
    <row r="60" spans="1:48" x14ac:dyDescent="0.25">
      <c r="A60" s="4">
        <v>60</v>
      </c>
      <c r="C60">
        <v>300</v>
      </c>
      <c r="D60" t="s">
        <v>1149</v>
      </c>
      <c r="E60" t="s">
        <v>1168</v>
      </c>
      <c r="F60">
        <v>0</v>
      </c>
      <c r="G60" t="s">
        <v>40</v>
      </c>
      <c r="H60" t="s">
        <v>30</v>
      </c>
      <c r="I60" t="s">
        <v>76</v>
      </c>
      <c r="J60" t="s">
        <v>306</v>
      </c>
      <c r="L60" s="5" t="s">
        <v>1180</v>
      </c>
      <c r="M60">
        <v>2017</v>
      </c>
      <c r="N60" t="s">
        <v>30</v>
      </c>
      <c r="O60" t="s">
        <v>43</v>
      </c>
      <c r="P60" t="s">
        <v>143</v>
      </c>
      <c r="Q60" t="s">
        <v>45</v>
      </c>
      <c r="R60" t="s">
        <v>1182</v>
      </c>
      <c r="S60" t="s">
        <v>1153</v>
      </c>
      <c r="T60">
        <v>1</v>
      </c>
      <c r="V60" t="s">
        <v>1664</v>
      </c>
      <c r="W60" t="s">
        <v>1664</v>
      </c>
      <c r="X60" t="s">
        <v>2048</v>
      </c>
      <c r="Y60" t="s">
        <v>1976</v>
      </c>
      <c r="Z60" t="s">
        <v>40</v>
      </c>
      <c r="AA60" t="s">
        <v>1160</v>
      </c>
      <c r="AB60" t="s">
        <v>1977</v>
      </c>
      <c r="AC60" t="s">
        <v>1978</v>
      </c>
      <c r="AD60" t="s">
        <v>1181</v>
      </c>
      <c r="AV60" s="6"/>
    </row>
    <row r="61" spans="1:48" x14ac:dyDescent="0.25">
      <c r="A61" s="4">
        <v>61</v>
      </c>
      <c r="B61" t="s">
        <v>1148</v>
      </c>
      <c r="C61">
        <v>300</v>
      </c>
      <c r="D61" t="s">
        <v>1149</v>
      </c>
      <c r="E61" t="s">
        <v>1150</v>
      </c>
      <c r="F61">
        <v>14</v>
      </c>
      <c r="G61" t="s">
        <v>40</v>
      </c>
      <c r="H61" t="s">
        <v>30</v>
      </c>
      <c r="I61" t="s">
        <v>76</v>
      </c>
      <c r="J61" t="s">
        <v>306</v>
      </c>
      <c r="L61" s="5" t="s">
        <v>1183</v>
      </c>
      <c r="M61">
        <v>2017</v>
      </c>
      <c r="N61" t="s">
        <v>30</v>
      </c>
      <c r="O61" t="s">
        <v>43</v>
      </c>
      <c r="P61" t="s">
        <v>143</v>
      </c>
      <c r="Q61" t="s">
        <v>45</v>
      </c>
      <c r="R61" t="s">
        <v>1185</v>
      </c>
      <c r="S61" t="s">
        <v>1153</v>
      </c>
      <c r="T61">
        <v>1</v>
      </c>
      <c r="U61" t="s">
        <v>49</v>
      </c>
      <c r="V61" t="s">
        <v>1633</v>
      </c>
      <c r="W61" t="s">
        <v>1631</v>
      </c>
      <c r="X61" t="s">
        <v>2049</v>
      </c>
      <c r="Y61" t="s">
        <v>1976</v>
      </c>
      <c r="Z61" t="s">
        <v>40</v>
      </c>
      <c r="AA61" t="s">
        <v>1160</v>
      </c>
      <c r="AB61" t="s">
        <v>1977</v>
      </c>
      <c r="AC61" t="s">
        <v>1978</v>
      </c>
      <c r="AD61" t="s">
        <v>1184</v>
      </c>
      <c r="AV61" s="6"/>
    </row>
    <row r="62" spans="1:48" x14ac:dyDescent="0.25">
      <c r="A62" s="4">
        <v>62</v>
      </c>
      <c r="B62" t="s">
        <v>1148</v>
      </c>
      <c r="C62">
        <v>300</v>
      </c>
      <c r="D62" t="s">
        <v>1149</v>
      </c>
      <c r="E62" t="s">
        <v>1150</v>
      </c>
      <c r="F62">
        <v>10</v>
      </c>
      <c r="G62" t="s">
        <v>40</v>
      </c>
      <c r="H62" t="s">
        <v>30</v>
      </c>
      <c r="I62" t="s">
        <v>76</v>
      </c>
      <c r="J62" t="s">
        <v>306</v>
      </c>
      <c r="L62" s="5" t="s">
        <v>311</v>
      </c>
      <c r="M62">
        <v>2017</v>
      </c>
      <c r="N62" t="s">
        <v>30</v>
      </c>
      <c r="O62" t="s">
        <v>43</v>
      </c>
      <c r="P62" t="s">
        <v>143</v>
      </c>
      <c r="Q62" t="s">
        <v>45</v>
      </c>
      <c r="R62" t="s">
        <v>313</v>
      </c>
      <c r="S62" t="s">
        <v>1153</v>
      </c>
      <c r="T62">
        <v>1</v>
      </c>
      <c r="U62" t="s">
        <v>129</v>
      </c>
      <c r="V62" t="s">
        <v>1633</v>
      </c>
      <c r="W62" t="s">
        <v>1631</v>
      </c>
      <c r="X62" t="s">
        <v>2050</v>
      </c>
      <c r="Y62" t="s">
        <v>1976</v>
      </c>
      <c r="Z62" t="s">
        <v>40</v>
      </c>
      <c r="AA62" t="s">
        <v>1160</v>
      </c>
      <c r="AB62" t="s">
        <v>1977</v>
      </c>
      <c r="AC62" t="s">
        <v>1978</v>
      </c>
      <c r="AD62" t="s">
        <v>312</v>
      </c>
      <c r="AE62" t="s">
        <v>129</v>
      </c>
      <c r="AV62" s="6"/>
    </row>
    <row r="63" spans="1:48" x14ac:dyDescent="0.25">
      <c r="A63" s="4">
        <v>63</v>
      </c>
      <c r="B63" t="s">
        <v>1148</v>
      </c>
      <c r="C63">
        <v>300</v>
      </c>
      <c r="D63" t="s">
        <v>1149</v>
      </c>
      <c r="E63" t="s">
        <v>1150</v>
      </c>
      <c r="F63">
        <v>14</v>
      </c>
      <c r="G63" t="s">
        <v>40</v>
      </c>
      <c r="H63" t="s">
        <v>30</v>
      </c>
      <c r="I63" t="s">
        <v>76</v>
      </c>
      <c r="J63" t="s">
        <v>306</v>
      </c>
      <c r="L63" s="5" t="s">
        <v>316</v>
      </c>
      <c r="M63">
        <v>2017</v>
      </c>
      <c r="N63" t="s">
        <v>30</v>
      </c>
      <c r="O63" t="s">
        <v>43</v>
      </c>
      <c r="P63" t="s">
        <v>143</v>
      </c>
      <c r="Q63" t="s">
        <v>45</v>
      </c>
      <c r="R63" t="s">
        <v>318</v>
      </c>
      <c r="S63" t="s">
        <v>1153</v>
      </c>
      <c r="T63">
        <v>1</v>
      </c>
      <c r="U63" t="s">
        <v>49</v>
      </c>
      <c r="V63" t="s">
        <v>1633</v>
      </c>
      <c r="W63" t="s">
        <v>1631</v>
      </c>
      <c r="X63" t="s">
        <v>2051</v>
      </c>
      <c r="Y63" t="s">
        <v>1976</v>
      </c>
      <c r="Z63" t="s">
        <v>40</v>
      </c>
      <c r="AA63" t="s">
        <v>1160</v>
      </c>
      <c r="AB63" t="s">
        <v>1977</v>
      </c>
      <c r="AC63" t="s">
        <v>1978</v>
      </c>
      <c r="AD63" t="s">
        <v>317</v>
      </c>
      <c r="AE63" t="s">
        <v>49</v>
      </c>
      <c r="AV63" s="6"/>
    </row>
    <row r="64" spans="1:48" x14ac:dyDescent="0.25">
      <c r="A64" s="4">
        <v>64</v>
      </c>
      <c r="B64" t="s">
        <v>1148</v>
      </c>
      <c r="C64">
        <v>300</v>
      </c>
      <c r="D64" t="s">
        <v>1149</v>
      </c>
      <c r="E64" t="s">
        <v>1150</v>
      </c>
      <c r="F64">
        <v>11</v>
      </c>
      <c r="G64" t="s">
        <v>40</v>
      </c>
      <c r="H64" t="s">
        <v>1154</v>
      </c>
      <c r="I64" t="s">
        <v>65</v>
      </c>
      <c r="J64" t="s">
        <v>192</v>
      </c>
      <c r="L64" s="5" t="s">
        <v>2052</v>
      </c>
      <c r="M64">
        <v>2018</v>
      </c>
      <c r="N64" t="s">
        <v>280</v>
      </c>
      <c r="P64" t="s">
        <v>227</v>
      </c>
      <c r="Q64" t="s">
        <v>45</v>
      </c>
      <c r="R64" t="s">
        <v>367</v>
      </c>
      <c r="S64" t="s">
        <v>1153</v>
      </c>
      <c r="T64">
        <v>1</v>
      </c>
      <c r="U64" t="s">
        <v>116</v>
      </c>
      <c r="V64" t="s">
        <v>1633</v>
      </c>
      <c r="W64" t="s">
        <v>1631</v>
      </c>
      <c r="X64" t="s">
        <v>2053</v>
      </c>
      <c r="Y64" t="s">
        <v>1976</v>
      </c>
      <c r="Z64" t="s">
        <v>40</v>
      </c>
      <c r="AA64" t="s">
        <v>1160</v>
      </c>
      <c r="AB64" t="s">
        <v>1977</v>
      </c>
      <c r="AC64" t="s">
        <v>1978</v>
      </c>
      <c r="AD64">
        <v>254191</v>
      </c>
      <c r="AV64" s="6"/>
    </row>
    <row r="65" spans="1:48" x14ac:dyDescent="0.25">
      <c r="A65" s="4">
        <v>65</v>
      </c>
      <c r="B65" t="s">
        <v>1148</v>
      </c>
      <c r="C65">
        <v>300</v>
      </c>
      <c r="D65" t="s">
        <v>1149</v>
      </c>
      <c r="E65" t="s">
        <v>1150</v>
      </c>
      <c r="F65">
        <v>11</v>
      </c>
      <c r="G65" t="s">
        <v>40</v>
      </c>
      <c r="H65" t="s">
        <v>1154</v>
      </c>
      <c r="I65" t="s">
        <v>65</v>
      </c>
      <c r="J65" t="s">
        <v>192</v>
      </c>
      <c r="L65" s="5" t="s">
        <v>2054</v>
      </c>
      <c r="M65">
        <v>2018</v>
      </c>
      <c r="N65" t="s">
        <v>280</v>
      </c>
      <c r="P65" t="s">
        <v>227</v>
      </c>
      <c r="Q65" t="s">
        <v>45</v>
      </c>
      <c r="R65" t="s">
        <v>371</v>
      </c>
      <c r="S65" t="s">
        <v>1155</v>
      </c>
      <c r="T65">
        <v>1</v>
      </c>
      <c r="U65" t="s">
        <v>116</v>
      </c>
      <c r="V65" t="s">
        <v>1633</v>
      </c>
      <c r="W65" t="s">
        <v>1631</v>
      </c>
      <c r="X65" t="s">
        <v>2055</v>
      </c>
      <c r="Y65" t="s">
        <v>1976</v>
      </c>
      <c r="Z65" t="s">
        <v>40</v>
      </c>
      <c r="AA65" t="s">
        <v>1160</v>
      </c>
      <c r="AB65" t="s">
        <v>1977</v>
      </c>
      <c r="AC65" t="s">
        <v>1978</v>
      </c>
      <c r="AD65">
        <v>254179</v>
      </c>
      <c r="AV65" s="6"/>
    </row>
    <row r="66" spans="1:48" x14ac:dyDescent="0.25">
      <c r="A66" s="4">
        <v>66</v>
      </c>
      <c r="B66" t="s">
        <v>1148</v>
      </c>
      <c r="C66">
        <v>300</v>
      </c>
      <c r="D66" t="s">
        <v>1149</v>
      </c>
      <c r="E66" t="s">
        <v>1150</v>
      </c>
      <c r="F66">
        <v>3</v>
      </c>
      <c r="G66" t="s">
        <v>40</v>
      </c>
      <c r="H66" t="s">
        <v>1188</v>
      </c>
      <c r="I66" t="s">
        <v>388</v>
      </c>
      <c r="J66" t="s">
        <v>1189</v>
      </c>
      <c r="K66" s="7" t="s">
        <v>2019</v>
      </c>
      <c r="L66" s="7" t="s">
        <v>390</v>
      </c>
      <c r="M66">
        <v>2018</v>
      </c>
      <c r="N66" t="s">
        <v>205</v>
      </c>
      <c r="O66" t="s">
        <v>392</v>
      </c>
      <c r="P66" t="s">
        <v>174</v>
      </c>
      <c r="Q66" t="s">
        <v>45</v>
      </c>
      <c r="R66" t="s">
        <v>394</v>
      </c>
      <c r="S66" t="s">
        <v>1153</v>
      </c>
      <c r="T66">
        <v>2862691</v>
      </c>
      <c r="U66" t="s">
        <v>333</v>
      </c>
      <c r="V66" t="s">
        <v>1677</v>
      </c>
      <c r="W66" t="s">
        <v>1678</v>
      </c>
      <c r="X66" t="s">
        <v>2056</v>
      </c>
      <c r="Y66" t="s">
        <v>1976</v>
      </c>
      <c r="Z66" t="s">
        <v>40</v>
      </c>
      <c r="AA66" t="s">
        <v>1160</v>
      </c>
      <c r="AB66" t="s">
        <v>1977</v>
      </c>
      <c r="AC66" t="s">
        <v>1978</v>
      </c>
      <c r="AD66" t="s">
        <v>393</v>
      </c>
      <c r="AE66" t="s">
        <v>333</v>
      </c>
      <c r="AH66">
        <v>6834.39</v>
      </c>
      <c r="AI66">
        <v>36</v>
      </c>
      <c r="AV66" s="6"/>
    </row>
    <row r="67" spans="1:48" x14ac:dyDescent="0.25">
      <c r="A67" s="4">
        <v>67</v>
      </c>
      <c r="B67" t="s">
        <v>1148</v>
      </c>
      <c r="C67">
        <v>300</v>
      </c>
      <c r="D67" t="s">
        <v>1149</v>
      </c>
      <c r="E67" t="s">
        <v>1150</v>
      </c>
      <c r="F67">
        <v>11</v>
      </c>
      <c r="G67" t="s">
        <v>40</v>
      </c>
      <c r="H67" t="s">
        <v>170</v>
      </c>
      <c r="I67" t="s">
        <v>296</v>
      </c>
      <c r="J67" t="s">
        <v>1190</v>
      </c>
      <c r="L67" s="5" t="s">
        <v>420</v>
      </c>
      <c r="M67">
        <v>2018</v>
      </c>
      <c r="N67" t="s">
        <v>170</v>
      </c>
      <c r="O67" t="s">
        <v>43</v>
      </c>
      <c r="P67" t="s">
        <v>399</v>
      </c>
      <c r="Q67" t="s">
        <v>45</v>
      </c>
      <c r="R67" t="s">
        <v>421</v>
      </c>
      <c r="S67" t="s">
        <v>1155</v>
      </c>
      <c r="T67">
        <v>1</v>
      </c>
      <c r="U67" t="s">
        <v>116</v>
      </c>
      <c r="V67" t="s">
        <v>1633</v>
      </c>
      <c r="W67" t="s">
        <v>1631</v>
      </c>
      <c r="X67" t="s">
        <v>2057</v>
      </c>
      <c r="Y67" t="s">
        <v>1976</v>
      </c>
      <c r="Z67" t="s">
        <v>40</v>
      </c>
      <c r="AA67" t="s">
        <v>1160</v>
      </c>
      <c r="AB67" t="s">
        <v>1977</v>
      </c>
      <c r="AC67" t="s">
        <v>1978</v>
      </c>
      <c r="AD67">
        <v>12145365</v>
      </c>
      <c r="AE67" t="s">
        <v>116</v>
      </c>
      <c r="AV67" s="6"/>
    </row>
    <row r="68" spans="1:48" x14ac:dyDescent="0.25">
      <c r="A68" s="4">
        <v>68</v>
      </c>
      <c r="B68" t="s">
        <v>1148</v>
      </c>
      <c r="C68">
        <v>300</v>
      </c>
      <c r="D68" t="s">
        <v>1149</v>
      </c>
      <c r="E68" t="s">
        <v>1150</v>
      </c>
      <c r="F68">
        <v>10</v>
      </c>
      <c r="G68" t="s">
        <v>40</v>
      </c>
      <c r="H68" t="s">
        <v>170</v>
      </c>
      <c r="I68" t="s">
        <v>296</v>
      </c>
      <c r="J68" t="s">
        <v>415</v>
      </c>
      <c r="L68" s="5" t="s">
        <v>1191</v>
      </c>
      <c r="M68">
        <v>2018</v>
      </c>
      <c r="N68" t="s">
        <v>170</v>
      </c>
      <c r="O68" t="s">
        <v>43</v>
      </c>
      <c r="P68" t="s">
        <v>399</v>
      </c>
      <c r="Q68" t="s">
        <v>45</v>
      </c>
      <c r="R68" t="s">
        <v>417</v>
      </c>
      <c r="S68" t="s">
        <v>1155</v>
      </c>
      <c r="T68">
        <v>1</v>
      </c>
      <c r="U68" t="s">
        <v>129</v>
      </c>
      <c r="V68" t="s">
        <v>1633</v>
      </c>
      <c r="W68" t="s">
        <v>1631</v>
      </c>
      <c r="X68" t="s">
        <v>2058</v>
      </c>
      <c r="Y68" t="s">
        <v>1976</v>
      </c>
      <c r="Z68" t="s">
        <v>40</v>
      </c>
      <c r="AA68" t="s">
        <v>1160</v>
      </c>
      <c r="AB68" t="s">
        <v>1977</v>
      </c>
      <c r="AC68" t="s">
        <v>1978</v>
      </c>
      <c r="AD68">
        <v>12168793</v>
      </c>
      <c r="AV68" s="6"/>
    </row>
    <row r="69" spans="1:48" x14ac:dyDescent="0.25">
      <c r="A69" s="4">
        <v>69</v>
      </c>
      <c r="B69" t="s">
        <v>1148</v>
      </c>
      <c r="C69">
        <v>300</v>
      </c>
      <c r="D69" t="s">
        <v>1149</v>
      </c>
      <c r="E69" t="s">
        <v>1150</v>
      </c>
      <c r="F69">
        <v>10</v>
      </c>
      <c r="G69" t="s">
        <v>40</v>
      </c>
      <c r="H69" t="s">
        <v>1188</v>
      </c>
      <c r="I69" t="s">
        <v>388</v>
      </c>
      <c r="J69" t="s">
        <v>1189</v>
      </c>
      <c r="K69" s="7" t="s">
        <v>2019</v>
      </c>
      <c r="L69" s="7" t="s">
        <v>424</v>
      </c>
      <c r="M69">
        <v>2018</v>
      </c>
      <c r="N69" t="s">
        <v>205</v>
      </c>
      <c r="O69" t="s">
        <v>392</v>
      </c>
      <c r="P69" t="s">
        <v>399</v>
      </c>
      <c r="Q69" t="s">
        <v>45</v>
      </c>
      <c r="R69" t="s">
        <v>426</v>
      </c>
      <c r="S69" t="s">
        <v>1155</v>
      </c>
      <c r="T69">
        <v>1</v>
      </c>
      <c r="U69" t="s">
        <v>129</v>
      </c>
      <c r="V69" t="s">
        <v>1633</v>
      </c>
      <c r="W69" t="s">
        <v>1631</v>
      </c>
      <c r="X69" t="s">
        <v>2059</v>
      </c>
      <c r="Y69" t="s">
        <v>1976</v>
      </c>
      <c r="Z69" t="s">
        <v>40</v>
      </c>
      <c r="AA69" t="s">
        <v>1160</v>
      </c>
      <c r="AB69" t="s">
        <v>1977</v>
      </c>
      <c r="AC69" t="s">
        <v>1978</v>
      </c>
      <c r="AD69" t="s">
        <v>425</v>
      </c>
      <c r="AE69" t="s">
        <v>129</v>
      </c>
      <c r="AH69">
        <v>8898.32</v>
      </c>
      <c r="AI69">
        <v>243</v>
      </c>
      <c r="AV69" s="6"/>
    </row>
    <row r="70" spans="1:48" x14ac:dyDescent="0.25">
      <c r="A70" s="4">
        <v>70</v>
      </c>
      <c r="B70" t="s">
        <v>1148</v>
      </c>
      <c r="C70">
        <v>300</v>
      </c>
      <c r="D70" t="s">
        <v>1149</v>
      </c>
      <c r="E70" t="s">
        <v>1150</v>
      </c>
      <c r="F70">
        <v>10</v>
      </c>
      <c r="G70" t="s">
        <v>40</v>
      </c>
      <c r="H70" t="s">
        <v>30</v>
      </c>
      <c r="I70" t="s">
        <v>76</v>
      </c>
      <c r="J70" t="s">
        <v>429</v>
      </c>
      <c r="L70" s="5" t="s">
        <v>430</v>
      </c>
      <c r="M70">
        <v>2018</v>
      </c>
      <c r="N70" t="s">
        <v>79</v>
      </c>
      <c r="O70" t="s">
        <v>43</v>
      </c>
      <c r="P70" t="s">
        <v>431</v>
      </c>
      <c r="Q70" t="s">
        <v>45</v>
      </c>
      <c r="R70" t="s">
        <v>433</v>
      </c>
      <c r="S70" t="s">
        <v>1155</v>
      </c>
      <c r="T70">
        <v>1</v>
      </c>
      <c r="U70" t="s">
        <v>1960</v>
      </c>
      <c r="V70" t="s">
        <v>1945</v>
      </c>
      <c r="W70" t="s">
        <v>1946</v>
      </c>
      <c r="X70" t="s">
        <v>2060</v>
      </c>
      <c r="Y70" t="s">
        <v>1983</v>
      </c>
      <c r="Z70" t="s">
        <v>1984</v>
      </c>
      <c r="AA70" t="s">
        <v>1985</v>
      </c>
      <c r="AB70" t="s">
        <v>1986</v>
      </c>
      <c r="AC70" t="s">
        <v>1978</v>
      </c>
      <c r="AD70" t="s">
        <v>432</v>
      </c>
      <c r="AE70" t="s">
        <v>129</v>
      </c>
      <c r="AV70" s="6"/>
    </row>
    <row r="71" spans="1:48" x14ac:dyDescent="0.25">
      <c r="A71" s="4">
        <v>71</v>
      </c>
      <c r="B71" t="s">
        <v>1148</v>
      </c>
      <c r="C71">
        <v>300</v>
      </c>
      <c r="D71" t="s">
        <v>1149</v>
      </c>
      <c r="E71" t="s">
        <v>1150</v>
      </c>
      <c r="F71">
        <v>4</v>
      </c>
      <c r="G71" t="s">
        <v>40</v>
      </c>
      <c r="H71" t="s">
        <v>1154</v>
      </c>
      <c r="I71" t="s">
        <v>296</v>
      </c>
      <c r="J71" t="s">
        <v>1192</v>
      </c>
      <c r="L71" s="5" t="s">
        <v>375</v>
      </c>
      <c r="M71">
        <v>2018</v>
      </c>
      <c r="N71" t="s">
        <v>295</v>
      </c>
      <c r="O71" t="s">
        <v>299</v>
      </c>
      <c r="P71" t="s">
        <v>174</v>
      </c>
      <c r="Q71" t="s">
        <v>45</v>
      </c>
      <c r="R71" t="s">
        <v>376</v>
      </c>
      <c r="S71" t="s">
        <v>1153</v>
      </c>
      <c r="T71">
        <v>1</v>
      </c>
      <c r="U71" t="s">
        <v>177</v>
      </c>
      <c r="V71" t="s">
        <v>1633</v>
      </c>
      <c r="W71" t="s">
        <v>1631</v>
      </c>
      <c r="X71" t="s">
        <v>2061</v>
      </c>
      <c r="Y71" t="s">
        <v>1976</v>
      </c>
      <c r="Z71" t="s">
        <v>40</v>
      </c>
      <c r="AA71" t="s">
        <v>1160</v>
      </c>
      <c r="AB71" t="s">
        <v>1977</v>
      </c>
      <c r="AC71" t="s">
        <v>1978</v>
      </c>
      <c r="AD71">
        <v>426242</v>
      </c>
      <c r="AE71" t="s">
        <v>177</v>
      </c>
      <c r="AV71" s="6"/>
    </row>
    <row r="72" spans="1:48" x14ac:dyDescent="0.25">
      <c r="A72" s="4">
        <v>72</v>
      </c>
      <c r="B72" t="s">
        <v>1148</v>
      </c>
      <c r="C72">
        <v>300</v>
      </c>
      <c r="D72" t="s">
        <v>1149</v>
      </c>
      <c r="E72" t="s">
        <v>1150</v>
      </c>
      <c r="F72">
        <v>4</v>
      </c>
      <c r="G72" t="s">
        <v>40</v>
      </c>
      <c r="H72" t="s">
        <v>1154</v>
      </c>
      <c r="I72" t="s">
        <v>296</v>
      </c>
      <c r="J72" t="s">
        <v>1192</v>
      </c>
      <c r="L72" s="5" t="s">
        <v>379</v>
      </c>
      <c r="M72">
        <v>2018</v>
      </c>
      <c r="N72" t="s">
        <v>295</v>
      </c>
      <c r="O72" t="s">
        <v>299</v>
      </c>
      <c r="P72" t="s">
        <v>174</v>
      </c>
      <c r="Q72" t="s">
        <v>45</v>
      </c>
      <c r="R72" t="s">
        <v>380</v>
      </c>
      <c r="S72" t="s">
        <v>1153</v>
      </c>
      <c r="T72">
        <v>1</v>
      </c>
      <c r="U72" t="s">
        <v>177</v>
      </c>
      <c r="V72" t="s">
        <v>1633</v>
      </c>
      <c r="W72" t="s">
        <v>1631</v>
      </c>
      <c r="X72" t="s">
        <v>2062</v>
      </c>
      <c r="Y72" t="s">
        <v>1976</v>
      </c>
      <c r="Z72" t="s">
        <v>40</v>
      </c>
      <c r="AA72" t="s">
        <v>1160</v>
      </c>
      <c r="AB72" t="s">
        <v>1977</v>
      </c>
      <c r="AC72" t="s">
        <v>1978</v>
      </c>
      <c r="AD72">
        <v>425926</v>
      </c>
      <c r="AE72" t="s">
        <v>177</v>
      </c>
      <c r="AV72" s="6"/>
    </row>
    <row r="73" spans="1:48" x14ac:dyDescent="0.25">
      <c r="A73" s="4">
        <v>73</v>
      </c>
      <c r="B73" t="s">
        <v>1148</v>
      </c>
      <c r="C73">
        <v>300</v>
      </c>
      <c r="D73" t="s">
        <v>1149</v>
      </c>
      <c r="E73" t="s">
        <v>1150</v>
      </c>
      <c r="F73">
        <v>4</v>
      </c>
      <c r="G73" t="s">
        <v>40</v>
      </c>
      <c r="H73" t="s">
        <v>396</v>
      </c>
      <c r="I73" t="s">
        <v>268</v>
      </c>
      <c r="J73" t="s">
        <v>589</v>
      </c>
      <c r="L73" s="5" t="s">
        <v>398</v>
      </c>
      <c r="M73">
        <v>2018</v>
      </c>
      <c r="N73" t="s">
        <v>396</v>
      </c>
      <c r="O73" t="s">
        <v>43</v>
      </c>
      <c r="P73" t="s">
        <v>399</v>
      </c>
      <c r="Q73" t="s">
        <v>45</v>
      </c>
      <c r="R73" t="s">
        <v>400</v>
      </c>
      <c r="S73" t="s">
        <v>1153</v>
      </c>
      <c r="T73">
        <v>1</v>
      </c>
      <c r="U73" t="s">
        <v>177</v>
      </c>
      <c r="V73" t="s">
        <v>1633</v>
      </c>
      <c r="W73" t="s">
        <v>1631</v>
      </c>
      <c r="X73" t="s">
        <v>2063</v>
      </c>
      <c r="Y73" t="s">
        <v>1976</v>
      </c>
      <c r="Z73" t="s">
        <v>40</v>
      </c>
      <c r="AA73" t="s">
        <v>1160</v>
      </c>
      <c r="AB73" t="s">
        <v>1977</v>
      </c>
      <c r="AC73" t="s">
        <v>1978</v>
      </c>
      <c r="AD73">
        <v>1525787</v>
      </c>
      <c r="AE73" t="s">
        <v>177</v>
      </c>
      <c r="AV73" s="6"/>
    </row>
    <row r="74" spans="1:48" x14ac:dyDescent="0.25">
      <c r="A74" s="4">
        <v>74</v>
      </c>
      <c r="B74" t="s">
        <v>1148</v>
      </c>
      <c r="C74">
        <v>300</v>
      </c>
      <c r="D74" t="s">
        <v>1149</v>
      </c>
      <c r="E74" t="s">
        <v>1150</v>
      </c>
      <c r="F74">
        <v>4</v>
      </c>
      <c r="G74" t="s">
        <v>40</v>
      </c>
      <c r="H74" t="s">
        <v>326</v>
      </c>
      <c r="I74" t="s">
        <v>401</v>
      </c>
      <c r="J74" t="s">
        <v>402</v>
      </c>
      <c r="L74" s="5" t="s">
        <v>403</v>
      </c>
      <c r="M74">
        <v>2018</v>
      </c>
      <c r="N74" t="s">
        <v>404</v>
      </c>
      <c r="Q74" t="s">
        <v>45</v>
      </c>
      <c r="S74" t="s">
        <v>1153</v>
      </c>
      <c r="T74">
        <v>1</v>
      </c>
      <c r="U74" t="s">
        <v>177</v>
      </c>
      <c r="V74" t="s">
        <v>1633</v>
      </c>
      <c r="W74" t="s">
        <v>1631</v>
      </c>
      <c r="X74" t="s">
        <v>2064</v>
      </c>
      <c r="Y74" t="s">
        <v>1976</v>
      </c>
      <c r="Z74" t="s">
        <v>40</v>
      </c>
      <c r="AA74" t="s">
        <v>1160</v>
      </c>
      <c r="AB74" t="s">
        <v>1977</v>
      </c>
      <c r="AC74" t="s">
        <v>1978</v>
      </c>
      <c r="AE74" t="s">
        <v>177</v>
      </c>
      <c r="AV74" s="6"/>
    </row>
    <row r="75" spans="1:48" x14ac:dyDescent="0.25">
      <c r="A75" s="4">
        <v>75</v>
      </c>
      <c r="B75" t="s">
        <v>1148</v>
      </c>
      <c r="C75">
        <v>300</v>
      </c>
      <c r="D75" t="s">
        <v>1149</v>
      </c>
      <c r="E75" t="s">
        <v>1150</v>
      </c>
      <c r="F75">
        <v>13</v>
      </c>
      <c r="G75" t="s">
        <v>40</v>
      </c>
      <c r="H75" t="s">
        <v>1154</v>
      </c>
      <c r="I75" t="s">
        <v>65</v>
      </c>
      <c r="J75" t="s">
        <v>192</v>
      </c>
      <c r="L75" s="5" t="s">
        <v>384</v>
      </c>
      <c r="M75">
        <v>2018</v>
      </c>
      <c r="N75" t="s">
        <v>280</v>
      </c>
      <c r="O75" t="s">
        <v>112</v>
      </c>
      <c r="P75" t="s">
        <v>23</v>
      </c>
      <c r="Q75" t="s">
        <v>45</v>
      </c>
      <c r="R75" t="s">
        <v>385</v>
      </c>
      <c r="S75" t="s">
        <v>1153</v>
      </c>
      <c r="T75">
        <v>1</v>
      </c>
      <c r="U75" t="s">
        <v>84</v>
      </c>
      <c r="V75" t="s">
        <v>1633</v>
      </c>
      <c r="W75" t="s">
        <v>1631</v>
      </c>
      <c r="X75" t="s">
        <v>2065</v>
      </c>
      <c r="Y75" t="s">
        <v>1976</v>
      </c>
      <c r="Z75" t="s">
        <v>40</v>
      </c>
      <c r="AA75" t="s">
        <v>1160</v>
      </c>
      <c r="AB75" t="s">
        <v>1977</v>
      </c>
      <c r="AC75" t="s">
        <v>1978</v>
      </c>
      <c r="AD75">
        <v>254183</v>
      </c>
      <c r="AE75" t="s">
        <v>84</v>
      </c>
      <c r="AV75" s="6"/>
    </row>
    <row r="76" spans="1:48" x14ac:dyDescent="0.25">
      <c r="A76" s="4">
        <v>76</v>
      </c>
      <c r="B76" t="s">
        <v>1148</v>
      </c>
      <c r="C76">
        <v>300</v>
      </c>
      <c r="D76" t="s">
        <v>1149</v>
      </c>
      <c r="E76" t="s">
        <v>1150</v>
      </c>
      <c r="F76">
        <v>14</v>
      </c>
      <c r="G76" t="s">
        <v>40</v>
      </c>
      <c r="H76" t="s">
        <v>1154</v>
      </c>
      <c r="I76" t="s">
        <v>65</v>
      </c>
      <c r="J76" t="s">
        <v>192</v>
      </c>
      <c r="L76" s="5" t="s">
        <v>382</v>
      </c>
      <c r="M76">
        <v>2018</v>
      </c>
      <c r="N76" t="s">
        <v>280</v>
      </c>
      <c r="O76" t="s">
        <v>112</v>
      </c>
      <c r="P76" t="s">
        <v>23</v>
      </c>
      <c r="Q76" t="s">
        <v>45</v>
      </c>
      <c r="R76" t="s">
        <v>383</v>
      </c>
      <c r="S76" t="s">
        <v>1153</v>
      </c>
      <c r="T76">
        <v>1</v>
      </c>
      <c r="U76" t="s">
        <v>49</v>
      </c>
      <c r="V76" t="s">
        <v>1633</v>
      </c>
      <c r="W76" t="s">
        <v>1631</v>
      </c>
      <c r="X76" t="s">
        <v>2066</v>
      </c>
      <c r="Y76" t="s">
        <v>1976</v>
      </c>
      <c r="Z76" t="s">
        <v>40</v>
      </c>
      <c r="AA76" t="s">
        <v>1160</v>
      </c>
      <c r="AB76" t="s">
        <v>1977</v>
      </c>
      <c r="AC76" t="s">
        <v>1978</v>
      </c>
      <c r="AD76">
        <v>254216</v>
      </c>
      <c r="AE76" t="s">
        <v>49</v>
      </c>
      <c r="AV76" s="6"/>
    </row>
    <row r="77" spans="1:48" x14ac:dyDescent="0.25">
      <c r="A77" s="4">
        <v>77</v>
      </c>
      <c r="B77" t="s">
        <v>1148</v>
      </c>
      <c r="C77">
        <v>300</v>
      </c>
      <c r="D77" t="s">
        <v>1149</v>
      </c>
      <c r="E77" t="s">
        <v>1150</v>
      </c>
      <c r="F77">
        <v>16</v>
      </c>
      <c r="G77" t="s">
        <v>40</v>
      </c>
      <c r="H77" t="s">
        <v>407</v>
      </c>
      <c r="I77" t="s">
        <v>408</v>
      </c>
      <c r="J77" t="s">
        <v>409</v>
      </c>
      <c r="L77" s="5" t="s">
        <v>410</v>
      </c>
      <c r="M77">
        <v>2018</v>
      </c>
      <c r="N77" t="s">
        <v>411</v>
      </c>
      <c r="Q77" t="s">
        <v>45</v>
      </c>
      <c r="R77" t="s">
        <v>412</v>
      </c>
      <c r="S77" t="s">
        <v>1153</v>
      </c>
      <c r="T77">
        <v>1</v>
      </c>
      <c r="U77" t="s">
        <v>414</v>
      </c>
      <c r="V77" t="s">
        <v>1633</v>
      </c>
      <c r="W77" t="s">
        <v>1631</v>
      </c>
      <c r="X77" t="s">
        <v>2067</v>
      </c>
      <c r="Y77" t="s">
        <v>1976</v>
      </c>
      <c r="Z77" t="s">
        <v>40</v>
      </c>
      <c r="AA77" t="s">
        <v>1160</v>
      </c>
      <c r="AB77" t="s">
        <v>1977</v>
      </c>
      <c r="AC77" t="s">
        <v>1978</v>
      </c>
      <c r="AD77">
        <v>8919146</v>
      </c>
      <c r="AE77" t="s">
        <v>414</v>
      </c>
      <c r="AV77" s="6"/>
    </row>
    <row r="78" spans="1:48" x14ac:dyDescent="0.25">
      <c r="A78" s="4">
        <v>79</v>
      </c>
      <c r="B78" t="s">
        <v>1148</v>
      </c>
      <c r="C78">
        <v>300</v>
      </c>
      <c r="D78" t="s">
        <v>1149</v>
      </c>
      <c r="E78" t="s">
        <v>1150</v>
      </c>
      <c r="F78">
        <v>10</v>
      </c>
      <c r="G78" t="s">
        <v>40</v>
      </c>
      <c r="H78" t="s">
        <v>30</v>
      </c>
      <c r="I78" t="s">
        <v>31</v>
      </c>
      <c r="J78" t="s">
        <v>436</v>
      </c>
      <c r="L78" s="5" t="s">
        <v>437</v>
      </c>
      <c r="M78">
        <v>2018</v>
      </c>
      <c r="N78" t="s">
        <v>79</v>
      </c>
      <c r="O78" t="s">
        <v>43</v>
      </c>
      <c r="P78" t="s">
        <v>438</v>
      </c>
      <c r="Q78" t="s">
        <v>45</v>
      </c>
      <c r="R78" t="s">
        <v>440</v>
      </c>
      <c r="S78" t="s">
        <v>1153</v>
      </c>
      <c r="T78">
        <v>1</v>
      </c>
      <c r="U78" t="s">
        <v>129</v>
      </c>
      <c r="V78" t="s">
        <v>1633</v>
      </c>
      <c r="W78" t="s">
        <v>1631</v>
      </c>
      <c r="X78" t="s">
        <v>2068</v>
      </c>
      <c r="Y78" t="s">
        <v>1976</v>
      </c>
      <c r="Z78" t="s">
        <v>40</v>
      </c>
      <c r="AA78" t="s">
        <v>1160</v>
      </c>
      <c r="AB78" t="s">
        <v>1977</v>
      </c>
      <c r="AC78" t="s">
        <v>1978</v>
      </c>
      <c r="AD78" t="s">
        <v>439</v>
      </c>
      <c r="AE78" t="s">
        <v>443</v>
      </c>
      <c r="AV78" s="6"/>
    </row>
    <row r="79" spans="1:48" x14ac:dyDescent="0.25">
      <c r="A79" s="4">
        <v>191</v>
      </c>
      <c r="B79" t="s">
        <v>1193</v>
      </c>
      <c r="C79">
        <v>300</v>
      </c>
      <c r="D79" t="s">
        <v>1149</v>
      </c>
      <c r="E79" t="s">
        <v>1194</v>
      </c>
      <c r="F79">
        <v>2</v>
      </c>
      <c r="G79" t="s">
        <v>40</v>
      </c>
      <c r="H79" t="s">
        <v>211</v>
      </c>
      <c r="I79" t="s">
        <v>388</v>
      </c>
      <c r="J79" t="s">
        <v>1195</v>
      </c>
      <c r="K79" s="7" t="s">
        <v>2019</v>
      </c>
      <c r="L79" s="7" t="s">
        <v>927</v>
      </c>
      <c r="M79">
        <v>2023</v>
      </c>
      <c r="N79" t="s">
        <v>211</v>
      </c>
      <c r="O79" t="s">
        <v>43</v>
      </c>
      <c r="P79" t="s">
        <v>174</v>
      </c>
      <c r="Q79" t="s">
        <v>45</v>
      </c>
      <c r="R79" t="s">
        <v>929</v>
      </c>
      <c r="S79" t="s">
        <v>1196</v>
      </c>
      <c r="T79">
        <v>37772909</v>
      </c>
      <c r="U79" t="s">
        <v>508</v>
      </c>
      <c r="V79" t="s">
        <v>1379</v>
      </c>
      <c r="W79" t="s">
        <v>1380</v>
      </c>
      <c r="X79" t="s">
        <v>2069</v>
      </c>
      <c r="Y79" t="s">
        <v>2070</v>
      </c>
      <c r="Z79" t="s">
        <v>40</v>
      </c>
      <c r="AA79" t="s">
        <v>1193</v>
      </c>
      <c r="AB79" t="s">
        <v>2071</v>
      </c>
      <c r="AC79" t="s">
        <v>1978</v>
      </c>
      <c r="AD79" t="s">
        <v>928</v>
      </c>
      <c r="AE79" t="s">
        <v>508</v>
      </c>
      <c r="AF79">
        <v>37102</v>
      </c>
      <c r="AJ79" t="s">
        <v>1197</v>
      </c>
      <c r="AK79" t="s">
        <v>1198</v>
      </c>
      <c r="AL79">
        <v>36</v>
      </c>
      <c r="AM79">
        <v>44936</v>
      </c>
      <c r="AN79">
        <v>46001</v>
      </c>
      <c r="AO79">
        <v>1105000</v>
      </c>
      <c r="AP79" t="s">
        <v>1199</v>
      </c>
      <c r="AV79" s="6"/>
    </row>
    <row r="80" spans="1:48" x14ac:dyDescent="0.25">
      <c r="A80" s="4">
        <v>192</v>
      </c>
      <c r="B80" t="s">
        <v>1193</v>
      </c>
      <c r="C80">
        <v>300</v>
      </c>
      <c r="D80" t="s">
        <v>1149</v>
      </c>
      <c r="E80" t="s">
        <v>1194</v>
      </c>
      <c r="F80">
        <v>2</v>
      </c>
      <c r="G80" t="s">
        <v>40</v>
      </c>
      <c r="H80" t="s">
        <v>211</v>
      </c>
      <c r="I80" t="s">
        <v>388</v>
      </c>
      <c r="J80" t="s">
        <v>1195</v>
      </c>
      <c r="K80" s="7" t="s">
        <v>2019</v>
      </c>
      <c r="L80" s="7" t="s">
        <v>930</v>
      </c>
      <c r="M80">
        <v>2023</v>
      </c>
      <c r="N80" t="s">
        <v>211</v>
      </c>
      <c r="O80" t="s">
        <v>43</v>
      </c>
      <c r="P80" t="s">
        <v>174</v>
      </c>
      <c r="Q80" t="s">
        <v>45</v>
      </c>
      <c r="R80" t="s">
        <v>932</v>
      </c>
      <c r="S80" t="s">
        <v>1196</v>
      </c>
      <c r="T80">
        <v>37772909</v>
      </c>
      <c r="U80" t="s">
        <v>508</v>
      </c>
      <c r="V80" t="s">
        <v>1379</v>
      </c>
      <c r="W80" t="s">
        <v>1380</v>
      </c>
      <c r="X80" t="s">
        <v>2072</v>
      </c>
      <c r="Y80" t="s">
        <v>2070</v>
      </c>
      <c r="Z80" t="s">
        <v>40</v>
      </c>
      <c r="AA80" t="s">
        <v>1193</v>
      </c>
      <c r="AB80" t="s">
        <v>2071</v>
      </c>
      <c r="AC80" t="s">
        <v>1978</v>
      </c>
      <c r="AD80" t="s">
        <v>931</v>
      </c>
      <c r="AE80" t="s">
        <v>508</v>
      </c>
      <c r="AF80">
        <v>37467</v>
      </c>
      <c r="AJ80" t="s">
        <v>1197</v>
      </c>
      <c r="AK80" t="s">
        <v>1200</v>
      </c>
      <c r="AL80">
        <v>36</v>
      </c>
      <c r="AM80">
        <v>44936</v>
      </c>
      <c r="AN80">
        <v>46001</v>
      </c>
      <c r="AO80">
        <v>1105000</v>
      </c>
      <c r="AP80" t="s">
        <v>1199</v>
      </c>
      <c r="AV80" s="6"/>
    </row>
    <row r="81" spans="1:48" x14ac:dyDescent="0.25">
      <c r="A81" s="4">
        <v>82</v>
      </c>
      <c r="B81" t="s">
        <v>1148</v>
      </c>
      <c r="C81">
        <v>300</v>
      </c>
      <c r="D81" t="s">
        <v>1149</v>
      </c>
      <c r="E81" t="s">
        <v>1150</v>
      </c>
      <c r="F81">
        <v>3</v>
      </c>
      <c r="G81" t="s">
        <v>40</v>
      </c>
      <c r="H81" t="s">
        <v>1154</v>
      </c>
      <c r="I81" t="s">
        <v>449</v>
      </c>
      <c r="J81" t="s">
        <v>450</v>
      </c>
      <c r="L81" s="5" t="s">
        <v>483</v>
      </c>
      <c r="M81">
        <v>2019</v>
      </c>
      <c r="N81" t="s">
        <v>484</v>
      </c>
      <c r="O81" t="s">
        <v>485</v>
      </c>
      <c r="P81" t="s">
        <v>261</v>
      </c>
      <c r="Q81" t="s">
        <v>45</v>
      </c>
      <c r="R81" t="s">
        <v>487</v>
      </c>
      <c r="S81" t="s">
        <v>1155</v>
      </c>
      <c r="T81">
        <v>2221580</v>
      </c>
      <c r="U81" t="s">
        <v>333</v>
      </c>
      <c r="V81" t="s">
        <v>1677</v>
      </c>
      <c r="W81" t="s">
        <v>1678</v>
      </c>
      <c r="X81" t="s">
        <v>2073</v>
      </c>
      <c r="Y81" t="s">
        <v>1976</v>
      </c>
      <c r="Z81" t="s">
        <v>40</v>
      </c>
      <c r="AA81" t="s">
        <v>1160</v>
      </c>
      <c r="AB81" t="s">
        <v>1977</v>
      </c>
      <c r="AC81" t="s">
        <v>1978</v>
      </c>
      <c r="AD81" t="s">
        <v>486</v>
      </c>
      <c r="AE81" t="s">
        <v>333</v>
      </c>
      <c r="AV81" s="6"/>
    </row>
    <row r="82" spans="1:48" x14ac:dyDescent="0.25">
      <c r="A82" s="4">
        <v>83</v>
      </c>
      <c r="B82" t="s">
        <v>1148</v>
      </c>
      <c r="C82">
        <v>300</v>
      </c>
      <c r="D82" t="s">
        <v>1149</v>
      </c>
      <c r="E82" t="s">
        <v>1150</v>
      </c>
      <c r="F82">
        <v>10</v>
      </c>
      <c r="G82" t="s">
        <v>40</v>
      </c>
      <c r="H82" t="s">
        <v>170</v>
      </c>
      <c r="I82" t="s">
        <v>296</v>
      </c>
      <c r="J82" t="s">
        <v>1201</v>
      </c>
      <c r="L82" s="5" t="s">
        <v>501</v>
      </c>
      <c r="M82">
        <v>2019</v>
      </c>
      <c r="N82" t="s">
        <v>170</v>
      </c>
      <c r="O82" t="s">
        <v>43</v>
      </c>
      <c r="P82" t="s">
        <v>208</v>
      </c>
      <c r="Q82" t="s">
        <v>45</v>
      </c>
      <c r="R82" t="s">
        <v>502</v>
      </c>
      <c r="S82" t="s">
        <v>1155</v>
      </c>
      <c r="T82">
        <v>1</v>
      </c>
      <c r="U82" t="s">
        <v>129</v>
      </c>
      <c r="V82" t="s">
        <v>1633</v>
      </c>
      <c r="W82" t="s">
        <v>1631</v>
      </c>
      <c r="X82" t="s">
        <v>2074</v>
      </c>
      <c r="Y82" t="s">
        <v>1976</v>
      </c>
      <c r="Z82" t="s">
        <v>40</v>
      </c>
      <c r="AA82" t="s">
        <v>1160</v>
      </c>
      <c r="AB82" t="s">
        <v>1977</v>
      </c>
      <c r="AC82" t="s">
        <v>1978</v>
      </c>
      <c r="AD82">
        <v>12333894</v>
      </c>
      <c r="AE82" t="s">
        <v>129</v>
      </c>
      <c r="AV82" s="6"/>
    </row>
    <row r="83" spans="1:48" x14ac:dyDescent="0.25">
      <c r="A83" s="4">
        <v>84</v>
      </c>
      <c r="B83" t="s">
        <v>1148</v>
      </c>
      <c r="C83">
        <v>300</v>
      </c>
      <c r="D83" t="s">
        <v>1149</v>
      </c>
      <c r="E83" t="s">
        <v>1150</v>
      </c>
      <c r="F83">
        <v>10</v>
      </c>
      <c r="G83" t="s">
        <v>40</v>
      </c>
      <c r="H83" t="s">
        <v>170</v>
      </c>
      <c r="I83" t="s">
        <v>296</v>
      </c>
      <c r="J83" t="s">
        <v>1201</v>
      </c>
      <c r="L83" s="5" t="s">
        <v>510</v>
      </c>
      <c r="M83">
        <v>2019</v>
      </c>
      <c r="N83" t="s">
        <v>170</v>
      </c>
      <c r="O83" t="s">
        <v>43</v>
      </c>
      <c r="P83" t="s">
        <v>208</v>
      </c>
      <c r="Q83" t="s">
        <v>45</v>
      </c>
      <c r="R83" t="s">
        <v>511</v>
      </c>
      <c r="S83" t="s">
        <v>1155</v>
      </c>
      <c r="T83">
        <v>1</v>
      </c>
      <c r="U83" t="s">
        <v>129</v>
      </c>
      <c r="V83" t="s">
        <v>1633</v>
      </c>
      <c r="W83" t="s">
        <v>1631</v>
      </c>
      <c r="X83" t="s">
        <v>2075</v>
      </c>
      <c r="Y83" t="s">
        <v>1976</v>
      </c>
      <c r="Z83" t="s">
        <v>40</v>
      </c>
      <c r="AA83" t="s">
        <v>1160</v>
      </c>
      <c r="AB83" t="s">
        <v>1977</v>
      </c>
      <c r="AC83" t="s">
        <v>1978</v>
      </c>
      <c r="AD83">
        <v>12348233</v>
      </c>
      <c r="AE83" t="s">
        <v>129</v>
      </c>
      <c r="AV83" s="6"/>
    </row>
    <row r="84" spans="1:48" x14ac:dyDescent="0.25">
      <c r="A84" s="4">
        <v>85</v>
      </c>
      <c r="B84" t="s">
        <v>1148</v>
      </c>
      <c r="C84">
        <v>300</v>
      </c>
      <c r="D84" t="s">
        <v>1149</v>
      </c>
      <c r="E84" t="s">
        <v>1150</v>
      </c>
      <c r="F84">
        <v>4</v>
      </c>
      <c r="G84" t="s">
        <v>40</v>
      </c>
      <c r="H84" t="s">
        <v>1154</v>
      </c>
      <c r="I84" t="s">
        <v>296</v>
      </c>
      <c r="J84" t="s">
        <v>1192</v>
      </c>
      <c r="L84" s="5" t="s">
        <v>463</v>
      </c>
      <c r="M84">
        <v>2019</v>
      </c>
      <c r="N84" t="s">
        <v>295</v>
      </c>
      <c r="O84" t="s">
        <v>299</v>
      </c>
      <c r="P84" t="s">
        <v>174</v>
      </c>
      <c r="Q84" t="s">
        <v>45</v>
      </c>
      <c r="R84" t="s">
        <v>464</v>
      </c>
      <c r="S84" t="s">
        <v>1153</v>
      </c>
      <c r="T84">
        <v>1</v>
      </c>
      <c r="U84" t="s">
        <v>177</v>
      </c>
      <c r="V84" t="s">
        <v>1633</v>
      </c>
      <c r="W84" t="s">
        <v>1631</v>
      </c>
      <c r="X84" t="s">
        <v>2076</v>
      </c>
      <c r="Y84" t="s">
        <v>1976</v>
      </c>
      <c r="Z84" t="s">
        <v>40</v>
      </c>
      <c r="AA84" t="s">
        <v>1160</v>
      </c>
      <c r="AB84" t="s">
        <v>1977</v>
      </c>
      <c r="AC84" t="s">
        <v>1978</v>
      </c>
      <c r="AD84">
        <v>464518</v>
      </c>
      <c r="AE84" t="s">
        <v>177</v>
      </c>
      <c r="AV84" s="6"/>
    </row>
    <row r="85" spans="1:48" x14ac:dyDescent="0.25">
      <c r="A85" s="4">
        <v>86</v>
      </c>
      <c r="B85" t="s">
        <v>1148</v>
      </c>
      <c r="C85">
        <v>300</v>
      </c>
      <c r="D85" t="s">
        <v>1149</v>
      </c>
      <c r="E85" t="s">
        <v>1150</v>
      </c>
      <c r="F85">
        <v>4</v>
      </c>
      <c r="G85" t="s">
        <v>40</v>
      </c>
      <c r="H85" t="s">
        <v>1154</v>
      </c>
      <c r="I85" t="s">
        <v>296</v>
      </c>
      <c r="J85" t="s">
        <v>1192</v>
      </c>
      <c r="L85" s="5" t="s">
        <v>467</v>
      </c>
      <c r="M85">
        <v>2019</v>
      </c>
      <c r="N85" t="s">
        <v>295</v>
      </c>
      <c r="O85" t="s">
        <v>299</v>
      </c>
      <c r="P85" t="s">
        <v>174</v>
      </c>
      <c r="Q85" t="s">
        <v>45</v>
      </c>
      <c r="R85" t="s">
        <v>468</v>
      </c>
      <c r="S85" t="s">
        <v>1153</v>
      </c>
      <c r="T85">
        <v>1</v>
      </c>
      <c r="U85" t="s">
        <v>177</v>
      </c>
      <c r="V85" t="s">
        <v>1633</v>
      </c>
      <c r="W85" t="s">
        <v>1631</v>
      </c>
      <c r="X85" t="s">
        <v>2077</v>
      </c>
      <c r="Y85" t="s">
        <v>1976</v>
      </c>
      <c r="Z85" t="s">
        <v>40</v>
      </c>
      <c r="AA85" t="s">
        <v>1160</v>
      </c>
      <c r="AB85" t="s">
        <v>1977</v>
      </c>
      <c r="AC85" t="s">
        <v>1978</v>
      </c>
      <c r="AD85">
        <v>458200</v>
      </c>
      <c r="AE85" t="s">
        <v>177</v>
      </c>
      <c r="AV85" s="6"/>
    </row>
    <row r="86" spans="1:48" x14ac:dyDescent="0.25">
      <c r="A86" s="4">
        <v>87</v>
      </c>
      <c r="B86" t="s">
        <v>1148</v>
      </c>
      <c r="C86">
        <v>300</v>
      </c>
      <c r="D86" t="s">
        <v>1149</v>
      </c>
      <c r="E86" t="s">
        <v>1150</v>
      </c>
      <c r="F86">
        <v>4</v>
      </c>
      <c r="G86" t="s">
        <v>40</v>
      </c>
      <c r="H86" t="s">
        <v>1159</v>
      </c>
      <c r="I86" t="s">
        <v>296</v>
      </c>
      <c r="J86" t="s">
        <v>1202</v>
      </c>
      <c r="L86" s="5" t="s">
        <v>469</v>
      </c>
      <c r="M86">
        <v>2019</v>
      </c>
      <c r="N86" t="s">
        <v>188</v>
      </c>
      <c r="O86" t="s">
        <v>22</v>
      </c>
      <c r="P86" t="s">
        <v>174</v>
      </c>
      <c r="Q86" t="s">
        <v>45</v>
      </c>
      <c r="R86" t="s">
        <v>471</v>
      </c>
      <c r="S86" t="s">
        <v>1153</v>
      </c>
      <c r="T86">
        <v>1</v>
      </c>
      <c r="U86" t="s">
        <v>177</v>
      </c>
      <c r="V86" t="s">
        <v>1633</v>
      </c>
      <c r="W86" t="s">
        <v>1631</v>
      </c>
      <c r="X86" t="s">
        <v>2078</v>
      </c>
      <c r="Y86" t="s">
        <v>1976</v>
      </c>
      <c r="Z86" t="s">
        <v>40</v>
      </c>
      <c r="AA86" t="s">
        <v>1160</v>
      </c>
      <c r="AB86" t="s">
        <v>1977</v>
      </c>
      <c r="AC86" t="s">
        <v>1978</v>
      </c>
      <c r="AD86" t="s">
        <v>470</v>
      </c>
      <c r="AE86" t="s">
        <v>177</v>
      </c>
      <c r="AV86" s="6"/>
    </row>
    <row r="87" spans="1:48" x14ac:dyDescent="0.25">
      <c r="A87" s="4">
        <v>88</v>
      </c>
      <c r="B87" t="s">
        <v>1148</v>
      </c>
      <c r="C87">
        <v>300</v>
      </c>
      <c r="D87" t="s">
        <v>1149</v>
      </c>
      <c r="E87" t="s">
        <v>1150</v>
      </c>
      <c r="F87">
        <v>12</v>
      </c>
      <c r="G87" t="s">
        <v>40</v>
      </c>
      <c r="H87" t="s">
        <v>30</v>
      </c>
      <c r="I87" t="s">
        <v>76</v>
      </c>
      <c r="J87" t="s">
        <v>429</v>
      </c>
      <c r="L87" s="5" t="s">
        <v>444</v>
      </c>
      <c r="M87">
        <v>2019</v>
      </c>
      <c r="N87" t="s">
        <v>30</v>
      </c>
      <c r="O87" t="s">
        <v>43</v>
      </c>
      <c r="P87" t="s">
        <v>227</v>
      </c>
      <c r="Q87" t="s">
        <v>45</v>
      </c>
      <c r="R87" t="s">
        <v>446</v>
      </c>
      <c r="S87" t="s">
        <v>1155</v>
      </c>
      <c r="T87">
        <v>1</v>
      </c>
      <c r="U87" t="s">
        <v>1950</v>
      </c>
      <c r="V87" t="s">
        <v>1658</v>
      </c>
      <c r="W87" t="s">
        <v>598</v>
      </c>
      <c r="X87" t="s">
        <v>2079</v>
      </c>
      <c r="Y87" t="s">
        <v>1976</v>
      </c>
      <c r="Z87" t="s">
        <v>40</v>
      </c>
      <c r="AA87" t="s">
        <v>1160</v>
      </c>
      <c r="AB87" t="s">
        <v>1977</v>
      </c>
      <c r="AC87" t="s">
        <v>1978</v>
      </c>
      <c r="AD87" t="s">
        <v>445</v>
      </c>
      <c r="AE87" t="s">
        <v>29</v>
      </c>
      <c r="AV87" s="6"/>
    </row>
    <row r="88" spans="1:48" x14ac:dyDescent="0.25">
      <c r="A88" s="4">
        <v>89</v>
      </c>
      <c r="B88" t="s">
        <v>1148</v>
      </c>
      <c r="C88">
        <v>300</v>
      </c>
      <c r="D88" t="s">
        <v>1149</v>
      </c>
      <c r="E88" t="s">
        <v>1150</v>
      </c>
      <c r="F88">
        <v>13</v>
      </c>
      <c r="G88" t="s">
        <v>40</v>
      </c>
      <c r="H88" t="s">
        <v>1154</v>
      </c>
      <c r="I88" t="s">
        <v>449</v>
      </c>
      <c r="J88" t="s">
        <v>450</v>
      </c>
      <c r="L88" s="5" t="s">
        <v>451</v>
      </c>
      <c r="M88">
        <v>2019</v>
      </c>
      <c r="N88" t="s">
        <v>452</v>
      </c>
      <c r="O88" t="s">
        <v>22</v>
      </c>
      <c r="P88" t="s">
        <v>23</v>
      </c>
      <c r="Q88" t="s">
        <v>45</v>
      </c>
      <c r="R88" t="s">
        <v>454</v>
      </c>
      <c r="S88" t="s">
        <v>1153</v>
      </c>
      <c r="T88">
        <v>1</v>
      </c>
      <c r="U88" t="s">
        <v>84</v>
      </c>
      <c r="V88" t="s">
        <v>1633</v>
      </c>
      <c r="W88" t="s">
        <v>1631</v>
      </c>
      <c r="X88" t="s">
        <v>2080</v>
      </c>
      <c r="Y88" t="s">
        <v>1976</v>
      </c>
      <c r="Z88" t="s">
        <v>40</v>
      </c>
      <c r="AA88" t="s">
        <v>1160</v>
      </c>
      <c r="AB88" t="s">
        <v>1977</v>
      </c>
      <c r="AC88" t="s">
        <v>1978</v>
      </c>
      <c r="AD88" t="s">
        <v>453</v>
      </c>
      <c r="AE88" t="s">
        <v>84</v>
      </c>
      <c r="AV88" s="6"/>
    </row>
    <row r="89" spans="1:48" x14ac:dyDescent="0.25">
      <c r="A89" s="4">
        <v>90</v>
      </c>
      <c r="B89" t="s">
        <v>1148</v>
      </c>
      <c r="C89">
        <v>300</v>
      </c>
      <c r="D89" t="s">
        <v>1149</v>
      </c>
      <c r="E89" t="s">
        <v>1150</v>
      </c>
      <c r="F89">
        <v>13</v>
      </c>
      <c r="G89" t="s">
        <v>40</v>
      </c>
      <c r="H89" t="s">
        <v>1154</v>
      </c>
      <c r="I89" t="s">
        <v>489</v>
      </c>
      <c r="J89" t="s">
        <v>490</v>
      </c>
      <c r="L89" s="5" t="s">
        <v>491</v>
      </c>
      <c r="M89">
        <v>2019</v>
      </c>
      <c r="N89" t="s">
        <v>492</v>
      </c>
      <c r="O89" t="s">
        <v>22</v>
      </c>
      <c r="P89" t="s">
        <v>261</v>
      </c>
      <c r="Q89" t="s">
        <v>45</v>
      </c>
      <c r="R89" t="s">
        <v>494</v>
      </c>
      <c r="S89" t="s">
        <v>1153</v>
      </c>
      <c r="T89">
        <v>1</v>
      </c>
      <c r="U89" t="s">
        <v>84</v>
      </c>
      <c r="V89" t="s">
        <v>1633</v>
      </c>
      <c r="W89" t="s">
        <v>1631</v>
      </c>
      <c r="X89" t="s">
        <v>2081</v>
      </c>
      <c r="Y89" t="s">
        <v>1976</v>
      </c>
      <c r="Z89" t="s">
        <v>40</v>
      </c>
      <c r="AA89" t="s">
        <v>1160</v>
      </c>
      <c r="AB89" t="s">
        <v>1977</v>
      </c>
      <c r="AC89" t="s">
        <v>1978</v>
      </c>
      <c r="AD89" t="s">
        <v>493</v>
      </c>
      <c r="AE89" t="s">
        <v>84</v>
      </c>
      <c r="AV89" s="6"/>
    </row>
    <row r="90" spans="1:48" x14ac:dyDescent="0.25">
      <c r="A90" s="4">
        <v>91</v>
      </c>
      <c r="B90" t="s">
        <v>1148</v>
      </c>
      <c r="C90">
        <v>300</v>
      </c>
      <c r="D90" t="s">
        <v>1149</v>
      </c>
      <c r="E90" t="s">
        <v>1150</v>
      </c>
      <c r="F90">
        <v>4</v>
      </c>
      <c r="G90" t="s">
        <v>40</v>
      </c>
      <c r="H90" t="s">
        <v>211</v>
      </c>
      <c r="I90" t="s">
        <v>388</v>
      </c>
      <c r="J90" t="s">
        <v>457</v>
      </c>
      <c r="K90" s="7" t="s">
        <v>2019</v>
      </c>
      <c r="L90" s="7" t="s">
        <v>458</v>
      </c>
      <c r="M90">
        <v>2019</v>
      </c>
      <c r="N90" t="s">
        <v>211</v>
      </c>
      <c r="O90" t="s">
        <v>216</v>
      </c>
      <c r="P90" t="s">
        <v>208</v>
      </c>
      <c r="Q90" t="s">
        <v>45</v>
      </c>
      <c r="R90" t="s">
        <v>460</v>
      </c>
      <c r="S90" t="s">
        <v>1153</v>
      </c>
      <c r="T90">
        <v>1</v>
      </c>
      <c r="U90" t="s">
        <v>177</v>
      </c>
      <c r="V90" t="s">
        <v>1633</v>
      </c>
      <c r="W90" t="s">
        <v>1631</v>
      </c>
      <c r="X90" t="s">
        <v>2082</v>
      </c>
      <c r="Y90" t="s">
        <v>1976</v>
      </c>
      <c r="Z90" t="s">
        <v>40</v>
      </c>
      <c r="AA90" t="s">
        <v>1160</v>
      </c>
      <c r="AB90" t="s">
        <v>1977</v>
      </c>
      <c r="AC90" t="s">
        <v>1978</v>
      </c>
      <c r="AD90" t="s">
        <v>459</v>
      </c>
      <c r="AE90" t="s">
        <v>177</v>
      </c>
      <c r="AH90">
        <v>5486.8</v>
      </c>
      <c r="AI90">
        <v>6.2100000000000002E-2</v>
      </c>
      <c r="AV90" s="6"/>
    </row>
    <row r="91" spans="1:48" x14ac:dyDescent="0.25">
      <c r="A91" s="4">
        <v>92</v>
      </c>
      <c r="B91" t="s">
        <v>1148</v>
      </c>
      <c r="C91">
        <v>300</v>
      </c>
      <c r="D91" t="s">
        <v>1149</v>
      </c>
      <c r="E91" t="s">
        <v>1150</v>
      </c>
      <c r="F91">
        <v>17</v>
      </c>
      <c r="G91" t="s">
        <v>40</v>
      </c>
      <c r="H91" t="s">
        <v>474</v>
      </c>
      <c r="I91" t="s">
        <v>475</v>
      </c>
      <c r="J91" t="s">
        <v>476</v>
      </c>
      <c r="L91" s="5" t="s">
        <v>477</v>
      </c>
      <c r="M91">
        <v>2019</v>
      </c>
      <c r="N91" t="s">
        <v>474</v>
      </c>
      <c r="O91" t="s">
        <v>22</v>
      </c>
      <c r="P91" t="s">
        <v>478</v>
      </c>
      <c r="Q91" t="s">
        <v>479</v>
      </c>
      <c r="R91" t="s">
        <v>480</v>
      </c>
      <c r="S91" t="s">
        <v>1155</v>
      </c>
      <c r="T91">
        <v>686705</v>
      </c>
      <c r="U91" t="s">
        <v>443</v>
      </c>
      <c r="V91" t="s">
        <v>1935</v>
      </c>
      <c r="W91" t="s">
        <v>481</v>
      </c>
      <c r="X91" t="s">
        <v>2083</v>
      </c>
      <c r="Y91" t="s">
        <v>1976</v>
      </c>
      <c r="Z91" t="s">
        <v>40</v>
      </c>
      <c r="AA91" t="s">
        <v>1160</v>
      </c>
      <c r="AB91" t="s">
        <v>1977</v>
      </c>
      <c r="AC91" t="s">
        <v>1761</v>
      </c>
      <c r="AE91" t="s">
        <v>443</v>
      </c>
      <c r="AV91" s="6"/>
    </row>
    <row r="92" spans="1:48" x14ac:dyDescent="0.25">
      <c r="A92" s="4">
        <v>93</v>
      </c>
      <c r="C92">
        <v>300</v>
      </c>
      <c r="D92" t="s">
        <v>1149</v>
      </c>
      <c r="E92" t="s">
        <v>1168</v>
      </c>
      <c r="F92">
        <v>0</v>
      </c>
      <c r="G92" t="s">
        <v>16</v>
      </c>
      <c r="H92" t="s">
        <v>30</v>
      </c>
      <c r="I92" t="s">
        <v>76</v>
      </c>
      <c r="J92" t="s">
        <v>429</v>
      </c>
      <c r="L92" s="5" t="s">
        <v>1203</v>
      </c>
      <c r="M92">
        <v>2019</v>
      </c>
      <c r="N92" t="s">
        <v>30</v>
      </c>
      <c r="O92" t="s">
        <v>43</v>
      </c>
      <c r="P92" t="s">
        <v>52</v>
      </c>
      <c r="Q92" t="s">
        <v>45</v>
      </c>
      <c r="R92" t="s">
        <v>1205</v>
      </c>
      <c r="S92" t="s">
        <v>1155</v>
      </c>
      <c r="T92">
        <v>1</v>
      </c>
      <c r="V92" t="s">
        <v>1664</v>
      </c>
      <c r="W92" t="s">
        <v>1664</v>
      </c>
      <c r="X92" t="s">
        <v>2084</v>
      </c>
      <c r="Y92" t="s">
        <v>2085</v>
      </c>
      <c r="Z92" t="s">
        <v>1994</v>
      </c>
      <c r="AC92" t="s">
        <v>1978</v>
      </c>
      <c r="AD92" t="s">
        <v>1204</v>
      </c>
      <c r="AV92" s="6"/>
    </row>
    <row r="93" spans="1:48" x14ac:dyDescent="0.25">
      <c r="A93" s="4">
        <v>94</v>
      </c>
      <c r="C93">
        <v>300</v>
      </c>
      <c r="D93" t="s">
        <v>1149</v>
      </c>
      <c r="E93" t="s">
        <v>1168</v>
      </c>
      <c r="F93">
        <v>0</v>
      </c>
      <c r="G93" t="s">
        <v>16</v>
      </c>
      <c r="H93" t="s">
        <v>30</v>
      </c>
      <c r="I93" t="s">
        <v>76</v>
      </c>
      <c r="J93" t="s">
        <v>429</v>
      </c>
      <c r="L93" s="5" t="s">
        <v>1206</v>
      </c>
      <c r="M93">
        <v>2019</v>
      </c>
      <c r="N93" t="s">
        <v>30</v>
      </c>
      <c r="O93" t="s">
        <v>43</v>
      </c>
      <c r="P93" t="s">
        <v>52</v>
      </c>
      <c r="Q93" t="s">
        <v>45</v>
      </c>
      <c r="R93" t="s">
        <v>1208</v>
      </c>
      <c r="S93" t="s">
        <v>1153</v>
      </c>
      <c r="T93">
        <v>1</v>
      </c>
      <c r="V93" t="s">
        <v>1664</v>
      </c>
      <c r="W93" t="s">
        <v>1664</v>
      </c>
      <c r="X93" t="s">
        <v>2086</v>
      </c>
      <c r="Y93" t="s">
        <v>1976</v>
      </c>
      <c r="Z93" t="s">
        <v>1994</v>
      </c>
      <c r="AC93" t="s">
        <v>1978</v>
      </c>
      <c r="AD93" t="s">
        <v>1207</v>
      </c>
      <c r="AV93" s="6"/>
    </row>
    <row r="94" spans="1:48" x14ac:dyDescent="0.25">
      <c r="A94" s="4">
        <v>95</v>
      </c>
      <c r="B94" t="s">
        <v>1160</v>
      </c>
      <c r="C94">
        <v>300</v>
      </c>
      <c r="D94" t="s">
        <v>1149</v>
      </c>
      <c r="E94" t="s">
        <v>1150</v>
      </c>
      <c r="F94">
        <v>10</v>
      </c>
      <c r="G94" t="s">
        <v>482</v>
      </c>
      <c r="H94" t="s">
        <v>30</v>
      </c>
      <c r="I94" t="s">
        <v>76</v>
      </c>
      <c r="J94" t="s">
        <v>429</v>
      </c>
      <c r="L94" s="5" t="s">
        <v>496</v>
      </c>
      <c r="M94">
        <v>2019</v>
      </c>
      <c r="N94" t="s">
        <v>30</v>
      </c>
      <c r="O94" t="s">
        <v>43</v>
      </c>
      <c r="P94" t="s">
        <v>52</v>
      </c>
      <c r="Q94" t="s">
        <v>45</v>
      </c>
      <c r="R94" t="s">
        <v>498</v>
      </c>
      <c r="S94" t="s">
        <v>1153</v>
      </c>
      <c r="T94">
        <v>1</v>
      </c>
      <c r="U94" t="s">
        <v>129</v>
      </c>
      <c r="V94" t="s">
        <v>1633</v>
      </c>
      <c r="W94" t="s">
        <v>1631</v>
      </c>
      <c r="X94" t="s">
        <v>2087</v>
      </c>
      <c r="Y94" t="s">
        <v>1976</v>
      </c>
      <c r="Z94" t="s">
        <v>40</v>
      </c>
      <c r="AA94" t="s">
        <v>1160</v>
      </c>
      <c r="AB94" t="s">
        <v>1977</v>
      </c>
      <c r="AC94" t="s">
        <v>1978</v>
      </c>
      <c r="AD94" t="s">
        <v>497</v>
      </c>
      <c r="AE94" t="s">
        <v>129</v>
      </c>
      <c r="AV94" s="6"/>
    </row>
    <row r="95" spans="1:48" x14ac:dyDescent="0.25">
      <c r="A95" s="4">
        <v>96</v>
      </c>
      <c r="B95" t="s">
        <v>1148</v>
      </c>
      <c r="C95">
        <v>300</v>
      </c>
      <c r="D95" t="s">
        <v>1149</v>
      </c>
      <c r="E95" t="s">
        <v>1150</v>
      </c>
      <c r="F95">
        <v>29</v>
      </c>
      <c r="G95" t="s">
        <v>40</v>
      </c>
      <c r="H95" t="s">
        <v>170</v>
      </c>
      <c r="I95" t="s">
        <v>296</v>
      </c>
      <c r="J95" t="s">
        <v>1210</v>
      </c>
      <c r="L95" s="5" t="s">
        <v>541</v>
      </c>
      <c r="M95">
        <v>2020</v>
      </c>
      <c r="N95" t="s">
        <v>170</v>
      </c>
      <c r="O95" t="s">
        <v>43</v>
      </c>
      <c r="P95" t="s">
        <v>208</v>
      </c>
      <c r="Q95" t="s">
        <v>45</v>
      </c>
      <c r="R95" t="s">
        <v>542</v>
      </c>
      <c r="S95" t="s">
        <v>1153</v>
      </c>
      <c r="T95">
        <v>4286297</v>
      </c>
      <c r="U95" t="s">
        <v>341</v>
      </c>
      <c r="V95" t="s">
        <v>1955</v>
      </c>
      <c r="W95" t="s">
        <v>1956</v>
      </c>
      <c r="X95" t="s">
        <v>2088</v>
      </c>
      <c r="Y95" t="s">
        <v>1976</v>
      </c>
      <c r="Z95" t="s">
        <v>40</v>
      </c>
      <c r="AA95" t="s">
        <v>1160</v>
      </c>
      <c r="AB95" t="s">
        <v>1977</v>
      </c>
      <c r="AC95" t="s">
        <v>1978</v>
      </c>
      <c r="AD95">
        <v>12369857</v>
      </c>
      <c r="AE95" t="s">
        <v>341</v>
      </c>
      <c r="AF95" t="s">
        <v>1209</v>
      </c>
      <c r="AV95" s="6"/>
    </row>
    <row r="96" spans="1:48" x14ac:dyDescent="0.25">
      <c r="A96" s="4">
        <v>97</v>
      </c>
      <c r="B96" t="s">
        <v>1148</v>
      </c>
      <c r="C96">
        <v>300</v>
      </c>
      <c r="D96" t="s">
        <v>1149</v>
      </c>
      <c r="E96" t="s">
        <v>1150</v>
      </c>
      <c r="F96">
        <v>3</v>
      </c>
      <c r="G96" t="s">
        <v>40</v>
      </c>
      <c r="H96" t="s">
        <v>396</v>
      </c>
      <c r="I96" t="s">
        <v>388</v>
      </c>
      <c r="J96" t="s">
        <v>517</v>
      </c>
      <c r="K96" s="7" t="s">
        <v>2019</v>
      </c>
      <c r="L96" s="7" t="s">
        <v>518</v>
      </c>
      <c r="M96">
        <v>2020</v>
      </c>
      <c r="N96" t="s">
        <v>396</v>
      </c>
      <c r="O96" t="s">
        <v>43</v>
      </c>
      <c r="P96" t="s">
        <v>519</v>
      </c>
      <c r="Q96" t="s">
        <v>45</v>
      </c>
      <c r="R96" t="s">
        <v>521</v>
      </c>
      <c r="S96" t="s">
        <v>1155</v>
      </c>
      <c r="T96">
        <v>2563261</v>
      </c>
      <c r="U96" t="s">
        <v>333</v>
      </c>
      <c r="V96" t="s">
        <v>1677</v>
      </c>
      <c r="W96" t="s">
        <v>1678</v>
      </c>
      <c r="X96" t="s">
        <v>2089</v>
      </c>
      <c r="Y96" t="s">
        <v>1976</v>
      </c>
      <c r="Z96" t="s">
        <v>40</v>
      </c>
      <c r="AA96" t="s">
        <v>1160</v>
      </c>
      <c r="AB96" t="s">
        <v>1977</v>
      </c>
      <c r="AC96" t="s">
        <v>1978</v>
      </c>
      <c r="AD96" t="s">
        <v>520</v>
      </c>
      <c r="AE96" t="s">
        <v>333</v>
      </c>
      <c r="AV96" s="6"/>
    </row>
    <row r="97" spans="1:48" x14ac:dyDescent="0.25">
      <c r="A97" s="4">
        <v>98</v>
      </c>
      <c r="B97" t="s">
        <v>1148</v>
      </c>
      <c r="C97">
        <v>300</v>
      </c>
      <c r="D97" t="s">
        <v>1149</v>
      </c>
      <c r="E97" t="s">
        <v>1150</v>
      </c>
      <c r="F97">
        <v>3</v>
      </c>
      <c r="G97" t="s">
        <v>40</v>
      </c>
      <c r="H97" t="s">
        <v>1154</v>
      </c>
      <c r="I97" t="s">
        <v>65</v>
      </c>
      <c r="J97" t="s">
        <v>192</v>
      </c>
      <c r="L97" s="5" t="s">
        <v>529</v>
      </c>
      <c r="M97">
        <v>2020</v>
      </c>
      <c r="N97" t="s">
        <v>280</v>
      </c>
      <c r="O97" t="s">
        <v>112</v>
      </c>
      <c r="P97" t="s">
        <v>70</v>
      </c>
      <c r="Q97" t="s">
        <v>45</v>
      </c>
      <c r="R97" t="s">
        <v>530</v>
      </c>
      <c r="S97" t="s">
        <v>1155</v>
      </c>
      <c r="T97">
        <v>3000000</v>
      </c>
      <c r="U97" t="s">
        <v>333</v>
      </c>
      <c r="V97" t="s">
        <v>1677</v>
      </c>
      <c r="W97" t="s">
        <v>1678</v>
      </c>
      <c r="X97" t="s">
        <v>2090</v>
      </c>
      <c r="Y97" t="s">
        <v>1976</v>
      </c>
      <c r="Z97" t="s">
        <v>40</v>
      </c>
      <c r="AA97" t="s">
        <v>1160</v>
      </c>
      <c r="AB97" t="s">
        <v>1977</v>
      </c>
      <c r="AC97" t="s">
        <v>1978</v>
      </c>
      <c r="AD97">
        <v>261862</v>
      </c>
      <c r="AV97" s="6"/>
    </row>
    <row r="98" spans="1:48" x14ac:dyDescent="0.25">
      <c r="A98" s="4">
        <v>99</v>
      </c>
      <c r="B98" t="s">
        <v>1148</v>
      </c>
      <c r="C98">
        <v>300</v>
      </c>
      <c r="D98" t="s">
        <v>1149</v>
      </c>
      <c r="E98" t="s">
        <v>1150</v>
      </c>
      <c r="F98">
        <v>3</v>
      </c>
      <c r="G98" t="s">
        <v>40</v>
      </c>
      <c r="H98" t="s">
        <v>1154</v>
      </c>
      <c r="I98" t="s">
        <v>65</v>
      </c>
      <c r="J98" t="s">
        <v>192</v>
      </c>
      <c r="L98" s="5" t="s">
        <v>531</v>
      </c>
      <c r="M98">
        <v>2020</v>
      </c>
      <c r="N98" t="s">
        <v>280</v>
      </c>
      <c r="O98" t="s">
        <v>112</v>
      </c>
      <c r="P98" t="s">
        <v>70</v>
      </c>
      <c r="Q98" t="s">
        <v>45</v>
      </c>
      <c r="R98" t="s">
        <v>532</v>
      </c>
      <c r="S98" t="s">
        <v>1155</v>
      </c>
      <c r="T98">
        <v>3000000</v>
      </c>
      <c r="U98" t="s">
        <v>333</v>
      </c>
      <c r="V98" t="s">
        <v>1677</v>
      </c>
      <c r="W98" t="s">
        <v>1678</v>
      </c>
      <c r="X98" t="s">
        <v>2091</v>
      </c>
      <c r="Y98" t="s">
        <v>1976</v>
      </c>
      <c r="Z98" t="s">
        <v>40</v>
      </c>
      <c r="AA98" t="s">
        <v>1160</v>
      </c>
      <c r="AB98" t="s">
        <v>1977</v>
      </c>
      <c r="AC98" t="s">
        <v>1978</v>
      </c>
      <c r="AD98">
        <v>261810</v>
      </c>
      <c r="AV98" s="6"/>
    </row>
    <row r="99" spans="1:48" x14ac:dyDescent="0.25">
      <c r="A99" s="4">
        <v>100</v>
      </c>
      <c r="B99" t="s">
        <v>1148</v>
      </c>
      <c r="C99">
        <v>300</v>
      </c>
      <c r="D99" t="s">
        <v>1149</v>
      </c>
      <c r="E99" t="s">
        <v>1150</v>
      </c>
      <c r="F99">
        <v>3</v>
      </c>
      <c r="G99" t="s">
        <v>40</v>
      </c>
      <c r="H99" t="s">
        <v>170</v>
      </c>
      <c r="I99" t="s">
        <v>296</v>
      </c>
      <c r="J99" t="s">
        <v>1213</v>
      </c>
      <c r="L99" s="5" t="s">
        <v>545</v>
      </c>
      <c r="M99">
        <v>2020</v>
      </c>
      <c r="N99" t="s">
        <v>170</v>
      </c>
      <c r="O99" t="s">
        <v>43</v>
      </c>
      <c r="P99" t="s">
        <v>208</v>
      </c>
      <c r="Q99" t="s">
        <v>45</v>
      </c>
      <c r="R99" t="s">
        <v>546</v>
      </c>
      <c r="S99" t="s">
        <v>1155</v>
      </c>
      <c r="T99">
        <v>4286297</v>
      </c>
      <c r="U99" t="s">
        <v>333</v>
      </c>
      <c r="V99" t="s">
        <v>1677</v>
      </c>
      <c r="W99" t="s">
        <v>1678</v>
      </c>
      <c r="X99" t="s">
        <v>2092</v>
      </c>
      <c r="Y99" t="s">
        <v>1976</v>
      </c>
      <c r="Z99" t="s">
        <v>40</v>
      </c>
      <c r="AA99" t="s">
        <v>1160</v>
      </c>
      <c r="AB99" t="s">
        <v>1977</v>
      </c>
      <c r="AC99" t="s">
        <v>1978</v>
      </c>
      <c r="AD99">
        <v>12374831</v>
      </c>
      <c r="AE99" t="s">
        <v>333</v>
      </c>
      <c r="AV99" s="6"/>
    </row>
    <row r="100" spans="1:48" x14ac:dyDescent="0.25">
      <c r="A100" s="4">
        <v>101</v>
      </c>
      <c r="B100" t="s">
        <v>1148</v>
      </c>
      <c r="C100">
        <v>300</v>
      </c>
      <c r="D100" t="s">
        <v>1149</v>
      </c>
      <c r="E100" t="s">
        <v>1150</v>
      </c>
      <c r="F100">
        <v>17</v>
      </c>
      <c r="G100" t="s">
        <v>40</v>
      </c>
      <c r="H100" t="s">
        <v>1154</v>
      </c>
      <c r="I100" t="s">
        <v>296</v>
      </c>
      <c r="J100" t="s">
        <v>513</v>
      </c>
      <c r="K100" s="7" t="s">
        <v>2094</v>
      </c>
      <c r="L100" s="7" t="s">
        <v>514</v>
      </c>
      <c r="M100">
        <v>2020</v>
      </c>
      <c r="N100" t="s">
        <v>1214</v>
      </c>
      <c r="O100" t="s">
        <v>112</v>
      </c>
      <c r="P100" t="s">
        <v>23</v>
      </c>
      <c r="Q100" t="s">
        <v>45</v>
      </c>
      <c r="S100" t="s">
        <v>1155</v>
      </c>
      <c r="T100">
        <v>3092158</v>
      </c>
      <c r="U100" t="s">
        <v>443</v>
      </c>
      <c r="V100" t="s">
        <v>1935</v>
      </c>
      <c r="W100" t="s">
        <v>481</v>
      </c>
      <c r="X100" t="s">
        <v>2093</v>
      </c>
      <c r="Y100" t="s">
        <v>1976</v>
      </c>
      <c r="Z100" t="s">
        <v>40</v>
      </c>
      <c r="AA100" t="s">
        <v>1160</v>
      </c>
      <c r="AB100" t="s">
        <v>1977</v>
      </c>
      <c r="AC100" t="s">
        <v>1761</v>
      </c>
      <c r="AE100" t="s">
        <v>443</v>
      </c>
      <c r="AV100" s="6"/>
    </row>
    <row r="101" spans="1:48" x14ac:dyDescent="0.25">
      <c r="A101" s="4">
        <v>102</v>
      </c>
      <c r="B101" t="s">
        <v>1148</v>
      </c>
      <c r="C101">
        <v>300</v>
      </c>
      <c r="D101" t="s">
        <v>1149</v>
      </c>
      <c r="E101" t="s">
        <v>1168</v>
      </c>
      <c r="F101">
        <v>13</v>
      </c>
      <c r="G101" t="s">
        <v>40</v>
      </c>
      <c r="H101" t="s">
        <v>1154</v>
      </c>
      <c r="I101" t="s">
        <v>76</v>
      </c>
      <c r="J101" t="s">
        <v>523</v>
      </c>
      <c r="L101" s="5" t="s">
        <v>524</v>
      </c>
      <c r="M101">
        <v>2020</v>
      </c>
      <c r="N101" t="s">
        <v>525</v>
      </c>
      <c r="O101" t="s">
        <v>22</v>
      </c>
      <c r="P101" t="s">
        <v>23</v>
      </c>
      <c r="Q101" t="s">
        <v>45</v>
      </c>
      <c r="R101" t="s">
        <v>527</v>
      </c>
      <c r="S101" t="s">
        <v>1155</v>
      </c>
      <c r="T101">
        <v>1</v>
      </c>
      <c r="U101" t="s">
        <v>84</v>
      </c>
      <c r="V101" t="s">
        <v>1664</v>
      </c>
      <c r="W101" t="s">
        <v>1664</v>
      </c>
      <c r="X101" t="s">
        <v>2095</v>
      </c>
      <c r="Y101" t="s">
        <v>2096</v>
      </c>
      <c r="Z101" t="s">
        <v>1994</v>
      </c>
      <c r="AC101" t="s">
        <v>1978</v>
      </c>
      <c r="AD101" t="s">
        <v>526</v>
      </c>
      <c r="AE101" t="s">
        <v>84</v>
      </c>
      <c r="AV101" s="6"/>
    </row>
    <row r="102" spans="1:48" x14ac:dyDescent="0.25">
      <c r="A102" s="4">
        <v>179</v>
      </c>
      <c r="B102" t="s">
        <v>1193</v>
      </c>
      <c r="C102">
        <v>300</v>
      </c>
      <c r="D102" t="s">
        <v>1149</v>
      </c>
      <c r="E102" t="s">
        <v>1194</v>
      </c>
      <c r="F102">
        <v>27</v>
      </c>
      <c r="G102" t="s">
        <v>16</v>
      </c>
      <c r="H102" t="s">
        <v>30</v>
      </c>
      <c r="I102" t="s">
        <v>31</v>
      </c>
      <c r="J102" t="s">
        <v>737</v>
      </c>
      <c r="K102" s="7" t="s">
        <v>2094</v>
      </c>
      <c r="L102" s="7" t="s">
        <v>815</v>
      </c>
      <c r="M102">
        <v>2022</v>
      </c>
      <c r="N102" t="s">
        <v>1215</v>
      </c>
      <c r="O102" t="s">
        <v>43</v>
      </c>
      <c r="P102" t="s">
        <v>23</v>
      </c>
      <c r="Q102" t="s">
        <v>45</v>
      </c>
      <c r="R102" t="s">
        <v>817</v>
      </c>
      <c r="S102" t="s">
        <v>1216</v>
      </c>
      <c r="T102">
        <v>918952</v>
      </c>
      <c r="U102" t="s">
        <v>819</v>
      </c>
      <c r="V102" t="s">
        <v>1938</v>
      </c>
      <c r="W102" t="s">
        <v>1939</v>
      </c>
      <c r="X102" t="s">
        <v>2097</v>
      </c>
      <c r="Y102" t="s">
        <v>2098</v>
      </c>
      <c r="Z102" t="s">
        <v>1984</v>
      </c>
      <c r="AA102" t="s">
        <v>2099</v>
      </c>
      <c r="AB102" t="s">
        <v>2071</v>
      </c>
      <c r="AC102" t="s">
        <v>1978</v>
      </c>
      <c r="AD102" t="s">
        <v>816</v>
      </c>
      <c r="AJ102" t="s">
        <v>482</v>
      </c>
      <c r="AK102">
        <v>114465</v>
      </c>
      <c r="AL102">
        <v>37</v>
      </c>
      <c r="AM102">
        <v>44819</v>
      </c>
      <c r="AN102">
        <v>45915</v>
      </c>
      <c r="AV102" s="6"/>
    </row>
    <row r="103" spans="1:48" x14ac:dyDescent="0.25">
      <c r="A103" s="4">
        <v>104</v>
      </c>
      <c r="B103" t="s">
        <v>1148</v>
      </c>
      <c r="C103">
        <v>300</v>
      </c>
      <c r="D103" t="s">
        <v>1149</v>
      </c>
      <c r="E103" t="s">
        <v>1150</v>
      </c>
      <c r="F103">
        <v>19</v>
      </c>
      <c r="G103" t="s">
        <v>40</v>
      </c>
      <c r="H103" t="s">
        <v>17</v>
      </c>
      <c r="I103" t="s">
        <v>76</v>
      </c>
      <c r="J103" t="s">
        <v>549</v>
      </c>
      <c r="L103" s="5" t="s">
        <v>550</v>
      </c>
      <c r="M103">
        <v>2020</v>
      </c>
      <c r="N103" t="s">
        <v>551</v>
      </c>
      <c r="O103" t="s">
        <v>22</v>
      </c>
      <c r="P103" t="s">
        <v>23</v>
      </c>
      <c r="Q103" t="s">
        <v>45</v>
      </c>
      <c r="S103" t="s">
        <v>1155</v>
      </c>
      <c r="T103">
        <v>654450</v>
      </c>
      <c r="U103" t="s">
        <v>555</v>
      </c>
      <c r="V103" t="s">
        <v>1762</v>
      </c>
      <c r="W103" t="s">
        <v>1942</v>
      </c>
      <c r="X103" t="s">
        <v>2100</v>
      </c>
      <c r="Y103" t="s">
        <v>1976</v>
      </c>
      <c r="Z103" t="s">
        <v>40</v>
      </c>
      <c r="AA103" t="s">
        <v>1160</v>
      </c>
      <c r="AB103" t="s">
        <v>1977</v>
      </c>
      <c r="AC103" t="s">
        <v>1761</v>
      </c>
      <c r="AE103" t="s">
        <v>555</v>
      </c>
      <c r="AV103" s="6"/>
    </row>
    <row r="104" spans="1:48" x14ac:dyDescent="0.25">
      <c r="A104" s="4">
        <v>189</v>
      </c>
      <c r="B104" t="s">
        <v>1193</v>
      </c>
      <c r="C104">
        <v>300</v>
      </c>
      <c r="D104" t="s">
        <v>1149</v>
      </c>
      <c r="E104" t="s">
        <v>1194</v>
      </c>
      <c r="F104">
        <v>2</v>
      </c>
      <c r="G104" t="s">
        <v>40</v>
      </c>
      <c r="H104" t="s">
        <v>1188</v>
      </c>
      <c r="I104" t="s">
        <v>388</v>
      </c>
      <c r="J104" t="s">
        <v>1218</v>
      </c>
      <c r="K104" s="7" t="s">
        <v>2019</v>
      </c>
      <c r="L104" s="7" t="s">
        <v>919</v>
      </c>
      <c r="M104">
        <v>2023</v>
      </c>
      <c r="N104" t="s">
        <v>205</v>
      </c>
      <c r="P104" t="s">
        <v>174</v>
      </c>
      <c r="Q104" t="s">
        <v>45</v>
      </c>
      <c r="R104" t="s">
        <v>1220</v>
      </c>
      <c r="S104" t="s">
        <v>1216</v>
      </c>
      <c r="T104">
        <v>23161273</v>
      </c>
      <c r="U104" t="s">
        <v>508</v>
      </c>
      <c r="V104" t="s">
        <v>1379</v>
      </c>
      <c r="W104" t="s">
        <v>1380</v>
      </c>
      <c r="X104" t="s">
        <v>2101</v>
      </c>
      <c r="Y104" t="s">
        <v>2070</v>
      </c>
      <c r="Z104" t="s">
        <v>40</v>
      </c>
      <c r="AA104" t="s">
        <v>1193</v>
      </c>
      <c r="AB104" t="s">
        <v>2071</v>
      </c>
      <c r="AC104" t="s">
        <v>1978</v>
      </c>
      <c r="AD104" t="s">
        <v>1219</v>
      </c>
      <c r="AE104" t="s">
        <v>508</v>
      </c>
      <c r="AF104" t="s">
        <v>1217</v>
      </c>
      <c r="AH104">
        <v>1494.5</v>
      </c>
      <c r="AI104">
        <v>200.96080000000001</v>
      </c>
      <c r="AJ104" t="s">
        <v>1197</v>
      </c>
      <c r="AK104" t="s">
        <v>1221</v>
      </c>
      <c r="AL104">
        <v>36</v>
      </c>
      <c r="AM104">
        <v>44936</v>
      </c>
      <c r="AN104">
        <v>46001</v>
      </c>
      <c r="AO104">
        <v>665000</v>
      </c>
      <c r="AP104" t="s">
        <v>1222</v>
      </c>
      <c r="AV104" s="6"/>
    </row>
    <row r="105" spans="1:48" x14ac:dyDescent="0.25">
      <c r="A105" s="4">
        <v>106</v>
      </c>
      <c r="B105" t="s">
        <v>1148</v>
      </c>
      <c r="C105">
        <v>300</v>
      </c>
      <c r="D105" t="s">
        <v>1149</v>
      </c>
      <c r="E105" t="s">
        <v>1150</v>
      </c>
      <c r="F105">
        <v>10</v>
      </c>
      <c r="G105" t="s">
        <v>40</v>
      </c>
      <c r="H105" t="s">
        <v>135</v>
      </c>
      <c r="I105" t="s">
        <v>65</v>
      </c>
      <c r="J105" t="s">
        <v>584</v>
      </c>
      <c r="L105" s="5" t="s">
        <v>599</v>
      </c>
      <c r="M105">
        <v>2020</v>
      </c>
      <c r="N105" t="s">
        <v>586</v>
      </c>
      <c r="O105" t="s">
        <v>22</v>
      </c>
      <c r="P105" t="s">
        <v>174</v>
      </c>
      <c r="Q105" t="s">
        <v>45</v>
      </c>
      <c r="R105" t="s">
        <v>600</v>
      </c>
      <c r="S105" t="s">
        <v>1153</v>
      </c>
      <c r="T105">
        <v>1</v>
      </c>
      <c r="U105" t="s">
        <v>129</v>
      </c>
      <c r="V105" t="s">
        <v>1633</v>
      </c>
      <c r="W105" t="s">
        <v>1631</v>
      </c>
      <c r="X105" t="s">
        <v>2102</v>
      </c>
      <c r="Y105" t="s">
        <v>1976</v>
      </c>
      <c r="Z105" t="s">
        <v>40</v>
      </c>
      <c r="AA105" t="s">
        <v>1160</v>
      </c>
      <c r="AB105" t="s">
        <v>1977</v>
      </c>
      <c r="AC105" t="s">
        <v>1978</v>
      </c>
      <c r="AD105">
        <v>3266862</v>
      </c>
      <c r="AE105" t="s">
        <v>129</v>
      </c>
      <c r="AV105" s="6"/>
    </row>
    <row r="106" spans="1:48" x14ac:dyDescent="0.25">
      <c r="A106" s="4">
        <v>107</v>
      </c>
      <c r="B106" t="s">
        <v>1148</v>
      </c>
      <c r="C106">
        <v>300</v>
      </c>
      <c r="D106" t="s">
        <v>1149</v>
      </c>
      <c r="E106" t="s">
        <v>1150</v>
      </c>
      <c r="F106">
        <v>17</v>
      </c>
      <c r="G106" t="s">
        <v>40</v>
      </c>
      <c r="H106" t="s">
        <v>1154</v>
      </c>
      <c r="I106" t="s">
        <v>449</v>
      </c>
      <c r="J106" t="s">
        <v>450</v>
      </c>
      <c r="K106" s="7" t="s">
        <v>2094</v>
      </c>
      <c r="L106" s="7" t="s">
        <v>602</v>
      </c>
      <c r="M106">
        <v>2020</v>
      </c>
      <c r="N106" t="s">
        <v>1214</v>
      </c>
      <c r="O106" t="s">
        <v>22</v>
      </c>
      <c r="P106" t="s">
        <v>23</v>
      </c>
      <c r="Q106" t="s">
        <v>45</v>
      </c>
      <c r="R106" t="s">
        <v>605</v>
      </c>
      <c r="S106" t="s">
        <v>1155</v>
      </c>
      <c r="T106">
        <v>1317031</v>
      </c>
      <c r="U106" t="s">
        <v>443</v>
      </c>
      <c r="V106" t="s">
        <v>1935</v>
      </c>
      <c r="W106" t="s">
        <v>481</v>
      </c>
      <c r="X106" t="s">
        <v>2103</v>
      </c>
      <c r="Y106" t="s">
        <v>1983</v>
      </c>
      <c r="Z106" t="s">
        <v>1984</v>
      </c>
      <c r="AA106" t="s">
        <v>1985</v>
      </c>
      <c r="AB106" t="s">
        <v>1986</v>
      </c>
      <c r="AC106" t="s">
        <v>1978</v>
      </c>
      <c r="AD106" t="s">
        <v>604</v>
      </c>
      <c r="AE106" t="s">
        <v>443</v>
      </c>
      <c r="AV106" s="6"/>
    </row>
    <row r="107" spans="1:48" x14ac:dyDescent="0.25">
      <c r="A107" s="4">
        <v>190</v>
      </c>
      <c r="B107" t="s">
        <v>1193</v>
      </c>
      <c r="C107">
        <v>300</v>
      </c>
      <c r="D107" t="s">
        <v>1149</v>
      </c>
      <c r="E107" t="s">
        <v>1194</v>
      </c>
      <c r="F107">
        <v>2</v>
      </c>
      <c r="G107" t="s">
        <v>40</v>
      </c>
      <c r="H107" t="s">
        <v>1188</v>
      </c>
      <c r="I107" t="s">
        <v>388</v>
      </c>
      <c r="J107" t="s">
        <v>1218</v>
      </c>
      <c r="K107" s="7" t="s">
        <v>2019</v>
      </c>
      <c r="L107" s="7" t="s">
        <v>922</v>
      </c>
      <c r="M107">
        <v>2023</v>
      </c>
      <c r="N107" t="s">
        <v>205</v>
      </c>
      <c r="P107" t="s">
        <v>174</v>
      </c>
      <c r="Q107" t="s">
        <v>45</v>
      </c>
      <c r="R107" t="s">
        <v>1225</v>
      </c>
      <c r="S107" t="s">
        <v>1216</v>
      </c>
      <c r="T107">
        <v>23161273</v>
      </c>
      <c r="U107" t="s">
        <v>508</v>
      </c>
      <c r="V107" t="s">
        <v>1379</v>
      </c>
      <c r="W107" t="s">
        <v>1380</v>
      </c>
      <c r="X107" t="s">
        <v>2104</v>
      </c>
      <c r="Y107" t="s">
        <v>2070</v>
      </c>
      <c r="Z107" t="s">
        <v>40</v>
      </c>
      <c r="AA107" t="s">
        <v>1193</v>
      </c>
      <c r="AB107" t="s">
        <v>2071</v>
      </c>
      <c r="AC107" t="s">
        <v>1978</v>
      </c>
      <c r="AD107" t="s">
        <v>1224</v>
      </c>
      <c r="AE107" t="s">
        <v>508</v>
      </c>
      <c r="AF107" t="s">
        <v>1223</v>
      </c>
      <c r="AH107">
        <v>990.2</v>
      </c>
      <c r="AI107">
        <v>170.6986</v>
      </c>
      <c r="AJ107" t="s">
        <v>1197</v>
      </c>
      <c r="AK107" t="s">
        <v>1226</v>
      </c>
      <c r="AL107">
        <v>36</v>
      </c>
      <c r="AM107">
        <v>44936</v>
      </c>
      <c r="AN107">
        <v>46001</v>
      </c>
      <c r="AO107">
        <v>665000</v>
      </c>
      <c r="AP107" t="s">
        <v>1222</v>
      </c>
      <c r="AV107" s="6"/>
    </row>
    <row r="108" spans="1:48" x14ac:dyDescent="0.25">
      <c r="A108" s="4">
        <v>109</v>
      </c>
      <c r="B108" t="s">
        <v>1148</v>
      </c>
      <c r="C108">
        <v>300</v>
      </c>
      <c r="D108" t="s">
        <v>1149</v>
      </c>
      <c r="E108" t="s">
        <v>1150</v>
      </c>
      <c r="F108">
        <v>3</v>
      </c>
      <c r="G108" t="s">
        <v>40</v>
      </c>
      <c r="H108" t="s">
        <v>396</v>
      </c>
      <c r="I108" t="s">
        <v>268</v>
      </c>
      <c r="J108" t="s">
        <v>589</v>
      </c>
      <c r="L108" s="5" t="s">
        <v>2105</v>
      </c>
      <c r="M108">
        <v>2021</v>
      </c>
      <c r="N108" t="s">
        <v>396</v>
      </c>
      <c r="O108" t="s">
        <v>43</v>
      </c>
      <c r="P108" t="s">
        <v>174</v>
      </c>
      <c r="Q108" t="s">
        <v>45</v>
      </c>
      <c r="R108" t="s">
        <v>591</v>
      </c>
      <c r="S108" t="s">
        <v>1153</v>
      </c>
      <c r="T108">
        <v>2563261</v>
      </c>
      <c r="U108" t="s">
        <v>333</v>
      </c>
      <c r="V108" t="s">
        <v>1677</v>
      </c>
      <c r="W108" t="s">
        <v>1678</v>
      </c>
      <c r="X108" t="s">
        <v>2106</v>
      </c>
      <c r="Y108" t="s">
        <v>1976</v>
      </c>
      <c r="Z108" t="s">
        <v>40</v>
      </c>
      <c r="AA108" t="s">
        <v>1160</v>
      </c>
      <c r="AB108" t="s">
        <v>1977</v>
      </c>
      <c r="AC108" t="s">
        <v>1978</v>
      </c>
      <c r="AD108">
        <v>11685349</v>
      </c>
      <c r="AV108" s="6"/>
    </row>
    <row r="109" spans="1:48" x14ac:dyDescent="0.25">
      <c r="A109" s="4">
        <v>110</v>
      </c>
      <c r="B109" t="s">
        <v>1148</v>
      </c>
      <c r="C109">
        <v>300</v>
      </c>
      <c r="D109" t="s">
        <v>1149</v>
      </c>
      <c r="E109" t="s">
        <v>1150</v>
      </c>
      <c r="F109">
        <v>3</v>
      </c>
      <c r="G109" t="s">
        <v>40</v>
      </c>
      <c r="H109" t="s">
        <v>1154</v>
      </c>
      <c r="I109" t="s">
        <v>449</v>
      </c>
      <c r="J109" t="s">
        <v>192</v>
      </c>
      <c r="L109" s="5" t="s">
        <v>1227</v>
      </c>
      <c r="M109">
        <v>2021</v>
      </c>
      <c r="N109" t="s">
        <v>622</v>
      </c>
      <c r="O109" t="s">
        <v>112</v>
      </c>
      <c r="P109" t="s">
        <v>70</v>
      </c>
      <c r="Q109" t="s">
        <v>45</v>
      </c>
      <c r="R109" t="s">
        <v>623</v>
      </c>
      <c r="S109" t="s">
        <v>1153</v>
      </c>
      <c r="T109">
        <v>3000000</v>
      </c>
      <c r="U109" t="s">
        <v>333</v>
      </c>
      <c r="V109" t="s">
        <v>1677</v>
      </c>
      <c r="W109" t="s">
        <v>1678</v>
      </c>
      <c r="X109" t="s">
        <v>2107</v>
      </c>
      <c r="Y109" t="s">
        <v>1976</v>
      </c>
      <c r="Z109" t="s">
        <v>40</v>
      </c>
      <c r="AA109" t="s">
        <v>1160</v>
      </c>
      <c r="AB109" t="s">
        <v>1977</v>
      </c>
      <c r="AC109" t="s">
        <v>1978</v>
      </c>
      <c r="AD109">
        <v>261872</v>
      </c>
      <c r="AV109" s="6"/>
    </row>
    <row r="110" spans="1:48" x14ac:dyDescent="0.25">
      <c r="A110" s="4">
        <v>111</v>
      </c>
      <c r="B110" t="s">
        <v>1148</v>
      </c>
      <c r="C110">
        <v>300</v>
      </c>
      <c r="D110" t="s">
        <v>1149</v>
      </c>
      <c r="E110" t="s">
        <v>1150</v>
      </c>
      <c r="F110">
        <v>11</v>
      </c>
      <c r="G110" t="s">
        <v>40</v>
      </c>
      <c r="H110" t="s">
        <v>1154</v>
      </c>
      <c r="I110" t="s">
        <v>449</v>
      </c>
      <c r="J110" t="s">
        <v>192</v>
      </c>
      <c r="L110" s="5" t="s">
        <v>1228</v>
      </c>
      <c r="M110">
        <v>2021</v>
      </c>
      <c r="N110" t="s">
        <v>622</v>
      </c>
      <c r="O110" t="s">
        <v>112</v>
      </c>
      <c r="P110" t="s">
        <v>70</v>
      </c>
      <c r="Q110" t="s">
        <v>45</v>
      </c>
      <c r="R110" t="s">
        <v>626</v>
      </c>
      <c r="S110" t="s">
        <v>1153</v>
      </c>
      <c r="T110">
        <v>1</v>
      </c>
      <c r="U110" t="s">
        <v>116</v>
      </c>
      <c r="V110" t="s">
        <v>1633</v>
      </c>
      <c r="W110" t="s">
        <v>1631</v>
      </c>
      <c r="X110" t="s">
        <v>2108</v>
      </c>
      <c r="Y110" t="s">
        <v>1976</v>
      </c>
      <c r="Z110" t="s">
        <v>40</v>
      </c>
      <c r="AA110" t="s">
        <v>1160</v>
      </c>
      <c r="AB110" t="s">
        <v>1977</v>
      </c>
      <c r="AC110" t="s">
        <v>1978</v>
      </c>
      <c r="AD110">
        <v>268618</v>
      </c>
      <c r="AV110" s="6"/>
    </row>
    <row r="111" spans="1:48" x14ac:dyDescent="0.25">
      <c r="A111" s="4">
        <v>112</v>
      </c>
      <c r="B111" t="s">
        <v>1148</v>
      </c>
      <c r="C111">
        <v>300</v>
      </c>
      <c r="D111" t="s">
        <v>1149</v>
      </c>
      <c r="E111" t="s">
        <v>1150</v>
      </c>
      <c r="F111">
        <v>3</v>
      </c>
      <c r="G111" t="s">
        <v>40</v>
      </c>
      <c r="H111" t="s">
        <v>30</v>
      </c>
      <c r="I111" t="s">
        <v>31</v>
      </c>
      <c r="J111" t="s">
        <v>627</v>
      </c>
      <c r="L111" s="5" t="s">
        <v>628</v>
      </c>
      <c r="M111">
        <v>2021</v>
      </c>
      <c r="N111" t="s">
        <v>629</v>
      </c>
      <c r="O111" t="s">
        <v>43</v>
      </c>
      <c r="P111" t="s">
        <v>630</v>
      </c>
      <c r="Q111" t="s">
        <v>45</v>
      </c>
      <c r="R111" t="s">
        <v>632</v>
      </c>
      <c r="S111" t="s">
        <v>1155</v>
      </c>
      <c r="T111">
        <v>437431</v>
      </c>
      <c r="U111" t="s">
        <v>333</v>
      </c>
      <c r="V111" t="s">
        <v>1677</v>
      </c>
      <c r="W111" t="s">
        <v>1678</v>
      </c>
      <c r="X111" t="s">
        <v>2109</v>
      </c>
      <c r="Y111" t="s">
        <v>1976</v>
      </c>
      <c r="Z111" t="s">
        <v>40</v>
      </c>
      <c r="AA111" t="s">
        <v>1160</v>
      </c>
      <c r="AB111" t="s">
        <v>1977</v>
      </c>
      <c r="AC111" t="s">
        <v>1978</v>
      </c>
      <c r="AD111" t="s">
        <v>631</v>
      </c>
      <c r="AE111" t="s">
        <v>333</v>
      </c>
      <c r="AQ111">
        <v>18.5</v>
      </c>
      <c r="AV111" s="6"/>
    </row>
    <row r="112" spans="1:48" x14ac:dyDescent="0.25">
      <c r="A112" s="4">
        <v>113</v>
      </c>
      <c r="B112" t="s">
        <v>1148</v>
      </c>
      <c r="C112">
        <v>300</v>
      </c>
      <c r="D112" t="s">
        <v>1149</v>
      </c>
      <c r="E112" t="s">
        <v>1150</v>
      </c>
      <c r="F112">
        <v>10</v>
      </c>
      <c r="G112" t="s">
        <v>40</v>
      </c>
      <c r="H112" t="s">
        <v>30</v>
      </c>
      <c r="I112" t="s">
        <v>31</v>
      </c>
      <c r="J112" t="s">
        <v>644</v>
      </c>
      <c r="K112" t="s">
        <v>2094</v>
      </c>
      <c r="L112" s="5" t="s">
        <v>649</v>
      </c>
      <c r="M112">
        <v>2021</v>
      </c>
      <c r="N112" t="s">
        <v>629</v>
      </c>
      <c r="O112" t="s">
        <v>43</v>
      </c>
      <c r="P112" t="s">
        <v>630</v>
      </c>
      <c r="Q112" t="s">
        <v>45</v>
      </c>
      <c r="R112" t="s">
        <v>651</v>
      </c>
      <c r="S112" t="s">
        <v>1155</v>
      </c>
      <c r="T112">
        <v>1</v>
      </c>
      <c r="U112" t="s">
        <v>129</v>
      </c>
      <c r="V112" t="s">
        <v>1633</v>
      </c>
      <c r="W112" t="s">
        <v>1631</v>
      </c>
      <c r="X112" t="s">
        <v>2110</v>
      </c>
      <c r="Y112" t="s">
        <v>1976</v>
      </c>
      <c r="Z112" t="s">
        <v>40</v>
      </c>
      <c r="AA112" t="s">
        <v>1160</v>
      </c>
      <c r="AB112" t="s">
        <v>1977</v>
      </c>
      <c r="AC112" t="s">
        <v>1978</v>
      </c>
      <c r="AD112" t="s">
        <v>650</v>
      </c>
      <c r="AE112" t="s">
        <v>443</v>
      </c>
      <c r="AQ112">
        <v>18.5</v>
      </c>
      <c r="AV112" s="6"/>
    </row>
    <row r="113" spans="1:48" x14ac:dyDescent="0.25">
      <c r="A113" s="4">
        <v>114</v>
      </c>
      <c r="B113" t="s">
        <v>1148</v>
      </c>
      <c r="C113">
        <v>300</v>
      </c>
      <c r="D113" t="s">
        <v>1149</v>
      </c>
      <c r="E113" t="s">
        <v>1150</v>
      </c>
      <c r="F113">
        <v>3</v>
      </c>
      <c r="G113" t="s">
        <v>40</v>
      </c>
      <c r="H113" t="s">
        <v>30</v>
      </c>
      <c r="I113" t="s">
        <v>31</v>
      </c>
      <c r="J113" t="s">
        <v>644</v>
      </c>
      <c r="L113" s="5" t="s">
        <v>663</v>
      </c>
      <c r="M113">
        <v>2021</v>
      </c>
      <c r="N113" t="s">
        <v>629</v>
      </c>
      <c r="O113" t="s">
        <v>43</v>
      </c>
      <c r="P113" t="s">
        <v>658</v>
      </c>
      <c r="Q113" t="s">
        <v>45</v>
      </c>
      <c r="R113" t="s">
        <v>665</v>
      </c>
      <c r="S113" t="s">
        <v>1155</v>
      </c>
      <c r="T113">
        <v>437431</v>
      </c>
      <c r="U113" t="s">
        <v>333</v>
      </c>
      <c r="V113" t="s">
        <v>1677</v>
      </c>
      <c r="W113" t="s">
        <v>1678</v>
      </c>
      <c r="X113" t="s">
        <v>2111</v>
      </c>
      <c r="Y113" t="s">
        <v>1976</v>
      </c>
      <c r="Z113" t="s">
        <v>40</v>
      </c>
      <c r="AA113" t="s">
        <v>1160</v>
      </c>
      <c r="AB113" t="s">
        <v>1977</v>
      </c>
      <c r="AC113" t="s">
        <v>1978</v>
      </c>
      <c r="AD113" t="s">
        <v>664</v>
      </c>
      <c r="AE113" t="s">
        <v>333</v>
      </c>
      <c r="AQ113">
        <v>18.5</v>
      </c>
      <c r="AV113" s="6"/>
    </row>
    <row r="114" spans="1:48" x14ac:dyDescent="0.25">
      <c r="A114" s="4">
        <v>188</v>
      </c>
      <c r="B114" t="s">
        <v>1193</v>
      </c>
      <c r="C114">
        <v>300</v>
      </c>
      <c r="D114" t="s">
        <v>1149</v>
      </c>
      <c r="E114" t="s">
        <v>1194</v>
      </c>
      <c r="F114">
        <v>2</v>
      </c>
      <c r="G114" t="s">
        <v>40</v>
      </c>
      <c r="H114" t="s">
        <v>170</v>
      </c>
      <c r="I114" t="s">
        <v>296</v>
      </c>
      <c r="J114" t="s">
        <v>1230</v>
      </c>
      <c r="L114" s="5" t="s">
        <v>916</v>
      </c>
      <c r="M114">
        <v>2023</v>
      </c>
      <c r="N114" t="s">
        <v>170</v>
      </c>
      <c r="O114" t="s">
        <v>43</v>
      </c>
      <c r="P114" t="s">
        <v>174</v>
      </c>
      <c r="Q114" t="s">
        <v>45</v>
      </c>
      <c r="R114" t="s">
        <v>917</v>
      </c>
      <c r="S114" t="s">
        <v>1216</v>
      </c>
      <c r="T114">
        <v>8851407</v>
      </c>
      <c r="U114" t="s">
        <v>508</v>
      </c>
      <c r="V114" t="s">
        <v>1379</v>
      </c>
      <c r="W114" t="s">
        <v>1380</v>
      </c>
      <c r="X114" t="s">
        <v>2112</v>
      </c>
      <c r="Y114" t="s">
        <v>2098</v>
      </c>
      <c r="Z114" t="s">
        <v>40</v>
      </c>
      <c r="AA114" t="s">
        <v>1193</v>
      </c>
      <c r="AB114" t="s">
        <v>2071</v>
      </c>
      <c r="AC114" t="s">
        <v>1978</v>
      </c>
      <c r="AD114">
        <v>12868574</v>
      </c>
      <c r="AE114" t="s">
        <v>508</v>
      </c>
      <c r="AF114" t="s">
        <v>1229</v>
      </c>
      <c r="AJ114" t="s">
        <v>482</v>
      </c>
      <c r="AK114">
        <v>115479</v>
      </c>
      <c r="AL114">
        <v>37</v>
      </c>
      <c r="AM114">
        <v>44809</v>
      </c>
      <c r="AN114">
        <v>45935</v>
      </c>
      <c r="AO114">
        <v>326718447</v>
      </c>
      <c r="AR114">
        <v>3</v>
      </c>
      <c r="AS114">
        <v>25770609</v>
      </c>
      <c r="AV114" s="6"/>
    </row>
    <row r="115" spans="1:48" x14ac:dyDescent="0.25">
      <c r="A115" s="4">
        <v>116</v>
      </c>
      <c r="B115" t="s">
        <v>1148</v>
      </c>
      <c r="C115">
        <v>300</v>
      </c>
      <c r="D115" t="s">
        <v>1149</v>
      </c>
      <c r="E115" t="s">
        <v>1150</v>
      </c>
      <c r="F115">
        <v>3</v>
      </c>
      <c r="G115" t="s">
        <v>40</v>
      </c>
      <c r="H115" t="s">
        <v>396</v>
      </c>
      <c r="I115" t="s">
        <v>388</v>
      </c>
      <c r="J115" t="s">
        <v>517</v>
      </c>
      <c r="K115" s="7" t="s">
        <v>2019</v>
      </c>
      <c r="L115" s="7" t="s">
        <v>677</v>
      </c>
      <c r="M115">
        <v>2021</v>
      </c>
      <c r="N115" t="s">
        <v>396</v>
      </c>
      <c r="O115" t="s">
        <v>43</v>
      </c>
      <c r="P115" t="s">
        <v>519</v>
      </c>
      <c r="Q115" t="s">
        <v>45</v>
      </c>
      <c r="R115" t="s">
        <v>679</v>
      </c>
      <c r="S115" t="s">
        <v>1153</v>
      </c>
      <c r="T115">
        <v>2563261</v>
      </c>
      <c r="U115" t="s">
        <v>333</v>
      </c>
      <c r="V115" t="s">
        <v>1677</v>
      </c>
      <c r="W115" t="s">
        <v>1678</v>
      </c>
      <c r="X115" t="s">
        <v>2113</v>
      </c>
      <c r="Y115" t="s">
        <v>1976</v>
      </c>
      <c r="Z115" t="s">
        <v>40</v>
      </c>
      <c r="AA115" t="s">
        <v>1160</v>
      </c>
      <c r="AB115" t="s">
        <v>1977</v>
      </c>
      <c r="AC115" t="s">
        <v>1978</v>
      </c>
      <c r="AD115" t="s">
        <v>678</v>
      </c>
      <c r="AE115" t="s">
        <v>333</v>
      </c>
      <c r="AH115">
        <v>4634.6099999999997</v>
      </c>
      <c r="AI115">
        <v>0</v>
      </c>
      <c r="AV115" s="6"/>
    </row>
    <row r="116" spans="1:48" x14ac:dyDescent="0.25">
      <c r="A116" s="4">
        <v>117</v>
      </c>
      <c r="B116" t="s">
        <v>1148</v>
      </c>
      <c r="C116">
        <v>300</v>
      </c>
      <c r="D116" t="s">
        <v>1149</v>
      </c>
      <c r="E116" t="s">
        <v>1150</v>
      </c>
      <c r="F116">
        <v>3</v>
      </c>
      <c r="G116" t="s">
        <v>40</v>
      </c>
      <c r="H116" t="s">
        <v>1159</v>
      </c>
      <c r="I116" t="s">
        <v>388</v>
      </c>
      <c r="J116" t="s">
        <v>681</v>
      </c>
      <c r="K116" s="7" t="s">
        <v>2019</v>
      </c>
      <c r="L116" s="7" t="s">
        <v>682</v>
      </c>
      <c r="M116">
        <v>2021</v>
      </c>
      <c r="N116" t="s">
        <v>188</v>
      </c>
      <c r="O116" t="s">
        <v>43</v>
      </c>
      <c r="P116" t="s">
        <v>174</v>
      </c>
      <c r="Q116" t="s">
        <v>45</v>
      </c>
      <c r="R116" t="s">
        <v>684</v>
      </c>
      <c r="S116" t="s">
        <v>1153</v>
      </c>
      <c r="T116">
        <v>928390</v>
      </c>
      <c r="U116" t="s">
        <v>333</v>
      </c>
      <c r="V116" t="s">
        <v>1677</v>
      </c>
      <c r="W116" t="s">
        <v>1678</v>
      </c>
      <c r="X116" t="s">
        <v>2114</v>
      </c>
      <c r="Y116" t="s">
        <v>1976</v>
      </c>
      <c r="Z116" t="s">
        <v>40</v>
      </c>
      <c r="AA116" t="s">
        <v>1160</v>
      </c>
      <c r="AB116" t="s">
        <v>1977</v>
      </c>
      <c r="AC116" t="s">
        <v>1978</v>
      </c>
      <c r="AD116" t="s">
        <v>683</v>
      </c>
      <c r="AT116" t="s">
        <v>682</v>
      </c>
      <c r="AV116" s="6"/>
    </row>
    <row r="117" spans="1:48" x14ac:dyDescent="0.25">
      <c r="A117" s="4">
        <v>118</v>
      </c>
      <c r="B117" t="s">
        <v>1148</v>
      </c>
      <c r="C117">
        <v>300</v>
      </c>
      <c r="D117" t="s">
        <v>1149</v>
      </c>
      <c r="E117" t="s">
        <v>1150</v>
      </c>
      <c r="F117">
        <v>29</v>
      </c>
      <c r="G117" t="s">
        <v>40</v>
      </c>
      <c r="H117" t="s">
        <v>319</v>
      </c>
      <c r="I117" t="s">
        <v>388</v>
      </c>
      <c r="J117">
        <v>140</v>
      </c>
      <c r="K117" s="7" t="s">
        <v>2019</v>
      </c>
      <c r="L117" s="7" t="s">
        <v>686</v>
      </c>
      <c r="M117">
        <v>2021</v>
      </c>
      <c r="N117" t="s">
        <v>319</v>
      </c>
      <c r="O117" t="s">
        <v>112</v>
      </c>
      <c r="P117" t="s">
        <v>174</v>
      </c>
      <c r="Q117" t="s">
        <v>45</v>
      </c>
      <c r="R117" t="s">
        <v>688</v>
      </c>
      <c r="S117" t="s">
        <v>1153</v>
      </c>
      <c r="T117">
        <v>4601834</v>
      </c>
      <c r="U117" t="s">
        <v>341</v>
      </c>
      <c r="V117" t="s">
        <v>1955</v>
      </c>
      <c r="W117" t="s">
        <v>1956</v>
      </c>
      <c r="X117" t="s">
        <v>2115</v>
      </c>
      <c r="Y117" t="s">
        <v>1976</v>
      </c>
      <c r="Z117" t="s">
        <v>40</v>
      </c>
      <c r="AA117" t="s">
        <v>1160</v>
      </c>
      <c r="AB117" t="s">
        <v>1977</v>
      </c>
      <c r="AC117" t="s">
        <v>1978</v>
      </c>
      <c r="AD117" t="s">
        <v>687</v>
      </c>
      <c r="AE117" t="s">
        <v>341</v>
      </c>
      <c r="AR117">
        <v>0</v>
      </c>
      <c r="AV117" s="6"/>
    </row>
    <row r="118" spans="1:48" x14ac:dyDescent="0.25">
      <c r="A118" s="4">
        <v>119</v>
      </c>
      <c r="B118" t="s">
        <v>1148</v>
      </c>
      <c r="C118">
        <v>300</v>
      </c>
      <c r="D118" t="s">
        <v>1149</v>
      </c>
      <c r="E118" t="s">
        <v>1150</v>
      </c>
      <c r="F118">
        <v>3</v>
      </c>
      <c r="G118" t="s">
        <v>40</v>
      </c>
      <c r="H118" t="s">
        <v>135</v>
      </c>
      <c r="I118" t="s">
        <v>593</v>
      </c>
      <c r="J118" t="s">
        <v>711</v>
      </c>
      <c r="L118" s="5" t="s">
        <v>712</v>
      </c>
      <c r="M118">
        <v>2021</v>
      </c>
      <c r="N118" t="s">
        <v>586</v>
      </c>
      <c r="O118" t="s">
        <v>22</v>
      </c>
      <c r="P118" t="s">
        <v>23</v>
      </c>
      <c r="Q118" t="s">
        <v>45</v>
      </c>
      <c r="R118" t="s">
        <v>714</v>
      </c>
      <c r="S118" t="s">
        <v>1155</v>
      </c>
      <c r="T118">
        <v>1550576</v>
      </c>
      <c r="U118" t="s">
        <v>333</v>
      </c>
      <c r="V118" t="s">
        <v>1677</v>
      </c>
      <c r="W118" t="s">
        <v>1678</v>
      </c>
      <c r="X118" t="s">
        <v>2116</v>
      </c>
      <c r="Y118" t="s">
        <v>1976</v>
      </c>
      <c r="Z118" t="s">
        <v>40</v>
      </c>
      <c r="AA118" t="s">
        <v>1160</v>
      </c>
      <c r="AB118" t="s">
        <v>1977</v>
      </c>
      <c r="AC118" t="s">
        <v>1978</v>
      </c>
      <c r="AD118" t="s">
        <v>713</v>
      </c>
      <c r="AE118" t="s">
        <v>333</v>
      </c>
      <c r="AV118" s="6"/>
    </row>
    <row r="119" spans="1:48" x14ac:dyDescent="0.25">
      <c r="A119" s="4">
        <v>225</v>
      </c>
      <c r="B119" t="s">
        <v>1148</v>
      </c>
      <c r="C119">
        <v>300</v>
      </c>
      <c r="D119" t="s">
        <v>1149</v>
      </c>
      <c r="E119" t="s">
        <v>1150</v>
      </c>
      <c r="F119">
        <v>27</v>
      </c>
      <c r="G119" t="s">
        <v>16</v>
      </c>
      <c r="H119" t="s">
        <v>30</v>
      </c>
      <c r="I119" t="s">
        <v>31</v>
      </c>
      <c r="J119" t="s">
        <v>627</v>
      </c>
      <c r="K119" s="7" t="s">
        <v>2094</v>
      </c>
      <c r="L119" s="7" t="s">
        <v>1003</v>
      </c>
      <c r="M119">
        <v>2023</v>
      </c>
      <c r="N119" t="s">
        <v>79</v>
      </c>
      <c r="O119" t="s">
        <v>43</v>
      </c>
      <c r="P119" t="s">
        <v>630</v>
      </c>
      <c r="Q119" t="s">
        <v>45</v>
      </c>
      <c r="R119" t="s">
        <v>1005</v>
      </c>
      <c r="S119" t="s">
        <v>1155</v>
      </c>
      <c r="T119">
        <v>547422</v>
      </c>
      <c r="U119" t="s">
        <v>819</v>
      </c>
      <c r="V119" t="s">
        <v>1938</v>
      </c>
      <c r="W119" t="s">
        <v>1939</v>
      </c>
      <c r="X119" t="s">
        <v>2117</v>
      </c>
      <c r="Y119" t="s">
        <v>1983</v>
      </c>
      <c r="Z119" t="s">
        <v>1984</v>
      </c>
      <c r="AA119" t="s">
        <v>1992</v>
      </c>
      <c r="AB119" t="s">
        <v>1986</v>
      </c>
      <c r="AC119" t="s">
        <v>1978</v>
      </c>
      <c r="AD119" t="s">
        <v>1004</v>
      </c>
      <c r="AE119" t="s">
        <v>819</v>
      </c>
      <c r="AK119">
        <v>3010808</v>
      </c>
      <c r="AQ119">
        <v>18.5</v>
      </c>
      <c r="AV119" s="6"/>
    </row>
    <row r="120" spans="1:48" x14ac:dyDescent="0.25">
      <c r="A120" s="4">
        <v>121</v>
      </c>
      <c r="B120" t="s">
        <v>1148</v>
      </c>
      <c r="C120">
        <v>300</v>
      </c>
      <c r="D120" t="s">
        <v>1149</v>
      </c>
      <c r="E120" t="s">
        <v>1150</v>
      </c>
      <c r="F120">
        <v>10</v>
      </c>
      <c r="G120" t="s">
        <v>40</v>
      </c>
      <c r="H120" t="s">
        <v>30</v>
      </c>
      <c r="I120" t="s">
        <v>31</v>
      </c>
      <c r="J120" t="s">
        <v>644</v>
      </c>
      <c r="K120" s="7" t="s">
        <v>2094</v>
      </c>
      <c r="L120" s="7" t="s">
        <v>645</v>
      </c>
      <c r="M120">
        <v>2021</v>
      </c>
      <c r="N120" t="s">
        <v>629</v>
      </c>
      <c r="O120" t="s">
        <v>43</v>
      </c>
      <c r="P120" t="s">
        <v>156</v>
      </c>
      <c r="Q120" t="s">
        <v>45</v>
      </c>
      <c r="R120" t="s">
        <v>647</v>
      </c>
      <c r="S120" t="s">
        <v>1153</v>
      </c>
      <c r="T120">
        <v>1</v>
      </c>
      <c r="U120" t="s">
        <v>129</v>
      </c>
      <c r="V120" t="s">
        <v>1633</v>
      </c>
      <c r="W120" t="s">
        <v>1631</v>
      </c>
      <c r="X120" t="s">
        <v>2118</v>
      </c>
      <c r="Y120" t="s">
        <v>1976</v>
      </c>
      <c r="Z120" t="s">
        <v>40</v>
      </c>
      <c r="AA120" t="s">
        <v>1160</v>
      </c>
      <c r="AB120" t="s">
        <v>1977</v>
      </c>
      <c r="AC120" t="s">
        <v>1978</v>
      </c>
      <c r="AD120" t="s">
        <v>646</v>
      </c>
      <c r="AE120" t="s">
        <v>129</v>
      </c>
      <c r="AV120" s="6"/>
    </row>
    <row r="121" spans="1:48" x14ac:dyDescent="0.25">
      <c r="A121" s="4">
        <v>122</v>
      </c>
      <c r="B121" t="s">
        <v>1148</v>
      </c>
      <c r="C121">
        <v>300</v>
      </c>
      <c r="D121" t="s">
        <v>1149</v>
      </c>
      <c r="E121" t="s">
        <v>1150</v>
      </c>
      <c r="F121">
        <v>12</v>
      </c>
      <c r="G121" t="s">
        <v>40</v>
      </c>
      <c r="H121" t="s">
        <v>30</v>
      </c>
      <c r="I121" t="s">
        <v>593</v>
      </c>
      <c r="J121" t="s">
        <v>594</v>
      </c>
      <c r="L121" s="5" t="s">
        <v>595</v>
      </c>
      <c r="M121">
        <v>2021</v>
      </c>
      <c r="N121" t="s">
        <v>30</v>
      </c>
      <c r="O121" t="s">
        <v>43</v>
      </c>
      <c r="P121" t="s">
        <v>35</v>
      </c>
      <c r="Q121" t="s">
        <v>24</v>
      </c>
      <c r="R121" t="s">
        <v>597</v>
      </c>
      <c r="S121" t="s">
        <v>1155</v>
      </c>
      <c r="T121">
        <v>1</v>
      </c>
      <c r="U121" t="s">
        <v>1950</v>
      </c>
      <c r="V121" t="s">
        <v>1658</v>
      </c>
      <c r="W121" t="s">
        <v>598</v>
      </c>
      <c r="X121" t="s">
        <v>2119</v>
      </c>
      <c r="Y121" t="s">
        <v>1976</v>
      </c>
      <c r="Z121" t="s">
        <v>40</v>
      </c>
      <c r="AA121" t="s">
        <v>1160</v>
      </c>
      <c r="AB121" t="s">
        <v>1977</v>
      </c>
      <c r="AC121" t="s">
        <v>1978</v>
      </c>
      <c r="AD121" t="s">
        <v>596</v>
      </c>
      <c r="AE121" t="s">
        <v>29</v>
      </c>
      <c r="AV121" s="6"/>
    </row>
    <row r="122" spans="1:48" x14ac:dyDescent="0.25">
      <c r="A122" s="4">
        <v>123</v>
      </c>
      <c r="B122" t="s">
        <v>1193</v>
      </c>
      <c r="C122">
        <v>300</v>
      </c>
      <c r="D122" t="s">
        <v>1149</v>
      </c>
      <c r="E122" t="s">
        <v>1194</v>
      </c>
      <c r="F122">
        <v>12</v>
      </c>
      <c r="G122" t="s">
        <v>40</v>
      </c>
      <c r="H122" t="s">
        <v>30</v>
      </c>
      <c r="I122" t="s">
        <v>593</v>
      </c>
      <c r="J122" t="s">
        <v>607</v>
      </c>
      <c r="L122" s="5" t="s">
        <v>608</v>
      </c>
      <c r="M122">
        <v>2021</v>
      </c>
      <c r="N122" t="s">
        <v>1232</v>
      </c>
      <c r="O122" t="s">
        <v>43</v>
      </c>
      <c r="P122" t="s">
        <v>35</v>
      </c>
      <c r="Q122" t="s">
        <v>45</v>
      </c>
      <c r="R122" t="s">
        <v>610</v>
      </c>
      <c r="S122" t="s">
        <v>1153</v>
      </c>
      <c r="T122">
        <v>792583</v>
      </c>
      <c r="U122" t="s">
        <v>29</v>
      </c>
      <c r="V122" t="s">
        <v>2120</v>
      </c>
      <c r="W122" t="s">
        <v>2121</v>
      </c>
      <c r="X122" t="s">
        <v>2122</v>
      </c>
      <c r="Y122" t="s">
        <v>2098</v>
      </c>
      <c r="Z122" t="s">
        <v>1984</v>
      </c>
      <c r="AA122" t="s">
        <v>2099</v>
      </c>
      <c r="AB122" t="s">
        <v>2071</v>
      </c>
      <c r="AC122" t="s">
        <v>1978</v>
      </c>
      <c r="AD122" t="s">
        <v>609</v>
      </c>
      <c r="AE122" t="s">
        <v>29</v>
      </c>
      <c r="AJ122" t="s">
        <v>482</v>
      </c>
      <c r="AK122">
        <v>104447</v>
      </c>
      <c r="AL122">
        <v>37</v>
      </c>
      <c r="AM122">
        <v>44321</v>
      </c>
      <c r="AN122">
        <v>45417</v>
      </c>
      <c r="AQ122" t="s">
        <v>1233</v>
      </c>
      <c r="AV122" s="6"/>
    </row>
    <row r="123" spans="1:48" x14ac:dyDescent="0.25">
      <c r="A123" s="4">
        <v>124</v>
      </c>
      <c r="B123" t="s">
        <v>1193</v>
      </c>
      <c r="C123">
        <v>300</v>
      </c>
      <c r="D123" t="s">
        <v>1149</v>
      </c>
      <c r="E123" t="s">
        <v>1194</v>
      </c>
      <c r="F123">
        <v>12</v>
      </c>
      <c r="G123" t="s">
        <v>16</v>
      </c>
      <c r="H123" t="s">
        <v>30</v>
      </c>
      <c r="I123" t="s">
        <v>593</v>
      </c>
      <c r="J123" t="s">
        <v>607</v>
      </c>
      <c r="L123" s="5" t="s">
        <v>612</v>
      </c>
      <c r="M123">
        <v>2021</v>
      </c>
      <c r="N123" t="s">
        <v>1232</v>
      </c>
      <c r="O123" t="s">
        <v>43</v>
      </c>
      <c r="P123" t="s">
        <v>613</v>
      </c>
      <c r="Q123" t="s">
        <v>45</v>
      </c>
      <c r="R123" t="s">
        <v>615</v>
      </c>
      <c r="S123" t="s">
        <v>1153</v>
      </c>
      <c r="T123">
        <v>792583</v>
      </c>
      <c r="U123" t="s">
        <v>29</v>
      </c>
      <c r="V123" t="s">
        <v>1954</v>
      </c>
      <c r="W123" t="s">
        <v>1394</v>
      </c>
      <c r="X123" t="s">
        <v>2123</v>
      </c>
      <c r="Y123" t="s">
        <v>2098</v>
      </c>
      <c r="Z123" t="s">
        <v>1984</v>
      </c>
      <c r="AA123" t="s">
        <v>2099</v>
      </c>
      <c r="AB123" t="s">
        <v>2071</v>
      </c>
      <c r="AC123" t="s">
        <v>1978</v>
      </c>
      <c r="AD123" t="s">
        <v>614</v>
      </c>
      <c r="AE123" t="s">
        <v>29</v>
      </c>
      <c r="AJ123" t="s">
        <v>482</v>
      </c>
      <c r="AK123">
        <v>105341</v>
      </c>
      <c r="AL123">
        <v>37</v>
      </c>
      <c r="AM123">
        <v>44362</v>
      </c>
      <c r="AN123">
        <v>45458</v>
      </c>
      <c r="AQ123" t="s">
        <v>1234</v>
      </c>
      <c r="AV123" s="6"/>
    </row>
    <row r="124" spans="1:48" x14ac:dyDescent="0.25">
      <c r="A124" s="4">
        <v>125</v>
      </c>
      <c r="B124" t="s">
        <v>1193</v>
      </c>
      <c r="C124">
        <v>300</v>
      </c>
      <c r="D124" t="s">
        <v>1149</v>
      </c>
      <c r="E124" t="s">
        <v>1194</v>
      </c>
      <c r="F124">
        <v>12</v>
      </c>
      <c r="G124" t="s">
        <v>40</v>
      </c>
      <c r="H124" t="s">
        <v>30</v>
      </c>
      <c r="I124" t="s">
        <v>593</v>
      </c>
      <c r="J124" t="s">
        <v>607</v>
      </c>
      <c r="L124" s="5" t="s">
        <v>617</v>
      </c>
      <c r="M124">
        <v>2021</v>
      </c>
      <c r="N124" t="s">
        <v>1232</v>
      </c>
      <c r="O124" t="s">
        <v>43</v>
      </c>
      <c r="P124" t="s">
        <v>613</v>
      </c>
      <c r="Q124" t="s">
        <v>45</v>
      </c>
      <c r="R124" t="s">
        <v>619</v>
      </c>
      <c r="S124" t="s">
        <v>1153</v>
      </c>
      <c r="T124">
        <v>792583</v>
      </c>
      <c r="U124" t="s">
        <v>1950</v>
      </c>
      <c r="V124" t="s">
        <v>1658</v>
      </c>
      <c r="W124" t="s">
        <v>598</v>
      </c>
      <c r="X124" t="s">
        <v>2124</v>
      </c>
      <c r="Y124" t="s">
        <v>2098</v>
      </c>
      <c r="Z124" t="s">
        <v>40</v>
      </c>
      <c r="AA124" t="s">
        <v>1193</v>
      </c>
      <c r="AB124" t="s">
        <v>2071</v>
      </c>
      <c r="AC124" t="s">
        <v>1978</v>
      </c>
      <c r="AD124" t="s">
        <v>618</v>
      </c>
      <c r="AE124" t="s">
        <v>29</v>
      </c>
      <c r="AJ124" t="s">
        <v>482</v>
      </c>
      <c r="AK124">
        <v>105342</v>
      </c>
      <c r="AL124">
        <v>37</v>
      </c>
      <c r="AM124">
        <v>44362</v>
      </c>
      <c r="AN124">
        <v>45458</v>
      </c>
      <c r="AQ124" t="s">
        <v>1235</v>
      </c>
      <c r="AV124" s="6"/>
    </row>
    <row r="125" spans="1:48" x14ac:dyDescent="0.25">
      <c r="A125" s="4">
        <v>126</v>
      </c>
      <c r="B125" t="s">
        <v>1148</v>
      </c>
      <c r="C125">
        <v>300</v>
      </c>
      <c r="D125" t="s">
        <v>1149</v>
      </c>
      <c r="E125" t="s">
        <v>1150</v>
      </c>
      <c r="F125">
        <v>10</v>
      </c>
      <c r="G125" t="s">
        <v>40</v>
      </c>
      <c r="H125" t="s">
        <v>1154</v>
      </c>
      <c r="I125" t="s">
        <v>76</v>
      </c>
      <c r="J125" t="s">
        <v>523</v>
      </c>
      <c r="L125" s="5" t="s">
        <v>581</v>
      </c>
      <c r="M125">
        <v>2021</v>
      </c>
      <c r="N125" t="s">
        <v>525</v>
      </c>
      <c r="O125" t="s">
        <v>22</v>
      </c>
      <c r="P125" t="s">
        <v>23</v>
      </c>
      <c r="Q125" t="s">
        <v>45</v>
      </c>
      <c r="R125" t="s">
        <v>583</v>
      </c>
      <c r="S125" t="s">
        <v>1153</v>
      </c>
      <c r="T125">
        <v>1</v>
      </c>
      <c r="U125" t="s">
        <v>129</v>
      </c>
      <c r="V125" t="s">
        <v>1633</v>
      </c>
      <c r="W125" t="s">
        <v>1631</v>
      </c>
      <c r="X125" t="s">
        <v>2125</v>
      </c>
      <c r="Y125" t="s">
        <v>1976</v>
      </c>
      <c r="Z125" t="s">
        <v>40</v>
      </c>
      <c r="AA125" t="s">
        <v>1160</v>
      </c>
      <c r="AB125" t="s">
        <v>1977</v>
      </c>
      <c r="AC125" t="s">
        <v>1978</v>
      </c>
      <c r="AD125" t="s">
        <v>582</v>
      </c>
      <c r="AE125" t="s">
        <v>129</v>
      </c>
      <c r="AV125" s="6"/>
    </row>
    <row r="126" spans="1:48" x14ac:dyDescent="0.25">
      <c r="A126" s="4">
        <v>127</v>
      </c>
      <c r="B126" t="s">
        <v>1148</v>
      </c>
      <c r="C126">
        <v>300</v>
      </c>
      <c r="D126" t="s">
        <v>1149</v>
      </c>
      <c r="E126" t="s">
        <v>1150</v>
      </c>
      <c r="F126">
        <v>11</v>
      </c>
      <c r="G126" t="s">
        <v>40</v>
      </c>
      <c r="H126" t="s">
        <v>1154</v>
      </c>
      <c r="I126" t="s">
        <v>296</v>
      </c>
      <c r="J126" t="s">
        <v>1236</v>
      </c>
      <c r="L126" s="5" t="s">
        <v>1237</v>
      </c>
      <c r="M126">
        <v>2021</v>
      </c>
      <c r="N126" t="s">
        <v>295</v>
      </c>
      <c r="O126" t="s">
        <v>299</v>
      </c>
      <c r="P126" t="s">
        <v>208</v>
      </c>
      <c r="Q126" t="s">
        <v>45</v>
      </c>
      <c r="R126" t="s">
        <v>558</v>
      </c>
      <c r="S126" t="s">
        <v>1153</v>
      </c>
      <c r="T126">
        <v>1</v>
      </c>
      <c r="U126" t="s">
        <v>116</v>
      </c>
      <c r="V126" t="s">
        <v>1633</v>
      </c>
      <c r="W126" t="s">
        <v>1631</v>
      </c>
      <c r="X126" t="s">
        <v>2126</v>
      </c>
      <c r="Y126" t="s">
        <v>1976</v>
      </c>
      <c r="Z126" t="s">
        <v>40</v>
      </c>
      <c r="AA126" t="s">
        <v>1160</v>
      </c>
      <c r="AB126" t="s">
        <v>1977</v>
      </c>
      <c r="AC126" t="s">
        <v>1978</v>
      </c>
      <c r="AD126">
        <v>2004500</v>
      </c>
      <c r="AV126" s="6"/>
    </row>
    <row r="127" spans="1:48" x14ac:dyDescent="0.25">
      <c r="A127" s="4">
        <v>128</v>
      </c>
      <c r="B127" t="s">
        <v>1148</v>
      </c>
      <c r="C127">
        <v>300</v>
      </c>
      <c r="D127" t="s">
        <v>1149</v>
      </c>
      <c r="E127" t="s">
        <v>1150</v>
      </c>
      <c r="F127">
        <v>4</v>
      </c>
      <c r="G127" t="s">
        <v>40</v>
      </c>
      <c r="H127" t="s">
        <v>1154</v>
      </c>
      <c r="I127" t="s">
        <v>296</v>
      </c>
      <c r="J127" t="s">
        <v>1238</v>
      </c>
      <c r="L127" s="5" t="s">
        <v>562</v>
      </c>
      <c r="M127">
        <v>2021</v>
      </c>
      <c r="N127" t="s">
        <v>295</v>
      </c>
      <c r="O127" t="s">
        <v>299</v>
      </c>
      <c r="P127" t="s">
        <v>208</v>
      </c>
      <c r="Q127" t="s">
        <v>45</v>
      </c>
      <c r="R127" t="s">
        <v>563</v>
      </c>
      <c r="S127" t="s">
        <v>1153</v>
      </c>
      <c r="T127">
        <v>1</v>
      </c>
      <c r="U127" t="s">
        <v>177</v>
      </c>
      <c r="V127" t="s">
        <v>1633</v>
      </c>
      <c r="W127" t="s">
        <v>1631</v>
      </c>
      <c r="X127" t="s">
        <v>2127</v>
      </c>
      <c r="Y127" t="s">
        <v>1976</v>
      </c>
      <c r="Z127" t="s">
        <v>40</v>
      </c>
      <c r="AA127" t="s">
        <v>1160</v>
      </c>
      <c r="AB127" t="s">
        <v>1977</v>
      </c>
      <c r="AC127" t="s">
        <v>1978</v>
      </c>
      <c r="AD127">
        <v>2005050</v>
      </c>
      <c r="AE127" t="s">
        <v>177</v>
      </c>
      <c r="AV127" s="6"/>
    </row>
    <row r="128" spans="1:48" x14ac:dyDescent="0.25">
      <c r="A128" s="4">
        <v>227</v>
      </c>
      <c r="B128" t="s">
        <v>1193</v>
      </c>
      <c r="C128">
        <v>300</v>
      </c>
      <c r="D128" t="s">
        <v>1149</v>
      </c>
      <c r="E128" t="s">
        <v>1194</v>
      </c>
      <c r="F128">
        <v>27</v>
      </c>
      <c r="G128" t="s">
        <v>40</v>
      </c>
      <c r="H128" t="s">
        <v>30</v>
      </c>
      <c r="I128" t="s">
        <v>1239</v>
      </c>
      <c r="J128" t="s">
        <v>1240</v>
      </c>
      <c r="K128" s="7" t="s">
        <v>2094</v>
      </c>
      <c r="L128" s="7" t="s">
        <v>1041</v>
      </c>
      <c r="M128">
        <v>2023</v>
      </c>
      <c r="N128" t="s">
        <v>1215</v>
      </c>
      <c r="O128" t="s">
        <v>43</v>
      </c>
      <c r="R128" t="s">
        <v>1044</v>
      </c>
      <c r="S128" t="s">
        <v>1216</v>
      </c>
      <c r="T128">
        <v>1193362</v>
      </c>
      <c r="U128" t="s">
        <v>819</v>
      </c>
      <c r="V128" t="s">
        <v>1938</v>
      </c>
      <c r="W128" t="s">
        <v>1939</v>
      </c>
      <c r="X128" t="s">
        <v>2128</v>
      </c>
      <c r="Y128" t="s">
        <v>2129</v>
      </c>
      <c r="Z128" t="s">
        <v>1984</v>
      </c>
      <c r="AA128" t="s">
        <v>2099</v>
      </c>
      <c r="AB128" t="s">
        <v>2071</v>
      </c>
      <c r="AC128" t="s">
        <v>1978</v>
      </c>
      <c r="AD128" t="s">
        <v>1241</v>
      </c>
      <c r="AE128" t="s">
        <v>819</v>
      </c>
      <c r="AJ128" t="s">
        <v>512</v>
      </c>
      <c r="AK128">
        <v>3011751</v>
      </c>
      <c r="AL128">
        <v>37</v>
      </c>
      <c r="AM128">
        <v>45108</v>
      </c>
      <c r="AN128">
        <v>46204</v>
      </c>
      <c r="AV128" s="6"/>
    </row>
    <row r="129" spans="1:48" x14ac:dyDescent="0.25">
      <c r="A129" s="4">
        <v>130</v>
      </c>
      <c r="B129" t="s">
        <v>1148</v>
      </c>
      <c r="C129">
        <v>300</v>
      </c>
      <c r="D129" t="s">
        <v>1149</v>
      </c>
      <c r="E129" t="s">
        <v>1150</v>
      </c>
      <c r="F129">
        <v>10</v>
      </c>
      <c r="G129" t="s">
        <v>16</v>
      </c>
      <c r="H129" t="s">
        <v>30</v>
      </c>
      <c r="I129" t="s">
        <v>76</v>
      </c>
      <c r="J129" t="s">
        <v>429</v>
      </c>
      <c r="K129" s="7" t="s">
        <v>2094</v>
      </c>
      <c r="L129" s="7" t="s">
        <v>572</v>
      </c>
      <c r="M129">
        <v>2021</v>
      </c>
      <c r="N129" t="s">
        <v>79</v>
      </c>
      <c r="O129" t="s">
        <v>43</v>
      </c>
      <c r="P129" t="s">
        <v>52</v>
      </c>
      <c r="Q129" t="s">
        <v>45</v>
      </c>
      <c r="R129" t="s">
        <v>574</v>
      </c>
      <c r="S129" t="s">
        <v>1155</v>
      </c>
      <c r="T129">
        <v>1</v>
      </c>
      <c r="U129" t="s">
        <v>1960</v>
      </c>
      <c r="V129" t="s">
        <v>1945</v>
      </c>
      <c r="W129" t="s">
        <v>1946</v>
      </c>
      <c r="X129" t="s">
        <v>2130</v>
      </c>
      <c r="Y129" t="s">
        <v>1983</v>
      </c>
      <c r="Z129" t="s">
        <v>1984</v>
      </c>
      <c r="AA129" t="s">
        <v>1985</v>
      </c>
      <c r="AB129" t="s">
        <v>1986</v>
      </c>
      <c r="AC129" t="s">
        <v>1978</v>
      </c>
      <c r="AD129" t="s">
        <v>573</v>
      </c>
      <c r="AE129" t="s">
        <v>653</v>
      </c>
      <c r="AV129" s="6"/>
    </row>
    <row r="130" spans="1:48" x14ac:dyDescent="0.25">
      <c r="A130" s="4">
        <v>131</v>
      </c>
      <c r="B130" t="s">
        <v>1148</v>
      </c>
      <c r="C130">
        <v>300</v>
      </c>
      <c r="D130" t="s">
        <v>1149</v>
      </c>
      <c r="E130" t="s">
        <v>1150</v>
      </c>
      <c r="F130">
        <v>17</v>
      </c>
      <c r="G130" t="s">
        <v>16</v>
      </c>
      <c r="H130" t="s">
        <v>1154</v>
      </c>
      <c r="I130" t="s">
        <v>296</v>
      </c>
      <c r="J130" t="s">
        <v>513</v>
      </c>
      <c r="K130" s="7" t="s">
        <v>2094</v>
      </c>
      <c r="L130" s="7" t="s">
        <v>577</v>
      </c>
      <c r="M130">
        <v>2021</v>
      </c>
      <c r="N130" t="s">
        <v>1214</v>
      </c>
      <c r="O130" t="s">
        <v>112</v>
      </c>
      <c r="P130" t="s">
        <v>578</v>
      </c>
      <c r="Q130" t="s">
        <v>45</v>
      </c>
      <c r="R130" t="s">
        <v>580</v>
      </c>
      <c r="S130" t="s">
        <v>1242</v>
      </c>
      <c r="T130">
        <v>3092158</v>
      </c>
      <c r="U130" t="s">
        <v>443</v>
      </c>
      <c r="V130" t="s">
        <v>1935</v>
      </c>
      <c r="W130" t="s">
        <v>481</v>
      </c>
      <c r="X130" t="s">
        <v>2131</v>
      </c>
      <c r="Y130" t="s">
        <v>1983</v>
      </c>
      <c r="Z130" t="s">
        <v>1984</v>
      </c>
      <c r="AA130" t="s">
        <v>1985</v>
      </c>
      <c r="AB130" t="s">
        <v>1986</v>
      </c>
      <c r="AC130" t="s">
        <v>1978</v>
      </c>
      <c r="AD130" t="s">
        <v>579</v>
      </c>
      <c r="AE130" t="s">
        <v>443</v>
      </c>
      <c r="AV130" s="6"/>
    </row>
    <row r="131" spans="1:48" x14ac:dyDescent="0.25">
      <c r="A131" s="4">
        <v>228</v>
      </c>
      <c r="B131" t="s">
        <v>1193</v>
      </c>
      <c r="C131">
        <v>300</v>
      </c>
      <c r="D131" t="s">
        <v>1149</v>
      </c>
      <c r="E131" t="s">
        <v>1194</v>
      </c>
      <c r="F131">
        <v>27</v>
      </c>
      <c r="G131" t="s">
        <v>40</v>
      </c>
      <c r="H131" t="s">
        <v>30</v>
      </c>
      <c r="I131" t="s">
        <v>1239</v>
      </c>
      <c r="J131" t="s">
        <v>1240</v>
      </c>
      <c r="K131" s="7" t="s">
        <v>2094</v>
      </c>
      <c r="L131" s="7" t="s">
        <v>1046</v>
      </c>
      <c r="M131">
        <v>2023</v>
      </c>
      <c r="N131" t="s">
        <v>1215</v>
      </c>
      <c r="O131" t="s">
        <v>43</v>
      </c>
      <c r="R131" t="s">
        <v>1048</v>
      </c>
      <c r="S131" t="s">
        <v>1243</v>
      </c>
      <c r="T131">
        <v>1193362</v>
      </c>
      <c r="U131" t="s">
        <v>819</v>
      </c>
      <c r="V131" t="s">
        <v>1938</v>
      </c>
      <c r="W131" t="s">
        <v>1939</v>
      </c>
      <c r="X131" t="s">
        <v>2132</v>
      </c>
      <c r="Y131" t="s">
        <v>2129</v>
      </c>
      <c r="Z131" t="s">
        <v>1984</v>
      </c>
      <c r="AA131" t="s">
        <v>2099</v>
      </c>
      <c r="AB131" t="s">
        <v>2071</v>
      </c>
      <c r="AC131" t="s">
        <v>1978</v>
      </c>
      <c r="AD131" t="s">
        <v>1047</v>
      </c>
      <c r="AE131" t="s">
        <v>819</v>
      </c>
      <c r="AJ131" t="s">
        <v>512</v>
      </c>
      <c r="AK131">
        <v>3011751</v>
      </c>
      <c r="AL131">
        <v>37</v>
      </c>
      <c r="AM131">
        <v>45108</v>
      </c>
      <c r="AN131">
        <v>46204</v>
      </c>
      <c r="AV131" s="6"/>
    </row>
    <row r="132" spans="1:48" x14ac:dyDescent="0.25">
      <c r="A132" s="4">
        <v>133</v>
      </c>
      <c r="B132" t="s">
        <v>1148</v>
      </c>
      <c r="C132">
        <v>300</v>
      </c>
      <c r="D132" t="s">
        <v>1149</v>
      </c>
      <c r="E132" t="s">
        <v>1150</v>
      </c>
      <c r="F132">
        <v>24</v>
      </c>
      <c r="G132" t="s">
        <v>40</v>
      </c>
      <c r="H132" t="s">
        <v>30</v>
      </c>
      <c r="I132" t="s">
        <v>31</v>
      </c>
      <c r="J132" t="s">
        <v>627</v>
      </c>
      <c r="K132" s="7" t="s">
        <v>2094</v>
      </c>
      <c r="L132" s="7" t="s">
        <v>639</v>
      </c>
      <c r="M132">
        <v>2021</v>
      </c>
      <c r="N132" t="s">
        <v>629</v>
      </c>
      <c r="O132" t="s">
        <v>43</v>
      </c>
      <c r="P132" t="s">
        <v>630</v>
      </c>
      <c r="Q132" t="s">
        <v>45</v>
      </c>
      <c r="R132" t="s">
        <v>641</v>
      </c>
      <c r="S132" t="s">
        <v>1155</v>
      </c>
      <c r="T132">
        <v>437431</v>
      </c>
      <c r="U132" t="s">
        <v>643</v>
      </c>
      <c r="V132" t="s">
        <v>1954</v>
      </c>
      <c r="W132" t="s">
        <v>1394</v>
      </c>
      <c r="X132" t="s">
        <v>2133</v>
      </c>
      <c r="Y132" t="s">
        <v>1976</v>
      </c>
      <c r="Z132" t="s">
        <v>40</v>
      </c>
      <c r="AA132" t="s">
        <v>1160</v>
      </c>
      <c r="AB132" t="s">
        <v>1977</v>
      </c>
      <c r="AC132" t="s">
        <v>1761</v>
      </c>
      <c r="AD132" t="s">
        <v>640</v>
      </c>
      <c r="AE132" t="s">
        <v>643</v>
      </c>
      <c r="AQ132">
        <v>18.5</v>
      </c>
      <c r="AV132" s="6"/>
    </row>
    <row r="133" spans="1:48" x14ac:dyDescent="0.25">
      <c r="A133" s="4">
        <v>134</v>
      </c>
      <c r="B133" t="s">
        <v>1148</v>
      </c>
      <c r="C133">
        <v>300</v>
      </c>
      <c r="D133" t="s">
        <v>1149</v>
      </c>
      <c r="E133" t="s">
        <v>1150</v>
      </c>
      <c r="F133">
        <v>12</v>
      </c>
      <c r="G133" t="s">
        <v>40</v>
      </c>
      <c r="H133" t="s">
        <v>30</v>
      </c>
      <c r="I133" t="s">
        <v>31</v>
      </c>
      <c r="J133" t="s">
        <v>644</v>
      </c>
      <c r="K133" s="7" t="s">
        <v>2094</v>
      </c>
      <c r="L133" s="7" t="s">
        <v>654</v>
      </c>
      <c r="M133">
        <v>2021</v>
      </c>
      <c r="N133" t="s">
        <v>629</v>
      </c>
      <c r="O133" t="s">
        <v>43</v>
      </c>
      <c r="P133" t="s">
        <v>156</v>
      </c>
      <c r="Q133" t="s">
        <v>45</v>
      </c>
      <c r="R133" t="s">
        <v>656</v>
      </c>
      <c r="S133" t="s">
        <v>1155</v>
      </c>
      <c r="T133">
        <v>437431</v>
      </c>
      <c r="U133" t="s">
        <v>1950</v>
      </c>
      <c r="V133" t="s">
        <v>1658</v>
      </c>
      <c r="W133" t="s">
        <v>598</v>
      </c>
      <c r="X133" t="s">
        <v>2134</v>
      </c>
      <c r="Y133" t="s">
        <v>1976</v>
      </c>
      <c r="Z133" t="s">
        <v>40</v>
      </c>
      <c r="AA133" t="s">
        <v>1160</v>
      </c>
      <c r="AB133" t="s">
        <v>1977</v>
      </c>
      <c r="AC133" t="s">
        <v>1978</v>
      </c>
      <c r="AD133" t="s">
        <v>655</v>
      </c>
      <c r="AE133" t="s">
        <v>29</v>
      </c>
      <c r="AQ133">
        <v>18.5</v>
      </c>
      <c r="AV133" s="6"/>
    </row>
    <row r="134" spans="1:48" x14ac:dyDescent="0.25">
      <c r="A134" s="4">
        <v>135</v>
      </c>
      <c r="B134" t="s">
        <v>1148</v>
      </c>
      <c r="C134">
        <v>300</v>
      </c>
      <c r="D134" t="s">
        <v>1149</v>
      </c>
      <c r="E134" t="s">
        <v>1150</v>
      </c>
      <c r="F134">
        <v>25</v>
      </c>
      <c r="G134" t="s">
        <v>40</v>
      </c>
      <c r="H134" t="s">
        <v>30</v>
      </c>
      <c r="I134" t="s">
        <v>31</v>
      </c>
      <c r="J134" t="s">
        <v>644</v>
      </c>
      <c r="L134" s="5" t="s">
        <v>657</v>
      </c>
      <c r="M134">
        <v>2021</v>
      </c>
      <c r="N134" t="s">
        <v>629</v>
      </c>
      <c r="O134" t="s">
        <v>43</v>
      </c>
      <c r="P134" t="s">
        <v>658</v>
      </c>
      <c r="Q134" t="s">
        <v>45</v>
      </c>
      <c r="R134" t="s">
        <v>660</v>
      </c>
      <c r="S134" t="s">
        <v>1155</v>
      </c>
      <c r="T134">
        <v>845592</v>
      </c>
      <c r="U134" t="s">
        <v>662</v>
      </c>
      <c r="V134" t="s">
        <v>1947</v>
      </c>
      <c r="W134" t="s">
        <v>1948</v>
      </c>
      <c r="X134" t="s">
        <v>2135</v>
      </c>
      <c r="Y134" t="s">
        <v>1976</v>
      </c>
      <c r="Z134" t="s">
        <v>40</v>
      </c>
      <c r="AA134" t="s">
        <v>1160</v>
      </c>
      <c r="AB134" t="s">
        <v>1977</v>
      </c>
      <c r="AC134" t="s">
        <v>1761</v>
      </c>
      <c r="AD134" t="s">
        <v>659</v>
      </c>
      <c r="AE134" t="s">
        <v>662</v>
      </c>
      <c r="AQ134">
        <v>18.5</v>
      </c>
      <c r="AV134" s="6"/>
    </row>
    <row r="135" spans="1:48" x14ac:dyDescent="0.25">
      <c r="A135" s="4">
        <v>183</v>
      </c>
      <c r="B135" t="s">
        <v>1193</v>
      </c>
      <c r="C135">
        <v>300</v>
      </c>
      <c r="D135" t="s">
        <v>1149</v>
      </c>
      <c r="E135" t="s">
        <v>1194</v>
      </c>
      <c r="F135">
        <v>28</v>
      </c>
      <c r="G135" t="s">
        <v>16</v>
      </c>
      <c r="H135" t="s">
        <v>30</v>
      </c>
      <c r="I135" t="s">
        <v>1244</v>
      </c>
      <c r="J135" t="s">
        <v>814</v>
      </c>
      <c r="K135" s="7" t="s">
        <v>2094</v>
      </c>
      <c r="L135" s="7" t="s">
        <v>783</v>
      </c>
      <c r="M135">
        <v>2022</v>
      </c>
      <c r="N135" t="s">
        <v>1232</v>
      </c>
      <c r="O135" t="s">
        <v>43</v>
      </c>
      <c r="P135" t="s">
        <v>261</v>
      </c>
      <c r="Q135" t="s">
        <v>45</v>
      </c>
      <c r="R135" t="s">
        <v>785</v>
      </c>
      <c r="S135" t="s">
        <v>1216</v>
      </c>
      <c r="T135">
        <v>1094846</v>
      </c>
      <c r="U135" t="s">
        <v>787</v>
      </c>
      <c r="V135" t="s">
        <v>1940</v>
      </c>
      <c r="W135" t="s">
        <v>1941</v>
      </c>
      <c r="X135" t="s">
        <v>2136</v>
      </c>
      <c r="Y135" t="s">
        <v>2137</v>
      </c>
      <c r="Z135" t="s">
        <v>1984</v>
      </c>
      <c r="AA135" t="s">
        <v>2099</v>
      </c>
      <c r="AB135" t="s">
        <v>2071</v>
      </c>
      <c r="AC135" t="s">
        <v>1978</v>
      </c>
      <c r="AD135" t="s">
        <v>780</v>
      </c>
      <c r="AE135" t="s">
        <v>787</v>
      </c>
      <c r="AJ135" t="s">
        <v>499</v>
      </c>
      <c r="AK135">
        <v>593545</v>
      </c>
      <c r="AL135">
        <v>37</v>
      </c>
      <c r="AM135">
        <v>44732</v>
      </c>
      <c r="AN135">
        <v>45828</v>
      </c>
      <c r="AV135" s="6"/>
    </row>
    <row r="136" spans="1:48" x14ac:dyDescent="0.25">
      <c r="A136" s="4">
        <v>137</v>
      </c>
      <c r="B136" t="s">
        <v>1193</v>
      </c>
      <c r="C136">
        <v>300</v>
      </c>
      <c r="D136" t="s">
        <v>1149</v>
      </c>
      <c r="E136" t="s">
        <v>1194</v>
      </c>
      <c r="F136">
        <v>26</v>
      </c>
      <c r="G136" t="s">
        <v>16</v>
      </c>
      <c r="H136" t="s">
        <v>30</v>
      </c>
      <c r="I136" t="s">
        <v>31</v>
      </c>
      <c r="J136" t="s">
        <v>696</v>
      </c>
      <c r="K136" s="7" t="s">
        <v>2094</v>
      </c>
      <c r="L136" s="7" t="s">
        <v>701</v>
      </c>
      <c r="M136">
        <v>2021</v>
      </c>
      <c r="N136" t="s">
        <v>1215</v>
      </c>
      <c r="O136" t="s">
        <v>629</v>
      </c>
      <c r="P136" t="s">
        <v>52</v>
      </c>
      <c r="Q136" t="s">
        <v>45</v>
      </c>
      <c r="S136" t="s">
        <v>1216</v>
      </c>
      <c r="T136">
        <v>885576</v>
      </c>
      <c r="U136" t="s">
        <v>705</v>
      </c>
      <c r="V136" t="s">
        <v>1936</v>
      </c>
      <c r="W136" t="s">
        <v>1937</v>
      </c>
      <c r="X136" t="s">
        <v>2138</v>
      </c>
      <c r="Y136" t="s">
        <v>1983</v>
      </c>
      <c r="Z136" t="s">
        <v>1984</v>
      </c>
      <c r="AA136" t="s">
        <v>2099</v>
      </c>
      <c r="AB136" t="s">
        <v>2071</v>
      </c>
      <c r="AC136" t="s">
        <v>1978</v>
      </c>
      <c r="AD136" t="s">
        <v>702</v>
      </c>
      <c r="AE136" t="s">
        <v>705</v>
      </c>
      <c r="AJ136" t="s">
        <v>482</v>
      </c>
      <c r="AK136">
        <v>114465</v>
      </c>
      <c r="AL136">
        <v>37</v>
      </c>
      <c r="AM136">
        <v>44788</v>
      </c>
      <c r="AN136">
        <v>45915</v>
      </c>
      <c r="AV136" s="6"/>
    </row>
    <row r="137" spans="1:48" x14ac:dyDescent="0.25">
      <c r="A137" s="4">
        <v>138</v>
      </c>
      <c r="B137" t="s">
        <v>1193</v>
      </c>
      <c r="C137">
        <v>300</v>
      </c>
      <c r="D137" t="s">
        <v>1149</v>
      </c>
      <c r="E137" t="s">
        <v>1150</v>
      </c>
      <c r="F137">
        <v>30</v>
      </c>
      <c r="G137" t="s">
        <v>40</v>
      </c>
      <c r="H137" t="s">
        <v>30</v>
      </c>
      <c r="I137" t="s">
        <v>489</v>
      </c>
      <c r="J137" t="s">
        <v>724</v>
      </c>
      <c r="K137" s="7" t="s">
        <v>2094</v>
      </c>
      <c r="L137" s="7" t="s">
        <v>725</v>
      </c>
      <c r="M137">
        <v>2022</v>
      </c>
      <c r="N137" t="s">
        <v>1232</v>
      </c>
      <c r="O137" t="s">
        <v>43</v>
      </c>
      <c r="P137" t="s">
        <v>613</v>
      </c>
      <c r="Q137" t="s">
        <v>45</v>
      </c>
      <c r="R137" t="s">
        <v>727</v>
      </c>
      <c r="S137" t="s">
        <v>1153</v>
      </c>
      <c r="T137">
        <v>717769</v>
      </c>
      <c r="U137" t="s">
        <v>662</v>
      </c>
      <c r="V137" t="s">
        <v>1947</v>
      </c>
      <c r="W137" t="s">
        <v>1948</v>
      </c>
      <c r="X137" t="s">
        <v>2139</v>
      </c>
      <c r="Y137" t="s">
        <v>2129</v>
      </c>
      <c r="Z137" t="s">
        <v>40</v>
      </c>
      <c r="AA137" t="s">
        <v>1193</v>
      </c>
      <c r="AB137" t="s">
        <v>2071</v>
      </c>
      <c r="AC137" t="s">
        <v>1761</v>
      </c>
      <c r="AD137" t="s">
        <v>726</v>
      </c>
      <c r="AE137" t="s">
        <v>729</v>
      </c>
      <c r="AF137">
        <v>37225</v>
      </c>
      <c r="AJ137" t="s">
        <v>512</v>
      </c>
      <c r="AK137">
        <v>3005065</v>
      </c>
      <c r="AL137">
        <v>25</v>
      </c>
      <c r="AM137">
        <v>44694</v>
      </c>
      <c r="AN137">
        <v>45425</v>
      </c>
      <c r="AO137">
        <v>7199900</v>
      </c>
      <c r="AV137" s="6"/>
    </row>
    <row r="138" spans="1:48" x14ac:dyDescent="0.25">
      <c r="A138" s="4">
        <v>209</v>
      </c>
      <c r="B138" t="s">
        <v>1193</v>
      </c>
      <c r="C138">
        <v>300</v>
      </c>
      <c r="D138" t="s">
        <v>1149</v>
      </c>
      <c r="E138" t="s">
        <v>1194</v>
      </c>
      <c r="F138">
        <v>2</v>
      </c>
      <c r="G138" t="s">
        <v>40</v>
      </c>
      <c r="H138" t="s">
        <v>170</v>
      </c>
      <c r="I138" t="s">
        <v>296</v>
      </c>
      <c r="J138" t="s">
        <v>1230</v>
      </c>
      <c r="L138" s="5" t="s">
        <v>985</v>
      </c>
      <c r="M138">
        <v>2023</v>
      </c>
      <c r="N138" t="s">
        <v>170</v>
      </c>
      <c r="O138" t="s">
        <v>43</v>
      </c>
      <c r="P138" t="s">
        <v>174</v>
      </c>
      <c r="Q138" t="s">
        <v>45</v>
      </c>
      <c r="R138" t="s">
        <v>986</v>
      </c>
      <c r="S138" t="s">
        <v>1216</v>
      </c>
      <c r="T138">
        <v>8735706</v>
      </c>
      <c r="U138" t="s">
        <v>508</v>
      </c>
      <c r="V138" t="s">
        <v>1379</v>
      </c>
      <c r="W138" t="s">
        <v>1380</v>
      </c>
      <c r="X138" t="s">
        <v>2140</v>
      </c>
      <c r="Y138" t="s">
        <v>2098</v>
      </c>
      <c r="Z138" t="s">
        <v>40</v>
      </c>
      <c r="AA138" t="s">
        <v>1193</v>
      </c>
      <c r="AB138" t="s">
        <v>2071</v>
      </c>
      <c r="AC138" t="s">
        <v>1978</v>
      </c>
      <c r="AD138">
        <v>12868930</v>
      </c>
      <c r="AE138" t="s">
        <v>508</v>
      </c>
      <c r="AF138" t="s">
        <v>1245</v>
      </c>
      <c r="AJ138" t="s">
        <v>482</v>
      </c>
      <c r="AK138">
        <v>115963</v>
      </c>
      <c r="AL138">
        <v>37</v>
      </c>
      <c r="AM138">
        <v>44849</v>
      </c>
      <c r="AN138">
        <v>45945</v>
      </c>
      <c r="AR138">
        <v>3</v>
      </c>
      <c r="AS138" t="s">
        <v>1246</v>
      </c>
      <c r="AV138" s="6"/>
    </row>
    <row r="139" spans="1:48" x14ac:dyDescent="0.25">
      <c r="A139" s="4">
        <v>186</v>
      </c>
      <c r="B139" t="s">
        <v>1193</v>
      </c>
      <c r="C139">
        <v>300</v>
      </c>
      <c r="D139" t="s">
        <v>1149</v>
      </c>
      <c r="E139" t="s">
        <v>1194</v>
      </c>
      <c r="F139">
        <v>2</v>
      </c>
      <c r="G139" t="s">
        <v>40</v>
      </c>
      <c r="H139" t="s">
        <v>170</v>
      </c>
      <c r="I139" t="s">
        <v>296</v>
      </c>
      <c r="J139" t="s">
        <v>1230</v>
      </c>
      <c r="L139" s="5" t="s">
        <v>906</v>
      </c>
      <c r="M139">
        <v>2023</v>
      </c>
      <c r="N139" t="s">
        <v>170</v>
      </c>
      <c r="O139" t="s">
        <v>43</v>
      </c>
      <c r="P139" t="s">
        <v>174</v>
      </c>
      <c r="Q139" t="s">
        <v>45</v>
      </c>
      <c r="R139" t="s">
        <v>907</v>
      </c>
      <c r="S139" t="s">
        <v>1216</v>
      </c>
      <c r="T139">
        <v>8572593</v>
      </c>
      <c r="U139" t="s">
        <v>508</v>
      </c>
      <c r="V139" t="s">
        <v>1379</v>
      </c>
      <c r="W139" t="s">
        <v>1380</v>
      </c>
      <c r="X139" t="s">
        <v>2141</v>
      </c>
      <c r="Y139" t="s">
        <v>2098</v>
      </c>
      <c r="Z139" t="s">
        <v>40</v>
      </c>
      <c r="AA139" t="s">
        <v>1193</v>
      </c>
      <c r="AB139" t="s">
        <v>2071</v>
      </c>
      <c r="AC139" t="s">
        <v>1978</v>
      </c>
      <c r="AD139">
        <v>12844266</v>
      </c>
      <c r="AE139" t="s">
        <v>508</v>
      </c>
      <c r="AF139" t="s">
        <v>1247</v>
      </c>
      <c r="AJ139" t="s">
        <v>482</v>
      </c>
      <c r="AK139">
        <v>115477</v>
      </c>
      <c r="AL139">
        <v>37</v>
      </c>
      <c r="AM139">
        <v>44839</v>
      </c>
      <c r="AN139">
        <v>45935</v>
      </c>
      <c r="AR139">
        <v>3</v>
      </c>
      <c r="AS139">
        <v>25770609</v>
      </c>
      <c r="AV139" s="6"/>
    </row>
    <row r="140" spans="1:48" x14ac:dyDescent="0.25">
      <c r="A140" s="4">
        <v>120</v>
      </c>
      <c r="B140" t="s">
        <v>1148</v>
      </c>
      <c r="C140">
        <v>300</v>
      </c>
      <c r="D140" t="s">
        <v>1149</v>
      </c>
      <c r="E140" t="s">
        <v>1150</v>
      </c>
      <c r="F140">
        <v>20</v>
      </c>
      <c r="G140" t="s">
        <v>16</v>
      </c>
      <c r="H140" t="s">
        <v>30</v>
      </c>
      <c r="I140" t="s">
        <v>76</v>
      </c>
      <c r="J140" t="s">
        <v>429</v>
      </c>
      <c r="K140" s="7" t="s">
        <v>2094</v>
      </c>
      <c r="L140" s="7" t="s">
        <v>565</v>
      </c>
      <c r="M140">
        <v>2021</v>
      </c>
      <c r="N140" t="s">
        <v>79</v>
      </c>
      <c r="O140" t="s">
        <v>43</v>
      </c>
      <c r="P140" t="s">
        <v>52</v>
      </c>
      <c r="Q140" t="s">
        <v>45</v>
      </c>
      <c r="R140" t="s">
        <v>567</v>
      </c>
      <c r="S140" t="s">
        <v>1155</v>
      </c>
      <c r="T140">
        <v>500000</v>
      </c>
      <c r="U140" t="s">
        <v>743</v>
      </c>
      <c r="V140" t="s">
        <v>1943</v>
      </c>
      <c r="W140" t="s">
        <v>1944</v>
      </c>
      <c r="X140" t="s">
        <v>2142</v>
      </c>
      <c r="Y140" t="s">
        <v>1983</v>
      </c>
      <c r="Z140" t="s">
        <v>1984</v>
      </c>
      <c r="AA140" t="s">
        <v>1992</v>
      </c>
      <c r="AB140" t="s">
        <v>1986</v>
      </c>
      <c r="AC140" t="s">
        <v>1978</v>
      </c>
      <c r="AD140" t="s">
        <v>566</v>
      </c>
      <c r="AE140" t="s">
        <v>129</v>
      </c>
      <c r="AV140" s="6"/>
    </row>
    <row r="141" spans="1:48" x14ac:dyDescent="0.25">
      <c r="A141" s="4">
        <v>187</v>
      </c>
      <c r="B141" t="s">
        <v>1193</v>
      </c>
      <c r="C141">
        <v>300</v>
      </c>
      <c r="D141" t="s">
        <v>1149</v>
      </c>
      <c r="E141" t="s">
        <v>1194</v>
      </c>
      <c r="F141">
        <v>2</v>
      </c>
      <c r="G141" t="s">
        <v>40</v>
      </c>
      <c r="H141" t="s">
        <v>170</v>
      </c>
      <c r="I141" t="s">
        <v>296</v>
      </c>
      <c r="J141" t="s">
        <v>1230</v>
      </c>
      <c r="L141" s="5" t="s">
        <v>909</v>
      </c>
      <c r="M141">
        <v>2023</v>
      </c>
      <c r="N141" t="s">
        <v>170</v>
      </c>
      <c r="O141" t="s">
        <v>43</v>
      </c>
      <c r="P141" t="s">
        <v>174</v>
      </c>
      <c r="Q141" t="s">
        <v>45</v>
      </c>
      <c r="R141" t="s">
        <v>910</v>
      </c>
      <c r="S141" t="s">
        <v>1216</v>
      </c>
      <c r="T141">
        <v>8572593</v>
      </c>
      <c r="U141" t="s">
        <v>508</v>
      </c>
      <c r="V141" t="s">
        <v>1379</v>
      </c>
      <c r="W141" t="s">
        <v>1380</v>
      </c>
      <c r="X141" t="s">
        <v>2143</v>
      </c>
      <c r="Y141" t="s">
        <v>2098</v>
      </c>
      <c r="Z141" t="s">
        <v>40</v>
      </c>
      <c r="AA141" t="s">
        <v>1193</v>
      </c>
      <c r="AB141" t="s">
        <v>2071</v>
      </c>
      <c r="AC141" t="s">
        <v>1978</v>
      </c>
      <c r="AD141">
        <v>12831094</v>
      </c>
      <c r="AE141" t="s">
        <v>508</v>
      </c>
      <c r="AF141" t="s">
        <v>1248</v>
      </c>
      <c r="AJ141" t="s">
        <v>482</v>
      </c>
      <c r="AK141">
        <v>115477</v>
      </c>
      <c r="AL141">
        <v>37</v>
      </c>
      <c r="AM141">
        <v>44839</v>
      </c>
      <c r="AN141">
        <v>45935</v>
      </c>
      <c r="AR141">
        <v>3</v>
      </c>
      <c r="AS141">
        <v>25770609</v>
      </c>
      <c r="AV141" s="6"/>
    </row>
    <row r="142" spans="1:48" x14ac:dyDescent="0.25">
      <c r="A142" s="4">
        <v>178</v>
      </c>
      <c r="B142" t="s">
        <v>1193</v>
      </c>
      <c r="C142">
        <v>300</v>
      </c>
      <c r="D142" t="s">
        <v>1149</v>
      </c>
      <c r="E142" t="s">
        <v>1150</v>
      </c>
      <c r="F142">
        <v>20</v>
      </c>
      <c r="G142" t="s">
        <v>16</v>
      </c>
      <c r="H142" t="s">
        <v>30</v>
      </c>
      <c r="I142" t="s">
        <v>31</v>
      </c>
      <c r="J142" t="s">
        <v>737</v>
      </c>
      <c r="L142" s="5" t="s">
        <v>738</v>
      </c>
      <c r="M142">
        <v>2022</v>
      </c>
      <c r="N142" t="s">
        <v>1215</v>
      </c>
      <c r="O142" t="s">
        <v>43</v>
      </c>
      <c r="P142" t="s">
        <v>23</v>
      </c>
      <c r="Q142" t="s">
        <v>45</v>
      </c>
      <c r="R142" t="s">
        <v>740</v>
      </c>
      <c r="S142" t="s">
        <v>1153</v>
      </c>
      <c r="T142">
        <v>1439466</v>
      </c>
      <c r="U142" t="s">
        <v>743</v>
      </c>
      <c r="V142" t="s">
        <v>1943</v>
      </c>
      <c r="W142" t="s">
        <v>1944</v>
      </c>
      <c r="X142" t="s">
        <v>2144</v>
      </c>
      <c r="Y142" t="s">
        <v>2098</v>
      </c>
      <c r="Z142" t="s">
        <v>1984</v>
      </c>
      <c r="AA142" t="s">
        <v>2099</v>
      </c>
      <c r="AB142" t="s">
        <v>2071</v>
      </c>
      <c r="AC142" t="s">
        <v>1978</v>
      </c>
      <c r="AD142" t="s">
        <v>739</v>
      </c>
      <c r="AE142" t="s">
        <v>743</v>
      </c>
      <c r="AJ142" t="s">
        <v>482</v>
      </c>
      <c r="AK142">
        <v>112309</v>
      </c>
      <c r="AL142">
        <v>25</v>
      </c>
      <c r="AM142">
        <v>44717</v>
      </c>
      <c r="AN142">
        <v>45448</v>
      </c>
      <c r="AR142">
        <v>0</v>
      </c>
      <c r="AS142">
        <v>0</v>
      </c>
      <c r="AV142" s="6"/>
    </row>
    <row r="143" spans="1:48" x14ac:dyDescent="0.25">
      <c r="A143" s="4">
        <v>166</v>
      </c>
      <c r="B143" t="s">
        <v>1193</v>
      </c>
      <c r="C143">
        <v>300</v>
      </c>
      <c r="D143" t="s">
        <v>1149</v>
      </c>
      <c r="E143" t="s">
        <v>1194</v>
      </c>
      <c r="F143">
        <v>2</v>
      </c>
      <c r="G143" t="s">
        <v>40</v>
      </c>
      <c r="H143" t="s">
        <v>319</v>
      </c>
      <c r="I143" t="s">
        <v>388</v>
      </c>
      <c r="J143">
        <v>140</v>
      </c>
      <c r="K143" s="7" t="s">
        <v>2019</v>
      </c>
      <c r="L143" s="7" t="s">
        <v>876</v>
      </c>
      <c r="M143">
        <v>2022</v>
      </c>
      <c r="N143" t="s">
        <v>319</v>
      </c>
      <c r="O143" t="s">
        <v>112</v>
      </c>
      <c r="P143" t="s">
        <v>174</v>
      </c>
      <c r="Q143" t="s">
        <v>45</v>
      </c>
      <c r="R143" t="s">
        <v>878</v>
      </c>
      <c r="S143" t="s">
        <v>1216</v>
      </c>
      <c r="T143">
        <v>8450265</v>
      </c>
      <c r="U143" t="s">
        <v>508</v>
      </c>
      <c r="V143" t="s">
        <v>1379</v>
      </c>
      <c r="W143" t="s">
        <v>1380</v>
      </c>
      <c r="X143" t="s">
        <v>2145</v>
      </c>
      <c r="Y143" t="s">
        <v>2070</v>
      </c>
      <c r="Z143" t="s">
        <v>40</v>
      </c>
      <c r="AA143" t="s">
        <v>1193</v>
      </c>
      <c r="AB143" t="s">
        <v>2071</v>
      </c>
      <c r="AC143" t="s">
        <v>1978</v>
      </c>
      <c r="AD143" t="s">
        <v>877</v>
      </c>
      <c r="AE143" t="s">
        <v>508</v>
      </c>
      <c r="AF143">
        <v>39385</v>
      </c>
      <c r="AJ143" t="s">
        <v>1197</v>
      </c>
      <c r="AK143" t="s">
        <v>1249</v>
      </c>
      <c r="AL143">
        <v>38</v>
      </c>
      <c r="AM143">
        <v>44798</v>
      </c>
      <c r="AN143">
        <v>45955</v>
      </c>
      <c r="AO143">
        <v>261300</v>
      </c>
      <c r="AP143" t="s">
        <v>1250</v>
      </c>
      <c r="AR143">
        <v>3</v>
      </c>
      <c r="AV143" s="6"/>
    </row>
    <row r="144" spans="1:48" x14ac:dyDescent="0.25">
      <c r="A144" s="4">
        <v>164</v>
      </c>
      <c r="B144" t="s">
        <v>1193</v>
      </c>
      <c r="C144">
        <v>300</v>
      </c>
      <c r="D144" t="s">
        <v>1149</v>
      </c>
      <c r="E144" t="s">
        <v>1194</v>
      </c>
      <c r="F144">
        <v>2</v>
      </c>
      <c r="G144" t="s">
        <v>40</v>
      </c>
      <c r="H144" t="s">
        <v>872</v>
      </c>
      <c r="I144" t="s">
        <v>388</v>
      </c>
      <c r="J144">
        <v>320</v>
      </c>
      <c r="K144" s="7" t="s">
        <v>2019</v>
      </c>
      <c r="L144" s="7" t="s">
        <v>873</v>
      </c>
      <c r="M144">
        <v>2022</v>
      </c>
      <c r="N144" t="s">
        <v>872</v>
      </c>
      <c r="O144" t="s">
        <v>392</v>
      </c>
      <c r="P144" t="s">
        <v>174</v>
      </c>
      <c r="Q144" t="s">
        <v>45</v>
      </c>
      <c r="R144" t="s">
        <v>875</v>
      </c>
      <c r="S144" t="s">
        <v>1216</v>
      </c>
      <c r="T144">
        <v>8358278</v>
      </c>
      <c r="U144" t="s">
        <v>508</v>
      </c>
      <c r="V144" t="s">
        <v>1379</v>
      </c>
      <c r="W144" t="s">
        <v>1380</v>
      </c>
      <c r="X144" t="s">
        <v>2146</v>
      </c>
      <c r="Y144" t="s">
        <v>2070</v>
      </c>
      <c r="Z144" t="s">
        <v>40</v>
      </c>
      <c r="AA144" t="s">
        <v>1193</v>
      </c>
      <c r="AB144" t="s">
        <v>2071</v>
      </c>
      <c r="AC144" t="s">
        <v>1978</v>
      </c>
      <c r="AD144" t="s">
        <v>874</v>
      </c>
      <c r="AE144" t="s">
        <v>508</v>
      </c>
      <c r="AF144" t="s">
        <v>1251</v>
      </c>
      <c r="AH144">
        <v>1345.3</v>
      </c>
      <c r="AI144">
        <v>860.51469999999995</v>
      </c>
      <c r="AJ144" t="s">
        <v>1197</v>
      </c>
      <c r="AK144" t="s">
        <v>1252</v>
      </c>
      <c r="AL144">
        <v>38</v>
      </c>
      <c r="AM144">
        <v>44798</v>
      </c>
      <c r="AN144">
        <v>45955</v>
      </c>
      <c r="AO144">
        <v>247700</v>
      </c>
      <c r="AP144" t="s">
        <v>1250</v>
      </c>
      <c r="AR144">
        <v>3</v>
      </c>
      <c r="AV144" s="6"/>
    </row>
    <row r="145" spans="1:48" x14ac:dyDescent="0.25">
      <c r="A145" s="4">
        <v>155</v>
      </c>
      <c r="B145" t="s">
        <v>1193</v>
      </c>
      <c r="C145">
        <v>300</v>
      </c>
      <c r="D145" t="s">
        <v>1149</v>
      </c>
      <c r="E145" t="s">
        <v>1194</v>
      </c>
      <c r="F145">
        <v>2</v>
      </c>
      <c r="G145" t="s">
        <v>40</v>
      </c>
      <c r="H145" t="s">
        <v>1154</v>
      </c>
      <c r="I145" t="s">
        <v>296</v>
      </c>
      <c r="J145" t="s">
        <v>840</v>
      </c>
      <c r="K145" s="7" t="s">
        <v>2148</v>
      </c>
      <c r="L145" s="7" t="s">
        <v>841</v>
      </c>
      <c r="M145">
        <v>2022</v>
      </c>
      <c r="N145" t="s">
        <v>132</v>
      </c>
      <c r="O145" t="s">
        <v>69</v>
      </c>
      <c r="P145" t="s">
        <v>174</v>
      </c>
      <c r="Q145" t="s">
        <v>45</v>
      </c>
      <c r="R145" t="s">
        <v>843</v>
      </c>
      <c r="S145" t="s">
        <v>1216</v>
      </c>
      <c r="T145">
        <v>8050260</v>
      </c>
      <c r="U145" t="s">
        <v>508</v>
      </c>
      <c r="V145" t="s">
        <v>1379</v>
      </c>
      <c r="W145" t="s">
        <v>1380</v>
      </c>
      <c r="X145" t="s">
        <v>2147</v>
      </c>
      <c r="Y145" t="s">
        <v>2137</v>
      </c>
      <c r="Z145" t="s">
        <v>40</v>
      </c>
      <c r="AA145" t="s">
        <v>1193</v>
      </c>
      <c r="AB145" t="s">
        <v>2071</v>
      </c>
      <c r="AC145" t="s">
        <v>1978</v>
      </c>
      <c r="AD145" t="s">
        <v>842</v>
      </c>
      <c r="AF145" t="s">
        <v>1253</v>
      </c>
      <c r="AJ145" t="s">
        <v>499</v>
      </c>
      <c r="AK145">
        <v>595290</v>
      </c>
      <c r="AL145">
        <v>25</v>
      </c>
      <c r="AM145">
        <v>44839</v>
      </c>
      <c r="AN145">
        <v>45570</v>
      </c>
      <c r="AO145">
        <v>201256505</v>
      </c>
      <c r="AV145" s="6"/>
    </row>
    <row r="146" spans="1:48" x14ac:dyDescent="0.25">
      <c r="A146" s="4">
        <v>156</v>
      </c>
      <c r="B146" t="s">
        <v>1193</v>
      </c>
      <c r="C146">
        <v>300</v>
      </c>
      <c r="D146" t="s">
        <v>1149</v>
      </c>
      <c r="E146" t="s">
        <v>1194</v>
      </c>
      <c r="F146">
        <v>2</v>
      </c>
      <c r="G146" t="s">
        <v>40</v>
      </c>
      <c r="H146" t="s">
        <v>1154</v>
      </c>
      <c r="I146" t="s">
        <v>296</v>
      </c>
      <c r="J146" t="s">
        <v>840</v>
      </c>
      <c r="K146" s="7" t="s">
        <v>2148</v>
      </c>
      <c r="L146" s="7" t="s">
        <v>845</v>
      </c>
      <c r="M146">
        <v>2022</v>
      </c>
      <c r="N146" t="s">
        <v>132</v>
      </c>
      <c r="O146" t="s">
        <v>69</v>
      </c>
      <c r="P146" t="s">
        <v>174</v>
      </c>
      <c r="Q146" t="s">
        <v>45</v>
      </c>
      <c r="R146" t="s">
        <v>847</v>
      </c>
      <c r="S146" t="s">
        <v>1216</v>
      </c>
      <c r="T146">
        <v>8050260</v>
      </c>
      <c r="U146" t="s">
        <v>508</v>
      </c>
      <c r="V146" t="s">
        <v>1379</v>
      </c>
      <c r="W146" t="s">
        <v>1380</v>
      </c>
      <c r="X146" t="s">
        <v>2149</v>
      </c>
      <c r="Y146" t="s">
        <v>2137</v>
      </c>
      <c r="Z146" t="s">
        <v>40</v>
      </c>
      <c r="AA146" t="s">
        <v>1193</v>
      </c>
      <c r="AB146" t="s">
        <v>2071</v>
      </c>
      <c r="AC146" t="s">
        <v>1978</v>
      </c>
      <c r="AD146" t="s">
        <v>846</v>
      </c>
      <c r="AE146" t="s">
        <v>508</v>
      </c>
      <c r="AF146" t="s">
        <v>1255</v>
      </c>
      <c r="AJ146" t="s">
        <v>499</v>
      </c>
      <c r="AK146">
        <v>595290</v>
      </c>
      <c r="AL146">
        <v>25</v>
      </c>
      <c r="AM146">
        <v>44839</v>
      </c>
      <c r="AN146">
        <v>45570</v>
      </c>
      <c r="AO146">
        <v>201256505</v>
      </c>
      <c r="AV146" s="6"/>
    </row>
    <row r="147" spans="1:48" x14ac:dyDescent="0.25">
      <c r="A147" s="4">
        <v>157</v>
      </c>
      <c r="B147" t="s">
        <v>1193</v>
      </c>
      <c r="C147">
        <v>300</v>
      </c>
      <c r="D147" t="s">
        <v>1149</v>
      </c>
      <c r="E147" t="s">
        <v>1194</v>
      </c>
      <c r="F147">
        <v>2</v>
      </c>
      <c r="G147" t="s">
        <v>40</v>
      </c>
      <c r="H147" t="s">
        <v>1154</v>
      </c>
      <c r="I147" t="s">
        <v>296</v>
      </c>
      <c r="J147" t="s">
        <v>840</v>
      </c>
      <c r="K147" s="7" t="s">
        <v>2148</v>
      </c>
      <c r="L147" s="7" t="s">
        <v>848</v>
      </c>
      <c r="M147">
        <v>2022</v>
      </c>
      <c r="N147" t="s">
        <v>132</v>
      </c>
      <c r="O147" t="s">
        <v>69</v>
      </c>
      <c r="P147" t="s">
        <v>174</v>
      </c>
      <c r="Q147" t="s">
        <v>45</v>
      </c>
      <c r="R147" t="s">
        <v>850</v>
      </c>
      <c r="S147" t="s">
        <v>1216</v>
      </c>
      <c r="T147">
        <v>8050260</v>
      </c>
      <c r="U147" t="s">
        <v>508</v>
      </c>
      <c r="V147" t="s">
        <v>1379</v>
      </c>
      <c r="W147" t="s">
        <v>1380</v>
      </c>
      <c r="X147" t="s">
        <v>2150</v>
      </c>
      <c r="Y147" t="s">
        <v>2137</v>
      </c>
      <c r="Z147" t="s">
        <v>40</v>
      </c>
      <c r="AA147" t="s">
        <v>1193</v>
      </c>
      <c r="AB147" t="s">
        <v>2071</v>
      </c>
      <c r="AC147" t="s">
        <v>1978</v>
      </c>
      <c r="AD147" t="s">
        <v>849</v>
      </c>
      <c r="AE147" t="s">
        <v>508</v>
      </c>
      <c r="AF147" t="s">
        <v>1256</v>
      </c>
      <c r="AJ147" t="s">
        <v>499</v>
      </c>
      <c r="AK147">
        <v>595290</v>
      </c>
      <c r="AL147">
        <v>25</v>
      </c>
      <c r="AM147">
        <v>44839</v>
      </c>
      <c r="AN147">
        <v>45570</v>
      </c>
      <c r="AO147">
        <v>201256505</v>
      </c>
      <c r="AV147" s="6"/>
    </row>
    <row r="148" spans="1:48" x14ac:dyDescent="0.25">
      <c r="A148" s="4">
        <v>149</v>
      </c>
      <c r="B148" t="s">
        <v>1193</v>
      </c>
      <c r="C148">
        <v>300</v>
      </c>
      <c r="D148" t="s">
        <v>1149</v>
      </c>
      <c r="E148" t="s">
        <v>1194</v>
      </c>
      <c r="F148">
        <v>29</v>
      </c>
      <c r="G148" t="s">
        <v>40</v>
      </c>
      <c r="H148" t="s">
        <v>1154</v>
      </c>
      <c r="I148" t="s">
        <v>296</v>
      </c>
      <c r="J148" t="s">
        <v>788</v>
      </c>
      <c r="K148" s="7" t="s">
        <v>2148</v>
      </c>
      <c r="L148" s="7" t="s">
        <v>798</v>
      </c>
      <c r="M148">
        <v>2022</v>
      </c>
      <c r="N148" t="s">
        <v>790</v>
      </c>
      <c r="O148" t="s">
        <v>112</v>
      </c>
      <c r="P148" t="s">
        <v>174</v>
      </c>
      <c r="Q148" t="s">
        <v>45</v>
      </c>
      <c r="R148" t="s">
        <v>800</v>
      </c>
      <c r="S148" t="s">
        <v>1196</v>
      </c>
      <c r="T148">
        <v>4709051</v>
      </c>
      <c r="U148" t="s">
        <v>341</v>
      </c>
      <c r="V148" t="s">
        <v>1955</v>
      </c>
      <c r="W148" t="s">
        <v>1956</v>
      </c>
      <c r="X148" t="s">
        <v>2151</v>
      </c>
      <c r="Y148" t="s">
        <v>2152</v>
      </c>
      <c r="Z148" t="s">
        <v>40</v>
      </c>
      <c r="AA148" t="s">
        <v>1193</v>
      </c>
      <c r="AB148" t="s">
        <v>2071</v>
      </c>
      <c r="AC148" t="s">
        <v>1978</v>
      </c>
      <c r="AD148" t="s">
        <v>799</v>
      </c>
      <c r="AE148" t="s">
        <v>341</v>
      </c>
      <c r="AF148" t="s">
        <v>1257</v>
      </c>
      <c r="AJ148" t="s">
        <v>1258</v>
      </c>
      <c r="AK148">
        <v>103967</v>
      </c>
      <c r="AL148">
        <v>37</v>
      </c>
      <c r="AM148">
        <v>44844</v>
      </c>
      <c r="AN148">
        <v>45971</v>
      </c>
      <c r="AS148">
        <v>15967900</v>
      </c>
      <c r="AV148" s="6"/>
    </row>
    <row r="149" spans="1:48" x14ac:dyDescent="0.25">
      <c r="A149" s="4">
        <v>150</v>
      </c>
      <c r="B149" t="s">
        <v>1193</v>
      </c>
      <c r="C149">
        <v>300</v>
      </c>
      <c r="D149" t="s">
        <v>1149</v>
      </c>
      <c r="E149" t="s">
        <v>1194</v>
      </c>
      <c r="F149">
        <v>29</v>
      </c>
      <c r="G149" t="s">
        <v>40</v>
      </c>
      <c r="H149" t="s">
        <v>1154</v>
      </c>
      <c r="I149" t="s">
        <v>296</v>
      </c>
      <c r="J149" t="s">
        <v>788</v>
      </c>
      <c r="K149" s="7" t="s">
        <v>2148</v>
      </c>
      <c r="L149" s="7" t="s">
        <v>802</v>
      </c>
      <c r="M149">
        <v>2022</v>
      </c>
      <c r="N149" t="s">
        <v>790</v>
      </c>
      <c r="O149" t="s">
        <v>112</v>
      </c>
      <c r="P149" t="s">
        <v>174</v>
      </c>
      <c r="Q149" t="s">
        <v>45</v>
      </c>
      <c r="R149" t="s">
        <v>804</v>
      </c>
      <c r="S149" t="s">
        <v>1196</v>
      </c>
      <c r="T149">
        <v>4709051</v>
      </c>
      <c r="U149" t="s">
        <v>341</v>
      </c>
      <c r="V149" t="s">
        <v>1955</v>
      </c>
      <c r="W149" t="s">
        <v>1956</v>
      </c>
      <c r="X149" t="s">
        <v>2153</v>
      </c>
      <c r="Y149" t="s">
        <v>2152</v>
      </c>
      <c r="Z149" t="s">
        <v>40</v>
      </c>
      <c r="AA149" t="s">
        <v>1193</v>
      </c>
      <c r="AB149" t="s">
        <v>2071</v>
      </c>
      <c r="AC149" t="s">
        <v>1978</v>
      </c>
      <c r="AD149" t="s">
        <v>803</v>
      </c>
      <c r="AE149" t="s">
        <v>341</v>
      </c>
      <c r="AF149" t="s">
        <v>1259</v>
      </c>
      <c r="AJ149" t="s">
        <v>1258</v>
      </c>
      <c r="AK149">
        <v>103967</v>
      </c>
      <c r="AL149">
        <v>37</v>
      </c>
      <c r="AM149">
        <v>44844</v>
      </c>
      <c r="AN149">
        <v>45971</v>
      </c>
      <c r="AS149">
        <v>15967900</v>
      </c>
      <c r="AV149" s="6"/>
    </row>
    <row r="150" spans="1:48" x14ac:dyDescent="0.25">
      <c r="A150" s="4">
        <v>151</v>
      </c>
      <c r="B150" t="s">
        <v>1193</v>
      </c>
      <c r="C150">
        <v>300</v>
      </c>
      <c r="D150" t="s">
        <v>1149</v>
      </c>
      <c r="E150" t="s">
        <v>1194</v>
      </c>
      <c r="F150">
        <v>29</v>
      </c>
      <c r="G150" t="s">
        <v>40</v>
      </c>
      <c r="H150" t="s">
        <v>1154</v>
      </c>
      <c r="I150" t="s">
        <v>296</v>
      </c>
      <c r="J150" t="s">
        <v>788</v>
      </c>
      <c r="K150" s="7" t="s">
        <v>2148</v>
      </c>
      <c r="L150" s="7" t="s">
        <v>805</v>
      </c>
      <c r="M150">
        <v>2022</v>
      </c>
      <c r="N150" t="s">
        <v>790</v>
      </c>
      <c r="O150" t="s">
        <v>112</v>
      </c>
      <c r="P150" t="s">
        <v>174</v>
      </c>
      <c r="Q150" t="s">
        <v>45</v>
      </c>
      <c r="R150" t="s">
        <v>807</v>
      </c>
      <c r="S150" t="s">
        <v>1196</v>
      </c>
      <c r="T150">
        <v>4709051</v>
      </c>
      <c r="U150" t="s">
        <v>341</v>
      </c>
      <c r="V150" t="s">
        <v>1955</v>
      </c>
      <c r="W150" t="s">
        <v>1956</v>
      </c>
      <c r="X150" t="s">
        <v>2154</v>
      </c>
      <c r="Y150" t="s">
        <v>2152</v>
      </c>
      <c r="Z150" t="s">
        <v>40</v>
      </c>
      <c r="AA150" t="s">
        <v>1193</v>
      </c>
      <c r="AB150" t="s">
        <v>2071</v>
      </c>
      <c r="AC150" t="s">
        <v>1978</v>
      </c>
      <c r="AD150" t="s">
        <v>806</v>
      </c>
      <c r="AE150" t="s">
        <v>341</v>
      </c>
      <c r="AF150" t="s">
        <v>1260</v>
      </c>
      <c r="AJ150" t="s">
        <v>1258</v>
      </c>
      <c r="AK150">
        <v>103967</v>
      </c>
      <c r="AL150">
        <v>37</v>
      </c>
      <c r="AM150">
        <v>44844</v>
      </c>
      <c r="AN150">
        <v>45971</v>
      </c>
      <c r="AS150">
        <v>15967900</v>
      </c>
      <c r="AV150" s="6"/>
    </row>
    <row r="151" spans="1:48" x14ac:dyDescent="0.25">
      <c r="A151" s="4">
        <v>158</v>
      </c>
      <c r="B151" t="s">
        <v>1193</v>
      </c>
      <c r="C151">
        <v>300</v>
      </c>
      <c r="D151" t="s">
        <v>1149</v>
      </c>
      <c r="E151" t="s">
        <v>1194</v>
      </c>
      <c r="F151">
        <v>2</v>
      </c>
      <c r="G151" t="s">
        <v>40</v>
      </c>
      <c r="H151" t="s">
        <v>1154</v>
      </c>
      <c r="I151" t="s">
        <v>296</v>
      </c>
      <c r="J151" t="s">
        <v>840</v>
      </c>
      <c r="K151" s="7" t="s">
        <v>2148</v>
      </c>
      <c r="L151" s="7" t="s">
        <v>1261</v>
      </c>
      <c r="M151">
        <v>2022</v>
      </c>
      <c r="N151" t="s">
        <v>132</v>
      </c>
      <c r="O151" t="s">
        <v>69</v>
      </c>
      <c r="P151" t="s">
        <v>174</v>
      </c>
      <c r="Q151" t="s">
        <v>45</v>
      </c>
      <c r="R151" t="s">
        <v>853</v>
      </c>
      <c r="S151" t="s">
        <v>1216</v>
      </c>
      <c r="T151">
        <v>8050260</v>
      </c>
      <c r="U151" t="s">
        <v>508</v>
      </c>
      <c r="V151" t="s">
        <v>1379</v>
      </c>
      <c r="W151" t="s">
        <v>1380</v>
      </c>
      <c r="X151" t="s">
        <v>2155</v>
      </c>
      <c r="Y151" t="s">
        <v>2137</v>
      </c>
      <c r="Z151" t="s">
        <v>40</v>
      </c>
      <c r="AA151" t="s">
        <v>1193</v>
      </c>
      <c r="AB151" t="s">
        <v>2071</v>
      </c>
      <c r="AC151" t="s">
        <v>1978</v>
      </c>
      <c r="AD151" t="s">
        <v>852</v>
      </c>
      <c r="AF151">
        <v>38959</v>
      </c>
      <c r="AJ151" t="s">
        <v>499</v>
      </c>
      <c r="AK151">
        <v>595290</v>
      </c>
      <c r="AL151">
        <v>25</v>
      </c>
      <c r="AM151">
        <v>44839</v>
      </c>
      <c r="AN151">
        <v>45570</v>
      </c>
      <c r="AO151">
        <v>201256505</v>
      </c>
      <c r="AV151" s="6"/>
    </row>
    <row r="152" spans="1:48" x14ac:dyDescent="0.25">
      <c r="A152" s="4">
        <v>159</v>
      </c>
      <c r="B152" t="s">
        <v>1193</v>
      </c>
      <c r="C152">
        <v>300</v>
      </c>
      <c r="D152" t="s">
        <v>1149</v>
      </c>
      <c r="E152" t="s">
        <v>1194</v>
      </c>
      <c r="F152">
        <v>2</v>
      </c>
      <c r="G152" t="s">
        <v>40</v>
      </c>
      <c r="H152" t="s">
        <v>1154</v>
      </c>
      <c r="I152" t="s">
        <v>296</v>
      </c>
      <c r="J152" t="s">
        <v>840</v>
      </c>
      <c r="K152" s="7" t="s">
        <v>2148</v>
      </c>
      <c r="L152" s="7" t="s">
        <v>854</v>
      </c>
      <c r="M152">
        <v>2022</v>
      </c>
      <c r="N152" t="s">
        <v>132</v>
      </c>
      <c r="O152" t="s">
        <v>69</v>
      </c>
      <c r="P152" t="s">
        <v>174</v>
      </c>
      <c r="Q152" t="s">
        <v>45</v>
      </c>
      <c r="R152" t="s">
        <v>856</v>
      </c>
      <c r="S152" t="s">
        <v>1216</v>
      </c>
      <c r="T152">
        <v>8050260</v>
      </c>
      <c r="U152" t="s">
        <v>508</v>
      </c>
      <c r="V152" t="s">
        <v>1379</v>
      </c>
      <c r="W152" t="s">
        <v>1380</v>
      </c>
      <c r="X152" t="s">
        <v>2156</v>
      </c>
      <c r="Y152" t="s">
        <v>2137</v>
      </c>
      <c r="Z152" t="s">
        <v>40</v>
      </c>
      <c r="AA152" t="s">
        <v>1193</v>
      </c>
      <c r="AB152" t="s">
        <v>2071</v>
      </c>
      <c r="AC152" t="s">
        <v>1978</v>
      </c>
      <c r="AD152" t="s">
        <v>855</v>
      </c>
      <c r="AE152" t="s">
        <v>508</v>
      </c>
      <c r="AF152">
        <v>39324</v>
      </c>
      <c r="AJ152" t="s">
        <v>499</v>
      </c>
      <c r="AK152">
        <v>595290</v>
      </c>
      <c r="AL152">
        <v>25</v>
      </c>
      <c r="AM152">
        <v>44839</v>
      </c>
      <c r="AN152">
        <v>45570</v>
      </c>
      <c r="AO152">
        <v>201256505</v>
      </c>
      <c r="AV152" s="6"/>
    </row>
    <row r="153" spans="1:48" x14ac:dyDescent="0.25">
      <c r="A153" s="4">
        <v>219</v>
      </c>
      <c r="B153" t="s">
        <v>1193</v>
      </c>
      <c r="C153">
        <v>300</v>
      </c>
      <c r="D153" t="s">
        <v>1149</v>
      </c>
      <c r="E153" t="s">
        <v>1194</v>
      </c>
      <c r="F153">
        <v>2</v>
      </c>
      <c r="G153" t="s">
        <v>40</v>
      </c>
      <c r="H153" t="s">
        <v>170</v>
      </c>
      <c r="I153" t="s">
        <v>296</v>
      </c>
      <c r="J153" t="s">
        <v>1014</v>
      </c>
      <c r="L153" s="5" t="s">
        <v>1049</v>
      </c>
      <c r="M153">
        <v>2023</v>
      </c>
      <c r="N153" t="s">
        <v>170</v>
      </c>
      <c r="P153" t="s">
        <v>174</v>
      </c>
      <c r="Q153" t="s">
        <v>45</v>
      </c>
      <c r="R153" t="s">
        <v>1050</v>
      </c>
      <c r="S153" t="s">
        <v>1216</v>
      </c>
      <c r="T153">
        <v>7205202</v>
      </c>
      <c r="U153" t="s">
        <v>508</v>
      </c>
      <c r="V153" t="s">
        <v>1379</v>
      </c>
      <c r="W153" t="s">
        <v>1380</v>
      </c>
      <c r="X153" t="s">
        <v>2157</v>
      </c>
      <c r="Y153" t="s">
        <v>2137</v>
      </c>
      <c r="Z153" t="s">
        <v>40</v>
      </c>
      <c r="AA153" t="s">
        <v>1193</v>
      </c>
      <c r="AB153" t="s">
        <v>2071</v>
      </c>
      <c r="AC153" t="s">
        <v>1978</v>
      </c>
      <c r="AD153">
        <v>12888733</v>
      </c>
      <c r="AE153" t="s">
        <v>508</v>
      </c>
      <c r="AF153" t="s">
        <v>1262</v>
      </c>
      <c r="AJ153" t="s">
        <v>499</v>
      </c>
      <c r="AK153">
        <v>601422</v>
      </c>
      <c r="AL153">
        <v>37</v>
      </c>
      <c r="AM153">
        <v>45109</v>
      </c>
      <c r="AN153">
        <v>46205</v>
      </c>
      <c r="AO153">
        <v>266592474</v>
      </c>
      <c r="AV153" s="6"/>
    </row>
    <row r="154" spans="1:48" x14ac:dyDescent="0.25">
      <c r="A154" s="4">
        <v>167</v>
      </c>
      <c r="B154" t="s">
        <v>1193</v>
      </c>
      <c r="C154">
        <v>300</v>
      </c>
      <c r="D154" t="s">
        <v>1149</v>
      </c>
      <c r="E154" t="s">
        <v>1194</v>
      </c>
      <c r="F154">
        <v>2</v>
      </c>
      <c r="G154" t="s">
        <v>40</v>
      </c>
      <c r="H154" t="s">
        <v>872</v>
      </c>
      <c r="I154" t="s">
        <v>388</v>
      </c>
      <c r="J154">
        <v>320</v>
      </c>
      <c r="K154" s="7" t="s">
        <v>2019</v>
      </c>
      <c r="L154" s="7" t="s">
        <v>887</v>
      </c>
      <c r="M154">
        <v>2022</v>
      </c>
      <c r="N154" t="s">
        <v>872</v>
      </c>
      <c r="O154" t="s">
        <v>392</v>
      </c>
      <c r="P154" t="s">
        <v>174</v>
      </c>
      <c r="Q154" t="s">
        <v>45</v>
      </c>
      <c r="R154" t="s">
        <v>889</v>
      </c>
      <c r="S154" t="s">
        <v>1216</v>
      </c>
      <c r="T154">
        <v>6740505</v>
      </c>
      <c r="U154" t="s">
        <v>508</v>
      </c>
      <c r="V154" t="s">
        <v>1379</v>
      </c>
      <c r="W154" t="s">
        <v>1380</v>
      </c>
      <c r="X154" t="s">
        <v>2158</v>
      </c>
      <c r="Y154" t="s">
        <v>2070</v>
      </c>
      <c r="Z154" t="s">
        <v>40</v>
      </c>
      <c r="AA154" t="s">
        <v>1193</v>
      </c>
      <c r="AB154" t="s">
        <v>2071</v>
      </c>
      <c r="AC154" t="s">
        <v>1978</v>
      </c>
      <c r="AD154" t="s">
        <v>888</v>
      </c>
      <c r="AE154" t="s">
        <v>508</v>
      </c>
      <c r="AF154">
        <v>38351</v>
      </c>
      <c r="AH154">
        <v>1415.4</v>
      </c>
      <c r="AI154">
        <v>41.758099999999999</v>
      </c>
      <c r="AJ154" t="s">
        <v>1197</v>
      </c>
      <c r="AK154" t="s">
        <v>1263</v>
      </c>
      <c r="AL154">
        <v>38</v>
      </c>
      <c r="AM154">
        <v>44829</v>
      </c>
      <c r="AN154">
        <v>45986</v>
      </c>
      <c r="AO154">
        <v>198300</v>
      </c>
      <c r="AP154" t="s">
        <v>1222</v>
      </c>
      <c r="AR154">
        <v>3</v>
      </c>
      <c r="AV154" s="6"/>
    </row>
    <row r="155" spans="1:48" x14ac:dyDescent="0.25">
      <c r="A155" s="4">
        <v>169</v>
      </c>
      <c r="B155" t="s">
        <v>1193</v>
      </c>
      <c r="C155">
        <v>300</v>
      </c>
      <c r="D155" t="s">
        <v>1149</v>
      </c>
      <c r="E155" t="s">
        <v>1194</v>
      </c>
      <c r="F155">
        <v>2</v>
      </c>
      <c r="G155" t="s">
        <v>40</v>
      </c>
      <c r="H155" t="s">
        <v>1154</v>
      </c>
      <c r="I155" t="s">
        <v>296</v>
      </c>
      <c r="J155" t="s">
        <v>840</v>
      </c>
      <c r="K155" s="7" t="s">
        <v>2148</v>
      </c>
      <c r="L155" s="7" t="s">
        <v>893</v>
      </c>
      <c r="M155">
        <v>2022</v>
      </c>
      <c r="N155" t="s">
        <v>132</v>
      </c>
      <c r="O155" t="s">
        <v>69</v>
      </c>
      <c r="P155" t="s">
        <v>174</v>
      </c>
      <c r="Q155" t="s">
        <v>45</v>
      </c>
      <c r="R155" t="s">
        <v>895</v>
      </c>
      <c r="S155" t="s">
        <v>1216</v>
      </c>
      <c r="T155">
        <v>5949813</v>
      </c>
      <c r="U155" t="s">
        <v>508</v>
      </c>
      <c r="V155" t="s">
        <v>1379</v>
      </c>
      <c r="W155" t="s">
        <v>1380</v>
      </c>
      <c r="X155" t="s">
        <v>2159</v>
      </c>
      <c r="Y155" t="s">
        <v>2098</v>
      </c>
      <c r="Z155" t="s">
        <v>40</v>
      </c>
      <c r="AA155" t="s">
        <v>1193</v>
      </c>
      <c r="AB155" t="s">
        <v>2071</v>
      </c>
      <c r="AC155" t="s">
        <v>1978</v>
      </c>
      <c r="AD155" t="s">
        <v>894</v>
      </c>
      <c r="AE155" t="s">
        <v>508</v>
      </c>
      <c r="AF155">
        <v>39690</v>
      </c>
      <c r="AJ155" t="s">
        <v>482</v>
      </c>
      <c r="AK155">
        <v>115760</v>
      </c>
      <c r="AL155">
        <v>37</v>
      </c>
      <c r="AM155">
        <v>44839</v>
      </c>
      <c r="AN155">
        <v>45935</v>
      </c>
      <c r="AR155">
        <v>3</v>
      </c>
      <c r="AS155">
        <v>17720500</v>
      </c>
      <c r="AU155" t="s">
        <v>1264</v>
      </c>
      <c r="AV155" s="6"/>
    </row>
    <row r="156" spans="1:48" x14ac:dyDescent="0.25">
      <c r="A156" s="4">
        <v>172</v>
      </c>
      <c r="B156" t="s">
        <v>1193</v>
      </c>
      <c r="C156">
        <v>300</v>
      </c>
      <c r="D156" t="s">
        <v>1149</v>
      </c>
      <c r="E156" t="s">
        <v>1194</v>
      </c>
      <c r="F156">
        <v>2</v>
      </c>
      <c r="G156" t="s">
        <v>40</v>
      </c>
      <c r="H156" t="s">
        <v>1154</v>
      </c>
      <c r="I156" t="s">
        <v>296</v>
      </c>
      <c r="J156" t="s">
        <v>840</v>
      </c>
      <c r="K156" s="7" t="s">
        <v>2148</v>
      </c>
      <c r="L156" s="7" t="s">
        <v>902</v>
      </c>
      <c r="M156">
        <v>2022</v>
      </c>
      <c r="N156" t="s">
        <v>132</v>
      </c>
      <c r="O156" t="s">
        <v>69</v>
      </c>
      <c r="P156" t="s">
        <v>174</v>
      </c>
      <c r="Q156" t="s">
        <v>45</v>
      </c>
      <c r="R156" t="s">
        <v>904</v>
      </c>
      <c r="S156" t="s">
        <v>1216</v>
      </c>
      <c r="T156">
        <v>5949813</v>
      </c>
      <c r="U156" t="s">
        <v>508</v>
      </c>
      <c r="V156" t="s">
        <v>1379</v>
      </c>
      <c r="W156" t="s">
        <v>1380</v>
      </c>
      <c r="X156" t="s">
        <v>2160</v>
      </c>
      <c r="Y156" t="s">
        <v>2098</v>
      </c>
      <c r="Z156" t="s">
        <v>40</v>
      </c>
      <c r="AA156" t="s">
        <v>1193</v>
      </c>
      <c r="AB156" t="s">
        <v>2071</v>
      </c>
      <c r="AC156" t="s">
        <v>1978</v>
      </c>
      <c r="AD156" t="s">
        <v>903</v>
      </c>
      <c r="AE156" t="s">
        <v>508</v>
      </c>
      <c r="AF156">
        <v>40785</v>
      </c>
      <c r="AJ156" t="s">
        <v>482</v>
      </c>
      <c r="AK156">
        <v>115760</v>
      </c>
      <c r="AL156">
        <v>37</v>
      </c>
      <c r="AM156">
        <v>44839</v>
      </c>
      <c r="AN156">
        <v>45935</v>
      </c>
      <c r="AR156">
        <v>3</v>
      </c>
      <c r="AS156">
        <v>17720500</v>
      </c>
      <c r="AU156" t="s">
        <v>1265</v>
      </c>
      <c r="AV156" s="6"/>
    </row>
    <row r="157" spans="1:48" x14ac:dyDescent="0.25">
      <c r="A157" s="4">
        <v>170</v>
      </c>
      <c r="B157" t="s">
        <v>1193</v>
      </c>
      <c r="C157">
        <v>300</v>
      </c>
      <c r="D157" t="s">
        <v>1149</v>
      </c>
      <c r="E157" t="s">
        <v>1194</v>
      </c>
      <c r="F157">
        <v>2</v>
      </c>
      <c r="G157" t="s">
        <v>40</v>
      </c>
      <c r="H157" t="s">
        <v>1154</v>
      </c>
      <c r="I157" t="s">
        <v>296</v>
      </c>
      <c r="J157" t="s">
        <v>840</v>
      </c>
      <c r="K157" s="7" t="s">
        <v>2148</v>
      </c>
      <c r="L157" s="7" t="s">
        <v>896</v>
      </c>
      <c r="M157">
        <v>2022</v>
      </c>
      <c r="N157" t="s">
        <v>132</v>
      </c>
      <c r="O157" t="s">
        <v>69</v>
      </c>
      <c r="P157" t="s">
        <v>174</v>
      </c>
      <c r="Q157" t="s">
        <v>45</v>
      </c>
      <c r="R157" t="s">
        <v>898</v>
      </c>
      <c r="S157" t="s">
        <v>1216</v>
      </c>
      <c r="T157">
        <v>5948813</v>
      </c>
      <c r="U157" t="s">
        <v>508</v>
      </c>
      <c r="V157" t="s">
        <v>1379</v>
      </c>
      <c r="W157" t="s">
        <v>1380</v>
      </c>
      <c r="X157" t="s">
        <v>2161</v>
      </c>
      <c r="Y157" t="s">
        <v>2098</v>
      </c>
      <c r="Z157" t="s">
        <v>40</v>
      </c>
      <c r="AA157" t="s">
        <v>1193</v>
      </c>
      <c r="AB157" t="s">
        <v>2071</v>
      </c>
      <c r="AC157" t="s">
        <v>1978</v>
      </c>
      <c r="AD157" t="s">
        <v>897</v>
      </c>
      <c r="AE157" t="s">
        <v>508</v>
      </c>
      <c r="AF157">
        <v>40055</v>
      </c>
      <c r="AJ157" t="s">
        <v>482</v>
      </c>
      <c r="AK157">
        <v>115762</v>
      </c>
      <c r="AL157">
        <v>37</v>
      </c>
      <c r="AM157">
        <v>44839</v>
      </c>
      <c r="AN157">
        <v>45935</v>
      </c>
      <c r="AR157">
        <v>3</v>
      </c>
      <c r="AS157">
        <v>17720500</v>
      </c>
      <c r="AU157" t="s">
        <v>1266</v>
      </c>
      <c r="AV157" s="6"/>
    </row>
    <row r="158" spans="1:48" x14ac:dyDescent="0.25">
      <c r="A158" s="4">
        <v>171</v>
      </c>
      <c r="B158" t="s">
        <v>1193</v>
      </c>
      <c r="C158">
        <v>300</v>
      </c>
      <c r="D158" t="s">
        <v>1149</v>
      </c>
      <c r="E158" t="s">
        <v>1194</v>
      </c>
      <c r="F158">
        <v>2</v>
      </c>
      <c r="G158" t="s">
        <v>40</v>
      </c>
      <c r="H158" t="s">
        <v>1154</v>
      </c>
      <c r="I158" t="s">
        <v>296</v>
      </c>
      <c r="J158" t="s">
        <v>840</v>
      </c>
      <c r="K158" s="7" t="s">
        <v>2148</v>
      </c>
      <c r="L158" s="7" t="s">
        <v>899</v>
      </c>
      <c r="M158">
        <v>2022</v>
      </c>
      <c r="N158" t="s">
        <v>132</v>
      </c>
      <c r="O158" t="s">
        <v>69</v>
      </c>
      <c r="P158" t="s">
        <v>174</v>
      </c>
      <c r="Q158" t="s">
        <v>45</v>
      </c>
      <c r="R158" t="s">
        <v>901</v>
      </c>
      <c r="S158" t="s">
        <v>1216</v>
      </c>
      <c r="T158">
        <v>5948813</v>
      </c>
      <c r="U158" t="s">
        <v>508</v>
      </c>
      <c r="V158" t="s">
        <v>1379</v>
      </c>
      <c r="W158" t="s">
        <v>1380</v>
      </c>
      <c r="X158" t="s">
        <v>2162</v>
      </c>
      <c r="Y158" t="s">
        <v>2098</v>
      </c>
      <c r="Z158" t="s">
        <v>40</v>
      </c>
      <c r="AA158" t="s">
        <v>1193</v>
      </c>
      <c r="AB158" t="s">
        <v>2071</v>
      </c>
      <c r="AC158" t="s">
        <v>1978</v>
      </c>
      <c r="AD158" t="s">
        <v>900</v>
      </c>
      <c r="AE158" t="s">
        <v>508</v>
      </c>
      <c r="AF158">
        <v>40420</v>
      </c>
      <c r="AJ158" t="s">
        <v>482</v>
      </c>
      <c r="AK158">
        <v>115762</v>
      </c>
      <c r="AL158">
        <v>37</v>
      </c>
      <c r="AM158">
        <v>44839</v>
      </c>
      <c r="AN158">
        <v>45935</v>
      </c>
      <c r="AR158">
        <v>3</v>
      </c>
      <c r="AS158">
        <v>17720500</v>
      </c>
      <c r="AU158" t="s">
        <v>1267</v>
      </c>
      <c r="AV158" s="6"/>
    </row>
    <row r="159" spans="1:48" x14ac:dyDescent="0.25">
      <c r="A159" s="4">
        <v>184</v>
      </c>
      <c r="B159" t="s">
        <v>1193</v>
      </c>
      <c r="C159">
        <v>300</v>
      </c>
      <c r="D159" t="s">
        <v>1149</v>
      </c>
      <c r="E159" t="s">
        <v>1194</v>
      </c>
      <c r="F159">
        <v>2</v>
      </c>
      <c r="G159" t="s">
        <v>40</v>
      </c>
      <c r="H159" t="s">
        <v>1154</v>
      </c>
      <c r="I159" t="s">
        <v>56</v>
      </c>
      <c r="J159" t="s">
        <v>1268</v>
      </c>
      <c r="L159" s="5" t="s">
        <v>880</v>
      </c>
      <c r="M159">
        <v>2023</v>
      </c>
      <c r="N159" t="s">
        <v>132</v>
      </c>
      <c r="O159" t="s">
        <v>69</v>
      </c>
      <c r="P159" t="s">
        <v>881</v>
      </c>
      <c r="Q159" t="s">
        <v>45</v>
      </c>
      <c r="R159" t="s">
        <v>883</v>
      </c>
      <c r="S159" t="s">
        <v>1216</v>
      </c>
      <c r="T159">
        <v>5941306</v>
      </c>
      <c r="U159" t="s">
        <v>508</v>
      </c>
      <c r="V159" t="s">
        <v>1379</v>
      </c>
      <c r="W159" t="s">
        <v>1380</v>
      </c>
      <c r="X159" t="s">
        <v>2163</v>
      </c>
      <c r="Y159" t="s">
        <v>2098</v>
      </c>
      <c r="Z159" t="s">
        <v>40</v>
      </c>
      <c r="AA159" t="s">
        <v>1193</v>
      </c>
      <c r="AB159" t="s">
        <v>2071</v>
      </c>
      <c r="AC159" t="s">
        <v>1978</v>
      </c>
      <c r="AD159" t="s">
        <v>882</v>
      </c>
      <c r="AE159" t="s">
        <v>508</v>
      </c>
      <c r="AF159">
        <v>37164</v>
      </c>
      <c r="AJ159" t="s">
        <v>482</v>
      </c>
      <c r="AK159">
        <v>115737</v>
      </c>
      <c r="AL159">
        <v>37</v>
      </c>
      <c r="AM159">
        <v>44839</v>
      </c>
      <c r="AN159">
        <v>45935</v>
      </c>
      <c r="AR159">
        <v>3</v>
      </c>
      <c r="AS159">
        <v>17695000</v>
      </c>
      <c r="AV159" s="6"/>
    </row>
    <row r="160" spans="1:48" x14ac:dyDescent="0.25">
      <c r="A160" s="4">
        <v>185</v>
      </c>
      <c r="B160" t="s">
        <v>1193</v>
      </c>
      <c r="C160">
        <v>300</v>
      </c>
      <c r="D160" t="s">
        <v>1149</v>
      </c>
      <c r="E160" t="s">
        <v>1194</v>
      </c>
      <c r="F160">
        <v>2</v>
      </c>
      <c r="G160" t="s">
        <v>40</v>
      </c>
      <c r="H160" t="s">
        <v>1154</v>
      </c>
      <c r="I160" t="s">
        <v>56</v>
      </c>
      <c r="J160" t="s">
        <v>1269</v>
      </c>
      <c r="L160" s="5" t="s">
        <v>884</v>
      </c>
      <c r="M160">
        <v>2023</v>
      </c>
      <c r="N160" t="s">
        <v>132</v>
      </c>
      <c r="O160" t="s">
        <v>69</v>
      </c>
      <c r="P160" t="s">
        <v>881</v>
      </c>
      <c r="Q160" t="s">
        <v>45</v>
      </c>
      <c r="R160" t="s">
        <v>886</v>
      </c>
      <c r="S160" t="s">
        <v>1216</v>
      </c>
      <c r="T160">
        <v>5941306</v>
      </c>
      <c r="U160" t="s">
        <v>508</v>
      </c>
      <c r="V160" t="s">
        <v>1379</v>
      </c>
      <c r="W160" t="s">
        <v>1380</v>
      </c>
      <c r="X160" t="s">
        <v>2164</v>
      </c>
      <c r="Y160" t="s">
        <v>2098</v>
      </c>
      <c r="Z160" t="s">
        <v>40</v>
      </c>
      <c r="AA160" t="s">
        <v>1193</v>
      </c>
      <c r="AB160" t="s">
        <v>2071</v>
      </c>
      <c r="AC160" t="s">
        <v>1978</v>
      </c>
      <c r="AD160" t="s">
        <v>885</v>
      </c>
      <c r="AE160" t="s">
        <v>508</v>
      </c>
      <c r="AF160">
        <v>37529</v>
      </c>
      <c r="AJ160" t="s">
        <v>482</v>
      </c>
      <c r="AK160">
        <v>115737</v>
      </c>
      <c r="AL160">
        <v>37</v>
      </c>
      <c r="AM160">
        <v>44839</v>
      </c>
      <c r="AN160">
        <v>45935</v>
      </c>
      <c r="AR160">
        <v>3</v>
      </c>
      <c r="AS160">
        <v>17695000</v>
      </c>
      <c r="AV160" s="6"/>
    </row>
    <row r="161" spans="1:48" x14ac:dyDescent="0.25">
      <c r="A161" s="4">
        <v>162</v>
      </c>
      <c r="B161" t="s">
        <v>1193</v>
      </c>
      <c r="C161">
        <v>300</v>
      </c>
      <c r="D161" t="s">
        <v>1149</v>
      </c>
      <c r="E161" t="s">
        <v>1194</v>
      </c>
      <c r="F161">
        <v>29</v>
      </c>
      <c r="G161" t="s">
        <v>40</v>
      </c>
      <c r="H161" t="s">
        <v>1159</v>
      </c>
      <c r="I161" t="s">
        <v>388</v>
      </c>
      <c r="J161" t="s">
        <v>864</v>
      </c>
      <c r="K161" s="7" t="s">
        <v>2019</v>
      </c>
      <c r="L161" s="7" t="s">
        <v>865</v>
      </c>
      <c r="M161">
        <v>2022</v>
      </c>
      <c r="N161" t="s">
        <v>1271</v>
      </c>
      <c r="O161" t="s">
        <v>43</v>
      </c>
      <c r="P161" t="s">
        <v>174</v>
      </c>
      <c r="Q161" t="s">
        <v>45</v>
      </c>
      <c r="R161" t="s">
        <v>868</v>
      </c>
      <c r="S161" t="s">
        <v>1216</v>
      </c>
      <c r="T161">
        <v>1856781</v>
      </c>
      <c r="U161" t="s">
        <v>341</v>
      </c>
      <c r="V161" t="s">
        <v>1955</v>
      </c>
      <c r="W161" t="s">
        <v>1956</v>
      </c>
      <c r="X161" t="s">
        <v>2165</v>
      </c>
      <c r="Y161" t="s">
        <v>2070</v>
      </c>
      <c r="Z161" t="s">
        <v>40</v>
      </c>
      <c r="AA161" t="s">
        <v>1193</v>
      </c>
      <c r="AB161" t="s">
        <v>2071</v>
      </c>
      <c r="AC161" t="s">
        <v>1978</v>
      </c>
      <c r="AD161" t="s">
        <v>867</v>
      </c>
      <c r="AF161">
        <v>38290</v>
      </c>
      <c r="AJ161" t="s">
        <v>1197</v>
      </c>
      <c r="AK161" t="s">
        <v>1272</v>
      </c>
      <c r="AL161">
        <v>38</v>
      </c>
      <c r="AM161">
        <v>44798</v>
      </c>
      <c r="AN161">
        <v>45955</v>
      </c>
      <c r="AO161">
        <v>55000</v>
      </c>
      <c r="AP161" t="s">
        <v>1250</v>
      </c>
      <c r="AR161">
        <v>3</v>
      </c>
      <c r="AV161" s="6"/>
    </row>
    <row r="162" spans="1:48" x14ac:dyDescent="0.25">
      <c r="A162" s="4">
        <v>163</v>
      </c>
      <c r="B162" t="s">
        <v>1193</v>
      </c>
      <c r="C162">
        <v>300</v>
      </c>
      <c r="D162" t="s">
        <v>1149</v>
      </c>
      <c r="E162" t="s">
        <v>1194</v>
      </c>
      <c r="F162">
        <v>29</v>
      </c>
      <c r="G162" t="s">
        <v>40</v>
      </c>
      <c r="H162" t="s">
        <v>396</v>
      </c>
      <c r="I162" t="s">
        <v>388</v>
      </c>
      <c r="J162">
        <v>416</v>
      </c>
      <c r="K162" s="7" t="s">
        <v>2019</v>
      </c>
      <c r="L162" s="7" t="s">
        <v>869</v>
      </c>
      <c r="M162">
        <v>2022</v>
      </c>
      <c r="N162" t="s">
        <v>396</v>
      </c>
      <c r="O162" t="s">
        <v>43</v>
      </c>
      <c r="P162" t="s">
        <v>174</v>
      </c>
      <c r="Q162" t="s">
        <v>45</v>
      </c>
      <c r="R162" t="s">
        <v>871</v>
      </c>
      <c r="S162" t="s">
        <v>1216</v>
      </c>
      <c r="T162">
        <v>3338829</v>
      </c>
      <c r="U162" t="s">
        <v>341</v>
      </c>
      <c r="V162" t="s">
        <v>1955</v>
      </c>
      <c r="W162" t="s">
        <v>1956</v>
      </c>
      <c r="X162" t="s">
        <v>2166</v>
      </c>
      <c r="Y162" t="s">
        <v>2070</v>
      </c>
      <c r="Z162" t="s">
        <v>40</v>
      </c>
      <c r="AA162" t="s">
        <v>1193</v>
      </c>
      <c r="AB162" t="s">
        <v>2071</v>
      </c>
      <c r="AC162" t="s">
        <v>1978</v>
      </c>
      <c r="AD162" t="s">
        <v>870</v>
      </c>
      <c r="AE162" t="s">
        <v>341</v>
      </c>
      <c r="AF162">
        <v>39293</v>
      </c>
      <c r="AH162">
        <v>798.6</v>
      </c>
      <c r="AI162">
        <v>484.00850000000003</v>
      </c>
      <c r="AJ162" t="s">
        <v>1197</v>
      </c>
      <c r="AK162" t="s">
        <v>1273</v>
      </c>
      <c r="AL162">
        <v>38</v>
      </c>
      <c r="AM162">
        <v>44798</v>
      </c>
      <c r="AN162">
        <v>45955</v>
      </c>
      <c r="AO162">
        <v>98900</v>
      </c>
      <c r="AP162" t="s">
        <v>1250</v>
      </c>
      <c r="AR162">
        <v>3</v>
      </c>
      <c r="AV162" s="6"/>
    </row>
    <row r="163" spans="1:48" x14ac:dyDescent="0.25">
      <c r="A163" s="4">
        <v>206</v>
      </c>
      <c r="B163" t="s">
        <v>1193</v>
      </c>
      <c r="C163">
        <v>300</v>
      </c>
      <c r="D163" t="s">
        <v>1149</v>
      </c>
      <c r="E163" t="s">
        <v>1194</v>
      </c>
      <c r="F163">
        <v>2</v>
      </c>
      <c r="G163" t="s">
        <v>40</v>
      </c>
      <c r="H163" t="s">
        <v>1154</v>
      </c>
      <c r="I163" t="s">
        <v>296</v>
      </c>
      <c r="J163" t="s">
        <v>840</v>
      </c>
      <c r="K163" s="7" t="s">
        <v>2148</v>
      </c>
      <c r="L163" s="7" t="s">
        <v>972</v>
      </c>
      <c r="M163">
        <v>2023</v>
      </c>
      <c r="N163" t="s">
        <v>132</v>
      </c>
      <c r="O163" t="s">
        <v>69</v>
      </c>
      <c r="P163" t="s">
        <v>174</v>
      </c>
      <c r="Q163" t="s">
        <v>45</v>
      </c>
      <c r="S163" t="s">
        <v>1216</v>
      </c>
      <c r="T163">
        <v>5900268</v>
      </c>
      <c r="U163" t="s">
        <v>508</v>
      </c>
      <c r="V163" t="s">
        <v>1379</v>
      </c>
      <c r="W163" t="s">
        <v>1380</v>
      </c>
      <c r="X163" t="s">
        <v>2167</v>
      </c>
      <c r="Y163" t="s">
        <v>2098</v>
      </c>
      <c r="Z163" t="s">
        <v>40</v>
      </c>
      <c r="AA163" t="s">
        <v>1193</v>
      </c>
      <c r="AB163" t="s">
        <v>2071</v>
      </c>
      <c r="AC163" t="s">
        <v>1978</v>
      </c>
      <c r="AE163" t="s">
        <v>508</v>
      </c>
      <c r="AF163">
        <v>41881</v>
      </c>
      <c r="AJ163" t="s">
        <v>482</v>
      </c>
      <c r="AK163">
        <v>116021</v>
      </c>
      <c r="AL163">
        <v>37</v>
      </c>
      <c r="AM163">
        <v>44849</v>
      </c>
      <c r="AN163">
        <v>45945</v>
      </c>
      <c r="AO163">
        <v>217750595</v>
      </c>
      <c r="AR163">
        <v>3</v>
      </c>
      <c r="AS163">
        <v>17141500</v>
      </c>
      <c r="AV163" s="6"/>
    </row>
    <row r="164" spans="1:48" x14ac:dyDescent="0.25">
      <c r="A164" s="4">
        <v>165</v>
      </c>
      <c r="C164">
        <v>300</v>
      </c>
      <c r="D164" t="s">
        <v>1149</v>
      </c>
      <c r="E164" t="s">
        <v>1168</v>
      </c>
      <c r="F164">
        <v>0</v>
      </c>
      <c r="G164" t="s">
        <v>40</v>
      </c>
      <c r="H164" t="s">
        <v>170</v>
      </c>
      <c r="I164" t="s">
        <v>388</v>
      </c>
      <c r="J164">
        <v>980</v>
      </c>
      <c r="L164" s="5" t="s">
        <v>1274</v>
      </c>
      <c r="M164">
        <v>2022</v>
      </c>
      <c r="N164" t="s">
        <v>170</v>
      </c>
      <c r="O164" t="s">
        <v>43</v>
      </c>
      <c r="P164" t="s">
        <v>174</v>
      </c>
      <c r="Q164" t="s">
        <v>45</v>
      </c>
      <c r="R164" t="s">
        <v>1276</v>
      </c>
      <c r="S164" t="s">
        <v>1216</v>
      </c>
      <c r="T164">
        <v>19107937</v>
      </c>
      <c r="V164" t="s">
        <v>1664</v>
      </c>
      <c r="W164" t="s">
        <v>1664</v>
      </c>
      <c r="X164" t="s">
        <v>2168</v>
      </c>
      <c r="Y164" t="s">
        <v>2070</v>
      </c>
      <c r="Z164" t="s">
        <v>40</v>
      </c>
      <c r="AA164" t="s">
        <v>1193</v>
      </c>
      <c r="AB164" t="s">
        <v>2071</v>
      </c>
      <c r="AC164" t="s">
        <v>1978</v>
      </c>
      <c r="AD164" t="s">
        <v>1275</v>
      </c>
      <c r="AH164">
        <v>1345.3</v>
      </c>
      <c r="AI164">
        <v>860.51469999999995</v>
      </c>
      <c r="AJ164" t="s">
        <v>1197</v>
      </c>
      <c r="AK164" t="s">
        <v>1277</v>
      </c>
      <c r="AL164">
        <v>38</v>
      </c>
      <c r="AM164">
        <v>44798</v>
      </c>
      <c r="AN164">
        <v>45955</v>
      </c>
      <c r="AO164">
        <v>553000</v>
      </c>
      <c r="AP164" t="s">
        <v>1250</v>
      </c>
      <c r="AR164">
        <v>3</v>
      </c>
      <c r="AV164" s="6"/>
    </row>
    <row r="165" spans="1:48" x14ac:dyDescent="0.25">
      <c r="A165" s="4">
        <v>207</v>
      </c>
      <c r="B165" t="s">
        <v>1193</v>
      </c>
      <c r="C165">
        <v>300</v>
      </c>
      <c r="D165" t="s">
        <v>1149</v>
      </c>
      <c r="E165" t="s">
        <v>1194</v>
      </c>
      <c r="F165">
        <v>2</v>
      </c>
      <c r="G165" t="s">
        <v>40</v>
      </c>
      <c r="H165" t="s">
        <v>1154</v>
      </c>
      <c r="I165" t="s">
        <v>296</v>
      </c>
      <c r="J165" t="s">
        <v>840</v>
      </c>
      <c r="K165" s="7" t="s">
        <v>2148</v>
      </c>
      <c r="L165" s="7" t="s">
        <v>975</v>
      </c>
      <c r="M165">
        <v>2023</v>
      </c>
      <c r="N165" t="s">
        <v>132</v>
      </c>
      <c r="O165" t="s">
        <v>69</v>
      </c>
      <c r="P165" t="s">
        <v>174</v>
      </c>
      <c r="Q165" t="s">
        <v>45</v>
      </c>
      <c r="S165" t="s">
        <v>1216</v>
      </c>
      <c r="T165">
        <v>5900268</v>
      </c>
      <c r="U165" t="s">
        <v>508</v>
      </c>
      <c r="V165" t="s">
        <v>1379</v>
      </c>
      <c r="W165" t="s">
        <v>1380</v>
      </c>
      <c r="X165" t="s">
        <v>2169</v>
      </c>
      <c r="Y165" t="s">
        <v>2098</v>
      </c>
      <c r="Z165" t="s">
        <v>40</v>
      </c>
      <c r="AA165" t="s">
        <v>1193</v>
      </c>
      <c r="AB165" t="s">
        <v>2071</v>
      </c>
      <c r="AC165" t="s">
        <v>1978</v>
      </c>
      <c r="AE165" t="s">
        <v>508</v>
      </c>
      <c r="AF165">
        <v>42246</v>
      </c>
      <c r="AJ165" t="s">
        <v>482</v>
      </c>
      <c r="AK165">
        <v>116021</v>
      </c>
      <c r="AL165">
        <v>37</v>
      </c>
      <c r="AM165">
        <v>44849</v>
      </c>
      <c r="AN165">
        <v>45945</v>
      </c>
      <c r="AO165">
        <v>217750595</v>
      </c>
      <c r="AR165">
        <v>3</v>
      </c>
      <c r="AS165">
        <v>17141500</v>
      </c>
      <c r="AV165" s="6"/>
    </row>
    <row r="166" spans="1:48" x14ac:dyDescent="0.25">
      <c r="A166" s="4">
        <v>115</v>
      </c>
      <c r="B166" t="s">
        <v>1193</v>
      </c>
      <c r="C166">
        <v>300</v>
      </c>
      <c r="D166" t="s">
        <v>1149</v>
      </c>
      <c r="E166" t="s">
        <v>1194</v>
      </c>
      <c r="F166">
        <v>2</v>
      </c>
      <c r="G166" t="s">
        <v>40</v>
      </c>
      <c r="H166" t="s">
        <v>170</v>
      </c>
      <c r="I166" t="s">
        <v>296</v>
      </c>
      <c r="J166" t="s">
        <v>1279</v>
      </c>
      <c r="L166" s="5" t="s">
        <v>668</v>
      </c>
      <c r="M166">
        <v>2021</v>
      </c>
      <c r="N166" t="s">
        <v>170</v>
      </c>
      <c r="O166" t="s">
        <v>43</v>
      </c>
      <c r="P166" t="s">
        <v>174</v>
      </c>
      <c r="Q166" t="s">
        <v>45</v>
      </c>
      <c r="R166" t="s">
        <v>669</v>
      </c>
      <c r="S166" t="s">
        <v>1216</v>
      </c>
      <c r="T166">
        <v>5798954</v>
      </c>
      <c r="U166" t="s">
        <v>508</v>
      </c>
      <c r="V166" t="s">
        <v>1379</v>
      </c>
      <c r="W166" t="s">
        <v>1380</v>
      </c>
      <c r="X166" t="s">
        <v>2170</v>
      </c>
      <c r="Y166" t="s">
        <v>2137</v>
      </c>
      <c r="Z166" t="s">
        <v>40</v>
      </c>
      <c r="AA166" t="s">
        <v>1193</v>
      </c>
      <c r="AB166" t="s">
        <v>2071</v>
      </c>
      <c r="AC166" t="s">
        <v>1978</v>
      </c>
      <c r="AD166">
        <v>12649481</v>
      </c>
      <c r="AE166" t="s">
        <v>508</v>
      </c>
      <c r="AF166" t="s">
        <v>1278</v>
      </c>
      <c r="AJ166" t="s">
        <v>499</v>
      </c>
      <c r="AK166">
        <v>586153</v>
      </c>
      <c r="AL166">
        <v>37</v>
      </c>
      <c r="AM166">
        <v>44388</v>
      </c>
      <c r="AN166">
        <v>45484</v>
      </c>
      <c r="AV166" s="6"/>
    </row>
    <row r="167" spans="1:48" x14ac:dyDescent="0.25">
      <c r="A167" s="4">
        <v>195</v>
      </c>
      <c r="B167" t="s">
        <v>1193</v>
      </c>
      <c r="C167">
        <v>300</v>
      </c>
      <c r="D167" t="s">
        <v>1149</v>
      </c>
      <c r="E167" t="s">
        <v>1194</v>
      </c>
      <c r="F167">
        <v>2</v>
      </c>
      <c r="G167" t="s">
        <v>40</v>
      </c>
      <c r="H167" t="s">
        <v>1154</v>
      </c>
      <c r="I167" t="s">
        <v>296</v>
      </c>
      <c r="J167" t="s">
        <v>840</v>
      </c>
      <c r="K167" s="7" t="s">
        <v>2148</v>
      </c>
      <c r="L167" s="7" t="s">
        <v>939</v>
      </c>
      <c r="M167">
        <v>2023</v>
      </c>
      <c r="N167" t="s">
        <v>132</v>
      </c>
      <c r="O167" t="s">
        <v>69</v>
      </c>
      <c r="P167" t="s">
        <v>174</v>
      </c>
      <c r="Q167" t="s">
        <v>45</v>
      </c>
      <c r="R167" t="s">
        <v>941</v>
      </c>
      <c r="S167" t="s">
        <v>1216</v>
      </c>
      <c r="T167">
        <v>5262449</v>
      </c>
      <c r="U167" t="s">
        <v>508</v>
      </c>
      <c r="V167" t="s">
        <v>1379</v>
      </c>
      <c r="W167" t="s">
        <v>1380</v>
      </c>
      <c r="X167" t="s">
        <v>2171</v>
      </c>
      <c r="Y167" t="s">
        <v>2172</v>
      </c>
      <c r="Z167" t="s">
        <v>40</v>
      </c>
      <c r="AA167" t="s">
        <v>1193</v>
      </c>
      <c r="AB167" t="s">
        <v>2071</v>
      </c>
      <c r="AC167" t="s">
        <v>1978</v>
      </c>
      <c r="AD167" t="s">
        <v>940</v>
      </c>
      <c r="AE167" t="s">
        <v>508</v>
      </c>
      <c r="AF167">
        <v>41151</v>
      </c>
      <c r="AJ167" t="s">
        <v>1280</v>
      </c>
      <c r="AK167">
        <v>7015748</v>
      </c>
      <c r="AL167">
        <v>37</v>
      </c>
      <c r="AM167">
        <v>44878</v>
      </c>
      <c r="AN167">
        <v>45974</v>
      </c>
      <c r="AO167">
        <v>213167043</v>
      </c>
      <c r="AS167">
        <v>15971126</v>
      </c>
      <c r="AV167" s="6"/>
    </row>
    <row r="168" spans="1:48" x14ac:dyDescent="0.25">
      <c r="A168" s="4">
        <v>208</v>
      </c>
      <c r="B168" t="s">
        <v>1193</v>
      </c>
      <c r="C168">
        <v>300</v>
      </c>
      <c r="D168" t="s">
        <v>1149</v>
      </c>
      <c r="E168" t="s">
        <v>1194</v>
      </c>
      <c r="F168">
        <v>2</v>
      </c>
      <c r="G168" t="s">
        <v>40</v>
      </c>
      <c r="H168" t="s">
        <v>1154</v>
      </c>
      <c r="I168" t="s">
        <v>296</v>
      </c>
      <c r="J168" t="s">
        <v>979</v>
      </c>
      <c r="K168" s="7" t="s">
        <v>2148</v>
      </c>
      <c r="L168" s="7" t="s">
        <v>980</v>
      </c>
      <c r="M168">
        <v>2023</v>
      </c>
      <c r="N168" t="s">
        <v>981</v>
      </c>
      <c r="O168" t="s">
        <v>112</v>
      </c>
      <c r="P168" t="s">
        <v>174</v>
      </c>
      <c r="Q168" t="s">
        <v>45</v>
      </c>
      <c r="R168" t="s">
        <v>983</v>
      </c>
      <c r="S168" t="s">
        <v>1216</v>
      </c>
      <c r="T168">
        <v>5262449</v>
      </c>
      <c r="U168" t="s">
        <v>508</v>
      </c>
      <c r="V168" t="s">
        <v>1379</v>
      </c>
      <c r="W168" t="s">
        <v>1380</v>
      </c>
      <c r="X168" t="s">
        <v>2173</v>
      </c>
      <c r="Y168" t="s">
        <v>2172</v>
      </c>
      <c r="Z168" t="s">
        <v>40</v>
      </c>
      <c r="AA168" t="s">
        <v>1193</v>
      </c>
      <c r="AB168" t="s">
        <v>2071</v>
      </c>
      <c r="AC168" t="s">
        <v>1978</v>
      </c>
      <c r="AD168" t="s">
        <v>982</v>
      </c>
      <c r="AE168" t="s">
        <v>508</v>
      </c>
      <c r="AF168" t="s">
        <v>1281</v>
      </c>
      <c r="AJ168" t="s">
        <v>1280</v>
      </c>
      <c r="AK168">
        <v>7015748</v>
      </c>
      <c r="AL168">
        <v>37</v>
      </c>
      <c r="AM168">
        <v>44878</v>
      </c>
      <c r="AN168">
        <v>45974</v>
      </c>
      <c r="AO168">
        <v>174136458</v>
      </c>
      <c r="AS168">
        <v>15971126</v>
      </c>
      <c r="AV168" s="6"/>
    </row>
    <row r="169" spans="1:48" x14ac:dyDescent="0.25">
      <c r="A169" s="4">
        <v>80</v>
      </c>
      <c r="B169" t="s">
        <v>1148</v>
      </c>
      <c r="C169">
        <v>300</v>
      </c>
      <c r="D169" t="s">
        <v>1149</v>
      </c>
      <c r="E169" t="s">
        <v>1150</v>
      </c>
      <c r="F169">
        <v>2</v>
      </c>
      <c r="G169" t="s">
        <v>40</v>
      </c>
      <c r="H169" t="s">
        <v>170</v>
      </c>
      <c r="I169" t="s">
        <v>268</v>
      </c>
      <c r="J169" t="s">
        <v>504</v>
      </c>
      <c r="L169" s="5" t="s">
        <v>505</v>
      </c>
      <c r="M169">
        <v>2019</v>
      </c>
      <c r="N169" t="s">
        <v>170</v>
      </c>
      <c r="O169" t="s">
        <v>43</v>
      </c>
      <c r="P169" t="s">
        <v>208</v>
      </c>
      <c r="Q169" t="s">
        <v>45</v>
      </c>
      <c r="R169" t="s">
        <v>506</v>
      </c>
      <c r="S169" t="s">
        <v>1155</v>
      </c>
      <c r="T169">
        <v>4286297</v>
      </c>
      <c r="U169" t="s">
        <v>508</v>
      </c>
      <c r="V169" t="s">
        <v>1379</v>
      </c>
      <c r="W169" t="s">
        <v>1380</v>
      </c>
      <c r="X169" t="s">
        <v>2174</v>
      </c>
      <c r="Y169" t="s">
        <v>1976</v>
      </c>
      <c r="Z169" t="s">
        <v>40</v>
      </c>
      <c r="AA169" t="s">
        <v>1160</v>
      </c>
      <c r="AB169" t="s">
        <v>1977</v>
      </c>
      <c r="AC169" t="s">
        <v>1978</v>
      </c>
      <c r="AD169">
        <v>45758</v>
      </c>
      <c r="AE169" t="s">
        <v>508</v>
      </c>
      <c r="AF169" t="s">
        <v>1282</v>
      </c>
      <c r="AV169" s="6"/>
    </row>
    <row r="170" spans="1:48" x14ac:dyDescent="0.25">
      <c r="A170" s="4">
        <v>147</v>
      </c>
      <c r="B170" t="s">
        <v>1193</v>
      </c>
      <c r="C170">
        <v>300</v>
      </c>
      <c r="D170" t="s">
        <v>1149</v>
      </c>
      <c r="E170" t="s">
        <v>1194</v>
      </c>
      <c r="F170">
        <v>2</v>
      </c>
      <c r="G170" t="s">
        <v>40</v>
      </c>
      <c r="H170" t="s">
        <v>1154</v>
      </c>
      <c r="I170" t="s">
        <v>296</v>
      </c>
      <c r="J170" t="s">
        <v>788</v>
      </c>
      <c r="K170" s="7" t="s">
        <v>2148</v>
      </c>
      <c r="L170" s="7" t="s">
        <v>789</v>
      </c>
      <c r="M170">
        <v>2022</v>
      </c>
      <c r="N170" t="s">
        <v>790</v>
      </c>
      <c r="O170" t="s">
        <v>112</v>
      </c>
      <c r="P170" t="s">
        <v>174</v>
      </c>
      <c r="Q170" t="s">
        <v>45</v>
      </c>
      <c r="R170" t="s">
        <v>792</v>
      </c>
      <c r="S170" t="s">
        <v>1196</v>
      </c>
      <c r="T170">
        <v>4709051</v>
      </c>
      <c r="U170" t="s">
        <v>508</v>
      </c>
      <c r="V170" t="s">
        <v>1379</v>
      </c>
      <c r="W170" t="s">
        <v>1380</v>
      </c>
      <c r="X170" t="s">
        <v>2175</v>
      </c>
      <c r="Y170" t="s">
        <v>2152</v>
      </c>
      <c r="Z170" t="s">
        <v>40</v>
      </c>
      <c r="AA170" t="s">
        <v>1193</v>
      </c>
      <c r="AB170" t="s">
        <v>2071</v>
      </c>
      <c r="AC170" t="s">
        <v>1978</v>
      </c>
      <c r="AD170" t="s">
        <v>791</v>
      </c>
      <c r="AE170" t="s">
        <v>508</v>
      </c>
      <c r="AF170" t="s">
        <v>1283</v>
      </c>
      <c r="AJ170" t="s">
        <v>1258</v>
      </c>
      <c r="AK170">
        <v>103967</v>
      </c>
      <c r="AL170">
        <v>37</v>
      </c>
      <c r="AM170">
        <v>44844</v>
      </c>
      <c r="AN170">
        <v>45971</v>
      </c>
      <c r="AS170">
        <v>15967900</v>
      </c>
      <c r="AV170" s="6"/>
    </row>
    <row r="171" spans="1:48" x14ac:dyDescent="0.25">
      <c r="A171" s="4">
        <v>148</v>
      </c>
      <c r="B171" t="s">
        <v>1193</v>
      </c>
      <c r="C171">
        <v>300</v>
      </c>
      <c r="D171" t="s">
        <v>1149</v>
      </c>
      <c r="E171" t="s">
        <v>1194</v>
      </c>
      <c r="F171">
        <v>2</v>
      </c>
      <c r="G171" t="s">
        <v>40</v>
      </c>
      <c r="H171" t="s">
        <v>1154</v>
      </c>
      <c r="I171" t="s">
        <v>296</v>
      </c>
      <c r="J171" t="s">
        <v>1285</v>
      </c>
      <c r="K171" s="7" t="s">
        <v>2148</v>
      </c>
      <c r="L171" s="7" t="s">
        <v>795</v>
      </c>
      <c r="M171">
        <v>2022</v>
      </c>
      <c r="N171" t="s">
        <v>790</v>
      </c>
      <c r="O171" t="s">
        <v>112</v>
      </c>
      <c r="P171" t="s">
        <v>174</v>
      </c>
      <c r="Q171" t="s">
        <v>45</v>
      </c>
      <c r="R171" t="s">
        <v>797</v>
      </c>
      <c r="S171" t="s">
        <v>1196</v>
      </c>
      <c r="T171">
        <v>4709051</v>
      </c>
      <c r="U171" t="s">
        <v>508</v>
      </c>
      <c r="V171" t="s">
        <v>1379</v>
      </c>
      <c r="W171" t="s">
        <v>1380</v>
      </c>
      <c r="X171" t="s">
        <v>2176</v>
      </c>
      <c r="Y171" t="s">
        <v>2152</v>
      </c>
      <c r="Z171" t="s">
        <v>40</v>
      </c>
      <c r="AA171" t="s">
        <v>1193</v>
      </c>
      <c r="AB171" t="s">
        <v>2071</v>
      </c>
      <c r="AC171" t="s">
        <v>1978</v>
      </c>
      <c r="AD171" t="s">
        <v>796</v>
      </c>
      <c r="AE171" t="s">
        <v>508</v>
      </c>
      <c r="AF171" t="s">
        <v>1284</v>
      </c>
      <c r="AJ171" t="s">
        <v>1258</v>
      </c>
      <c r="AK171">
        <v>103967</v>
      </c>
      <c r="AL171">
        <v>37</v>
      </c>
      <c r="AM171">
        <v>44844</v>
      </c>
      <c r="AN171">
        <v>45971</v>
      </c>
      <c r="AS171">
        <v>15967900</v>
      </c>
      <c r="AV171" s="6"/>
    </row>
    <row r="172" spans="1:48" x14ac:dyDescent="0.25">
      <c r="A172" s="4">
        <v>173</v>
      </c>
      <c r="B172" t="s">
        <v>1193</v>
      </c>
      <c r="C172">
        <v>300</v>
      </c>
      <c r="D172" t="s">
        <v>1149</v>
      </c>
      <c r="E172" t="s">
        <v>1194</v>
      </c>
      <c r="F172">
        <v>3</v>
      </c>
      <c r="G172" t="s">
        <v>40</v>
      </c>
      <c r="H172" t="s">
        <v>1154</v>
      </c>
      <c r="I172" t="s">
        <v>296</v>
      </c>
      <c r="J172" t="s">
        <v>716</v>
      </c>
      <c r="K172" s="7" t="s">
        <v>2148</v>
      </c>
      <c r="L172" s="7" t="s">
        <v>717</v>
      </c>
      <c r="M172">
        <v>2022</v>
      </c>
      <c r="N172" t="s">
        <v>280</v>
      </c>
      <c r="O172" t="s">
        <v>112</v>
      </c>
      <c r="P172" t="s">
        <v>174</v>
      </c>
      <c r="Q172" t="s">
        <v>45</v>
      </c>
      <c r="R172" t="s">
        <v>719</v>
      </c>
      <c r="S172" t="s">
        <v>1216</v>
      </c>
      <c r="T172">
        <v>4270187</v>
      </c>
      <c r="U172" t="s">
        <v>333</v>
      </c>
      <c r="V172" t="s">
        <v>1677</v>
      </c>
      <c r="W172" t="s">
        <v>1678</v>
      </c>
      <c r="X172" t="s">
        <v>2177</v>
      </c>
      <c r="Y172" t="s">
        <v>2129</v>
      </c>
      <c r="Z172" t="s">
        <v>40</v>
      </c>
      <c r="AA172" t="s">
        <v>1193</v>
      </c>
      <c r="AB172" t="s">
        <v>2071</v>
      </c>
      <c r="AC172" t="s">
        <v>1978</v>
      </c>
      <c r="AD172" t="s">
        <v>718</v>
      </c>
      <c r="AJ172" t="s">
        <v>512</v>
      </c>
      <c r="AK172">
        <v>3004282</v>
      </c>
      <c r="AL172">
        <v>37</v>
      </c>
      <c r="AM172">
        <v>44572</v>
      </c>
      <c r="AN172">
        <v>45699</v>
      </c>
      <c r="AR172">
        <v>0</v>
      </c>
      <c r="AS172">
        <v>0</v>
      </c>
      <c r="AV172" s="6"/>
    </row>
    <row r="173" spans="1:48" x14ac:dyDescent="0.25">
      <c r="A173" s="4">
        <v>174</v>
      </c>
      <c r="B173" t="s">
        <v>1193</v>
      </c>
      <c r="C173">
        <v>300</v>
      </c>
      <c r="D173" t="s">
        <v>1149</v>
      </c>
      <c r="E173" t="s">
        <v>1194</v>
      </c>
      <c r="F173">
        <v>3</v>
      </c>
      <c r="G173" t="s">
        <v>40</v>
      </c>
      <c r="H173" t="s">
        <v>1154</v>
      </c>
      <c r="I173" t="s">
        <v>296</v>
      </c>
      <c r="J173" t="s">
        <v>716</v>
      </c>
      <c r="K173" s="7" t="s">
        <v>2148</v>
      </c>
      <c r="L173" s="7" t="s">
        <v>721</v>
      </c>
      <c r="M173">
        <v>2022</v>
      </c>
      <c r="N173" t="s">
        <v>280</v>
      </c>
      <c r="O173" t="s">
        <v>112</v>
      </c>
      <c r="P173" t="s">
        <v>174</v>
      </c>
      <c r="Q173" t="s">
        <v>45</v>
      </c>
      <c r="R173" t="s">
        <v>723</v>
      </c>
      <c r="S173" t="s">
        <v>1216</v>
      </c>
      <c r="T173">
        <v>4270187</v>
      </c>
      <c r="U173" t="s">
        <v>333</v>
      </c>
      <c r="V173" t="s">
        <v>1677</v>
      </c>
      <c r="W173" t="s">
        <v>1678</v>
      </c>
      <c r="X173" t="s">
        <v>2178</v>
      </c>
      <c r="Y173" t="s">
        <v>2129</v>
      </c>
      <c r="Z173" t="s">
        <v>40</v>
      </c>
      <c r="AA173" t="s">
        <v>1193</v>
      </c>
      <c r="AB173" t="s">
        <v>2071</v>
      </c>
      <c r="AC173" t="s">
        <v>1978</v>
      </c>
      <c r="AD173" t="s">
        <v>722</v>
      </c>
      <c r="AJ173" t="s">
        <v>512</v>
      </c>
      <c r="AK173">
        <v>3004282</v>
      </c>
      <c r="AL173">
        <v>37</v>
      </c>
      <c r="AM173">
        <v>44572</v>
      </c>
      <c r="AN173">
        <v>45699</v>
      </c>
      <c r="AR173">
        <v>0</v>
      </c>
      <c r="AS173">
        <v>0</v>
      </c>
      <c r="AV173" s="6"/>
    </row>
    <row r="174" spans="1:48" x14ac:dyDescent="0.25">
      <c r="A174" s="4">
        <v>141</v>
      </c>
      <c r="B174" t="s">
        <v>1193</v>
      </c>
      <c r="C174">
        <v>300</v>
      </c>
      <c r="D174" t="s">
        <v>1149</v>
      </c>
      <c r="E174" t="s">
        <v>1194</v>
      </c>
      <c r="F174">
        <v>2</v>
      </c>
      <c r="G174" t="s">
        <v>40</v>
      </c>
      <c r="H174" t="s">
        <v>30</v>
      </c>
      <c r="I174" t="s">
        <v>489</v>
      </c>
      <c r="J174" t="s">
        <v>724</v>
      </c>
      <c r="L174" s="5" t="s">
        <v>753</v>
      </c>
      <c r="M174">
        <v>2022</v>
      </c>
      <c r="N174" t="s">
        <v>1232</v>
      </c>
      <c r="O174" t="s">
        <v>43</v>
      </c>
      <c r="Q174" t="s">
        <v>45</v>
      </c>
      <c r="R174" t="s">
        <v>755</v>
      </c>
      <c r="S174" t="s">
        <v>1216</v>
      </c>
      <c r="T174">
        <v>744552</v>
      </c>
      <c r="U174" t="s">
        <v>508</v>
      </c>
      <c r="V174" t="s">
        <v>1379</v>
      </c>
      <c r="W174" t="s">
        <v>1380</v>
      </c>
      <c r="X174" t="s">
        <v>2179</v>
      </c>
      <c r="Y174" t="s">
        <v>2098</v>
      </c>
      <c r="Z174" t="s">
        <v>40</v>
      </c>
      <c r="AA174" t="s">
        <v>1193</v>
      </c>
      <c r="AB174" t="s">
        <v>2071</v>
      </c>
      <c r="AC174" t="s">
        <v>1978</v>
      </c>
      <c r="AD174" t="s">
        <v>754</v>
      </c>
      <c r="AE174" t="s">
        <v>508</v>
      </c>
      <c r="AF174">
        <v>38686</v>
      </c>
      <c r="AJ174" t="s">
        <v>482</v>
      </c>
      <c r="AK174">
        <v>112830</v>
      </c>
      <c r="AL174">
        <v>25</v>
      </c>
      <c r="AM174">
        <v>44747</v>
      </c>
      <c r="AN174">
        <v>45478</v>
      </c>
      <c r="AV174" s="6"/>
    </row>
    <row r="175" spans="1:48" x14ac:dyDescent="0.25">
      <c r="A175" s="4">
        <v>176</v>
      </c>
      <c r="B175" t="s">
        <v>1148</v>
      </c>
      <c r="C175">
        <v>300</v>
      </c>
      <c r="D175" t="s">
        <v>1149</v>
      </c>
      <c r="E175" t="s">
        <v>1150</v>
      </c>
      <c r="F175">
        <v>12</v>
      </c>
      <c r="G175" t="s">
        <v>40</v>
      </c>
      <c r="H175" t="s">
        <v>30</v>
      </c>
      <c r="I175" t="s">
        <v>593</v>
      </c>
      <c r="J175" t="s">
        <v>706</v>
      </c>
      <c r="L175" s="5" t="s">
        <v>707</v>
      </c>
      <c r="M175">
        <v>2022</v>
      </c>
      <c r="N175" t="s">
        <v>629</v>
      </c>
      <c r="O175" t="s">
        <v>43</v>
      </c>
      <c r="Q175" t="s">
        <v>24</v>
      </c>
      <c r="R175" t="s">
        <v>709</v>
      </c>
      <c r="S175" t="s">
        <v>1155</v>
      </c>
      <c r="T175">
        <v>1</v>
      </c>
      <c r="U175" t="s">
        <v>1950</v>
      </c>
      <c r="V175" t="s">
        <v>1658</v>
      </c>
      <c r="W175" t="s">
        <v>598</v>
      </c>
      <c r="X175" t="s">
        <v>2180</v>
      </c>
      <c r="Y175" t="s">
        <v>1976</v>
      </c>
      <c r="Z175" t="s">
        <v>40</v>
      </c>
      <c r="AA175" t="s">
        <v>1160</v>
      </c>
      <c r="AB175" t="s">
        <v>1977</v>
      </c>
      <c r="AC175" t="s">
        <v>1978</v>
      </c>
      <c r="AD175" t="s">
        <v>708</v>
      </c>
      <c r="AE175" t="s">
        <v>29</v>
      </c>
      <c r="AV175" s="6"/>
    </row>
    <row r="176" spans="1:48" x14ac:dyDescent="0.25">
      <c r="A176" s="4">
        <v>177</v>
      </c>
      <c r="B176" t="s">
        <v>1193</v>
      </c>
      <c r="C176">
        <v>300</v>
      </c>
      <c r="D176" t="s">
        <v>1149</v>
      </c>
      <c r="E176" t="s">
        <v>1150</v>
      </c>
      <c r="F176">
        <v>30</v>
      </c>
      <c r="G176" t="s">
        <v>40</v>
      </c>
      <c r="H176" t="s">
        <v>30</v>
      </c>
      <c r="I176" t="s">
        <v>489</v>
      </c>
      <c r="J176" t="s">
        <v>724</v>
      </c>
      <c r="K176" s="7" t="s">
        <v>2094</v>
      </c>
      <c r="L176" s="7" t="s">
        <v>730</v>
      </c>
      <c r="M176">
        <v>2022</v>
      </c>
      <c r="N176" t="s">
        <v>1232</v>
      </c>
      <c r="O176" t="s">
        <v>43</v>
      </c>
      <c r="P176" t="s">
        <v>731</v>
      </c>
      <c r="Q176" t="s">
        <v>45</v>
      </c>
      <c r="R176" t="s">
        <v>733</v>
      </c>
      <c r="S176" t="s">
        <v>1153</v>
      </c>
      <c r="T176">
        <v>717769</v>
      </c>
      <c r="U176" t="s">
        <v>662</v>
      </c>
      <c r="V176" t="s">
        <v>1947</v>
      </c>
      <c r="W176" t="s">
        <v>1948</v>
      </c>
      <c r="X176" t="s">
        <v>2181</v>
      </c>
      <c r="Y176" t="s">
        <v>2129</v>
      </c>
      <c r="Z176" t="s">
        <v>40</v>
      </c>
      <c r="AA176" t="s">
        <v>1193</v>
      </c>
      <c r="AB176" t="s">
        <v>2071</v>
      </c>
      <c r="AC176" t="s">
        <v>1761</v>
      </c>
      <c r="AD176" t="s">
        <v>732</v>
      </c>
      <c r="AE176" t="s">
        <v>735</v>
      </c>
      <c r="AJ176" t="s">
        <v>512</v>
      </c>
      <c r="AK176">
        <v>3005065</v>
      </c>
      <c r="AL176">
        <v>25</v>
      </c>
      <c r="AM176">
        <v>44694</v>
      </c>
      <c r="AN176">
        <v>45425</v>
      </c>
      <c r="AO176">
        <v>7199900</v>
      </c>
      <c r="AV176" s="6"/>
    </row>
    <row r="177" spans="1:48" x14ac:dyDescent="0.25">
      <c r="A177" s="4">
        <v>143</v>
      </c>
      <c r="B177" t="s">
        <v>1193</v>
      </c>
      <c r="C177">
        <v>300</v>
      </c>
      <c r="D177" t="s">
        <v>1149</v>
      </c>
      <c r="E177" t="s">
        <v>1194</v>
      </c>
      <c r="F177">
        <v>30</v>
      </c>
      <c r="G177" t="s">
        <v>40</v>
      </c>
      <c r="H177" t="s">
        <v>30</v>
      </c>
      <c r="I177" t="s">
        <v>489</v>
      </c>
      <c r="J177" t="s">
        <v>724</v>
      </c>
      <c r="K177" s="7" t="s">
        <v>2094</v>
      </c>
      <c r="L177" s="7" t="s">
        <v>761</v>
      </c>
      <c r="M177">
        <v>2022</v>
      </c>
      <c r="N177" t="s">
        <v>1232</v>
      </c>
      <c r="O177" t="s">
        <v>43</v>
      </c>
      <c r="Q177" t="s">
        <v>45</v>
      </c>
      <c r="R177" t="s">
        <v>763</v>
      </c>
      <c r="S177" t="s">
        <v>1216</v>
      </c>
      <c r="T177">
        <v>744552</v>
      </c>
      <c r="U177" t="s">
        <v>662</v>
      </c>
      <c r="V177" t="s">
        <v>1947</v>
      </c>
      <c r="W177" t="s">
        <v>1948</v>
      </c>
      <c r="X177" t="s">
        <v>2182</v>
      </c>
      <c r="Y177" t="s">
        <v>2098</v>
      </c>
      <c r="Z177" t="s">
        <v>40</v>
      </c>
      <c r="AA177" t="s">
        <v>1193</v>
      </c>
      <c r="AB177" t="s">
        <v>2071</v>
      </c>
      <c r="AC177" t="s">
        <v>1761</v>
      </c>
      <c r="AD177" t="s">
        <v>762</v>
      </c>
      <c r="AE177" t="s">
        <v>662</v>
      </c>
      <c r="AF177">
        <v>39416</v>
      </c>
      <c r="AJ177" t="s">
        <v>482</v>
      </c>
      <c r="AK177">
        <v>112830</v>
      </c>
      <c r="AL177">
        <v>25</v>
      </c>
      <c r="AM177">
        <v>44747</v>
      </c>
      <c r="AN177">
        <v>45478</v>
      </c>
      <c r="AV177" s="6"/>
    </row>
    <row r="178" spans="1:48" x14ac:dyDescent="0.25">
      <c r="A178" s="4">
        <v>175</v>
      </c>
      <c r="B178" t="s">
        <v>1193</v>
      </c>
      <c r="C178">
        <v>300</v>
      </c>
      <c r="D178" t="s">
        <v>1149</v>
      </c>
      <c r="E178" t="s">
        <v>1194</v>
      </c>
      <c r="F178">
        <v>30</v>
      </c>
      <c r="G178" t="s">
        <v>40</v>
      </c>
      <c r="H178" t="s">
        <v>813</v>
      </c>
      <c r="I178" t="s">
        <v>769</v>
      </c>
      <c r="J178" t="s">
        <v>770</v>
      </c>
      <c r="K178" s="7" t="s">
        <v>2094</v>
      </c>
      <c r="L178" s="7" t="s">
        <v>836</v>
      </c>
      <c r="M178">
        <v>2022</v>
      </c>
      <c r="N178" t="s">
        <v>1232</v>
      </c>
      <c r="O178" t="s">
        <v>43</v>
      </c>
      <c r="P178" t="s">
        <v>70</v>
      </c>
      <c r="Q178" t="s">
        <v>45</v>
      </c>
      <c r="R178" t="s">
        <v>838</v>
      </c>
      <c r="S178" t="s">
        <v>1216</v>
      </c>
      <c r="T178">
        <v>647499</v>
      </c>
      <c r="U178" t="s">
        <v>662</v>
      </c>
      <c r="V178" t="s">
        <v>1947</v>
      </c>
      <c r="W178" t="s">
        <v>1948</v>
      </c>
      <c r="X178" t="s">
        <v>2183</v>
      </c>
      <c r="Y178" t="s">
        <v>2098</v>
      </c>
      <c r="Z178" t="s">
        <v>40</v>
      </c>
      <c r="AA178" t="s">
        <v>1193</v>
      </c>
      <c r="AB178" t="s">
        <v>2071</v>
      </c>
      <c r="AC178" t="s">
        <v>1761</v>
      </c>
      <c r="AD178" t="s">
        <v>837</v>
      </c>
      <c r="AJ178" t="s">
        <v>482</v>
      </c>
      <c r="AK178">
        <v>114894</v>
      </c>
      <c r="AL178">
        <v>37</v>
      </c>
      <c r="AM178">
        <v>44839</v>
      </c>
      <c r="AN178">
        <v>45935</v>
      </c>
      <c r="AV178" s="6"/>
    </row>
    <row r="179" spans="1:48" x14ac:dyDescent="0.25">
      <c r="A179" s="4">
        <v>182</v>
      </c>
      <c r="B179" t="s">
        <v>1193</v>
      </c>
      <c r="C179">
        <v>300</v>
      </c>
      <c r="D179" t="s">
        <v>1149</v>
      </c>
      <c r="E179" t="s">
        <v>1194</v>
      </c>
      <c r="F179">
        <v>17</v>
      </c>
      <c r="G179" t="s">
        <v>16</v>
      </c>
      <c r="H179" t="s">
        <v>30</v>
      </c>
      <c r="I179" t="s">
        <v>31</v>
      </c>
      <c r="J179" t="s">
        <v>814</v>
      </c>
      <c r="K179" s="7" t="s">
        <v>2094</v>
      </c>
      <c r="L179" s="7" t="s">
        <v>779</v>
      </c>
      <c r="M179">
        <v>2022</v>
      </c>
      <c r="N179" t="s">
        <v>1215</v>
      </c>
      <c r="O179" t="s">
        <v>43</v>
      </c>
      <c r="P179" t="s">
        <v>70</v>
      </c>
      <c r="Q179" t="s">
        <v>45</v>
      </c>
      <c r="R179" t="s">
        <v>781</v>
      </c>
      <c r="S179" t="s">
        <v>1216</v>
      </c>
      <c r="T179">
        <v>1094846</v>
      </c>
      <c r="U179" t="s">
        <v>443</v>
      </c>
      <c r="V179" t="s">
        <v>1935</v>
      </c>
      <c r="W179" t="s">
        <v>481</v>
      </c>
      <c r="X179" t="s">
        <v>2184</v>
      </c>
      <c r="Y179" t="s">
        <v>2137</v>
      </c>
      <c r="Z179" t="s">
        <v>1984</v>
      </c>
      <c r="AA179" t="s">
        <v>2099</v>
      </c>
      <c r="AB179" t="s">
        <v>2071</v>
      </c>
      <c r="AC179" t="s">
        <v>1978</v>
      </c>
      <c r="AD179" t="s">
        <v>784</v>
      </c>
      <c r="AE179" t="s">
        <v>782</v>
      </c>
      <c r="AJ179" t="s">
        <v>499</v>
      </c>
      <c r="AK179">
        <v>593545</v>
      </c>
      <c r="AL179">
        <v>37</v>
      </c>
      <c r="AM179">
        <v>44732</v>
      </c>
      <c r="AN179">
        <v>45828</v>
      </c>
      <c r="AV179" s="6"/>
    </row>
    <row r="180" spans="1:48" x14ac:dyDescent="0.25">
      <c r="A180" s="4">
        <v>181</v>
      </c>
      <c r="B180" t="s">
        <v>1193</v>
      </c>
      <c r="C180">
        <v>300</v>
      </c>
      <c r="D180" t="s">
        <v>1149</v>
      </c>
      <c r="E180" t="s">
        <v>1194</v>
      </c>
      <c r="F180">
        <v>17</v>
      </c>
      <c r="G180" t="s">
        <v>16</v>
      </c>
      <c r="H180" t="s">
        <v>1154</v>
      </c>
      <c r="I180" t="s">
        <v>296</v>
      </c>
      <c r="J180" t="s">
        <v>808</v>
      </c>
      <c r="K180" s="7" t="s">
        <v>2094</v>
      </c>
      <c r="L180" s="7" t="s">
        <v>809</v>
      </c>
      <c r="M180">
        <v>2022</v>
      </c>
      <c r="N180" t="s">
        <v>1289</v>
      </c>
      <c r="O180" t="s">
        <v>69</v>
      </c>
      <c r="P180" t="s">
        <v>261</v>
      </c>
      <c r="Q180" t="s">
        <v>45</v>
      </c>
      <c r="R180" t="s">
        <v>811</v>
      </c>
      <c r="S180" t="s">
        <v>1216</v>
      </c>
      <c r="T180">
        <v>3338131</v>
      </c>
      <c r="U180" t="s">
        <v>443</v>
      </c>
      <c r="V180" t="s">
        <v>1935</v>
      </c>
      <c r="W180" t="s">
        <v>481</v>
      </c>
      <c r="X180" t="s">
        <v>2185</v>
      </c>
      <c r="Y180" t="s">
        <v>2129</v>
      </c>
      <c r="Z180" t="s">
        <v>1984</v>
      </c>
      <c r="AA180" t="s">
        <v>2099</v>
      </c>
      <c r="AB180" t="s">
        <v>2071</v>
      </c>
      <c r="AC180" t="s">
        <v>1978</v>
      </c>
      <c r="AD180" t="s">
        <v>810</v>
      </c>
      <c r="AE180" t="s">
        <v>443</v>
      </c>
      <c r="AJ180" t="s">
        <v>512</v>
      </c>
      <c r="AK180">
        <v>305847</v>
      </c>
      <c r="AL180">
        <v>37</v>
      </c>
      <c r="AM180">
        <v>44805</v>
      </c>
      <c r="AN180">
        <v>45901</v>
      </c>
      <c r="AV180" s="6"/>
    </row>
    <row r="181" spans="1:48" x14ac:dyDescent="0.25">
      <c r="A181" s="4">
        <v>232</v>
      </c>
      <c r="B181" t="s">
        <v>1193</v>
      </c>
      <c r="C181">
        <v>300</v>
      </c>
      <c r="D181" t="s">
        <v>1149</v>
      </c>
      <c r="E181" t="s">
        <v>1194</v>
      </c>
      <c r="F181">
        <v>18</v>
      </c>
      <c r="G181" t="s">
        <v>16</v>
      </c>
      <c r="H181" t="s">
        <v>1154</v>
      </c>
      <c r="I181" t="s">
        <v>76</v>
      </c>
      <c r="J181" t="s">
        <v>1290</v>
      </c>
      <c r="K181" s="7" t="s">
        <v>2094</v>
      </c>
      <c r="L181" s="7" t="s">
        <v>1057</v>
      </c>
      <c r="M181">
        <v>2024</v>
      </c>
      <c r="N181" t="s">
        <v>79</v>
      </c>
      <c r="O181" t="s">
        <v>43</v>
      </c>
      <c r="P181" t="s">
        <v>261</v>
      </c>
      <c r="Q181" t="s">
        <v>45</v>
      </c>
      <c r="R181" t="s">
        <v>1059</v>
      </c>
      <c r="S181" t="s">
        <v>1216</v>
      </c>
      <c r="T181">
        <v>1327168</v>
      </c>
      <c r="U181" t="s">
        <v>539</v>
      </c>
      <c r="V181" t="s">
        <v>1951</v>
      </c>
      <c r="W181" t="s">
        <v>1952</v>
      </c>
      <c r="X181" t="s">
        <v>2186</v>
      </c>
      <c r="Y181" t="s">
        <v>2098</v>
      </c>
      <c r="Z181" t="s">
        <v>1984</v>
      </c>
      <c r="AA181" t="s">
        <v>2099</v>
      </c>
      <c r="AB181" t="s">
        <v>2071</v>
      </c>
      <c r="AC181" t="s">
        <v>1978</v>
      </c>
      <c r="AD181" t="s">
        <v>1058</v>
      </c>
      <c r="AE181" t="s">
        <v>787</v>
      </c>
      <c r="AJ181" t="s">
        <v>482</v>
      </c>
      <c r="AK181">
        <v>127013</v>
      </c>
      <c r="AL181">
        <v>25</v>
      </c>
      <c r="AM181">
        <v>45356</v>
      </c>
      <c r="AN181">
        <v>46086</v>
      </c>
      <c r="AV181" s="6"/>
    </row>
    <row r="182" spans="1:48" x14ac:dyDescent="0.25">
      <c r="A182" s="4">
        <v>180</v>
      </c>
      <c r="B182" t="s">
        <v>1193</v>
      </c>
      <c r="C182">
        <v>300</v>
      </c>
      <c r="D182" t="s">
        <v>1149</v>
      </c>
      <c r="E182" t="s">
        <v>1194</v>
      </c>
      <c r="F182">
        <v>9</v>
      </c>
      <c r="G182" t="s">
        <v>16</v>
      </c>
      <c r="H182" t="s">
        <v>30</v>
      </c>
      <c r="I182" t="s">
        <v>31</v>
      </c>
      <c r="J182" t="s">
        <v>737</v>
      </c>
      <c r="K182" s="7" t="s">
        <v>2094</v>
      </c>
      <c r="L182" s="7" t="s">
        <v>820</v>
      </c>
      <c r="M182">
        <v>2022</v>
      </c>
      <c r="N182" t="s">
        <v>1215</v>
      </c>
      <c r="O182" t="s">
        <v>43</v>
      </c>
      <c r="P182" t="s">
        <v>23</v>
      </c>
      <c r="Q182" t="s">
        <v>45</v>
      </c>
      <c r="R182" t="s">
        <v>822</v>
      </c>
      <c r="S182" t="s">
        <v>1216</v>
      </c>
      <c r="T182">
        <v>918952</v>
      </c>
      <c r="U182" t="s">
        <v>782</v>
      </c>
      <c r="V182" t="s">
        <v>1945</v>
      </c>
      <c r="W182" t="s">
        <v>1946</v>
      </c>
      <c r="X182" t="s">
        <v>2187</v>
      </c>
      <c r="Y182" t="s">
        <v>2098</v>
      </c>
      <c r="Z182" t="s">
        <v>1984</v>
      </c>
      <c r="AA182" t="s">
        <v>2099</v>
      </c>
      <c r="AB182" t="s">
        <v>2071</v>
      </c>
      <c r="AC182" t="s">
        <v>1978</v>
      </c>
      <c r="AD182" t="s">
        <v>821</v>
      </c>
      <c r="AE182" t="s">
        <v>129</v>
      </c>
      <c r="AJ182" t="s">
        <v>482</v>
      </c>
      <c r="AK182">
        <v>114465</v>
      </c>
      <c r="AL182">
        <v>37</v>
      </c>
      <c r="AM182">
        <v>44819</v>
      </c>
      <c r="AN182">
        <v>45915</v>
      </c>
      <c r="AV182" s="6"/>
    </row>
    <row r="183" spans="1:48" x14ac:dyDescent="0.25">
      <c r="A183" s="4">
        <v>212</v>
      </c>
      <c r="B183" t="s">
        <v>1193</v>
      </c>
      <c r="C183">
        <v>300</v>
      </c>
      <c r="D183" t="s">
        <v>1149</v>
      </c>
      <c r="E183" t="s">
        <v>1194</v>
      </c>
      <c r="F183">
        <v>2</v>
      </c>
      <c r="G183" t="s">
        <v>40</v>
      </c>
      <c r="H183" t="s">
        <v>1154</v>
      </c>
      <c r="I183" t="s">
        <v>296</v>
      </c>
      <c r="J183" t="s">
        <v>979</v>
      </c>
      <c r="K183" s="7" t="s">
        <v>2148</v>
      </c>
      <c r="L183" s="7" t="s">
        <v>999</v>
      </c>
      <c r="M183">
        <v>2023</v>
      </c>
      <c r="N183" t="s">
        <v>981</v>
      </c>
      <c r="O183" t="s">
        <v>112</v>
      </c>
      <c r="P183" t="s">
        <v>174</v>
      </c>
      <c r="Q183" t="s">
        <v>45</v>
      </c>
      <c r="R183" t="s">
        <v>1001</v>
      </c>
      <c r="S183" t="s">
        <v>1216</v>
      </c>
      <c r="T183">
        <v>4240700</v>
      </c>
      <c r="U183" t="s">
        <v>508</v>
      </c>
      <c r="V183" t="s">
        <v>1379</v>
      </c>
      <c r="W183" t="s">
        <v>1380</v>
      </c>
      <c r="X183" t="s">
        <v>2188</v>
      </c>
      <c r="Y183" t="s">
        <v>2098</v>
      </c>
      <c r="Z183" t="s">
        <v>40</v>
      </c>
      <c r="AA183" t="s">
        <v>1193</v>
      </c>
      <c r="AB183" t="s">
        <v>2071</v>
      </c>
      <c r="AC183" t="s">
        <v>1978</v>
      </c>
      <c r="AD183" t="s">
        <v>1000</v>
      </c>
      <c r="AE183" t="s">
        <v>508</v>
      </c>
      <c r="AF183" t="s">
        <v>1291</v>
      </c>
      <c r="AJ183" t="s">
        <v>482</v>
      </c>
      <c r="AK183">
        <v>118195</v>
      </c>
      <c r="AL183">
        <v>37</v>
      </c>
      <c r="AM183">
        <v>44972</v>
      </c>
      <c r="AN183">
        <v>46068</v>
      </c>
      <c r="AV183" s="6"/>
    </row>
    <row r="184" spans="1:48" x14ac:dyDescent="0.25">
      <c r="A184" s="4">
        <v>160</v>
      </c>
      <c r="B184" t="s">
        <v>1193</v>
      </c>
      <c r="C184">
        <v>300</v>
      </c>
      <c r="D184" t="s">
        <v>1149</v>
      </c>
      <c r="E184" t="s">
        <v>1194</v>
      </c>
      <c r="F184">
        <v>2</v>
      </c>
      <c r="G184" t="s">
        <v>40</v>
      </c>
      <c r="H184" t="s">
        <v>1154</v>
      </c>
      <c r="I184" t="s">
        <v>296</v>
      </c>
      <c r="J184" t="s">
        <v>1293</v>
      </c>
      <c r="L184" s="5" t="s">
        <v>858</v>
      </c>
      <c r="M184">
        <v>2022</v>
      </c>
      <c r="N184" t="s">
        <v>452</v>
      </c>
      <c r="O184" t="s">
        <v>112</v>
      </c>
      <c r="P184" t="s">
        <v>174</v>
      </c>
      <c r="Q184" t="s">
        <v>45</v>
      </c>
      <c r="R184" t="s">
        <v>860</v>
      </c>
      <c r="S184" t="s">
        <v>1216</v>
      </c>
      <c r="T184">
        <v>4032532</v>
      </c>
      <c r="U184" t="s">
        <v>508</v>
      </c>
      <c r="V184" t="s">
        <v>1379</v>
      </c>
      <c r="W184" t="s">
        <v>1380</v>
      </c>
      <c r="X184" t="s">
        <v>2189</v>
      </c>
      <c r="Y184" t="s">
        <v>2137</v>
      </c>
      <c r="Z184" t="s">
        <v>40</v>
      </c>
      <c r="AA184" t="s">
        <v>1193</v>
      </c>
      <c r="AB184" t="s">
        <v>2071</v>
      </c>
      <c r="AC184" t="s">
        <v>1978</v>
      </c>
      <c r="AD184" t="s">
        <v>859</v>
      </c>
      <c r="AE184" t="s">
        <v>508</v>
      </c>
      <c r="AF184" t="s">
        <v>1292</v>
      </c>
      <c r="AJ184" t="s">
        <v>499</v>
      </c>
      <c r="AK184">
        <v>595393</v>
      </c>
      <c r="AL184">
        <v>25</v>
      </c>
      <c r="AM184">
        <v>44839</v>
      </c>
      <c r="AN184">
        <v>45570</v>
      </c>
      <c r="AO184">
        <v>100813300</v>
      </c>
      <c r="AV184" s="6"/>
    </row>
    <row r="185" spans="1:48" x14ac:dyDescent="0.25">
      <c r="A185" s="4">
        <v>161</v>
      </c>
      <c r="B185" t="s">
        <v>1193</v>
      </c>
      <c r="C185">
        <v>300</v>
      </c>
      <c r="D185" t="s">
        <v>1149</v>
      </c>
      <c r="E185" t="s">
        <v>1194</v>
      </c>
      <c r="F185">
        <v>2</v>
      </c>
      <c r="G185" t="s">
        <v>40</v>
      </c>
      <c r="H185" t="s">
        <v>1154</v>
      </c>
      <c r="I185" t="s">
        <v>296</v>
      </c>
      <c r="J185" t="s">
        <v>1293</v>
      </c>
      <c r="L185" s="5" t="s">
        <v>861</v>
      </c>
      <c r="M185">
        <v>2022</v>
      </c>
      <c r="N185" t="s">
        <v>452</v>
      </c>
      <c r="O185" t="s">
        <v>112</v>
      </c>
      <c r="P185" t="s">
        <v>174</v>
      </c>
      <c r="Q185" t="s">
        <v>45</v>
      </c>
      <c r="R185" t="s">
        <v>863</v>
      </c>
      <c r="S185" t="s">
        <v>1216</v>
      </c>
      <c r="T185">
        <v>4032532</v>
      </c>
      <c r="U185" t="s">
        <v>508</v>
      </c>
      <c r="V185" t="s">
        <v>1379</v>
      </c>
      <c r="W185" t="s">
        <v>1380</v>
      </c>
      <c r="X185" t="s">
        <v>2190</v>
      </c>
      <c r="Y185" t="s">
        <v>2137</v>
      </c>
      <c r="Z185" t="s">
        <v>40</v>
      </c>
      <c r="AA185" t="s">
        <v>1193</v>
      </c>
      <c r="AB185" t="s">
        <v>2071</v>
      </c>
      <c r="AC185" t="s">
        <v>1978</v>
      </c>
      <c r="AD185" t="s">
        <v>862</v>
      </c>
      <c r="AE185" t="s">
        <v>508</v>
      </c>
      <c r="AF185" t="s">
        <v>1294</v>
      </c>
      <c r="AJ185" t="s">
        <v>499</v>
      </c>
      <c r="AK185">
        <v>595393</v>
      </c>
      <c r="AL185">
        <v>25</v>
      </c>
      <c r="AM185">
        <v>44839</v>
      </c>
      <c r="AN185">
        <v>45570</v>
      </c>
      <c r="AO185">
        <v>100813300</v>
      </c>
      <c r="AV185" s="6"/>
    </row>
    <row r="186" spans="1:48" x14ac:dyDescent="0.25">
      <c r="A186" s="4">
        <v>168</v>
      </c>
      <c r="B186" t="s">
        <v>1193</v>
      </c>
      <c r="C186">
        <v>300</v>
      </c>
      <c r="D186" t="s">
        <v>1149</v>
      </c>
      <c r="E186" t="s">
        <v>1194</v>
      </c>
      <c r="F186">
        <v>2</v>
      </c>
      <c r="G186" t="s">
        <v>40</v>
      </c>
      <c r="H186" t="s">
        <v>396</v>
      </c>
      <c r="I186" t="s">
        <v>388</v>
      </c>
      <c r="J186">
        <v>416</v>
      </c>
      <c r="K186" s="7" t="s">
        <v>2019</v>
      </c>
      <c r="L186" s="7" t="s">
        <v>890</v>
      </c>
      <c r="M186">
        <v>2022</v>
      </c>
      <c r="N186" t="s">
        <v>396</v>
      </c>
      <c r="O186" t="s">
        <v>43</v>
      </c>
      <c r="P186" t="s">
        <v>174</v>
      </c>
      <c r="Q186" t="s">
        <v>45</v>
      </c>
      <c r="R186" t="s">
        <v>892</v>
      </c>
      <c r="S186" t="s">
        <v>1216</v>
      </c>
      <c r="T186">
        <v>3361684</v>
      </c>
      <c r="U186" t="s">
        <v>508</v>
      </c>
      <c r="V186" t="s">
        <v>1379</v>
      </c>
      <c r="W186" t="s">
        <v>1380</v>
      </c>
      <c r="X186" t="s">
        <v>2191</v>
      </c>
      <c r="Y186" t="s">
        <v>2070</v>
      </c>
      <c r="Z186" t="s">
        <v>40</v>
      </c>
      <c r="AA186" t="s">
        <v>1193</v>
      </c>
      <c r="AB186" t="s">
        <v>2071</v>
      </c>
      <c r="AC186" t="s">
        <v>1978</v>
      </c>
      <c r="AD186" t="s">
        <v>891</v>
      </c>
      <c r="AE186" t="s">
        <v>508</v>
      </c>
      <c r="AF186">
        <v>37985</v>
      </c>
      <c r="AH186">
        <v>1345.3</v>
      </c>
      <c r="AI186">
        <v>860.51469999999995</v>
      </c>
      <c r="AJ186" t="s">
        <v>1197</v>
      </c>
      <c r="AK186" t="s">
        <v>1296</v>
      </c>
      <c r="AL186">
        <v>38</v>
      </c>
      <c r="AM186">
        <v>44829</v>
      </c>
      <c r="AN186">
        <v>45986</v>
      </c>
      <c r="AO186">
        <v>98900</v>
      </c>
      <c r="AP186" t="s">
        <v>1222</v>
      </c>
      <c r="AR186">
        <v>3</v>
      </c>
      <c r="AV186" s="6"/>
    </row>
    <row r="187" spans="1:48" x14ac:dyDescent="0.25">
      <c r="A187" s="4">
        <v>196</v>
      </c>
      <c r="B187" t="s">
        <v>1193</v>
      </c>
      <c r="C187">
        <v>300</v>
      </c>
      <c r="D187" t="s">
        <v>1149</v>
      </c>
      <c r="E187" t="s">
        <v>1194</v>
      </c>
      <c r="F187">
        <v>2</v>
      </c>
      <c r="G187" t="s">
        <v>40</v>
      </c>
      <c r="H187" t="s">
        <v>1154</v>
      </c>
      <c r="I187" t="s">
        <v>943</v>
      </c>
      <c r="J187" t="s">
        <v>944</v>
      </c>
      <c r="L187" s="5" t="s">
        <v>945</v>
      </c>
      <c r="M187">
        <v>2023</v>
      </c>
      <c r="N187" t="s">
        <v>946</v>
      </c>
      <c r="O187" t="s">
        <v>947</v>
      </c>
      <c r="P187" t="s">
        <v>174</v>
      </c>
      <c r="Q187" t="s">
        <v>948</v>
      </c>
      <c r="R187" t="s">
        <v>949</v>
      </c>
      <c r="S187" t="s">
        <v>1216</v>
      </c>
      <c r="T187">
        <v>1637948</v>
      </c>
      <c r="U187" t="s">
        <v>508</v>
      </c>
      <c r="V187" t="s">
        <v>1379</v>
      </c>
      <c r="W187" t="s">
        <v>1380</v>
      </c>
      <c r="X187" t="s">
        <v>2192</v>
      </c>
      <c r="Y187" t="s">
        <v>2098</v>
      </c>
      <c r="Z187" t="s">
        <v>40</v>
      </c>
      <c r="AA187" t="s">
        <v>1193</v>
      </c>
      <c r="AB187" t="s">
        <v>2071</v>
      </c>
      <c r="AC187" t="s">
        <v>1978</v>
      </c>
      <c r="AD187" t="s">
        <v>948</v>
      </c>
      <c r="AE187" t="s">
        <v>508</v>
      </c>
      <c r="AF187" t="s">
        <v>1297</v>
      </c>
      <c r="AJ187" t="s">
        <v>482</v>
      </c>
      <c r="AK187">
        <v>115874</v>
      </c>
      <c r="AL187">
        <v>37</v>
      </c>
      <c r="AM187">
        <v>44849</v>
      </c>
      <c r="AN187">
        <v>45945</v>
      </c>
      <c r="AR187">
        <v>3</v>
      </c>
      <c r="AS187">
        <v>4690000</v>
      </c>
      <c r="AV187" s="6"/>
    </row>
    <row r="188" spans="1:48" x14ac:dyDescent="0.25">
      <c r="A188" s="4">
        <v>218</v>
      </c>
      <c r="B188" t="s">
        <v>1193</v>
      </c>
      <c r="C188">
        <v>300</v>
      </c>
      <c r="D188" t="s">
        <v>1149</v>
      </c>
      <c r="E188" t="s">
        <v>1194</v>
      </c>
      <c r="F188">
        <v>2</v>
      </c>
      <c r="G188" t="s">
        <v>40</v>
      </c>
      <c r="H188" t="s">
        <v>474</v>
      </c>
      <c r="I188" t="s">
        <v>475</v>
      </c>
      <c r="J188" t="s">
        <v>1031</v>
      </c>
      <c r="L188" s="5" t="s">
        <v>1032</v>
      </c>
      <c r="M188">
        <v>2023</v>
      </c>
      <c r="N188" t="s">
        <v>474</v>
      </c>
      <c r="R188" t="s">
        <v>1036</v>
      </c>
      <c r="S188" t="s">
        <v>1216</v>
      </c>
      <c r="T188">
        <v>1373410</v>
      </c>
      <c r="U188" t="s">
        <v>508</v>
      </c>
      <c r="V188" t="s">
        <v>1379</v>
      </c>
      <c r="W188" t="s">
        <v>1380</v>
      </c>
      <c r="X188" t="s">
        <v>2193</v>
      </c>
      <c r="Y188" t="s">
        <v>2098</v>
      </c>
      <c r="Z188" t="s">
        <v>40</v>
      </c>
      <c r="AA188" t="s">
        <v>1193</v>
      </c>
      <c r="AB188" t="s">
        <v>2071</v>
      </c>
      <c r="AC188" t="s">
        <v>1978</v>
      </c>
      <c r="AD188" t="s">
        <v>1035</v>
      </c>
      <c r="AE188" t="s">
        <v>508</v>
      </c>
      <c r="AF188" t="s">
        <v>1298</v>
      </c>
      <c r="AJ188" t="s">
        <v>482</v>
      </c>
      <c r="AK188">
        <v>120807</v>
      </c>
      <c r="AL188">
        <v>25</v>
      </c>
      <c r="AM188">
        <v>45051</v>
      </c>
      <c r="AN188">
        <v>45792</v>
      </c>
      <c r="AV188" s="6"/>
    </row>
    <row r="189" spans="1:48" x14ac:dyDescent="0.25">
      <c r="A189" s="4">
        <v>213</v>
      </c>
      <c r="B189" t="s">
        <v>1193</v>
      </c>
      <c r="C189">
        <v>300</v>
      </c>
      <c r="D189" t="s">
        <v>1149</v>
      </c>
      <c r="E189" t="s">
        <v>1194</v>
      </c>
      <c r="F189">
        <v>2</v>
      </c>
      <c r="G189" t="s">
        <v>40</v>
      </c>
      <c r="H189" t="s">
        <v>1154</v>
      </c>
      <c r="I189" t="s">
        <v>76</v>
      </c>
      <c r="J189" t="s">
        <v>1006</v>
      </c>
      <c r="L189" s="5" t="s">
        <v>1011</v>
      </c>
      <c r="M189">
        <v>2023</v>
      </c>
      <c r="N189" t="s">
        <v>1008</v>
      </c>
      <c r="O189" t="s">
        <v>22</v>
      </c>
      <c r="P189" t="s">
        <v>261</v>
      </c>
      <c r="Q189" t="s">
        <v>45</v>
      </c>
      <c r="R189" t="s">
        <v>1013</v>
      </c>
      <c r="S189" t="s">
        <v>1216</v>
      </c>
      <c r="T189">
        <v>1348836</v>
      </c>
      <c r="U189" t="s">
        <v>508</v>
      </c>
      <c r="V189" t="s">
        <v>1379</v>
      </c>
      <c r="W189" t="s">
        <v>1380</v>
      </c>
      <c r="X189" t="s">
        <v>2194</v>
      </c>
      <c r="Y189" t="s">
        <v>2098</v>
      </c>
      <c r="Z189" t="s">
        <v>40</v>
      </c>
      <c r="AA189" t="s">
        <v>1193</v>
      </c>
      <c r="AB189" t="s">
        <v>2071</v>
      </c>
      <c r="AC189" t="s">
        <v>1978</v>
      </c>
      <c r="AD189" t="s">
        <v>1012</v>
      </c>
      <c r="AE189" t="s">
        <v>508</v>
      </c>
      <c r="AF189" t="s">
        <v>1299</v>
      </c>
      <c r="AJ189" t="s">
        <v>482</v>
      </c>
      <c r="AK189">
        <v>118192</v>
      </c>
      <c r="AL189">
        <v>37</v>
      </c>
      <c r="AM189">
        <v>44972</v>
      </c>
      <c r="AN189">
        <v>46068</v>
      </c>
      <c r="AV189" s="6"/>
    </row>
    <row r="190" spans="1:48" x14ac:dyDescent="0.25">
      <c r="A190" s="4">
        <v>210</v>
      </c>
      <c r="B190" t="s">
        <v>1193</v>
      </c>
      <c r="C190">
        <v>300</v>
      </c>
      <c r="D190" t="s">
        <v>1149</v>
      </c>
      <c r="E190" t="s">
        <v>1150</v>
      </c>
      <c r="F190">
        <v>2</v>
      </c>
      <c r="G190" t="s">
        <v>40</v>
      </c>
      <c r="H190" t="s">
        <v>988</v>
      </c>
      <c r="I190" t="s">
        <v>989</v>
      </c>
      <c r="J190" t="s">
        <v>990</v>
      </c>
      <c r="L190" s="5">
        <v>91</v>
      </c>
      <c r="M190">
        <v>2023</v>
      </c>
      <c r="N190" t="s">
        <v>988</v>
      </c>
      <c r="O190" t="s">
        <v>948</v>
      </c>
      <c r="Q190" t="s">
        <v>45</v>
      </c>
      <c r="R190" t="s">
        <v>1301</v>
      </c>
      <c r="S190" t="s">
        <v>1153</v>
      </c>
      <c r="T190">
        <v>1304741</v>
      </c>
      <c r="U190" t="s">
        <v>508</v>
      </c>
      <c r="V190" t="s">
        <v>1379</v>
      </c>
      <c r="W190" t="s">
        <v>1380</v>
      </c>
      <c r="X190" t="s">
        <v>2195</v>
      </c>
      <c r="Y190" t="s">
        <v>2098</v>
      </c>
      <c r="Z190" t="s">
        <v>40</v>
      </c>
      <c r="AA190" t="s">
        <v>1193</v>
      </c>
      <c r="AB190" t="s">
        <v>2071</v>
      </c>
      <c r="AC190" t="s">
        <v>1978</v>
      </c>
      <c r="AF190" t="s">
        <v>1300</v>
      </c>
      <c r="AJ190" t="s">
        <v>482</v>
      </c>
      <c r="AK190">
        <v>116328</v>
      </c>
      <c r="AL190">
        <v>19</v>
      </c>
      <c r="AM190">
        <v>44900</v>
      </c>
      <c r="AN190">
        <v>45448</v>
      </c>
      <c r="AV190" s="6"/>
    </row>
    <row r="191" spans="1:48" x14ac:dyDescent="0.25">
      <c r="A191" s="4">
        <v>211</v>
      </c>
      <c r="B191" t="s">
        <v>1193</v>
      </c>
      <c r="C191">
        <v>300</v>
      </c>
      <c r="D191" t="s">
        <v>1149</v>
      </c>
      <c r="E191" t="s">
        <v>1150</v>
      </c>
      <c r="F191">
        <v>2</v>
      </c>
      <c r="G191" t="s">
        <v>40</v>
      </c>
      <c r="H191" t="s">
        <v>988</v>
      </c>
      <c r="I191" t="s">
        <v>989</v>
      </c>
      <c r="J191" t="s">
        <v>990</v>
      </c>
      <c r="L191" s="5">
        <v>92</v>
      </c>
      <c r="M191">
        <v>2023</v>
      </c>
      <c r="N191" t="s">
        <v>988</v>
      </c>
      <c r="O191" t="s">
        <v>948</v>
      </c>
      <c r="Q191" t="s">
        <v>45</v>
      </c>
      <c r="R191" t="s">
        <v>1303</v>
      </c>
      <c r="S191" t="s">
        <v>1153</v>
      </c>
      <c r="T191">
        <v>1304741</v>
      </c>
      <c r="U191" t="s">
        <v>508</v>
      </c>
      <c r="V191" t="s">
        <v>1379</v>
      </c>
      <c r="W191" t="s">
        <v>1380</v>
      </c>
      <c r="X191" t="s">
        <v>2196</v>
      </c>
      <c r="Y191" t="s">
        <v>2098</v>
      </c>
      <c r="Z191" t="s">
        <v>40</v>
      </c>
      <c r="AA191" t="s">
        <v>1193</v>
      </c>
      <c r="AB191" t="s">
        <v>2071</v>
      </c>
      <c r="AC191" t="s">
        <v>1978</v>
      </c>
      <c r="AF191" t="s">
        <v>1302</v>
      </c>
      <c r="AJ191" t="s">
        <v>482</v>
      </c>
      <c r="AK191">
        <v>116328</v>
      </c>
      <c r="AL191">
        <v>19</v>
      </c>
      <c r="AM191">
        <v>44900</v>
      </c>
      <c r="AN191">
        <v>45448</v>
      </c>
      <c r="AV191" s="6"/>
    </row>
    <row r="192" spans="1:48" x14ac:dyDescent="0.25">
      <c r="A192" s="4">
        <v>193</v>
      </c>
      <c r="B192" t="s">
        <v>1193</v>
      </c>
      <c r="C192">
        <v>300</v>
      </c>
      <c r="D192" t="s">
        <v>1149</v>
      </c>
      <c r="E192" t="s">
        <v>1194</v>
      </c>
      <c r="F192">
        <v>29</v>
      </c>
      <c r="G192" t="s">
        <v>40</v>
      </c>
      <c r="H192" t="s">
        <v>211</v>
      </c>
      <c r="I192" t="s">
        <v>388</v>
      </c>
      <c r="J192" t="s">
        <v>1195</v>
      </c>
      <c r="K192" s="7" t="s">
        <v>2019</v>
      </c>
      <c r="L192" s="7" t="s">
        <v>933</v>
      </c>
      <c r="M192">
        <v>2023</v>
      </c>
      <c r="N192" t="s">
        <v>211</v>
      </c>
      <c r="O192" t="s">
        <v>43</v>
      </c>
      <c r="P192" t="s">
        <v>174</v>
      </c>
      <c r="Q192" t="s">
        <v>45</v>
      </c>
      <c r="R192" t="s">
        <v>935</v>
      </c>
      <c r="S192" t="s">
        <v>1196</v>
      </c>
      <c r="T192">
        <v>31794121</v>
      </c>
      <c r="U192" t="s">
        <v>341</v>
      </c>
      <c r="V192" t="s">
        <v>1955</v>
      </c>
      <c r="W192" t="s">
        <v>1956</v>
      </c>
      <c r="X192" t="s">
        <v>2197</v>
      </c>
      <c r="Y192" t="s">
        <v>2070</v>
      </c>
      <c r="Z192" t="s">
        <v>40</v>
      </c>
      <c r="AA192" t="s">
        <v>1193</v>
      </c>
      <c r="AB192" t="s">
        <v>2071</v>
      </c>
      <c r="AC192" t="s">
        <v>1978</v>
      </c>
      <c r="AD192" t="s">
        <v>934</v>
      </c>
      <c r="AE192" t="s">
        <v>341</v>
      </c>
      <c r="AF192">
        <v>37255</v>
      </c>
      <c r="AJ192" t="s">
        <v>1197</v>
      </c>
      <c r="AK192" t="s">
        <v>1304</v>
      </c>
      <c r="AL192">
        <v>36</v>
      </c>
      <c r="AM192">
        <v>45071</v>
      </c>
      <c r="AN192">
        <v>46137</v>
      </c>
      <c r="AO192" t="s">
        <v>1305</v>
      </c>
      <c r="AP192" t="s">
        <v>1306</v>
      </c>
      <c r="AV192" s="6" t="s">
        <v>1307</v>
      </c>
    </row>
    <row r="193" spans="1:48" x14ac:dyDescent="0.25">
      <c r="A193" s="4">
        <v>194</v>
      </c>
      <c r="B193" t="s">
        <v>1193</v>
      </c>
      <c r="C193">
        <v>300</v>
      </c>
      <c r="D193" t="s">
        <v>1149</v>
      </c>
      <c r="E193" t="s">
        <v>1194</v>
      </c>
      <c r="F193">
        <v>29</v>
      </c>
      <c r="G193" t="s">
        <v>40</v>
      </c>
      <c r="H193" t="s">
        <v>1154</v>
      </c>
      <c r="I193" t="s">
        <v>296</v>
      </c>
      <c r="J193" t="s">
        <v>840</v>
      </c>
      <c r="K193" s="7" t="s">
        <v>2148</v>
      </c>
      <c r="L193" s="7" t="s">
        <v>936</v>
      </c>
      <c r="M193">
        <v>2023</v>
      </c>
      <c r="N193" t="s">
        <v>132</v>
      </c>
      <c r="O193" t="s">
        <v>69</v>
      </c>
      <c r="P193" t="s">
        <v>174</v>
      </c>
      <c r="Q193" t="s">
        <v>45</v>
      </c>
      <c r="R193" t="s">
        <v>938</v>
      </c>
      <c r="S193" t="s">
        <v>1216</v>
      </c>
      <c r="T193">
        <v>5262449</v>
      </c>
      <c r="U193" t="s">
        <v>341</v>
      </c>
      <c r="V193" t="s">
        <v>1955</v>
      </c>
      <c r="W193" t="s">
        <v>1956</v>
      </c>
      <c r="X193" t="s">
        <v>2198</v>
      </c>
      <c r="Y193" t="s">
        <v>2172</v>
      </c>
      <c r="Z193" t="s">
        <v>40</v>
      </c>
      <c r="AA193" t="s">
        <v>1193</v>
      </c>
      <c r="AB193" t="s">
        <v>2071</v>
      </c>
      <c r="AC193" t="s">
        <v>1978</v>
      </c>
      <c r="AD193" t="s">
        <v>937</v>
      </c>
      <c r="AE193" t="s">
        <v>341</v>
      </c>
      <c r="AF193">
        <v>41516</v>
      </c>
      <c r="AJ193" t="s">
        <v>1280</v>
      </c>
      <c r="AK193">
        <v>7015748</v>
      </c>
      <c r="AL193">
        <v>37</v>
      </c>
      <c r="AM193">
        <v>44878</v>
      </c>
      <c r="AN193">
        <v>45974</v>
      </c>
      <c r="AO193">
        <v>213167043</v>
      </c>
      <c r="AS193">
        <v>15971126</v>
      </c>
      <c r="AV193" s="6"/>
    </row>
    <row r="194" spans="1:48" x14ac:dyDescent="0.25">
      <c r="A194" s="4">
        <v>145</v>
      </c>
      <c r="B194" t="s">
        <v>1193</v>
      </c>
      <c r="C194">
        <v>300</v>
      </c>
      <c r="D194" t="s">
        <v>1149</v>
      </c>
      <c r="E194" t="s">
        <v>1194</v>
      </c>
      <c r="F194">
        <v>2</v>
      </c>
      <c r="G194" t="s">
        <v>40</v>
      </c>
      <c r="H194" t="s">
        <v>30</v>
      </c>
      <c r="I194" t="s">
        <v>769</v>
      </c>
      <c r="J194" t="s">
        <v>770</v>
      </c>
      <c r="L194" s="5" t="s">
        <v>1308</v>
      </c>
      <c r="M194">
        <v>2022</v>
      </c>
      <c r="N194" t="s">
        <v>1232</v>
      </c>
      <c r="O194" t="s">
        <v>43</v>
      </c>
      <c r="Q194" t="s">
        <v>45</v>
      </c>
      <c r="R194" t="s">
        <v>773</v>
      </c>
      <c r="S194" t="s">
        <v>1216</v>
      </c>
      <c r="T194">
        <v>752104</v>
      </c>
      <c r="U194" t="s">
        <v>508</v>
      </c>
      <c r="V194" t="s">
        <v>1379</v>
      </c>
      <c r="W194" t="s">
        <v>1380</v>
      </c>
      <c r="X194" t="s">
        <v>2199</v>
      </c>
      <c r="Y194" t="s">
        <v>2098</v>
      </c>
      <c r="Z194" t="s">
        <v>40</v>
      </c>
      <c r="AA194" t="s">
        <v>1193</v>
      </c>
      <c r="AB194" t="s">
        <v>2071</v>
      </c>
      <c r="AC194" t="s">
        <v>1978</v>
      </c>
      <c r="AD194" t="s">
        <v>772</v>
      </c>
      <c r="AF194">
        <v>42704</v>
      </c>
      <c r="AJ194" t="s">
        <v>482</v>
      </c>
      <c r="AK194">
        <v>112985</v>
      </c>
      <c r="AL194">
        <v>25</v>
      </c>
      <c r="AM194">
        <v>44757</v>
      </c>
      <c r="AN194">
        <v>45488</v>
      </c>
      <c r="AV194" s="6"/>
    </row>
    <row r="195" spans="1:48" x14ac:dyDescent="0.25">
      <c r="A195" s="4">
        <v>146</v>
      </c>
      <c r="B195" t="s">
        <v>1193</v>
      </c>
      <c r="C195">
        <v>300</v>
      </c>
      <c r="D195" t="s">
        <v>1149</v>
      </c>
      <c r="E195" t="s">
        <v>1194</v>
      </c>
      <c r="F195">
        <v>2</v>
      </c>
      <c r="G195" t="s">
        <v>40</v>
      </c>
      <c r="H195" t="s">
        <v>30</v>
      </c>
      <c r="I195" t="s">
        <v>769</v>
      </c>
      <c r="J195" t="s">
        <v>770</v>
      </c>
      <c r="L195" s="5" t="s">
        <v>1309</v>
      </c>
      <c r="M195">
        <v>2022</v>
      </c>
      <c r="N195" t="s">
        <v>1232</v>
      </c>
      <c r="O195" t="s">
        <v>43</v>
      </c>
      <c r="Q195" t="s">
        <v>45</v>
      </c>
      <c r="R195" t="s">
        <v>777</v>
      </c>
      <c r="S195" t="s">
        <v>1216</v>
      </c>
      <c r="T195">
        <v>752104</v>
      </c>
      <c r="U195" t="s">
        <v>508</v>
      </c>
      <c r="V195" t="s">
        <v>1379</v>
      </c>
      <c r="W195" t="s">
        <v>1380</v>
      </c>
      <c r="X195" t="s">
        <v>2200</v>
      </c>
      <c r="Y195" t="s">
        <v>2098</v>
      </c>
      <c r="Z195" t="s">
        <v>40</v>
      </c>
      <c r="AA195" t="s">
        <v>1193</v>
      </c>
      <c r="AB195" t="s">
        <v>2071</v>
      </c>
      <c r="AC195" t="s">
        <v>1978</v>
      </c>
      <c r="AD195" t="s">
        <v>776</v>
      </c>
      <c r="AF195">
        <v>42338</v>
      </c>
      <c r="AJ195" t="s">
        <v>482</v>
      </c>
      <c r="AK195">
        <v>112985</v>
      </c>
      <c r="AL195">
        <v>25</v>
      </c>
      <c r="AM195">
        <v>44757</v>
      </c>
      <c r="AN195">
        <v>45488</v>
      </c>
      <c r="AV195" s="6"/>
    </row>
    <row r="196" spans="1:48" x14ac:dyDescent="0.25">
      <c r="A196" s="4">
        <v>197</v>
      </c>
      <c r="B196" t="s">
        <v>1193</v>
      </c>
      <c r="C196">
        <v>300</v>
      </c>
      <c r="D196" t="s">
        <v>1149</v>
      </c>
      <c r="E196" t="s">
        <v>1194</v>
      </c>
      <c r="F196">
        <v>8</v>
      </c>
      <c r="G196" t="s">
        <v>40</v>
      </c>
      <c r="H196" t="s">
        <v>950</v>
      </c>
      <c r="I196" t="s">
        <v>943</v>
      </c>
      <c r="J196" t="s">
        <v>951</v>
      </c>
      <c r="L196" s="5" t="s">
        <v>952</v>
      </c>
      <c r="M196">
        <v>2023</v>
      </c>
      <c r="N196" t="s">
        <v>953</v>
      </c>
      <c r="O196" t="s">
        <v>947</v>
      </c>
      <c r="P196" t="s">
        <v>174</v>
      </c>
      <c r="Q196" t="s">
        <v>948</v>
      </c>
      <c r="R196" t="s">
        <v>954</v>
      </c>
      <c r="S196" t="s">
        <v>1216</v>
      </c>
      <c r="T196">
        <v>2321940</v>
      </c>
      <c r="U196" t="s">
        <v>955</v>
      </c>
      <c r="V196" t="s">
        <v>1654</v>
      </c>
      <c r="W196" t="s">
        <v>1957</v>
      </c>
      <c r="X196" t="s">
        <v>2201</v>
      </c>
      <c r="Y196" t="s">
        <v>2098</v>
      </c>
      <c r="Z196" t="s">
        <v>40</v>
      </c>
      <c r="AA196" t="s">
        <v>1193</v>
      </c>
      <c r="AB196" t="s">
        <v>2071</v>
      </c>
      <c r="AC196" t="s">
        <v>1978</v>
      </c>
      <c r="AD196" t="s">
        <v>948</v>
      </c>
      <c r="AE196" t="s">
        <v>955</v>
      </c>
      <c r="AF196" t="s">
        <v>1310</v>
      </c>
      <c r="AJ196" t="s">
        <v>482</v>
      </c>
      <c r="AK196">
        <v>115877</v>
      </c>
      <c r="AL196">
        <v>37</v>
      </c>
      <c r="AM196">
        <v>44849</v>
      </c>
      <c r="AN196">
        <v>45945</v>
      </c>
      <c r="AO196">
        <v>109903000</v>
      </c>
      <c r="AR196">
        <v>3</v>
      </c>
      <c r="AS196">
        <v>30957983</v>
      </c>
      <c r="AV196" s="6"/>
    </row>
    <row r="197" spans="1:48" x14ac:dyDescent="0.25">
      <c r="A197" s="4">
        <v>198</v>
      </c>
      <c r="B197" t="s">
        <v>1193</v>
      </c>
      <c r="C197">
        <v>300</v>
      </c>
      <c r="D197" t="s">
        <v>1149</v>
      </c>
      <c r="E197" t="s">
        <v>1194</v>
      </c>
      <c r="F197">
        <v>8</v>
      </c>
      <c r="G197" t="s">
        <v>40</v>
      </c>
      <c r="H197" t="s">
        <v>950</v>
      </c>
      <c r="I197" t="s">
        <v>943</v>
      </c>
      <c r="J197" t="s">
        <v>951</v>
      </c>
      <c r="L197" s="5" t="s">
        <v>956</v>
      </c>
      <c r="M197">
        <v>2023</v>
      </c>
      <c r="N197" t="s">
        <v>953</v>
      </c>
      <c r="O197" t="s">
        <v>947</v>
      </c>
      <c r="P197" t="s">
        <v>174</v>
      </c>
      <c r="Q197" t="s">
        <v>948</v>
      </c>
      <c r="R197" t="s">
        <v>957</v>
      </c>
      <c r="S197" t="s">
        <v>1216</v>
      </c>
      <c r="T197">
        <v>2321940</v>
      </c>
      <c r="U197" t="s">
        <v>955</v>
      </c>
      <c r="V197" t="s">
        <v>1654</v>
      </c>
      <c r="W197" t="s">
        <v>1957</v>
      </c>
      <c r="X197" t="s">
        <v>2202</v>
      </c>
      <c r="Y197" t="s">
        <v>2098</v>
      </c>
      <c r="Z197" t="s">
        <v>40</v>
      </c>
      <c r="AA197" t="s">
        <v>1193</v>
      </c>
      <c r="AB197" t="s">
        <v>2071</v>
      </c>
      <c r="AC197" t="s">
        <v>1978</v>
      </c>
      <c r="AD197" t="s">
        <v>948</v>
      </c>
      <c r="AE197" t="s">
        <v>955</v>
      </c>
      <c r="AF197" t="s">
        <v>1311</v>
      </c>
      <c r="AJ197" t="s">
        <v>482</v>
      </c>
      <c r="AK197">
        <v>115877</v>
      </c>
      <c r="AL197">
        <v>37</v>
      </c>
      <c r="AM197">
        <v>44849</v>
      </c>
      <c r="AN197">
        <v>45945</v>
      </c>
      <c r="AO197">
        <v>109903000</v>
      </c>
      <c r="AR197">
        <v>3</v>
      </c>
      <c r="AS197">
        <v>30957983</v>
      </c>
      <c r="AV197" s="6"/>
    </row>
    <row r="198" spans="1:48" x14ac:dyDescent="0.25">
      <c r="A198" s="4">
        <v>199</v>
      </c>
      <c r="B198" t="s">
        <v>1193</v>
      </c>
      <c r="C198">
        <v>300</v>
      </c>
      <c r="D198" t="s">
        <v>1149</v>
      </c>
      <c r="E198" t="s">
        <v>1194</v>
      </c>
      <c r="F198">
        <v>8</v>
      </c>
      <c r="G198" t="s">
        <v>40</v>
      </c>
      <c r="H198" t="s">
        <v>950</v>
      </c>
      <c r="I198" t="s">
        <v>943</v>
      </c>
      <c r="J198" t="s">
        <v>951</v>
      </c>
      <c r="L198" s="5" t="s">
        <v>958</v>
      </c>
      <c r="M198">
        <v>2023</v>
      </c>
      <c r="N198" t="s">
        <v>953</v>
      </c>
      <c r="O198" t="s">
        <v>947</v>
      </c>
      <c r="P198" t="s">
        <v>174</v>
      </c>
      <c r="Q198" t="s">
        <v>948</v>
      </c>
      <c r="R198" t="s">
        <v>959</v>
      </c>
      <c r="S198" t="s">
        <v>1216</v>
      </c>
      <c r="T198">
        <v>2321940</v>
      </c>
      <c r="U198" t="s">
        <v>955</v>
      </c>
      <c r="V198" t="s">
        <v>1654</v>
      </c>
      <c r="W198" t="s">
        <v>1957</v>
      </c>
      <c r="X198" t="s">
        <v>2203</v>
      </c>
      <c r="Y198" t="s">
        <v>2098</v>
      </c>
      <c r="Z198" t="s">
        <v>40</v>
      </c>
      <c r="AA198" t="s">
        <v>1193</v>
      </c>
      <c r="AB198" t="s">
        <v>2071</v>
      </c>
      <c r="AC198" t="s">
        <v>1978</v>
      </c>
      <c r="AD198" t="s">
        <v>948</v>
      </c>
      <c r="AE198" t="s">
        <v>955</v>
      </c>
      <c r="AF198" t="s">
        <v>1312</v>
      </c>
      <c r="AJ198" t="s">
        <v>482</v>
      </c>
      <c r="AK198">
        <v>115877</v>
      </c>
      <c r="AL198">
        <v>37</v>
      </c>
      <c r="AM198">
        <v>44849</v>
      </c>
      <c r="AN198">
        <v>45945</v>
      </c>
      <c r="AO198">
        <v>109903000</v>
      </c>
      <c r="AR198">
        <v>3</v>
      </c>
      <c r="AS198">
        <v>30957983</v>
      </c>
      <c r="AV198" s="6"/>
    </row>
    <row r="199" spans="1:48" x14ac:dyDescent="0.25">
      <c r="A199" s="4">
        <v>200</v>
      </c>
      <c r="B199" t="s">
        <v>1193</v>
      </c>
      <c r="C199">
        <v>300</v>
      </c>
      <c r="D199" t="s">
        <v>1149</v>
      </c>
      <c r="E199" t="s">
        <v>1194</v>
      </c>
      <c r="F199">
        <v>8</v>
      </c>
      <c r="G199" t="s">
        <v>40</v>
      </c>
      <c r="H199" t="s">
        <v>950</v>
      </c>
      <c r="I199" t="s">
        <v>943</v>
      </c>
      <c r="J199" t="s">
        <v>951</v>
      </c>
      <c r="L199" s="5" t="s">
        <v>960</v>
      </c>
      <c r="M199">
        <v>2023</v>
      </c>
      <c r="N199" t="s">
        <v>953</v>
      </c>
      <c r="O199" t="s">
        <v>947</v>
      </c>
      <c r="P199" t="s">
        <v>174</v>
      </c>
      <c r="Q199" t="s">
        <v>948</v>
      </c>
      <c r="R199" t="s">
        <v>961</v>
      </c>
      <c r="S199" t="s">
        <v>1216</v>
      </c>
      <c r="T199">
        <v>2321940</v>
      </c>
      <c r="U199" t="s">
        <v>955</v>
      </c>
      <c r="V199" t="s">
        <v>1654</v>
      </c>
      <c r="W199" t="s">
        <v>1957</v>
      </c>
      <c r="X199" t="s">
        <v>2204</v>
      </c>
      <c r="Y199" t="s">
        <v>2098</v>
      </c>
      <c r="Z199" t="s">
        <v>40</v>
      </c>
      <c r="AA199" t="s">
        <v>1193</v>
      </c>
      <c r="AB199" t="s">
        <v>2071</v>
      </c>
      <c r="AC199" t="s">
        <v>1978</v>
      </c>
      <c r="AD199" t="s">
        <v>948</v>
      </c>
      <c r="AE199" t="s">
        <v>955</v>
      </c>
      <c r="AF199" t="s">
        <v>1313</v>
      </c>
      <c r="AJ199" t="s">
        <v>482</v>
      </c>
      <c r="AK199">
        <v>115877</v>
      </c>
      <c r="AL199">
        <v>37</v>
      </c>
      <c r="AM199">
        <v>44849</v>
      </c>
      <c r="AN199">
        <v>45945</v>
      </c>
      <c r="AO199">
        <v>109903000</v>
      </c>
      <c r="AR199">
        <v>3</v>
      </c>
      <c r="AS199">
        <v>30957983</v>
      </c>
      <c r="AV199" s="6"/>
    </row>
    <row r="200" spans="1:48" x14ac:dyDescent="0.25">
      <c r="A200" s="4">
        <v>201</v>
      </c>
      <c r="B200" t="s">
        <v>1193</v>
      </c>
      <c r="C200">
        <v>300</v>
      </c>
      <c r="D200" t="s">
        <v>1149</v>
      </c>
      <c r="E200" t="s">
        <v>1194</v>
      </c>
      <c r="F200">
        <v>8</v>
      </c>
      <c r="G200" t="s">
        <v>40</v>
      </c>
      <c r="H200" t="s">
        <v>950</v>
      </c>
      <c r="I200" t="s">
        <v>943</v>
      </c>
      <c r="J200" t="s">
        <v>951</v>
      </c>
      <c r="L200" s="5" t="s">
        <v>962</v>
      </c>
      <c r="M200">
        <v>2023</v>
      </c>
      <c r="N200" t="s">
        <v>953</v>
      </c>
      <c r="O200" t="s">
        <v>947</v>
      </c>
      <c r="P200" t="s">
        <v>174</v>
      </c>
      <c r="Q200" t="s">
        <v>948</v>
      </c>
      <c r="R200" t="s">
        <v>963</v>
      </c>
      <c r="S200" t="s">
        <v>1216</v>
      </c>
      <c r="T200">
        <v>2321940</v>
      </c>
      <c r="U200" t="s">
        <v>955</v>
      </c>
      <c r="V200" t="s">
        <v>1654</v>
      </c>
      <c r="W200" t="s">
        <v>1957</v>
      </c>
      <c r="X200" t="s">
        <v>2205</v>
      </c>
      <c r="Y200" t="s">
        <v>2098</v>
      </c>
      <c r="Z200" t="s">
        <v>40</v>
      </c>
      <c r="AA200" t="s">
        <v>1193</v>
      </c>
      <c r="AB200" t="s">
        <v>2071</v>
      </c>
      <c r="AC200" t="s">
        <v>1978</v>
      </c>
      <c r="AD200" t="s">
        <v>948</v>
      </c>
      <c r="AE200" t="s">
        <v>955</v>
      </c>
      <c r="AF200" t="s">
        <v>1314</v>
      </c>
      <c r="AJ200" t="s">
        <v>482</v>
      </c>
      <c r="AK200">
        <v>115877</v>
      </c>
      <c r="AL200">
        <v>37</v>
      </c>
      <c r="AM200">
        <v>44849</v>
      </c>
      <c r="AN200">
        <v>45945</v>
      </c>
      <c r="AO200">
        <v>109903000</v>
      </c>
      <c r="AR200">
        <v>3</v>
      </c>
      <c r="AS200">
        <v>30957983</v>
      </c>
      <c r="AV200" s="6"/>
    </row>
    <row r="201" spans="1:48" x14ac:dyDescent="0.25">
      <c r="A201" s="4">
        <v>202</v>
      </c>
      <c r="B201" t="s">
        <v>1193</v>
      </c>
      <c r="C201">
        <v>300</v>
      </c>
      <c r="D201" t="s">
        <v>1149</v>
      </c>
      <c r="E201" t="s">
        <v>1194</v>
      </c>
      <c r="F201">
        <v>8</v>
      </c>
      <c r="G201" t="s">
        <v>40</v>
      </c>
      <c r="H201" t="s">
        <v>950</v>
      </c>
      <c r="I201" t="s">
        <v>943</v>
      </c>
      <c r="J201" t="s">
        <v>951</v>
      </c>
      <c r="L201" s="5" t="s">
        <v>964</v>
      </c>
      <c r="M201">
        <v>2023</v>
      </c>
      <c r="N201" t="s">
        <v>953</v>
      </c>
      <c r="O201" t="s">
        <v>947</v>
      </c>
      <c r="P201" t="s">
        <v>174</v>
      </c>
      <c r="Q201" t="s">
        <v>948</v>
      </c>
      <c r="R201" t="s">
        <v>965</v>
      </c>
      <c r="S201" t="s">
        <v>1216</v>
      </c>
      <c r="T201">
        <v>2321940</v>
      </c>
      <c r="U201" t="s">
        <v>955</v>
      </c>
      <c r="V201" t="s">
        <v>1654</v>
      </c>
      <c r="W201" t="s">
        <v>1957</v>
      </c>
      <c r="X201" t="s">
        <v>2206</v>
      </c>
      <c r="Y201" t="s">
        <v>2098</v>
      </c>
      <c r="Z201" t="s">
        <v>40</v>
      </c>
      <c r="AA201" t="s">
        <v>1193</v>
      </c>
      <c r="AB201" t="s">
        <v>2071</v>
      </c>
      <c r="AC201" t="s">
        <v>1978</v>
      </c>
      <c r="AD201" t="s">
        <v>948</v>
      </c>
      <c r="AE201" t="s">
        <v>955</v>
      </c>
      <c r="AF201" t="s">
        <v>1315</v>
      </c>
      <c r="AJ201" t="s">
        <v>482</v>
      </c>
      <c r="AK201">
        <v>115890</v>
      </c>
      <c r="AL201">
        <v>37</v>
      </c>
      <c r="AM201">
        <v>44849</v>
      </c>
      <c r="AN201">
        <v>45945</v>
      </c>
      <c r="AO201">
        <v>109903000</v>
      </c>
      <c r="AR201">
        <v>3</v>
      </c>
      <c r="AS201">
        <v>30957983</v>
      </c>
      <c r="AV201" s="6"/>
    </row>
    <row r="202" spans="1:48" x14ac:dyDescent="0.25">
      <c r="A202" s="4">
        <v>203</v>
      </c>
      <c r="B202" t="s">
        <v>1193</v>
      </c>
      <c r="C202">
        <v>300</v>
      </c>
      <c r="D202" t="s">
        <v>1149</v>
      </c>
      <c r="E202" t="s">
        <v>1194</v>
      </c>
      <c r="F202">
        <v>8</v>
      </c>
      <c r="G202" t="s">
        <v>40</v>
      </c>
      <c r="H202" t="s">
        <v>950</v>
      </c>
      <c r="I202" t="s">
        <v>943</v>
      </c>
      <c r="J202" t="s">
        <v>951</v>
      </c>
      <c r="L202" s="5" t="s">
        <v>966</v>
      </c>
      <c r="M202">
        <v>2023</v>
      </c>
      <c r="N202" t="s">
        <v>953</v>
      </c>
      <c r="O202" t="s">
        <v>947</v>
      </c>
      <c r="P202" t="s">
        <v>174</v>
      </c>
      <c r="Q202" t="s">
        <v>948</v>
      </c>
      <c r="R202" t="s">
        <v>967</v>
      </c>
      <c r="S202" t="s">
        <v>1216</v>
      </c>
      <c r="T202">
        <v>2321940</v>
      </c>
      <c r="U202" t="s">
        <v>955</v>
      </c>
      <c r="V202" t="s">
        <v>1654</v>
      </c>
      <c r="W202" t="s">
        <v>1957</v>
      </c>
      <c r="X202" t="s">
        <v>2207</v>
      </c>
      <c r="Y202" t="s">
        <v>2098</v>
      </c>
      <c r="Z202" t="s">
        <v>40</v>
      </c>
      <c r="AA202" t="s">
        <v>1193</v>
      </c>
      <c r="AB202" t="s">
        <v>2071</v>
      </c>
      <c r="AC202" t="s">
        <v>1978</v>
      </c>
      <c r="AD202" t="s">
        <v>948</v>
      </c>
      <c r="AE202" t="s">
        <v>955</v>
      </c>
      <c r="AF202" t="s">
        <v>1316</v>
      </c>
      <c r="AJ202" t="s">
        <v>482</v>
      </c>
      <c r="AK202">
        <v>115890</v>
      </c>
      <c r="AL202">
        <v>37</v>
      </c>
      <c r="AM202">
        <v>44849</v>
      </c>
      <c r="AN202">
        <v>45945</v>
      </c>
      <c r="AO202">
        <v>109903000</v>
      </c>
      <c r="AR202">
        <v>3</v>
      </c>
      <c r="AS202">
        <v>30957983</v>
      </c>
      <c r="AV202" s="6"/>
    </row>
    <row r="203" spans="1:48" x14ac:dyDescent="0.25">
      <c r="A203" s="4">
        <v>204</v>
      </c>
      <c r="B203" t="s">
        <v>1193</v>
      </c>
      <c r="C203">
        <v>300</v>
      </c>
      <c r="D203" t="s">
        <v>1149</v>
      </c>
      <c r="E203" t="s">
        <v>1194</v>
      </c>
      <c r="F203">
        <v>8</v>
      </c>
      <c r="G203" t="s">
        <v>40</v>
      </c>
      <c r="H203" t="s">
        <v>950</v>
      </c>
      <c r="I203" t="s">
        <v>943</v>
      </c>
      <c r="J203" t="s">
        <v>951</v>
      </c>
      <c r="L203" s="5" t="s">
        <v>968</v>
      </c>
      <c r="M203">
        <v>2023</v>
      </c>
      <c r="N203" t="s">
        <v>953</v>
      </c>
      <c r="O203" t="s">
        <v>947</v>
      </c>
      <c r="P203" t="s">
        <v>174</v>
      </c>
      <c r="Q203" t="s">
        <v>948</v>
      </c>
      <c r="R203" t="s">
        <v>969</v>
      </c>
      <c r="S203" t="s">
        <v>1216</v>
      </c>
      <c r="T203">
        <v>2321940</v>
      </c>
      <c r="U203" t="s">
        <v>955</v>
      </c>
      <c r="V203" t="s">
        <v>1654</v>
      </c>
      <c r="W203" t="s">
        <v>1957</v>
      </c>
      <c r="X203" t="s">
        <v>2208</v>
      </c>
      <c r="Y203" t="s">
        <v>2098</v>
      </c>
      <c r="Z203" t="s">
        <v>40</v>
      </c>
      <c r="AA203" t="s">
        <v>1193</v>
      </c>
      <c r="AB203" t="s">
        <v>2071</v>
      </c>
      <c r="AC203" t="s">
        <v>1978</v>
      </c>
      <c r="AD203" t="s">
        <v>948</v>
      </c>
      <c r="AE203" t="s">
        <v>955</v>
      </c>
      <c r="AF203" t="s">
        <v>1317</v>
      </c>
      <c r="AJ203" t="s">
        <v>482</v>
      </c>
      <c r="AK203">
        <v>115890</v>
      </c>
      <c r="AL203">
        <v>37</v>
      </c>
      <c r="AM203">
        <v>44849</v>
      </c>
      <c r="AN203">
        <v>45945</v>
      </c>
      <c r="AO203">
        <v>109903000</v>
      </c>
      <c r="AR203">
        <v>3</v>
      </c>
      <c r="AS203">
        <v>30957983</v>
      </c>
      <c r="AV203" s="6"/>
    </row>
    <row r="204" spans="1:48" x14ac:dyDescent="0.25">
      <c r="A204" s="4">
        <v>205</v>
      </c>
      <c r="B204" t="s">
        <v>1193</v>
      </c>
      <c r="C204">
        <v>300</v>
      </c>
      <c r="D204" t="s">
        <v>1149</v>
      </c>
      <c r="E204" t="s">
        <v>1194</v>
      </c>
      <c r="F204">
        <v>8</v>
      </c>
      <c r="G204" t="s">
        <v>40</v>
      </c>
      <c r="H204" t="s">
        <v>950</v>
      </c>
      <c r="I204" t="s">
        <v>943</v>
      </c>
      <c r="J204" t="s">
        <v>951</v>
      </c>
      <c r="L204" s="5" t="s">
        <v>970</v>
      </c>
      <c r="M204">
        <v>2023</v>
      </c>
      <c r="N204" t="s">
        <v>953</v>
      </c>
      <c r="O204" t="s">
        <v>947</v>
      </c>
      <c r="P204" t="s">
        <v>174</v>
      </c>
      <c r="Q204" t="s">
        <v>948</v>
      </c>
      <c r="R204" t="s">
        <v>971</v>
      </c>
      <c r="S204" t="s">
        <v>1216</v>
      </c>
      <c r="T204">
        <v>2321940</v>
      </c>
      <c r="U204" t="s">
        <v>955</v>
      </c>
      <c r="V204" t="s">
        <v>1654</v>
      </c>
      <c r="W204" t="s">
        <v>1957</v>
      </c>
      <c r="X204" t="s">
        <v>2209</v>
      </c>
      <c r="Y204" t="s">
        <v>2098</v>
      </c>
      <c r="Z204" t="s">
        <v>40</v>
      </c>
      <c r="AA204" t="s">
        <v>1193</v>
      </c>
      <c r="AB204" t="s">
        <v>2071</v>
      </c>
      <c r="AC204" t="s">
        <v>1978</v>
      </c>
      <c r="AD204" t="s">
        <v>948</v>
      </c>
      <c r="AE204" t="s">
        <v>955</v>
      </c>
      <c r="AF204" t="s">
        <v>1318</v>
      </c>
      <c r="AJ204" t="s">
        <v>482</v>
      </c>
      <c r="AK204">
        <v>115890</v>
      </c>
      <c r="AL204">
        <v>37</v>
      </c>
      <c r="AM204">
        <v>44849</v>
      </c>
      <c r="AN204">
        <v>45945</v>
      </c>
      <c r="AO204">
        <v>109903000</v>
      </c>
      <c r="AR204">
        <v>3</v>
      </c>
      <c r="AS204">
        <v>30957983</v>
      </c>
      <c r="AV204" s="6"/>
    </row>
    <row r="205" spans="1:48" x14ac:dyDescent="0.25">
      <c r="A205" s="4">
        <v>139</v>
      </c>
      <c r="B205" t="s">
        <v>1193</v>
      </c>
      <c r="C205">
        <v>300</v>
      </c>
      <c r="D205" t="s">
        <v>1149</v>
      </c>
      <c r="E205" t="s">
        <v>1194</v>
      </c>
      <c r="F205">
        <v>2</v>
      </c>
      <c r="G205" t="s">
        <v>40</v>
      </c>
      <c r="H205" t="s">
        <v>30</v>
      </c>
      <c r="I205" t="s">
        <v>489</v>
      </c>
      <c r="J205" t="s">
        <v>724</v>
      </c>
      <c r="L205" s="5" t="s">
        <v>744</v>
      </c>
      <c r="M205">
        <v>2022</v>
      </c>
      <c r="N205" t="s">
        <v>1232</v>
      </c>
      <c r="O205" t="s">
        <v>43</v>
      </c>
      <c r="Q205" t="s">
        <v>45</v>
      </c>
      <c r="R205" t="s">
        <v>746</v>
      </c>
      <c r="S205" t="s">
        <v>1216</v>
      </c>
      <c r="T205">
        <v>744552</v>
      </c>
      <c r="U205" t="s">
        <v>508</v>
      </c>
      <c r="V205" t="s">
        <v>1379</v>
      </c>
      <c r="W205" t="s">
        <v>1380</v>
      </c>
      <c r="X205" t="s">
        <v>2210</v>
      </c>
      <c r="Y205" t="s">
        <v>2098</v>
      </c>
      <c r="Z205" t="s">
        <v>40</v>
      </c>
      <c r="AA205" t="s">
        <v>1193</v>
      </c>
      <c r="AB205" t="s">
        <v>2071</v>
      </c>
      <c r="AC205" t="s">
        <v>1978</v>
      </c>
      <c r="AD205" t="s">
        <v>745</v>
      </c>
      <c r="AE205" t="s">
        <v>508</v>
      </c>
      <c r="AF205">
        <v>37955</v>
      </c>
      <c r="AJ205" t="s">
        <v>482</v>
      </c>
      <c r="AK205">
        <v>112830</v>
      </c>
      <c r="AL205">
        <v>25</v>
      </c>
      <c r="AM205">
        <v>44747</v>
      </c>
      <c r="AN205">
        <v>45478</v>
      </c>
      <c r="AV205" s="6"/>
    </row>
    <row r="206" spans="1:48" x14ac:dyDescent="0.25">
      <c r="A206" s="4">
        <v>140</v>
      </c>
      <c r="B206" t="s">
        <v>1193</v>
      </c>
      <c r="C206">
        <v>300</v>
      </c>
      <c r="D206" t="s">
        <v>1149</v>
      </c>
      <c r="E206" t="s">
        <v>1194</v>
      </c>
      <c r="F206">
        <v>2</v>
      </c>
      <c r="G206" t="s">
        <v>40</v>
      </c>
      <c r="H206" t="s">
        <v>30</v>
      </c>
      <c r="I206" t="s">
        <v>489</v>
      </c>
      <c r="J206" t="s">
        <v>724</v>
      </c>
      <c r="K206" s="7" t="s">
        <v>2094</v>
      </c>
      <c r="L206" s="7" t="s">
        <v>749</v>
      </c>
      <c r="M206">
        <v>2022</v>
      </c>
      <c r="N206" t="s">
        <v>1232</v>
      </c>
      <c r="O206" t="s">
        <v>43</v>
      </c>
      <c r="Q206" t="s">
        <v>45</v>
      </c>
      <c r="R206" t="s">
        <v>751</v>
      </c>
      <c r="S206" t="s">
        <v>1216</v>
      </c>
      <c r="T206">
        <v>744552</v>
      </c>
      <c r="U206" t="s">
        <v>508</v>
      </c>
      <c r="V206" t="s">
        <v>1379</v>
      </c>
      <c r="W206" t="s">
        <v>1380</v>
      </c>
      <c r="X206" t="s">
        <v>2211</v>
      </c>
      <c r="Y206" t="s">
        <v>2098</v>
      </c>
      <c r="Z206" t="s">
        <v>40</v>
      </c>
      <c r="AA206" t="s">
        <v>1193</v>
      </c>
      <c r="AB206" t="s">
        <v>2071</v>
      </c>
      <c r="AC206" t="s">
        <v>1978</v>
      </c>
      <c r="AD206" t="s">
        <v>750</v>
      </c>
      <c r="AE206" t="s">
        <v>508</v>
      </c>
      <c r="AF206">
        <v>38321</v>
      </c>
      <c r="AJ206" t="s">
        <v>482</v>
      </c>
      <c r="AK206">
        <v>112830</v>
      </c>
      <c r="AL206">
        <v>25</v>
      </c>
      <c r="AM206">
        <v>44747</v>
      </c>
      <c r="AN206">
        <v>45478</v>
      </c>
      <c r="AT206" t="s">
        <v>2212</v>
      </c>
      <c r="AV206" s="6"/>
    </row>
    <row r="207" spans="1:48" x14ac:dyDescent="0.25">
      <c r="A207" s="4">
        <v>142</v>
      </c>
      <c r="B207" t="s">
        <v>1193</v>
      </c>
      <c r="C207">
        <v>300</v>
      </c>
      <c r="D207" t="s">
        <v>1149</v>
      </c>
      <c r="E207" t="s">
        <v>1194</v>
      </c>
      <c r="F207">
        <v>2</v>
      </c>
      <c r="G207" t="s">
        <v>40</v>
      </c>
      <c r="H207" t="s">
        <v>30</v>
      </c>
      <c r="I207" t="s">
        <v>489</v>
      </c>
      <c r="J207" t="s">
        <v>724</v>
      </c>
      <c r="L207" s="5" t="s">
        <v>757</v>
      </c>
      <c r="M207">
        <v>2022</v>
      </c>
      <c r="N207" t="s">
        <v>1232</v>
      </c>
      <c r="O207" t="s">
        <v>43</v>
      </c>
      <c r="Q207" t="s">
        <v>45</v>
      </c>
      <c r="R207" t="s">
        <v>759</v>
      </c>
      <c r="S207" t="s">
        <v>1216</v>
      </c>
      <c r="T207">
        <v>744552</v>
      </c>
      <c r="U207" t="s">
        <v>508</v>
      </c>
      <c r="V207" t="s">
        <v>1379</v>
      </c>
      <c r="W207" t="s">
        <v>1380</v>
      </c>
      <c r="X207" t="s">
        <v>2213</v>
      </c>
      <c r="Y207" t="s">
        <v>2098</v>
      </c>
      <c r="Z207" t="s">
        <v>40</v>
      </c>
      <c r="AA207" t="s">
        <v>1193</v>
      </c>
      <c r="AB207" t="s">
        <v>2071</v>
      </c>
      <c r="AC207" t="s">
        <v>1978</v>
      </c>
      <c r="AD207" t="s">
        <v>758</v>
      </c>
      <c r="AE207" t="s">
        <v>508</v>
      </c>
      <c r="AF207">
        <v>39051</v>
      </c>
      <c r="AJ207" t="s">
        <v>482</v>
      </c>
      <c r="AK207">
        <v>112830</v>
      </c>
      <c r="AL207">
        <v>25</v>
      </c>
      <c r="AM207">
        <v>44747</v>
      </c>
      <c r="AN207">
        <v>45478</v>
      </c>
      <c r="AV207" s="6"/>
    </row>
    <row r="208" spans="1:48" x14ac:dyDescent="0.25">
      <c r="A208" s="4">
        <v>144</v>
      </c>
      <c r="B208" t="s">
        <v>1193</v>
      </c>
      <c r="C208">
        <v>300</v>
      </c>
      <c r="D208" t="s">
        <v>1149</v>
      </c>
      <c r="E208" t="s">
        <v>1194</v>
      </c>
      <c r="F208">
        <v>2</v>
      </c>
      <c r="G208" t="s">
        <v>40</v>
      </c>
      <c r="H208" t="s">
        <v>30</v>
      </c>
      <c r="I208" t="s">
        <v>489</v>
      </c>
      <c r="J208" t="s">
        <v>724</v>
      </c>
      <c r="L208" s="5" t="s">
        <v>765</v>
      </c>
      <c r="M208">
        <v>2022</v>
      </c>
      <c r="N208" t="s">
        <v>1232</v>
      </c>
      <c r="O208" t="s">
        <v>43</v>
      </c>
      <c r="Q208" t="s">
        <v>45</v>
      </c>
      <c r="R208" t="s">
        <v>767</v>
      </c>
      <c r="S208" t="s">
        <v>1216</v>
      </c>
      <c r="T208">
        <v>744552</v>
      </c>
      <c r="U208" t="s">
        <v>508</v>
      </c>
      <c r="V208" t="s">
        <v>1379</v>
      </c>
      <c r="W208" t="s">
        <v>1380</v>
      </c>
      <c r="X208" t="s">
        <v>2214</v>
      </c>
      <c r="Y208" t="s">
        <v>2098</v>
      </c>
      <c r="Z208" t="s">
        <v>40</v>
      </c>
      <c r="AA208" t="s">
        <v>1193</v>
      </c>
      <c r="AB208" t="s">
        <v>2071</v>
      </c>
      <c r="AC208" t="s">
        <v>1978</v>
      </c>
      <c r="AD208" t="s">
        <v>766</v>
      </c>
      <c r="AE208" t="s">
        <v>508</v>
      </c>
      <c r="AF208">
        <v>39782</v>
      </c>
      <c r="AJ208" t="s">
        <v>482</v>
      </c>
      <c r="AK208">
        <v>112830</v>
      </c>
      <c r="AL208">
        <v>25</v>
      </c>
      <c r="AM208">
        <v>44747</v>
      </c>
      <c r="AN208">
        <v>45478</v>
      </c>
      <c r="AV208" s="6"/>
    </row>
    <row r="209" spans="1:48" x14ac:dyDescent="0.25">
      <c r="A209" s="4">
        <v>108</v>
      </c>
      <c r="B209" t="s">
        <v>1193</v>
      </c>
      <c r="C209">
        <v>300</v>
      </c>
      <c r="D209" t="s">
        <v>1149</v>
      </c>
      <c r="E209" t="s">
        <v>1194</v>
      </c>
      <c r="F209">
        <v>2</v>
      </c>
      <c r="G209" t="s">
        <v>40</v>
      </c>
      <c r="H209" t="s">
        <v>30</v>
      </c>
      <c r="I209" t="s">
        <v>1320</v>
      </c>
      <c r="J209" t="s">
        <v>671</v>
      </c>
      <c r="L209" s="5" t="s">
        <v>672</v>
      </c>
      <c r="M209">
        <v>2021</v>
      </c>
      <c r="N209" t="s">
        <v>1321</v>
      </c>
      <c r="O209" t="s">
        <v>43</v>
      </c>
      <c r="P209" t="s">
        <v>438</v>
      </c>
      <c r="Q209" t="s">
        <v>45</v>
      </c>
      <c r="R209" t="s">
        <v>674</v>
      </c>
      <c r="S209" t="s">
        <v>1216</v>
      </c>
      <c r="T209">
        <v>723809</v>
      </c>
      <c r="U209" t="s">
        <v>508</v>
      </c>
      <c r="V209" t="s">
        <v>1379</v>
      </c>
      <c r="W209" t="s">
        <v>1380</v>
      </c>
      <c r="X209" t="s">
        <v>2215</v>
      </c>
      <c r="Y209" t="s">
        <v>2129</v>
      </c>
      <c r="Z209" t="s">
        <v>40</v>
      </c>
      <c r="AA209" t="s">
        <v>1193</v>
      </c>
      <c r="AB209" t="s">
        <v>2071</v>
      </c>
      <c r="AC209" t="s">
        <v>1978</v>
      </c>
      <c r="AD209" t="s">
        <v>673</v>
      </c>
      <c r="AE209" t="s">
        <v>508</v>
      </c>
      <c r="AF209" t="s">
        <v>1319</v>
      </c>
      <c r="AJ209" t="s">
        <v>512</v>
      </c>
      <c r="AK209">
        <v>3002675</v>
      </c>
      <c r="AL209">
        <v>37</v>
      </c>
      <c r="AM209">
        <v>44379</v>
      </c>
      <c r="AN209">
        <v>45506</v>
      </c>
      <c r="AQ209" t="s">
        <v>1322</v>
      </c>
      <c r="AV209" s="6"/>
    </row>
    <row r="210" spans="1:48" x14ac:dyDescent="0.25">
      <c r="A210" s="4">
        <v>152</v>
      </c>
      <c r="B210" t="s">
        <v>1193</v>
      </c>
      <c r="C210">
        <v>300</v>
      </c>
      <c r="D210" t="s">
        <v>1149</v>
      </c>
      <c r="E210" t="s">
        <v>1194</v>
      </c>
      <c r="F210">
        <v>2</v>
      </c>
      <c r="G210" t="s">
        <v>40</v>
      </c>
      <c r="H210" t="s">
        <v>30</v>
      </c>
      <c r="I210" t="s">
        <v>769</v>
      </c>
      <c r="J210" t="s">
        <v>770</v>
      </c>
      <c r="L210" s="5" t="s">
        <v>824</v>
      </c>
      <c r="M210">
        <v>2022</v>
      </c>
      <c r="N210" t="s">
        <v>1232</v>
      </c>
      <c r="O210" t="s">
        <v>43</v>
      </c>
      <c r="P210" t="s">
        <v>70</v>
      </c>
      <c r="Q210" t="s">
        <v>45</v>
      </c>
      <c r="R210" t="s">
        <v>826</v>
      </c>
      <c r="S210" t="s">
        <v>1216</v>
      </c>
      <c r="T210">
        <v>647499</v>
      </c>
      <c r="U210" t="s">
        <v>508</v>
      </c>
      <c r="V210" t="s">
        <v>1379</v>
      </c>
      <c r="W210" t="s">
        <v>1380</v>
      </c>
      <c r="X210" t="s">
        <v>2216</v>
      </c>
      <c r="Y210" t="s">
        <v>2098</v>
      </c>
      <c r="Z210" t="s">
        <v>40</v>
      </c>
      <c r="AA210" t="s">
        <v>1193</v>
      </c>
      <c r="AB210" t="s">
        <v>2071</v>
      </c>
      <c r="AC210" t="s">
        <v>1978</v>
      </c>
      <c r="AD210" t="s">
        <v>825</v>
      </c>
      <c r="AE210" t="s">
        <v>508</v>
      </c>
      <c r="AF210">
        <v>40877</v>
      </c>
      <c r="AJ210" t="s">
        <v>482</v>
      </c>
      <c r="AK210">
        <v>114894</v>
      </c>
      <c r="AL210">
        <v>37</v>
      </c>
      <c r="AM210">
        <v>44839</v>
      </c>
      <c r="AN210">
        <v>45935</v>
      </c>
      <c r="AV210" s="6"/>
    </row>
    <row r="211" spans="1:48" x14ac:dyDescent="0.25">
      <c r="A211" s="4">
        <v>153</v>
      </c>
      <c r="B211" t="s">
        <v>1193</v>
      </c>
      <c r="C211">
        <v>300</v>
      </c>
      <c r="D211" t="s">
        <v>1149</v>
      </c>
      <c r="E211" t="s">
        <v>1194</v>
      </c>
      <c r="F211">
        <v>2</v>
      </c>
      <c r="G211" t="s">
        <v>40</v>
      </c>
      <c r="H211" t="s">
        <v>30</v>
      </c>
      <c r="I211" t="s">
        <v>769</v>
      </c>
      <c r="J211" t="s">
        <v>770</v>
      </c>
      <c r="L211" s="5" t="s">
        <v>828</v>
      </c>
      <c r="M211">
        <v>2022</v>
      </c>
      <c r="N211" t="s">
        <v>1232</v>
      </c>
      <c r="O211" t="s">
        <v>43</v>
      </c>
      <c r="P211" t="s">
        <v>70</v>
      </c>
      <c r="Q211" t="s">
        <v>45</v>
      </c>
      <c r="R211" t="s">
        <v>830</v>
      </c>
      <c r="S211" t="s">
        <v>1216</v>
      </c>
      <c r="T211">
        <v>647499</v>
      </c>
      <c r="U211" t="s">
        <v>508</v>
      </c>
      <c r="V211" t="s">
        <v>1379</v>
      </c>
      <c r="W211" t="s">
        <v>1380</v>
      </c>
      <c r="X211" t="s">
        <v>2217</v>
      </c>
      <c r="Y211" t="s">
        <v>2098</v>
      </c>
      <c r="Z211" t="s">
        <v>40</v>
      </c>
      <c r="AA211" t="s">
        <v>1193</v>
      </c>
      <c r="AB211" t="s">
        <v>2071</v>
      </c>
      <c r="AC211" t="s">
        <v>1978</v>
      </c>
      <c r="AD211" t="s">
        <v>829</v>
      </c>
      <c r="AE211" t="s">
        <v>508</v>
      </c>
      <c r="AF211">
        <v>40512</v>
      </c>
      <c r="AJ211" t="s">
        <v>482</v>
      </c>
      <c r="AK211">
        <v>114894</v>
      </c>
      <c r="AL211">
        <v>37</v>
      </c>
      <c r="AM211">
        <v>44839</v>
      </c>
      <c r="AN211">
        <v>45935</v>
      </c>
      <c r="AV211" s="6"/>
    </row>
    <row r="212" spans="1:48" x14ac:dyDescent="0.25">
      <c r="A212" s="4">
        <v>154</v>
      </c>
      <c r="B212" t="s">
        <v>1193</v>
      </c>
      <c r="C212">
        <v>300</v>
      </c>
      <c r="D212" t="s">
        <v>1149</v>
      </c>
      <c r="E212" t="s">
        <v>1194</v>
      </c>
      <c r="F212">
        <v>2</v>
      </c>
      <c r="G212" t="s">
        <v>40</v>
      </c>
      <c r="H212" t="s">
        <v>30</v>
      </c>
      <c r="I212" t="s">
        <v>769</v>
      </c>
      <c r="J212" t="s">
        <v>770</v>
      </c>
      <c r="L212" s="5" t="s">
        <v>832</v>
      </c>
      <c r="M212">
        <v>2022</v>
      </c>
      <c r="N212" t="s">
        <v>1232</v>
      </c>
      <c r="O212" t="s">
        <v>43</v>
      </c>
      <c r="P212" t="s">
        <v>70</v>
      </c>
      <c r="Q212" t="s">
        <v>45</v>
      </c>
      <c r="R212" t="s">
        <v>834</v>
      </c>
      <c r="S212" t="s">
        <v>1216</v>
      </c>
      <c r="T212">
        <v>647499</v>
      </c>
      <c r="U212" t="s">
        <v>508</v>
      </c>
      <c r="V212" t="s">
        <v>1379</v>
      </c>
      <c r="W212" t="s">
        <v>1380</v>
      </c>
      <c r="X212" t="s">
        <v>2218</v>
      </c>
      <c r="Y212" t="s">
        <v>2098</v>
      </c>
      <c r="Z212" t="s">
        <v>40</v>
      </c>
      <c r="AA212" t="s">
        <v>1193</v>
      </c>
      <c r="AB212" t="s">
        <v>2071</v>
      </c>
      <c r="AC212" t="s">
        <v>1978</v>
      </c>
      <c r="AD212" t="s">
        <v>833</v>
      </c>
      <c r="AF212">
        <v>41243</v>
      </c>
      <c r="AJ212" t="s">
        <v>482</v>
      </c>
      <c r="AK212">
        <v>114894</v>
      </c>
      <c r="AL212">
        <v>37</v>
      </c>
      <c r="AM212">
        <v>44839</v>
      </c>
      <c r="AN212">
        <v>45935</v>
      </c>
      <c r="AV212" s="6"/>
    </row>
    <row r="213" spans="1:48" x14ac:dyDescent="0.25">
      <c r="A213" s="4">
        <v>214</v>
      </c>
      <c r="B213" t="s">
        <v>1193</v>
      </c>
      <c r="C213">
        <v>300</v>
      </c>
      <c r="D213" t="s">
        <v>1149</v>
      </c>
      <c r="E213" t="s">
        <v>1194</v>
      </c>
      <c r="F213">
        <v>8</v>
      </c>
      <c r="G213" t="s">
        <v>40</v>
      </c>
      <c r="H213" t="s">
        <v>1154</v>
      </c>
      <c r="I213" t="s">
        <v>1018</v>
      </c>
      <c r="J213" t="s">
        <v>1019</v>
      </c>
      <c r="L213" s="5" t="s">
        <v>1023</v>
      </c>
      <c r="M213">
        <v>2023</v>
      </c>
      <c r="N213" t="s">
        <v>295</v>
      </c>
      <c r="O213" t="s">
        <v>299</v>
      </c>
      <c r="P213" t="s">
        <v>174</v>
      </c>
      <c r="Q213" t="s">
        <v>45</v>
      </c>
      <c r="R213" t="s">
        <v>1025</v>
      </c>
      <c r="S213" t="s">
        <v>1216</v>
      </c>
      <c r="T213">
        <v>10728229</v>
      </c>
      <c r="U213" t="s">
        <v>955</v>
      </c>
      <c r="V213" t="s">
        <v>1654</v>
      </c>
      <c r="W213" t="s">
        <v>1957</v>
      </c>
      <c r="X213" t="s">
        <v>2219</v>
      </c>
      <c r="Y213" t="s">
        <v>2220</v>
      </c>
      <c r="Z213" t="s">
        <v>40</v>
      </c>
      <c r="AA213" t="s">
        <v>1193</v>
      </c>
      <c r="AB213" t="s">
        <v>2071</v>
      </c>
      <c r="AC213" t="s">
        <v>1978</v>
      </c>
      <c r="AD213" t="s">
        <v>1325</v>
      </c>
      <c r="AE213" t="s">
        <v>955</v>
      </c>
      <c r="AF213" t="s">
        <v>1324</v>
      </c>
      <c r="AJ213" t="s">
        <v>1326</v>
      </c>
      <c r="AK213" t="s">
        <v>1327</v>
      </c>
      <c r="AL213">
        <v>37</v>
      </c>
      <c r="AM213">
        <v>45056</v>
      </c>
      <c r="AN213">
        <v>46152</v>
      </c>
      <c r="AV213" s="6"/>
    </row>
    <row r="214" spans="1:48" x14ac:dyDescent="0.25">
      <c r="A214" s="4">
        <v>215</v>
      </c>
      <c r="B214" t="s">
        <v>1193</v>
      </c>
      <c r="C214">
        <v>300</v>
      </c>
      <c r="D214" t="s">
        <v>1149</v>
      </c>
      <c r="E214" t="s">
        <v>1194</v>
      </c>
      <c r="F214">
        <v>8</v>
      </c>
      <c r="G214" t="s">
        <v>40</v>
      </c>
      <c r="H214" t="s">
        <v>1154</v>
      </c>
      <c r="I214" t="s">
        <v>1018</v>
      </c>
      <c r="J214" t="s">
        <v>1019</v>
      </c>
      <c r="L214" s="5" t="s">
        <v>1020</v>
      </c>
      <c r="M214">
        <v>2023</v>
      </c>
      <c r="N214" t="s">
        <v>295</v>
      </c>
      <c r="O214" t="s">
        <v>299</v>
      </c>
      <c r="P214" t="s">
        <v>174</v>
      </c>
      <c r="Q214" t="s">
        <v>45</v>
      </c>
      <c r="R214" t="s">
        <v>1022</v>
      </c>
      <c r="S214" t="s">
        <v>1216</v>
      </c>
      <c r="T214">
        <v>10728229</v>
      </c>
      <c r="U214" t="s">
        <v>955</v>
      </c>
      <c r="V214" t="s">
        <v>1654</v>
      </c>
      <c r="W214" t="s">
        <v>1957</v>
      </c>
      <c r="X214" t="s">
        <v>2221</v>
      </c>
      <c r="Y214" t="s">
        <v>2220</v>
      </c>
      <c r="Z214" t="s">
        <v>40</v>
      </c>
      <c r="AA214" t="s">
        <v>1193</v>
      </c>
      <c r="AB214" t="s">
        <v>2071</v>
      </c>
      <c r="AC214" t="s">
        <v>1978</v>
      </c>
      <c r="AD214" t="s">
        <v>1329</v>
      </c>
      <c r="AE214" t="s">
        <v>955</v>
      </c>
      <c r="AF214" t="s">
        <v>1328</v>
      </c>
      <c r="AJ214" t="s">
        <v>1326</v>
      </c>
      <c r="AK214" t="s">
        <v>1327</v>
      </c>
      <c r="AL214">
        <v>37</v>
      </c>
      <c r="AM214">
        <v>45056</v>
      </c>
      <c r="AN214">
        <v>46152</v>
      </c>
      <c r="AV214" s="6"/>
    </row>
    <row r="215" spans="1:48" x14ac:dyDescent="0.25">
      <c r="A215" s="4">
        <v>216</v>
      </c>
      <c r="B215" t="s">
        <v>1193</v>
      </c>
      <c r="C215">
        <v>300</v>
      </c>
      <c r="D215" t="s">
        <v>1149</v>
      </c>
      <c r="E215" t="s">
        <v>1194</v>
      </c>
      <c r="F215">
        <v>8</v>
      </c>
      <c r="G215" t="s">
        <v>40</v>
      </c>
      <c r="H215" t="s">
        <v>1154</v>
      </c>
      <c r="I215" t="s">
        <v>296</v>
      </c>
      <c r="J215" t="s">
        <v>1026</v>
      </c>
      <c r="L215" s="5" t="s">
        <v>1027</v>
      </c>
      <c r="M215">
        <v>2023</v>
      </c>
      <c r="N215" t="s">
        <v>295</v>
      </c>
      <c r="O215" t="s">
        <v>299</v>
      </c>
      <c r="P215" t="s">
        <v>174</v>
      </c>
      <c r="Q215" t="s">
        <v>45</v>
      </c>
      <c r="R215" t="s">
        <v>1028</v>
      </c>
      <c r="S215" t="s">
        <v>1216</v>
      </c>
      <c r="T215">
        <v>10834334</v>
      </c>
      <c r="U215" t="s">
        <v>955</v>
      </c>
      <c r="V215" t="s">
        <v>1654</v>
      </c>
      <c r="W215" t="s">
        <v>1957</v>
      </c>
      <c r="X215" t="s">
        <v>2222</v>
      </c>
      <c r="Y215" t="s">
        <v>2098</v>
      </c>
      <c r="Z215" t="s">
        <v>40</v>
      </c>
      <c r="AA215" t="s">
        <v>1193</v>
      </c>
      <c r="AB215" t="s">
        <v>2071</v>
      </c>
      <c r="AC215" t="s">
        <v>1978</v>
      </c>
      <c r="AD215">
        <v>2044286</v>
      </c>
      <c r="AE215" t="s">
        <v>955</v>
      </c>
      <c r="AF215" t="s">
        <v>1330</v>
      </c>
      <c r="AJ215" t="s">
        <v>482</v>
      </c>
      <c r="AK215">
        <v>119618</v>
      </c>
      <c r="AL215">
        <v>37</v>
      </c>
      <c r="AM215">
        <v>44980</v>
      </c>
      <c r="AN215">
        <v>46086</v>
      </c>
      <c r="AS215">
        <v>35514411</v>
      </c>
      <c r="AV215" s="6"/>
    </row>
    <row r="216" spans="1:48" x14ac:dyDescent="0.25">
      <c r="A216" s="4">
        <v>217</v>
      </c>
      <c r="B216" t="s">
        <v>1193</v>
      </c>
      <c r="C216">
        <v>300</v>
      </c>
      <c r="D216" t="s">
        <v>1149</v>
      </c>
      <c r="E216" t="s">
        <v>1194</v>
      </c>
      <c r="F216">
        <v>8</v>
      </c>
      <c r="G216" t="s">
        <v>40</v>
      </c>
      <c r="H216" t="s">
        <v>1154</v>
      </c>
      <c r="I216" t="s">
        <v>296</v>
      </c>
      <c r="J216" t="s">
        <v>1026</v>
      </c>
      <c r="L216" s="5" t="s">
        <v>1029</v>
      </c>
      <c r="M216">
        <v>2023</v>
      </c>
      <c r="N216" t="s">
        <v>295</v>
      </c>
      <c r="O216" t="s">
        <v>299</v>
      </c>
      <c r="P216" t="s">
        <v>174</v>
      </c>
      <c r="Q216" t="s">
        <v>45</v>
      </c>
      <c r="R216" t="s">
        <v>1030</v>
      </c>
      <c r="S216" t="s">
        <v>1216</v>
      </c>
      <c r="T216">
        <v>10834334</v>
      </c>
      <c r="U216" t="s">
        <v>955</v>
      </c>
      <c r="V216" t="s">
        <v>1654</v>
      </c>
      <c r="W216" t="s">
        <v>1957</v>
      </c>
      <c r="X216" t="s">
        <v>2223</v>
      </c>
      <c r="Y216" t="s">
        <v>2098</v>
      </c>
      <c r="Z216" t="s">
        <v>40</v>
      </c>
      <c r="AA216" t="s">
        <v>1193</v>
      </c>
      <c r="AB216" t="s">
        <v>2071</v>
      </c>
      <c r="AC216" t="s">
        <v>1978</v>
      </c>
      <c r="AD216">
        <v>2045405</v>
      </c>
      <c r="AE216" t="s">
        <v>955</v>
      </c>
      <c r="AF216" t="s">
        <v>1331</v>
      </c>
      <c r="AJ216" t="s">
        <v>482</v>
      </c>
      <c r="AK216">
        <v>119618</v>
      </c>
      <c r="AL216">
        <v>37</v>
      </c>
      <c r="AM216">
        <v>44980</v>
      </c>
      <c r="AN216">
        <v>46086</v>
      </c>
      <c r="AS216">
        <v>35514411</v>
      </c>
      <c r="AV216" s="6"/>
    </row>
    <row r="217" spans="1:48" x14ac:dyDescent="0.25">
      <c r="A217" s="4">
        <v>81</v>
      </c>
      <c r="B217" t="s">
        <v>1148</v>
      </c>
      <c r="C217">
        <v>300</v>
      </c>
      <c r="D217" t="s">
        <v>1149</v>
      </c>
      <c r="E217" t="s">
        <v>1150</v>
      </c>
      <c r="F217">
        <v>2</v>
      </c>
      <c r="G217" t="s">
        <v>40</v>
      </c>
      <c r="H217" t="s">
        <v>1159</v>
      </c>
      <c r="I217" t="s">
        <v>388</v>
      </c>
      <c r="J217" t="s">
        <v>690</v>
      </c>
      <c r="K217" s="7" t="s">
        <v>2019</v>
      </c>
      <c r="L217" s="7" t="s">
        <v>691</v>
      </c>
      <c r="M217">
        <v>2019</v>
      </c>
      <c r="N217" t="s">
        <v>188</v>
      </c>
      <c r="O217" t="s">
        <v>43</v>
      </c>
      <c r="P217" t="s">
        <v>1332</v>
      </c>
      <c r="Q217" t="s">
        <v>45</v>
      </c>
      <c r="R217" t="s">
        <v>694</v>
      </c>
      <c r="S217" t="s">
        <v>1153</v>
      </c>
      <c r="T217">
        <v>928390</v>
      </c>
      <c r="U217" t="s">
        <v>508</v>
      </c>
      <c r="V217" t="s">
        <v>1379</v>
      </c>
      <c r="W217" t="s">
        <v>1380</v>
      </c>
      <c r="X217" t="s">
        <v>2224</v>
      </c>
      <c r="Y217" t="s">
        <v>1976</v>
      </c>
      <c r="Z217" t="s">
        <v>40</v>
      </c>
      <c r="AA217" t="s">
        <v>1160</v>
      </c>
      <c r="AB217" t="s">
        <v>1977</v>
      </c>
      <c r="AC217" t="s">
        <v>1978</v>
      </c>
      <c r="AD217" t="s">
        <v>693</v>
      </c>
      <c r="AE217" t="s">
        <v>177</v>
      </c>
      <c r="AV217" s="6"/>
    </row>
    <row r="218" spans="1:48" x14ac:dyDescent="0.25">
      <c r="A218" s="4">
        <v>105</v>
      </c>
      <c r="B218" t="s">
        <v>1148</v>
      </c>
      <c r="C218">
        <v>300</v>
      </c>
      <c r="D218" t="s">
        <v>1149</v>
      </c>
      <c r="E218" t="s">
        <v>1150</v>
      </c>
      <c r="F218">
        <v>2</v>
      </c>
      <c r="G218" t="s">
        <v>40</v>
      </c>
      <c r="H218" t="s">
        <v>135</v>
      </c>
      <c r="I218" t="s">
        <v>65</v>
      </c>
      <c r="J218" t="s">
        <v>584</v>
      </c>
      <c r="K218" s="7" t="s">
        <v>2094</v>
      </c>
      <c r="L218" s="7" t="s">
        <v>585</v>
      </c>
      <c r="M218">
        <v>2020</v>
      </c>
      <c r="N218" t="s">
        <v>586</v>
      </c>
      <c r="O218" t="s">
        <v>22</v>
      </c>
      <c r="P218" t="s">
        <v>23</v>
      </c>
      <c r="Q218" t="s">
        <v>45</v>
      </c>
      <c r="R218" t="s">
        <v>587</v>
      </c>
      <c r="S218" t="s">
        <v>1333</v>
      </c>
      <c r="T218">
        <v>1550576</v>
      </c>
      <c r="U218" t="s">
        <v>508</v>
      </c>
      <c r="V218" t="s">
        <v>1379</v>
      </c>
      <c r="W218" t="s">
        <v>1380</v>
      </c>
      <c r="X218" t="s">
        <v>2225</v>
      </c>
      <c r="Y218" t="s">
        <v>1976</v>
      </c>
      <c r="Z218" t="s">
        <v>40</v>
      </c>
      <c r="AA218" t="s">
        <v>1160</v>
      </c>
      <c r="AB218" t="s">
        <v>1977</v>
      </c>
      <c r="AC218" t="s">
        <v>1978</v>
      </c>
      <c r="AD218">
        <v>3312533</v>
      </c>
      <c r="AE218" t="s">
        <v>508</v>
      </c>
      <c r="AV218" s="6"/>
    </row>
    <row r="219" spans="1:48" x14ac:dyDescent="0.25">
      <c r="A219" s="4">
        <v>220</v>
      </c>
      <c r="B219" t="s">
        <v>1193</v>
      </c>
      <c r="C219">
        <v>300</v>
      </c>
      <c r="D219" t="s">
        <v>1149</v>
      </c>
      <c r="E219" t="s">
        <v>1194</v>
      </c>
      <c r="F219">
        <v>3</v>
      </c>
      <c r="G219" t="s">
        <v>40</v>
      </c>
      <c r="H219" t="s">
        <v>1154</v>
      </c>
      <c r="I219" t="s">
        <v>296</v>
      </c>
      <c r="J219" t="s">
        <v>840</v>
      </c>
      <c r="K219" s="7" t="s">
        <v>2148</v>
      </c>
      <c r="L219" s="7" t="s">
        <v>992</v>
      </c>
      <c r="M219">
        <v>2023</v>
      </c>
      <c r="N219" t="s">
        <v>280</v>
      </c>
      <c r="O219" t="s">
        <v>69</v>
      </c>
      <c r="P219" t="s">
        <v>174</v>
      </c>
      <c r="Q219" t="s">
        <v>45</v>
      </c>
      <c r="R219" t="s">
        <v>994</v>
      </c>
      <c r="S219" t="s">
        <v>1216</v>
      </c>
      <c r="T219">
        <v>4025831</v>
      </c>
      <c r="U219" t="s">
        <v>333</v>
      </c>
      <c r="V219" t="s">
        <v>1677</v>
      </c>
      <c r="W219" t="s">
        <v>1678</v>
      </c>
      <c r="X219" t="s">
        <v>2226</v>
      </c>
      <c r="Y219" t="s">
        <v>2098</v>
      </c>
      <c r="Z219" t="s">
        <v>40</v>
      </c>
      <c r="AA219" t="s">
        <v>1193</v>
      </c>
      <c r="AB219" t="s">
        <v>2071</v>
      </c>
      <c r="AC219" t="s">
        <v>1978</v>
      </c>
      <c r="AD219" t="s">
        <v>993</v>
      </c>
      <c r="AE219" t="s">
        <v>333</v>
      </c>
      <c r="AJ219" t="s">
        <v>482</v>
      </c>
      <c r="AK219">
        <v>117796</v>
      </c>
      <c r="AL219">
        <v>37</v>
      </c>
      <c r="AM219">
        <v>44941</v>
      </c>
      <c r="AN219">
        <v>46037</v>
      </c>
      <c r="AR219">
        <v>0</v>
      </c>
      <c r="AS219">
        <v>0</v>
      </c>
      <c r="AV219" s="6"/>
    </row>
    <row r="220" spans="1:48" x14ac:dyDescent="0.25">
      <c r="A220" s="4">
        <v>221</v>
      </c>
      <c r="B220" t="s">
        <v>1193</v>
      </c>
      <c r="C220">
        <v>300</v>
      </c>
      <c r="D220" t="s">
        <v>1149</v>
      </c>
      <c r="E220" t="s">
        <v>1194</v>
      </c>
      <c r="F220">
        <v>3</v>
      </c>
      <c r="G220" t="s">
        <v>40</v>
      </c>
      <c r="H220" t="s">
        <v>1154</v>
      </c>
      <c r="I220" t="s">
        <v>296</v>
      </c>
      <c r="J220" t="s">
        <v>840</v>
      </c>
      <c r="K220" s="7" t="s">
        <v>2148</v>
      </c>
      <c r="L220" s="7" t="s">
        <v>996</v>
      </c>
      <c r="M220">
        <v>2023</v>
      </c>
      <c r="N220" t="s">
        <v>280</v>
      </c>
      <c r="O220" t="s">
        <v>69</v>
      </c>
      <c r="P220" t="s">
        <v>174</v>
      </c>
      <c r="Q220" t="s">
        <v>45</v>
      </c>
      <c r="R220" t="s">
        <v>998</v>
      </c>
      <c r="S220" t="s">
        <v>1216</v>
      </c>
      <c r="T220">
        <v>4025831</v>
      </c>
      <c r="U220" t="s">
        <v>333</v>
      </c>
      <c r="V220" t="s">
        <v>1677</v>
      </c>
      <c r="W220" t="s">
        <v>1678</v>
      </c>
      <c r="X220" t="s">
        <v>2227</v>
      </c>
      <c r="Y220" t="s">
        <v>2098</v>
      </c>
      <c r="Z220" t="s">
        <v>40</v>
      </c>
      <c r="AA220" t="s">
        <v>1193</v>
      </c>
      <c r="AB220" t="s">
        <v>2071</v>
      </c>
      <c r="AC220" t="s">
        <v>1978</v>
      </c>
      <c r="AD220" t="s">
        <v>997</v>
      </c>
      <c r="AE220" t="s">
        <v>333</v>
      </c>
      <c r="AJ220" t="s">
        <v>482</v>
      </c>
      <c r="AK220">
        <v>117796</v>
      </c>
      <c r="AL220">
        <v>37</v>
      </c>
      <c r="AM220">
        <v>44941</v>
      </c>
      <c r="AN220">
        <v>46037</v>
      </c>
      <c r="AR220">
        <v>0</v>
      </c>
      <c r="AS220">
        <v>0</v>
      </c>
      <c r="AV220" s="6"/>
    </row>
    <row r="221" spans="1:48" x14ac:dyDescent="0.25">
      <c r="A221" s="4">
        <v>222</v>
      </c>
      <c r="B221" t="s">
        <v>1193</v>
      </c>
      <c r="C221">
        <v>300</v>
      </c>
      <c r="D221" t="s">
        <v>1149</v>
      </c>
      <c r="E221" t="s">
        <v>1194</v>
      </c>
      <c r="F221">
        <v>3</v>
      </c>
      <c r="G221" t="s">
        <v>40</v>
      </c>
      <c r="H221" t="s">
        <v>1154</v>
      </c>
      <c r="I221" t="s">
        <v>76</v>
      </c>
      <c r="J221" t="s">
        <v>1006</v>
      </c>
      <c r="K221" s="7" t="s">
        <v>2094</v>
      </c>
      <c r="L221" s="7" t="s">
        <v>1007</v>
      </c>
      <c r="M221">
        <v>2023</v>
      </c>
      <c r="N221" t="s">
        <v>1008</v>
      </c>
      <c r="O221" t="s">
        <v>22</v>
      </c>
      <c r="P221" t="s">
        <v>261</v>
      </c>
      <c r="Q221" t="s">
        <v>45</v>
      </c>
      <c r="R221" t="s">
        <v>1010</v>
      </c>
      <c r="S221" t="s">
        <v>1216</v>
      </c>
      <c r="T221">
        <v>1348836</v>
      </c>
      <c r="U221" t="s">
        <v>333</v>
      </c>
      <c r="V221" t="s">
        <v>1677</v>
      </c>
      <c r="W221" t="s">
        <v>1678</v>
      </c>
      <c r="X221" t="s">
        <v>2228</v>
      </c>
      <c r="Y221" t="s">
        <v>2098</v>
      </c>
      <c r="Z221" t="s">
        <v>40</v>
      </c>
      <c r="AA221" t="s">
        <v>1193</v>
      </c>
      <c r="AB221" t="s">
        <v>2071</v>
      </c>
      <c r="AC221" t="s">
        <v>1978</v>
      </c>
      <c r="AD221" t="s">
        <v>1009</v>
      </c>
      <c r="AE221" t="s">
        <v>333</v>
      </c>
      <c r="AJ221" t="s">
        <v>482</v>
      </c>
      <c r="AK221">
        <v>118192</v>
      </c>
      <c r="AL221">
        <v>37</v>
      </c>
      <c r="AM221">
        <v>44972</v>
      </c>
      <c r="AN221">
        <v>46068</v>
      </c>
      <c r="AV221" s="6"/>
    </row>
    <row r="222" spans="1:48" x14ac:dyDescent="0.25">
      <c r="A222" s="4">
        <v>223</v>
      </c>
      <c r="B222" t="s">
        <v>1193</v>
      </c>
      <c r="C222">
        <v>300</v>
      </c>
      <c r="D222" t="s">
        <v>1149</v>
      </c>
      <c r="E222" t="s">
        <v>1194</v>
      </c>
      <c r="F222">
        <v>3</v>
      </c>
      <c r="G222" t="s">
        <v>40</v>
      </c>
      <c r="H222" t="s">
        <v>170</v>
      </c>
      <c r="I222" t="s">
        <v>296</v>
      </c>
      <c r="J222" t="s">
        <v>1334</v>
      </c>
      <c r="L222" s="5" t="s">
        <v>1015</v>
      </c>
      <c r="M222">
        <v>2023</v>
      </c>
      <c r="N222" t="s">
        <v>170</v>
      </c>
      <c r="O222" t="s">
        <v>43</v>
      </c>
      <c r="P222" t="s">
        <v>174</v>
      </c>
      <c r="Q222" t="s">
        <v>45</v>
      </c>
      <c r="R222" t="s">
        <v>1016</v>
      </c>
      <c r="S222" t="s">
        <v>1216</v>
      </c>
      <c r="T222">
        <v>7166258</v>
      </c>
      <c r="U222" t="s">
        <v>333</v>
      </c>
      <c r="V222" t="s">
        <v>1677</v>
      </c>
      <c r="W222" t="s">
        <v>1678</v>
      </c>
      <c r="X222" t="s">
        <v>2229</v>
      </c>
      <c r="Y222" t="s">
        <v>2098</v>
      </c>
      <c r="Z222" t="s">
        <v>40</v>
      </c>
      <c r="AA222" t="s">
        <v>1193</v>
      </c>
      <c r="AB222" t="s">
        <v>2071</v>
      </c>
      <c r="AC222" t="s">
        <v>1978</v>
      </c>
      <c r="AD222">
        <v>12892613</v>
      </c>
      <c r="AE222" t="s">
        <v>333</v>
      </c>
      <c r="AJ222" t="s">
        <v>482</v>
      </c>
      <c r="AK222">
        <v>118660</v>
      </c>
      <c r="AL222">
        <v>37</v>
      </c>
      <c r="AM222">
        <v>44962</v>
      </c>
      <c r="AN222">
        <v>46058</v>
      </c>
      <c r="AR222">
        <v>3</v>
      </c>
      <c r="AS222">
        <v>22062000</v>
      </c>
      <c r="AV222" s="6"/>
    </row>
    <row r="223" spans="1:48" x14ac:dyDescent="0.25">
      <c r="A223" s="4">
        <v>224</v>
      </c>
      <c r="B223" t="s">
        <v>1193</v>
      </c>
      <c r="C223">
        <v>300</v>
      </c>
      <c r="D223" t="s">
        <v>1149</v>
      </c>
      <c r="E223" t="s">
        <v>1194</v>
      </c>
      <c r="F223">
        <v>3</v>
      </c>
      <c r="G223" t="s">
        <v>40</v>
      </c>
      <c r="H223" t="s">
        <v>170</v>
      </c>
      <c r="I223" t="s">
        <v>296</v>
      </c>
      <c r="J223" t="s">
        <v>1335</v>
      </c>
      <c r="L223" s="5" t="s">
        <v>912</v>
      </c>
      <c r="M223">
        <v>2023</v>
      </c>
      <c r="N223" t="s">
        <v>170</v>
      </c>
      <c r="O223" t="s">
        <v>43</v>
      </c>
      <c r="P223" t="s">
        <v>174</v>
      </c>
      <c r="Q223" t="s">
        <v>45</v>
      </c>
      <c r="R223" t="s">
        <v>913</v>
      </c>
      <c r="S223" t="s">
        <v>1216</v>
      </c>
      <c r="T223">
        <v>8851407</v>
      </c>
      <c r="U223" t="s">
        <v>333</v>
      </c>
      <c r="V223" t="s">
        <v>1677</v>
      </c>
      <c r="W223" t="s">
        <v>1678</v>
      </c>
      <c r="X223" t="s">
        <v>2230</v>
      </c>
      <c r="Y223" t="s">
        <v>2098</v>
      </c>
      <c r="Z223" t="s">
        <v>40</v>
      </c>
      <c r="AA223" t="s">
        <v>1193</v>
      </c>
      <c r="AB223" t="s">
        <v>2071</v>
      </c>
      <c r="AC223" t="s">
        <v>1978</v>
      </c>
      <c r="AD223">
        <v>12861812</v>
      </c>
      <c r="AE223" t="s">
        <v>333</v>
      </c>
      <c r="AJ223" t="s">
        <v>482</v>
      </c>
      <c r="AK223">
        <v>115479</v>
      </c>
      <c r="AL223">
        <v>37</v>
      </c>
      <c r="AM223">
        <v>44809</v>
      </c>
      <c r="AN223">
        <v>45935</v>
      </c>
      <c r="AO223">
        <v>326718447</v>
      </c>
      <c r="AR223">
        <v>3</v>
      </c>
      <c r="AS223">
        <v>25770609</v>
      </c>
      <c r="AV223" s="6"/>
    </row>
    <row r="224" spans="1:48" x14ac:dyDescent="0.25">
      <c r="A224" s="4">
        <v>103</v>
      </c>
      <c r="B224" t="s">
        <v>1148</v>
      </c>
      <c r="C224">
        <v>300</v>
      </c>
      <c r="D224" t="s">
        <v>1149</v>
      </c>
      <c r="E224" t="s">
        <v>1150</v>
      </c>
      <c r="F224">
        <v>18</v>
      </c>
      <c r="G224" t="s">
        <v>16</v>
      </c>
      <c r="H224" t="s">
        <v>30</v>
      </c>
      <c r="I224" t="s">
        <v>76</v>
      </c>
      <c r="J224" t="s">
        <v>429</v>
      </c>
      <c r="K224" s="7" t="s">
        <v>2094</v>
      </c>
      <c r="L224" s="7" t="s">
        <v>534</v>
      </c>
      <c r="M224">
        <v>2020</v>
      </c>
      <c r="N224" t="s">
        <v>30</v>
      </c>
      <c r="O224" t="s">
        <v>43</v>
      </c>
      <c r="P224" t="s">
        <v>52</v>
      </c>
      <c r="Q224" t="s">
        <v>45</v>
      </c>
      <c r="R224" t="s">
        <v>536</v>
      </c>
      <c r="S224" t="s">
        <v>1155</v>
      </c>
      <c r="T224">
        <v>500000</v>
      </c>
      <c r="U224" t="s">
        <v>539</v>
      </c>
      <c r="V224" t="s">
        <v>1951</v>
      </c>
      <c r="W224" t="s">
        <v>1952</v>
      </c>
      <c r="X224" t="s">
        <v>2231</v>
      </c>
      <c r="Y224" t="s">
        <v>1983</v>
      </c>
      <c r="Z224" t="s">
        <v>1984</v>
      </c>
      <c r="AA224" t="s">
        <v>1992</v>
      </c>
      <c r="AB224" t="s">
        <v>1986</v>
      </c>
      <c r="AC224" t="s">
        <v>1978</v>
      </c>
      <c r="AD224" t="s">
        <v>535</v>
      </c>
      <c r="AE224" t="s">
        <v>539</v>
      </c>
      <c r="AV224" s="6"/>
    </row>
    <row r="225" spans="1:48" x14ac:dyDescent="0.25">
      <c r="A225" s="4">
        <v>129</v>
      </c>
      <c r="B225" t="s">
        <v>1148</v>
      </c>
      <c r="C225">
        <v>300</v>
      </c>
      <c r="D225" t="s">
        <v>1149</v>
      </c>
      <c r="E225" t="s">
        <v>1150</v>
      </c>
      <c r="F225">
        <v>18</v>
      </c>
      <c r="G225" t="s">
        <v>16</v>
      </c>
      <c r="H225" t="s">
        <v>30</v>
      </c>
      <c r="I225" t="s">
        <v>76</v>
      </c>
      <c r="J225" t="s">
        <v>429</v>
      </c>
      <c r="K225" s="7" t="s">
        <v>2094</v>
      </c>
      <c r="L225" s="7" t="s">
        <v>569</v>
      </c>
      <c r="M225">
        <v>2021</v>
      </c>
      <c r="N225" t="s">
        <v>79</v>
      </c>
      <c r="O225" t="s">
        <v>43</v>
      </c>
      <c r="P225" t="s">
        <v>52</v>
      </c>
      <c r="Q225" t="s">
        <v>45</v>
      </c>
      <c r="R225" t="s">
        <v>571</v>
      </c>
      <c r="S225" t="s">
        <v>1155</v>
      </c>
      <c r="T225">
        <v>500000</v>
      </c>
      <c r="U225" t="s">
        <v>539</v>
      </c>
      <c r="V225" t="s">
        <v>1951</v>
      </c>
      <c r="W225" t="s">
        <v>1952</v>
      </c>
      <c r="X225" t="s">
        <v>2232</v>
      </c>
      <c r="Y225" t="s">
        <v>1983</v>
      </c>
      <c r="Z225" t="s">
        <v>1984</v>
      </c>
      <c r="AA225" t="s">
        <v>1992</v>
      </c>
      <c r="AB225" t="s">
        <v>1986</v>
      </c>
      <c r="AC225" t="s">
        <v>1978</v>
      </c>
      <c r="AD225" t="s">
        <v>570</v>
      </c>
      <c r="AE225" t="s">
        <v>539</v>
      </c>
      <c r="AV225" s="6"/>
    </row>
    <row r="226" spans="1:48" x14ac:dyDescent="0.25">
      <c r="A226" s="4">
        <v>226</v>
      </c>
      <c r="B226" t="s">
        <v>1193</v>
      </c>
      <c r="C226">
        <v>300</v>
      </c>
      <c r="D226" t="s">
        <v>1149</v>
      </c>
      <c r="E226" t="s">
        <v>1194</v>
      </c>
      <c r="F226">
        <v>18</v>
      </c>
      <c r="G226" t="s">
        <v>16</v>
      </c>
      <c r="H226" t="s">
        <v>1154</v>
      </c>
      <c r="I226" t="s">
        <v>76</v>
      </c>
      <c r="J226" t="s">
        <v>1006</v>
      </c>
      <c r="K226" s="7" t="s">
        <v>2094</v>
      </c>
      <c r="L226" s="7" t="s">
        <v>1037</v>
      </c>
      <c r="M226">
        <v>2023</v>
      </c>
      <c r="N226" t="s">
        <v>79</v>
      </c>
      <c r="O226" t="s">
        <v>43</v>
      </c>
      <c r="R226" t="s">
        <v>1039</v>
      </c>
      <c r="S226" t="s">
        <v>1216</v>
      </c>
      <c r="T226">
        <v>2407262</v>
      </c>
      <c r="U226" t="s">
        <v>539</v>
      </c>
      <c r="V226" t="s">
        <v>1951</v>
      </c>
      <c r="W226" t="s">
        <v>1952</v>
      </c>
      <c r="X226" t="s">
        <v>2233</v>
      </c>
      <c r="Y226" t="s">
        <v>2098</v>
      </c>
      <c r="Z226" t="s">
        <v>1984</v>
      </c>
      <c r="AA226" t="s">
        <v>2099</v>
      </c>
      <c r="AB226" t="s">
        <v>2071</v>
      </c>
      <c r="AC226" t="s">
        <v>1978</v>
      </c>
      <c r="AD226" t="s">
        <v>1038</v>
      </c>
      <c r="AE226" t="s">
        <v>539</v>
      </c>
      <c r="AJ226" t="s">
        <v>482</v>
      </c>
      <c r="AK226">
        <v>121017</v>
      </c>
      <c r="AM226">
        <v>45082</v>
      </c>
      <c r="AN226">
        <v>45813</v>
      </c>
      <c r="AV226" s="6"/>
    </row>
    <row r="227" spans="1:48" x14ac:dyDescent="0.25">
      <c r="A227" s="4">
        <v>132</v>
      </c>
      <c r="B227" t="s">
        <v>1148</v>
      </c>
      <c r="C227">
        <v>300</v>
      </c>
      <c r="D227" t="s">
        <v>1149</v>
      </c>
      <c r="E227" t="s">
        <v>1150</v>
      </c>
      <c r="F227">
        <v>23</v>
      </c>
      <c r="G227" t="s">
        <v>16</v>
      </c>
      <c r="H227" t="s">
        <v>30</v>
      </c>
      <c r="I227" t="s">
        <v>31</v>
      </c>
      <c r="J227" t="s">
        <v>627</v>
      </c>
      <c r="K227" s="7" t="s">
        <v>2094</v>
      </c>
      <c r="L227" s="7" t="s">
        <v>633</v>
      </c>
      <c r="M227">
        <v>2021</v>
      </c>
      <c r="N227" t="s">
        <v>79</v>
      </c>
      <c r="O227" t="s">
        <v>43</v>
      </c>
      <c r="P227" t="s">
        <v>630</v>
      </c>
      <c r="Q227" t="s">
        <v>45</v>
      </c>
      <c r="R227" t="s">
        <v>635</v>
      </c>
      <c r="S227" t="s">
        <v>1155</v>
      </c>
      <c r="T227">
        <v>500000</v>
      </c>
      <c r="U227" t="s">
        <v>638</v>
      </c>
      <c r="V227" t="s">
        <v>1958</v>
      </c>
      <c r="W227" t="s">
        <v>1959</v>
      </c>
      <c r="X227" t="s">
        <v>2234</v>
      </c>
      <c r="Y227" t="s">
        <v>1983</v>
      </c>
      <c r="Z227" t="s">
        <v>1984</v>
      </c>
      <c r="AA227" t="s">
        <v>1992</v>
      </c>
      <c r="AB227" t="s">
        <v>1986</v>
      </c>
      <c r="AC227" t="s">
        <v>1978</v>
      </c>
      <c r="AD227" t="s">
        <v>634</v>
      </c>
      <c r="AE227" t="s">
        <v>638</v>
      </c>
      <c r="AQ227">
        <v>18.5</v>
      </c>
      <c r="AV227" s="6"/>
    </row>
    <row r="228" spans="1:48" x14ac:dyDescent="0.25">
      <c r="A228" s="4">
        <v>136</v>
      </c>
      <c r="B228" t="s">
        <v>1193</v>
      </c>
      <c r="C228">
        <v>300</v>
      </c>
      <c r="D228" t="s">
        <v>1149</v>
      </c>
      <c r="E228" t="s">
        <v>1194</v>
      </c>
      <c r="F228">
        <v>23</v>
      </c>
      <c r="G228" t="s">
        <v>16</v>
      </c>
      <c r="H228" t="s">
        <v>30</v>
      </c>
      <c r="I228" t="s">
        <v>31</v>
      </c>
      <c r="J228" t="s">
        <v>696</v>
      </c>
      <c r="K228" s="7" t="s">
        <v>2094</v>
      </c>
      <c r="L228" s="7" t="s">
        <v>697</v>
      </c>
      <c r="M228">
        <v>2021</v>
      </c>
      <c r="N228" t="s">
        <v>1215</v>
      </c>
      <c r="O228" t="s">
        <v>629</v>
      </c>
      <c r="P228" t="s">
        <v>52</v>
      </c>
      <c r="Q228" t="s">
        <v>45</v>
      </c>
      <c r="S228" t="s">
        <v>1216</v>
      </c>
      <c r="T228">
        <v>885576</v>
      </c>
      <c r="U228" t="s">
        <v>638</v>
      </c>
      <c r="V228" t="s">
        <v>1958</v>
      </c>
      <c r="W228" t="s">
        <v>1959</v>
      </c>
      <c r="X228" t="s">
        <v>2235</v>
      </c>
      <c r="Y228" t="s">
        <v>1983</v>
      </c>
      <c r="Z228" t="s">
        <v>1984</v>
      </c>
      <c r="AA228" t="s">
        <v>2099</v>
      </c>
      <c r="AB228" t="s">
        <v>2071</v>
      </c>
      <c r="AC228" t="s">
        <v>1978</v>
      </c>
      <c r="AD228" t="s">
        <v>1336</v>
      </c>
      <c r="AE228" t="s">
        <v>638</v>
      </c>
      <c r="AJ228" t="s">
        <v>482</v>
      </c>
      <c r="AK228">
        <v>114465</v>
      </c>
      <c r="AL228">
        <v>37</v>
      </c>
      <c r="AM228">
        <v>44788</v>
      </c>
      <c r="AN228">
        <v>45915</v>
      </c>
      <c r="AV228" s="6"/>
    </row>
    <row r="229" spans="1:48" x14ac:dyDescent="0.25">
      <c r="A229" s="4">
        <v>230</v>
      </c>
      <c r="B229" t="s">
        <v>1193</v>
      </c>
      <c r="C229">
        <v>300</v>
      </c>
      <c r="D229" t="s">
        <v>1149</v>
      </c>
      <c r="E229" t="s">
        <v>1194</v>
      </c>
      <c r="F229">
        <v>9</v>
      </c>
      <c r="G229" t="s">
        <v>16</v>
      </c>
      <c r="H229" t="s">
        <v>30</v>
      </c>
      <c r="I229" t="s">
        <v>1239</v>
      </c>
      <c r="J229" t="s">
        <v>1240</v>
      </c>
      <c r="K229" s="7" t="s">
        <v>2094</v>
      </c>
      <c r="L229" s="7" t="s">
        <v>1061</v>
      </c>
      <c r="M229">
        <v>2024</v>
      </c>
      <c r="N229" t="s">
        <v>1215</v>
      </c>
      <c r="O229" t="s">
        <v>43</v>
      </c>
      <c r="P229" t="s">
        <v>1337</v>
      </c>
      <c r="Q229" t="s">
        <v>45</v>
      </c>
      <c r="S229" t="s">
        <v>1216</v>
      </c>
      <c r="T229">
        <v>1172506</v>
      </c>
      <c r="U229" t="s">
        <v>782</v>
      </c>
      <c r="V229" t="s">
        <v>1945</v>
      </c>
      <c r="W229" t="s">
        <v>1946</v>
      </c>
      <c r="X229" t="s">
        <v>2236</v>
      </c>
      <c r="Y229" t="s">
        <v>2098</v>
      </c>
      <c r="Z229" t="s">
        <v>1984</v>
      </c>
      <c r="AA229" t="s">
        <v>2099</v>
      </c>
      <c r="AB229" t="s">
        <v>2071</v>
      </c>
      <c r="AC229" t="s">
        <v>1978</v>
      </c>
      <c r="AD229" t="s">
        <v>1062</v>
      </c>
      <c r="AE229" t="s">
        <v>653</v>
      </c>
      <c r="AJ229" t="s">
        <v>482</v>
      </c>
      <c r="AK229">
        <v>127441</v>
      </c>
      <c r="AL229">
        <v>25</v>
      </c>
      <c r="AM229">
        <v>45387</v>
      </c>
      <c r="AN229">
        <v>46117</v>
      </c>
      <c r="AV229" s="6"/>
    </row>
    <row r="230" spans="1:48" x14ac:dyDescent="0.25">
      <c r="A230" s="4">
        <v>231</v>
      </c>
      <c r="B230" t="s">
        <v>1193</v>
      </c>
      <c r="C230">
        <v>300</v>
      </c>
      <c r="D230" t="s">
        <v>1149</v>
      </c>
      <c r="E230" t="s">
        <v>1194</v>
      </c>
      <c r="F230">
        <v>9</v>
      </c>
      <c r="G230" t="s">
        <v>16</v>
      </c>
      <c r="H230" t="s">
        <v>30</v>
      </c>
      <c r="I230" t="s">
        <v>1239</v>
      </c>
      <c r="J230" t="s">
        <v>1240</v>
      </c>
      <c r="K230" s="7" t="s">
        <v>2094</v>
      </c>
      <c r="L230" s="7" t="s">
        <v>1065</v>
      </c>
      <c r="M230">
        <v>2024</v>
      </c>
      <c r="N230" t="s">
        <v>1215</v>
      </c>
      <c r="O230" t="s">
        <v>43</v>
      </c>
      <c r="P230" t="s">
        <v>1337</v>
      </c>
      <c r="Q230" t="s">
        <v>45</v>
      </c>
      <c r="S230" t="s">
        <v>1216</v>
      </c>
      <c r="T230">
        <v>1172506</v>
      </c>
      <c r="U230" t="s">
        <v>782</v>
      </c>
      <c r="V230" t="s">
        <v>1945</v>
      </c>
      <c r="W230" t="s">
        <v>1946</v>
      </c>
      <c r="X230" t="s">
        <v>2237</v>
      </c>
      <c r="Y230" t="s">
        <v>2098</v>
      </c>
      <c r="Z230" t="s">
        <v>1984</v>
      </c>
      <c r="AA230" t="s">
        <v>2099</v>
      </c>
      <c r="AB230" t="s">
        <v>2071</v>
      </c>
      <c r="AC230" t="s">
        <v>1978</v>
      </c>
      <c r="AD230" t="s">
        <v>1066</v>
      </c>
      <c r="AE230" t="s">
        <v>653</v>
      </c>
      <c r="AJ230" t="s">
        <v>482</v>
      </c>
      <c r="AK230">
        <v>127441</v>
      </c>
      <c r="AL230">
        <v>25</v>
      </c>
      <c r="AM230">
        <v>45387</v>
      </c>
      <c r="AN230">
        <v>46117</v>
      </c>
      <c r="AV230" s="6"/>
    </row>
    <row r="231" spans="1:48" x14ac:dyDescent="0.25">
      <c r="A231" s="4">
        <v>229</v>
      </c>
      <c r="B231" t="s">
        <v>1193</v>
      </c>
      <c r="C231">
        <v>300</v>
      </c>
      <c r="D231" t="s">
        <v>1149</v>
      </c>
      <c r="E231" t="s">
        <v>1194</v>
      </c>
      <c r="F231">
        <v>18</v>
      </c>
      <c r="G231" t="s">
        <v>16</v>
      </c>
      <c r="H231" t="s">
        <v>1154</v>
      </c>
      <c r="I231" t="s">
        <v>76</v>
      </c>
      <c r="J231" t="s">
        <v>1290</v>
      </c>
      <c r="K231" s="7" t="s">
        <v>2094</v>
      </c>
      <c r="L231" s="7" t="s">
        <v>1054</v>
      </c>
      <c r="M231">
        <v>2023</v>
      </c>
      <c r="N231" t="s">
        <v>492</v>
      </c>
      <c r="O231" t="s">
        <v>43</v>
      </c>
      <c r="P231" t="s">
        <v>261</v>
      </c>
      <c r="Q231" t="s">
        <v>45</v>
      </c>
      <c r="R231" t="s">
        <v>1056</v>
      </c>
      <c r="S231" t="s">
        <v>1216</v>
      </c>
      <c r="T231">
        <v>1440965</v>
      </c>
      <c r="U231" t="s">
        <v>539</v>
      </c>
      <c r="V231" t="s">
        <v>1951</v>
      </c>
      <c r="W231" t="s">
        <v>1952</v>
      </c>
      <c r="X231" t="s">
        <v>2238</v>
      </c>
      <c r="Y231" t="s">
        <v>2098</v>
      </c>
      <c r="Z231" t="s">
        <v>1984</v>
      </c>
      <c r="AA231" t="s">
        <v>2099</v>
      </c>
      <c r="AB231" t="s">
        <v>2071</v>
      </c>
      <c r="AC231" t="s">
        <v>1978</v>
      </c>
      <c r="AD231" t="s">
        <v>1055</v>
      </c>
      <c r="AE231" t="s">
        <v>638</v>
      </c>
      <c r="AJ231" t="s">
        <v>482</v>
      </c>
      <c r="AK231">
        <v>121828</v>
      </c>
      <c r="AL231">
        <v>25</v>
      </c>
      <c r="AM231">
        <v>45122</v>
      </c>
      <c r="AN231">
        <v>45853</v>
      </c>
      <c r="AR231">
        <v>0</v>
      </c>
      <c r="AS231">
        <v>0</v>
      </c>
      <c r="AV231" s="6"/>
    </row>
    <row r="232" spans="1:48" x14ac:dyDescent="0.25">
      <c r="A232" s="4">
        <v>233</v>
      </c>
      <c r="B232" t="s">
        <v>1193</v>
      </c>
      <c r="C232">
        <v>300</v>
      </c>
      <c r="D232" t="s">
        <v>1338</v>
      </c>
      <c r="E232" t="s">
        <v>1194</v>
      </c>
      <c r="F232">
        <v>29</v>
      </c>
      <c r="G232" t="s">
        <v>40</v>
      </c>
      <c r="H232" t="s">
        <v>396</v>
      </c>
      <c r="I232" t="s">
        <v>388</v>
      </c>
      <c r="J232" t="s">
        <v>1339</v>
      </c>
      <c r="K232" s="7" t="s">
        <v>2019</v>
      </c>
      <c r="L232" s="7" t="s">
        <v>1082</v>
      </c>
      <c r="M232">
        <v>2024</v>
      </c>
      <c r="O232" t="s">
        <v>43</v>
      </c>
      <c r="Q232" t="s">
        <v>45</v>
      </c>
      <c r="S232" t="s">
        <v>1216</v>
      </c>
      <c r="T232">
        <v>5126522</v>
      </c>
      <c r="U232" t="s">
        <v>341</v>
      </c>
      <c r="V232" t="s">
        <v>1955</v>
      </c>
      <c r="W232" t="s">
        <v>1956</v>
      </c>
      <c r="X232" t="s">
        <v>2239</v>
      </c>
      <c r="Y232" t="s">
        <v>2098</v>
      </c>
      <c r="Z232" t="s">
        <v>40</v>
      </c>
      <c r="AA232" t="s">
        <v>1193</v>
      </c>
      <c r="AB232" t="s">
        <v>2071</v>
      </c>
      <c r="AC232" t="s">
        <v>1978</v>
      </c>
      <c r="AE232" t="s">
        <v>341</v>
      </c>
      <c r="AJ232" t="s">
        <v>482</v>
      </c>
      <c r="AK232">
        <v>129612</v>
      </c>
      <c r="AL232">
        <v>25</v>
      </c>
      <c r="AM232">
        <v>45458</v>
      </c>
      <c r="AN232">
        <v>46188</v>
      </c>
      <c r="AV232" s="6"/>
    </row>
    <row r="233" spans="1:48" x14ac:dyDescent="0.25">
      <c r="A233" s="4">
        <v>234</v>
      </c>
      <c r="B233" t="s">
        <v>1193</v>
      </c>
      <c r="C233">
        <v>300</v>
      </c>
      <c r="D233" t="s">
        <v>1338</v>
      </c>
      <c r="E233" t="s">
        <v>1194</v>
      </c>
      <c r="F233">
        <v>3</v>
      </c>
      <c r="G233" t="s">
        <v>40</v>
      </c>
      <c r="H233" t="s">
        <v>30</v>
      </c>
      <c r="I233" t="s">
        <v>31</v>
      </c>
      <c r="J233" t="s">
        <v>1340</v>
      </c>
      <c r="L233" s="5" t="s">
        <v>1089</v>
      </c>
      <c r="M233">
        <v>2024</v>
      </c>
      <c r="N233" t="s">
        <v>30</v>
      </c>
      <c r="S233" t="s">
        <v>1216</v>
      </c>
      <c r="T233">
        <v>1325926</v>
      </c>
      <c r="U233" t="s">
        <v>333</v>
      </c>
      <c r="V233" t="s">
        <v>1677</v>
      </c>
      <c r="W233" t="s">
        <v>1678</v>
      </c>
      <c r="X233" t="s">
        <v>2240</v>
      </c>
      <c r="Y233" t="s">
        <v>2129</v>
      </c>
      <c r="Z233" t="s">
        <v>40</v>
      </c>
      <c r="AA233" t="s">
        <v>1193</v>
      </c>
      <c r="AB233" t="s">
        <v>2071</v>
      </c>
      <c r="AC233" t="s">
        <v>1978</v>
      </c>
      <c r="AE233" t="s">
        <v>333</v>
      </c>
      <c r="AJ233" t="s">
        <v>512</v>
      </c>
      <c r="AK233">
        <v>3015927</v>
      </c>
      <c r="AL233">
        <v>25</v>
      </c>
      <c r="AM233">
        <v>45444</v>
      </c>
      <c r="AN233">
        <v>46174</v>
      </c>
      <c r="AV233" s="6"/>
    </row>
    <row r="234" spans="1:48" x14ac:dyDescent="0.25">
      <c r="A234" s="4">
        <v>235</v>
      </c>
      <c r="B234" t="s">
        <v>1193</v>
      </c>
      <c r="C234">
        <v>300</v>
      </c>
      <c r="D234" t="s">
        <v>1338</v>
      </c>
      <c r="E234" t="s">
        <v>1194</v>
      </c>
      <c r="F234">
        <v>29</v>
      </c>
      <c r="G234" t="s">
        <v>40</v>
      </c>
      <c r="H234" t="s">
        <v>170</v>
      </c>
      <c r="I234" t="s">
        <v>296</v>
      </c>
      <c r="J234" t="s">
        <v>1341</v>
      </c>
      <c r="L234" s="5" t="s">
        <v>1079</v>
      </c>
      <c r="M234">
        <v>2024</v>
      </c>
      <c r="N234" t="s">
        <v>170</v>
      </c>
      <c r="O234" t="s">
        <v>112</v>
      </c>
      <c r="Q234" t="s">
        <v>45</v>
      </c>
      <c r="R234" t="s">
        <v>1080</v>
      </c>
      <c r="S234" t="s">
        <v>1216</v>
      </c>
      <c r="T234">
        <v>8265011</v>
      </c>
      <c r="U234" t="s">
        <v>341</v>
      </c>
      <c r="V234" t="s">
        <v>1955</v>
      </c>
      <c r="W234" t="s">
        <v>1956</v>
      </c>
      <c r="X234" t="s">
        <v>2241</v>
      </c>
      <c r="Y234" t="s">
        <v>2098</v>
      </c>
      <c r="Z234" t="s">
        <v>40</v>
      </c>
      <c r="AA234" t="s">
        <v>1193</v>
      </c>
      <c r="AB234" t="s">
        <v>2071</v>
      </c>
      <c r="AC234" t="s">
        <v>1978</v>
      </c>
      <c r="AD234" t="s">
        <v>1086</v>
      </c>
      <c r="AE234" t="s">
        <v>341</v>
      </c>
      <c r="AJ234" t="s">
        <v>482</v>
      </c>
      <c r="AK234">
        <v>129580</v>
      </c>
      <c r="AL234">
        <v>37</v>
      </c>
      <c r="AM234">
        <v>45458</v>
      </c>
      <c r="AN234">
        <v>46553</v>
      </c>
      <c r="AV234" s="6"/>
    </row>
    <row r="235" spans="1:48" x14ac:dyDescent="0.25">
      <c r="A235" s="4">
        <v>236</v>
      </c>
      <c r="B235" t="s">
        <v>1193</v>
      </c>
      <c r="C235">
        <v>300</v>
      </c>
      <c r="D235" t="s">
        <v>1338</v>
      </c>
      <c r="E235" t="s">
        <v>1194</v>
      </c>
      <c r="F235">
        <v>29</v>
      </c>
      <c r="G235" t="s">
        <v>40</v>
      </c>
      <c r="H235" t="s">
        <v>1154</v>
      </c>
      <c r="I235" t="s">
        <v>296</v>
      </c>
      <c r="J235" t="s">
        <v>840</v>
      </c>
      <c r="K235" s="7" t="s">
        <v>2148</v>
      </c>
      <c r="L235" s="7" t="s">
        <v>1085</v>
      </c>
      <c r="M235">
        <v>2024</v>
      </c>
      <c r="N235" t="s">
        <v>280</v>
      </c>
      <c r="O235" t="s">
        <v>112</v>
      </c>
      <c r="Q235" t="s">
        <v>45</v>
      </c>
      <c r="R235" t="s">
        <v>1087</v>
      </c>
      <c r="S235" t="s">
        <v>1216</v>
      </c>
      <c r="T235">
        <v>5462682</v>
      </c>
      <c r="U235" t="s">
        <v>341</v>
      </c>
      <c r="V235" t="s">
        <v>1955</v>
      </c>
      <c r="W235" t="s">
        <v>1956</v>
      </c>
      <c r="X235" t="s">
        <v>2242</v>
      </c>
      <c r="Y235" t="s">
        <v>2098</v>
      </c>
      <c r="Z235" t="s">
        <v>40</v>
      </c>
      <c r="AA235" t="s">
        <v>1193</v>
      </c>
      <c r="AB235" t="s">
        <v>2071</v>
      </c>
      <c r="AC235" t="s">
        <v>1978</v>
      </c>
      <c r="AD235" t="s">
        <v>1086</v>
      </c>
      <c r="AE235" t="s">
        <v>341</v>
      </c>
      <c r="AJ235" t="s">
        <v>482</v>
      </c>
      <c r="AK235">
        <v>129588</v>
      </c>
      <c r="AL235">
        <v>37</v>
      </c>
      <c r="AM235">
        <v>45458</v>
      </c>
      <c r="AN235">
        <v>46553</v>
      </c>
      <c r="AV235" s="6"/>
    </row>
    <row r="236" spans="1:48" x14ac:dyDescent="0.25">
      <c r="A236" s="4">
        <v>237</v>
      </c>
      <c r="B236" t="s">
        <v>1193</v>
      </c>
      <c r="C236">
        <v>300</v>
      </c>
      <c r="D236" t="s">
        <v>1338</v>
      </c>
      <c r="E236" t="s">
        <v>1194</v>
      </c>
      <c r="F236">
        <v>29</v>
      </c>
      <c r="G236" t="s">
        <v>40</v>
      </c>
      <c r="H236" t="s">
        <v>30</v>
      </c>
      <c r="I236" t="s">
        <v>1239</v>
      </c>
      <c r="J236" t="s">
        <v>1240</v>
      </c>
      <c r="K236" s="7" t="s">
        <v>2094</v>
      </c>
      <c r="L236" s="7" t="s">
        <v>1068</v>
      </c>
      <c r="M236">
        <v>2024</v>
      </c>
      <c r="N236" t="s">
        <v>1069</v>
      </c>
      <c r="O236" t="s">
        <v>43</v>
      </c>
      <c r="P236" t="s">
        <v>52</v>
      </c>
      <c r="Q236" t="s">
        <v>45</v>
      </c>
      <c r="R236" t="s">
        <v>1071</v>
      </c>
      <c r="S236" t="s">
        <v>1216</v>
      </c>
      <c r="T236">
        <v>1339558</v>
      </c>
      <c r="U236" t="s">
        <v>341</v>
      </c>
      <c r="V236" t="s">
        <v>1955</v>
      </c>
      <c r="W236" t="s">
        <v>1956</v>
      </c>
      <c r="X236" t="s">
        <v>2243</v>
      </c>
      <c r="Y236" t="s">
        <v>2129</v>
      </c>
      <c r="Z236" t="s">
        <v>40</v>
      </c>
      <c r="AA236" t="s">
        <v>1193</v>
      </c>
      <c r="AB236" t="s">
        <v>2071</v>
      </c>
      <c r="AC236" t="s">
        <v>1978</v>
      </c>
      <c r="AD236" t="s">
        <v>1070</v>
      </c>
      <c r="AE236" t="s">
        <v>341</v>
      </c>
      <c r="AJ236" t="s">
        <v>512</v>
      </c>
      <c r="AK236">
        <v>3015915</v>
      </c>
      <c r="AL236">
        <v>25</v>
      </c>
      <c r="AM236">
        <v>45444</v>
      </c>
      <c r="AN236">
        <v>46174</v>
      </c>
      <c r="AV236" s="6"/>
    </row>
    <row r="237" spans="1:48" x14ac:dyDescent="0.25">
      <c r="A237" s="4">
        <v>238</v>
      </c>
      <c r="B237" t="s">
        <v>1193</v>
      </c>
      <c r="C237">
        <v>300</v>
      </c>
      <c r="D237" t="s">
        <v>1338</v>
      </c>
      <c r="E237" t="s">
        <v>1194</v>
      </c>
      <c r="F237">
        <v>29</v>
      </c>
      <c r="G237" t="s">
        <v>40</v>
      </c>
      <c r="H237" t="s">
        <v>30</v>
      </c>
      <c r="I237" t="s">
        <v>1239</v>
      </c>
      <c r="J237" t="s">
        <v>1240</v>
      </c>
      <c r="K237" s="7" t="s">
        <v>2094</v>
      </c>
      <c r="L237" s="7" t="s">
        <v>1073</v>
      </c>
      <c r="M237">
        <v>2024</v>
      </c>
      <c r="N237" t="s">
        <v>1069</v>
      </c>
      <c r="O237" t="s">
        <v>43</v>
      </c>
      <c r="P237" t="s">
        <v>52</v>
      </c>
      <c r="Q237" t="s">
        <v>45</v>
      </c>
      <c r="R237" t="s">
        <v>1075</v>
      </c>
      <c r="S237" t="s">
        <v>1216</v>
      </c>
      <c r="T237">
        <v>1339558</v>
      </c>
      <c r="U237" t="s">
        <v>341</v>
      </c>
      <c r="V237" t="s">
        <v>1955</v>
      </c>
      <c r="W237" t="s">
        <v>1956</v>
      </c>
      <c r="X237" t="s">
        <v>2244</v>
      </c>
      <c r="Y237" t="s">
        <v>2129</v>
      </c>
      <c r="Z237" t="s">
        <v>40</v>
      </c>
      <c r="AA237" t="s">
        <v>1193</v>
      </c>
      <c r="AB237" t="s">
        <v>2071</v>
      </c>
      <c r="AC237" t="s">
        <v>1978</v>
      </c>
      <c r="AD237" t="s">
        <v>1074</v>
      </c>
      <c r="AE237" t="s">
        <v>341</v>
      </c>
      <c r="AJ237" t="s">
        <v>512</v>
      </c>
      <c r="AK237">
        <v>3015915</v>
      </c>
      <c r="AL237">
        <v>25</v>
      </c>
      <c r="AM237">
        <v>45444</v>
      </c>
      <c r="AN237">
        <v>46174</v>
      </c>
      <c r="AV237" s="6"/>
    </row>
    <row r="238" spans="1:48" x14ac:dyDescent="0.25">
      <c r="A238" s="4">
        <v>239</v>
      </c>
      <c r="B238" t="s">
        <v>1193</v>
      </c>
      <c r="C238">
        <v>300</v>
      </c>
      <c r="D238" t="s">
        <v>1338</v>
      </c>
      <c r="E238" t="s">
        <v>1194</v>
      </c>
      <c r="F238">
        <v>29</v>
      </c>
      <c r="G238" t="s">
        <v>40</v>
      </c>
      <c r="H238" t="s">
        <v>30</v>
      </c>
      <c r="I238" t="s">
        <v>1239</v>
      </c>
      <c r="J238" t="s">
        <v>1240</v>
      </c>
      <c r="K238" s="7" t="s">
        <v>2094</v>
      </c>
      <c r="L238" s="7" t="s">
        <v>1076</v>
      </c>
      <c r="M238">
        <v>2024</v>
      </c>
      <c r="N238" t="s">
        <v>1069</v>
      </c>
      <c r="O238" t="s">
        <v>43</v>
      </c>
      <c r="P238" t="s">
        <v>52</v>
      </c>
      <c r="Q238" t="s">
        <v>45</v>
      </c>
      <c r="R238" t="s">
        <v>1078</v>
      </c>
      <c r="S238" t="s">
        <v>1216</v>
      </c>
      <c r="T238">
        <v>1339558</v>
      </c>
      <c r="U238" t="s">
        <v>341</v>
      </c>
      <c r="V238" t="s">
        <v>1955</v>
      </c>
      <c r="W238" t="s">
        <v>1956</v>
      </c>
      <c r="X238" t="s">
        <v>2245</v>
      </c>
      <c r="Y238" t="s">
        <v>2129</v>
      </c>
      <c r="Z238" t="s">
        <v>40</v>
      </c>
      <c r="AA238" t="s">
        <v>1193</v>
      </c>
      <c r="AB238" t="s">
        <v>2071</v>
      </c>
      <c r="AC238" t="s">
        <v>1978</v>
      </c>
      <c r="AD238" t="s">
        <v>1077</v>
      </c>
      <c r="AE238" t="s">
        <v>341</v>
      </c>
      <c r="AJ238" t="s">
        <v>512</v>
      </c>
      <c r="AK238">
        <v>3015915</v>
      </c>
      <c r="AL238">
        <v>25</v>
      </c>
      <c r="AM238">
        <v>45444</v>
      </c>
      <c r="AN238">
        <v>46174</v>
      </c>
      <c r="AV238" s="6"/>
    </row>
    <row r="239" spans="1:48" x14ac:dyDescent="0.25">
      <c r="A239" s="4">
        <v>240</v>
      </c>
      <c r="B239" t="s">
        <v>1193</v>
      </c>
      <c r="C239">
        <v>300</v>
      </c>
      <c r="D239" t="s">
        <v>1338</v>
      </c>
      <c r="E239" t="s">
        <v>1150</v>
      </c>
      <c r="F239">
        <v>12</v>
      </c>
      <c r="G239" t="s">
        <v>40</v>
      </c>
      <c r="H239" t="s">
        <v>1342</v>
      </c>
      <c r="I239" t="s">
        <v>56</v>
      </c>
      <c r="J239" t="s">
        <v>1343</v>
      </c>
      <c r="L239" s="5" t="s">
        <v>2246</v>
      </c>
      <c r="M239">
        <v>2024</v>
      </c>
      <c r="N239" t="s">
        <v>155</v>
      </c>
      <c r="O239" t="s">
        <v>43</v>
      </c>
      <c r="P239" t="s">
        <v>1345</v>
      </c>
      <c r="S239" t="s">
        <v>1216</v>
      </c>
      <c r="T239">
        <v>4639598</v>
      </c>
      <c r="U239" t="s">
        <v>1950</v>
      </c>
      <c r="V239" t="s">
        <v>1658</v>
      </c>
      <c r="W239" t="s">
        <v>598</v>
      </c>
      <c r="X239" t="s">
        <v>2247</v>
      </c>
      <c r="Y239" t="s">
        <v>2129</v>
      </c>
      <c r="Z239" t="s">
        <v>40</v>
      </c>
      <c r="AA239" t="s">
        <v>1193</v>
      </c>
      <c r="AB239" t="s">
        <v>2071</v>
      </c>
      <c r="AC239" t="s">
        <v>1978</v>
      </c>
      <c r="AJ239" t="s">
        <v>512</v>
      </c>
      <c r="AK239">
        <v>3015885</v>
      </c>
      <c r="AL239">
        <v>37</v>
      </c>
      <c r="AM239">
        <v>45421</v>
      </c>
      <c r="AN239">
        <v>45421</v>
      </c>
      <c r="AV239" s="6"/>
    </row>
    <row r="240" spans="1:48" x14ac:dyDescent="0.25">
      <c r="A240" s="4">
        <v>241</v>
      </c>
      <c r="B240" t="s">
        <v>1193</v>
      </c>
      <c r="C240">
        <v>300</v>
      </c>
      <c r="D240" t="s">
        <v>1338</v>
      </c>
      <c r="E240" t="s">
        <v>1194</v>
      </c>
      <c r="F240">
        <v>3</v>
      </c>
      <c r="G240" t="s">
        <v>40</v>
      </c>
      <c r="H240" t="s">
        <v>1154</v>
      </c>
      <c r="I240" t="s">
        <v>296</v>
      </c>
      <c r="J240" t="s">
        <v>840</v>
      </c>
      <c r="K240" s="7" t="s">
        <v>2148</v>
      </c>
      <c r="L240" s="7" t="s">
        <v>1100</v>
      </c>
      <c r="M240">
        <v>2024</v>
      </c>
      <c r="N240" t="s">
        <v>280</v>
      </c>
      <c r="O240" t="s">
        <v>43</v>
      </c>
      <c r="R240" t="s">
        <v>1102</v>
      </c>
      <c r="S240" t="s">
        <v>1216</v>
      </c>
      <c r="T240">
        <v>4962113</v>
      </c>
      <c r="U240" t="s">
        <v>333</v>
      </c>
      <c r="V240" t="s">
        <v>1677</v>
      </c>
      <c r="W240" t="s">
        <v>1678</v>
      </c>
      <c r="X240" t="s">
        <v>2248</v>
      </c>
      <c r="Y240" t="s">
        <v>2249</v>
      </c>
      <c r="Z240" t="s">
        <v>40</v>
      </c>
      <c r="AA240" t="s">
        <v>1193</v>
      </c>
      <c r="AB240" t="s">
        <v>2071</v>
      </c>
      <c r="AC240" t="s">
        <v>1978</v>
      </c>
      <c r="AE240" t="s">
        <v>333</v>
      </c>
      <c r="AJ240" t="s">
        <v>1346</v>
      </c>
      <c r="AK240">
        <v>10001559</v>
      </c>
      <c r="AL240">
        <v>37</v>
      </c>
      <c r="AM240">
        <v>45471</v>
      </c>
      <c r="AN240">
        <v>46566</v>
      </c>
      <c r="AV240" s="6"/>
    </row>
    <row r="241" spans="1:48" x14ac:dyDescent="0.25">
      <c r="A241" s="4">
        <v>242</v>
      </c>
      <c r="B241" t="s">
        <v>1193</v>
      </c>
      <c r="C241">
        <v>300</v>
      </c>
      <c r="D241" t="s">
        <v>1338</v>
      </c>
      <c r="E241" t="s">
        <v>1194</v>
      </c>
      <c r="F241">
        <v>3</v>
      </c>
      <c r="G241" t="s">
        <v>40</v>
      </c>
      <c r="H241" t="s">
        <v>1154</v>
      </c>
      <c r="I241" t="s">
        <v>296</v>
      </c>
      <c r="J241" t="s">
        <v>840</v>
      </c>
      <c r="K241" s="7" t="s">
        <v>2148</v>
      </c>
      <c r="L241" s="7" t="s">
        <v>1096</v>
      </c>
      <c r="M241">
        <v>2024</v>
      </c>
      <c r="N241" t="s">
        <v>280</v>
      </c>
      <c r="O241" t="s">
        <v>43</v>
      </c>
      <c r="R241" t="s">
        <v>1098</v>
      </c>
      <c r="S241" t="s">
        <v>1216</v>
      </c>
      <c r="T241">
        <v>4962113</v>
      </c>
      <c r="U241" t="s">
        <v>333</v>
      </c>
      <c r="V241" t="s">
        <v>1677</v>
      </c>
      <c r="W241" t="s">
        <v>1678</v>
      </c>
      <c r="X241" t="s">
        <v>2250</v>
      </c>
      <c r="Y241" t="s">
        <v>2249</v>
      </c>
      <c r="Z241" t="s">
        <v>40</v>
      </c>
      <c r="AA241" t="s">
        <v>1193</v>
      </c>
      <c r="AB241" t="s">
        <v>2071</v>
      </c>
      <c r="AC241" t="s">
        <v>1978</v>
      </c>
      <c r="AE241" t="s">
        <v>333</v>
      </c>
      <c r="AJ241" t="s">
        <v>1346</v>
      </c>
      <c r="AK241">
        <v>10001559</v>
      </c>
      <c r="AL241">
        <v>37</v>
      </c>
      <c r="AM241">
        <v>45471</v>
      </c>
      <c r="AN241">
        <v>46566</v>
      </c>
      <c r="AV241" s="6"/>
    </row>
    <row r="242" spans="1:48" ht="16.5" thickBot="1" x14ac:dyDescent="0.3">
      <c r="A242" s="8">
        <v>243</v>
      </c>
      <c r="B242" s="9" t="s">
        <v>1193</v>
      </c>
      <c r="C242" s="9">
        <v>300</v>
      </c>
      <c r="D242" s="9" t="s">
        <v>1338</v>
      </c>
      <c r="E242" s="9" t="s">
        <v>1235</v>
      </c>
      <c r="F242" s="9">
        <v>29</v>
      </c>
      <c r="G242" s="9" t="s">
        <v>40</v>
      </c>
      <c r="H242" s="9" t="s">
        <v>1154</v>
      </c>
      <c r="I242" s="9"/>
      <c r="J242" s="9"/>
      <c r="K242" s="9"/>
      <c r="L242" s="10" t="s">
        <v>1347</v>
      </c>
      <c r="M242" s="9">
        <v>2024</v>
      </c>
      <c r="N242" s="9" t="s">
        <v>1348</v>
      </c>
      <c r="O242" s="9"/>
      <c r="P242" s="9"/>
      <c r="Q242" s="9"/>
      <c r="R242" s="9"/>
      <c r="S242" s="9" t="s">
        <v>1349</v>
      </c>
      <c r="T242" s="9">
        <v>1</v>
      </c>
      <c r="U242" s="9" t="s">
        <v>341</v>
      </c>
      <c r="V242" s="9" t="s">
        <v>1955</v>
      </c>
      <c r="W242" s="9" t="s">
        <v>1956</v>
      </c>
      <c r="X242" s="9" t="s">
        <v>2251</v>
      </c>
      <c r="Y242" s="9" t="s">
        <v>2096</v>
      </c>
      <c r="Z242" s="9" t="s">
        <v>1994</v>
      </c>
      <c r="AA242" s="9"/>
      <c r="AB242" s="9"/>
      <c r="AC242" s="9" t="s">
        <v>1978</v>
      </c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11"/>
    </row>
  </sheetData>
  <autoFilter ref="A1:AF242" xr:uid="{00000000-0001-0000-0600-000000000000}"/>
  <phoneticPr fontId="1" type="noConversion"/>
  <pageMargins left="0.7" right="0.7" top="0.75" bottom="0.75" header="0.3" footer="0.3"/>
  <ignoredErrors>
    <ignoredError sqref="L1:AF242 A1:J242 AH1:AV24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1"/>
  <sheetViews>
    <sheetView workbookViewId="0"/>
  </sheetViews>
  <sheetFormatPr baseColWidth="10" defaultRowHeight="15.75" x14ac:dyDescent="0.25"/>
  <sheetData>
    <row r="1" spans="1:7" x14ac:dyDescent="0.25">
      <c r="A1" t="s">
        <v>1127</v>
      </c>
      <c r="B1" t="s">
        <v>2252</v>
      </c>
    </row>
    <row r="2" spans="1:7" x14ac:dyDescent="0.25">
      <c r="A2" t="s">
        <v>1966</v>
      </c>
      <c r="B2" t="s">
        <v>2253</v>
      </c>
    </row>
    <row r="3" spans="1:7" x14ac:dyDescent="0.25">
      <c r="A3" t="s">
        <v>1967</v>
      </c>
      <c r="B3" t="s">
        <v>2252</v>
      </c>
    </row>
    <row r="5" spans="1:7" x14ac:dyDescent="0.25">
      <c r="A5" t="s">
        <v>1970</v>
      </c>
      <c r="B5" t="s">
        <v>1963</v>
      </c>
      <c r="C5" t="s">
        <v>1964</v>
      </c>
      <c r="D5" t="s">
        <v>1965</v>
      </c>
      <c r="E5" t="s">
        <v>1968</v>
      </c>
      <c r="F5" t="s">
        <v>1969</v>
      </c>
      <c r="G5" t="s">
        <v>2254</v>
      </c>
    </row>
    <row r="6" spans="1:7" x14ac:dyDescent="0.25">
      <c r="A6" t="s">
        <v>1978</v>
      </c>
      <c r="B6" t="s">
        <v>1938</v>
      </c>
      <c r="C6" t="s">
        <v>1939</v>
      </c>
      <c r="D6" t="s">
        <v>2097</v>
      </c>
      <c r="E6" t="s">
        <v>2099</v>
      </c>
      <c r="F6" t="s">
        <v>2071</v>
      </c>
      <c r="G6">
        <v>918952</v>
      </c>
    </row>
    <row r="7" spans="1:7" x14ac:dyDescent="0.25">
      <c r="D7" t="s">
        <v>2117</v>
      </c>
      <c r="E7" t="s">
        <v>1992</v>
      </c>
      <c r="F7" t="s">
        <v>1986</v>
      </c>
      <c r="G7">
        <v>547422</v>
      </c>
    </row>
    <row r="8" spans="1:7" x14ac:dyDescent="0.25">
      <c r="D8" t="s">
        <v>2128</v>
      </c>
      <c r="E8" t="s">
        <v>2099</v>
      </c>
      <c r="F8" t="s">
        <v>2071</v>
      </c>
      <c r="G8">
        <v>1193362</v>
      </c>
    </row>
    <row r="9" spans="1:7" x14ac:dyDescent="0.25">
      <c r="D9" t="s">
        <v>2132</v>
      </c>
      <c r="E9" t="s">
        <v>2099</v>
      </c>
      <c r="F9" t="s">
        <v>2071</v>
      </c>
      <c r="G9">
        <v>1193362</v>
      </c>
    </row>
    <row r="10" spans="1:7" x14ac:dyDescent="0.25">
      <c r="B10" t="s">
        <v>2255</v>
      </c>
      <c r="G10">
        <v>3853098</v>
      </c>
    </row>
    <row r="11" spans="1:7" x14ac:dyDescent="0.25">
      <c r="B11" t="s">
        <v>1958</v>
      </c>
      <c r="C11" t="s">
        <v>1959</v>
      </c>
      <c r="D11" t="s">
        <v>2234</v>
      </c>
      <c r="E11" t="s">
        <v>1992</v>
      </c>
      <c r="F11" t="s">
        <v>1986</v>
      </c>
      <c r="G11">
        <v>500000</v>
      </c>
    </row>
    <row r="12" spans="1:7" x14ac:dyDescent="0.25">
      <c r="D12" t="s">
        <v>2235</v>
      </c>
      <c r="E12" t="s">
        <v>2099</v>
      </c>
      <c r="F12" t="s">
        <v>2071</v>
      </c>
      <c r="G12">
        <v>885576</v>
      </c>
    </row>
    <row r="13" spans="1:7" x14ac:dyDescent="0.25">
      <c r="B13" t="s">
        <v>2256</v>
      </c>
      <c r="G13">
        <v>1385576</v>
      </c>
    </row>
    <row r="14" spans="1:7" x14ac:dyDescent="0.25">
      <c r="B14" t="s">
        <v>1953</v>
      </c>
      <c r="C14" t="s">
        <v>1942</v>
      </c>
      <c r="D14" t="s">
        <v>2000</v>
      </c>
      <c r="E14" t="s">
        <v>1160</v>
      </c>
      <c r="F14" t="s">
        <v>1977</v>
      </c>
      <c r="G14">
        <v>580000</v>
      </c>
    </row>
    <row r="15" spans="1:7" x14ac:dyDescent="0.25">
      <c r="B15" t="s">
        <v>2257</v>
      </c>
      <c r="G15">
        <v>580000</v>
      </c>
    </row>
    <row r="16" spans="1:7" x14ac:dyDescent="0.25">
      <c r="B16" t="s">
        <v>2120</v>
      </c>
      <c r="C16" t="s">
        <v>2121</v>
      </c>
      <c r="D16" t="s">
        <v>2122</v>
      </c>
      <c r="E16" t="s">
        <v>2099</v>
      </c>
      <c r="F16" t="s">
        <v>2071</v>
      </c>
      <c r="G16">
        <v>792583</v>
      </c>
    </row>
    <row r="17" spans="2:7" x14ac:dyDescent="0.25">
      <c r="B17" t="s">
        <v>2258</v>
      </c>
      <c r="G17">
        <v>792583</v>
      </c>
    </row>
    <row r="18" spans="2:7" x14ac:dyDescent="0.25">
      <c r="B18" t="s">
        <v>1949</v>
      </c>
      <c r="C18" t="s">
        <v>598</v>
      </c>
      <c r="D18" t="s">
        <v>1996</v>
      </c>
      <c r="E18" t="s">
        <v>1985</v>
      </c>
      <c r="F18" t="s">
        <v>1986</v>
      </c>
      <c r="G18">
        <v>1</v>
      </c>
    </row>
    <row r="19" spans="2:7" x14ac:dyDescent="0.25">
      <c r="D19" t="s">
        <v>2037</v>
      </c>
      <c r="E19" t="s">
        <v>1160</v>
      </c>
      <c r="F19" t="s">
        <v>1977</v>
      </c>
      <c r="G19">
        <v>1</v>
      </c>
    </row>
    <row r="20" spans="2:7" x14ac:dyDescent="0.25">
      <c r="D20" t="s">
        <v>1995</v>
      </c>
      <c r="E20" t="s">
        <v>1985</v>
      </c>
      <c r="F20" t="s">
        <v>1986</v>
      </c>
      <c r="G20">
        <v>1</v>
      </c>
    </row>
    <row r="21" spans="2:7" x14ac:dyDescent="0.25">
      <c r="D21" t="s">
        <v>1987</v>
      </c>
      <c r="E21" t="s">
        <v>1985</v>
      </c>
      <c r="F21" t="s">
        <v>1986</v>
      </c>
      <c r="G21">
        <v>1</v>
      </c>
    </row>
    <row r="22" spans="2:7" x14ac:dyDescent="0.25">
      <c r="D22" t="s">
        <v>1982</v>
      </c>
      <c r="E22" t="s">
        <v>1985</v>
      </c>
      <c r="F22" t="s">
        <v>1986</v>
      </c>
      <c r="G22">
        <v>1</v>
      </c>
    </row>
    <row r="23" spans="2:7" x14ac:dyDescent="0.25">
      <c r="B23" t="s">
        <v>2259</v>
      </c>
      <c r="G23">
        <v>5</v>
      </c>
    </row>
    <row r="24" spans="2:7" x14ac:dyDescent="0.25">
      <c r="B24" t="s">
        <v>1945</v>
      </c>
      <c r="C24" t="s">
        <v>1946</v>
      </c>
      <c r="D24" t="s">
        <v>2031</v>
      </c>
      <c r="E24" t="s">
        <v>1985</v>
      </c>
      <c r="F24" t="s">
        <v>1986</v>
      </c>
      <c r="G24">
        <v>1</v>
      </c>
    </row>
    <row r="25" spans="2:7" x14ac:dyDescent="0.25">
      <c r="D25" t="s">
        <v>2039</v>
      </c>
      <c r="E25" t="s">
        <v>1985</v>
      </c>
      <c r="F25" t="s">
        <v>1986</v>
      </c>
      <c r="G25">
        <v>1</v>
      </c>
    </row>
    <row r="26" spans="2:7" x14ac:dyDescent="0.25">
      <c r="D26" t="s">
        <v>2060</v>
      </c>
      <c r="E26" t="s">
        <v>1985</v>
      </c>
      <c r="F26" t="s">
        <v>1986</v>
      </c>
      <c r="G26">
        <v>1</v>
      </c>
    </row>
    <row r="27" spans="2:7" x14ac:dyDescent="0.25">
      <c r="D27" t="s">
        <v>2130</v>
      </c>
      <c r="E27" t="s">
        <v>1985</v>
      </c>
      <c r="F27" t="s">
        <v>1986</v>
      </c>
      <c r="G27">
        <v>1</v>
      </c>
    </row>
    <row r="28" spans="2:7" x14ac:dyDescent="0.25">
      <c r="D28" t="s">
        <v>2187</v>
      </c>
      <c r="E28" t="s">
        <v>2099</v>
      </c>
      <c r="F28" t="s">
        <v>2071</v>
      </c>
      <c r="G28">
        <v>918952</v>
      </c>
    </row>
    <row r="29" spans="2:7" x14ac:dyDescent="0.25">
      <c r="D29" t="s">
        <v>2236</v>
      </c>
      <c r="E29" t="s">
        <v>2099</v>
      </c>
      <c r="F29" t="s">
        <v>2071</v>
      </c>
      <c r="G29">
        <v>1172506</v>
      </c>
    </row>
    <row r="30" spans="2:7" x14ac:dyDescent="0.25">
      <c r="D30" t="s">
        <v>2237</v>
      </c>
      <c r="E30" t="s">
        <v>2099</v>
      </c>
      <c r="F30" t="s">
        <v>2071</v>
      </c>
      <c r="G30">
        <v>1172506</v>
      </c>
    </row>
    <row r="31" spans="2:7" x14ac:dyDescent="0.25">
      <c r="D31" t="s">
        <v>2004</v>
      </c>
      <c r="E31" t="s">
        <v>1985</v>
      </c>
      <c r="F31" t="s">
        <v>1986</v>
      </c>
      <c r="G31">
        <v>1</v>
      </c>
    </row>
    <row r="32" spans="2:7" x14ac:dyDescent="0.25">
      <c r="B32" t="s">
        <v>2260</v>
      </c>
      <c r="G32">
        <v>3263969</v>
      </c>
    </row>
    <row r="33" spans="2:7" x14ac:dyDescent="0.25">
      <c r="B33" t="s">
        <v>1935</v>
      </c>
      <c r="C33" t="s">
        <v>481</v>
      </c>
      <c r="D33" t="s">
        <v>2103</v>
      </c>
      <c r="E33" t="s">
        <v>1985</v>
      </c>
      <c r="F33" t="s">
        <v>1986</v>
      </c>
      <c r="G33">
        <v>1317031</v>
      </c>
    </row>
    <row r="34" spans="2:7" x14ac:dyDescent="0.25">
      <c r="D34" t="s">
        <v>2131</v>
      </c>
      <c r="E34" t="s">
        <v>1985</v>
      </c>
      <c r="F34" t="s">
        <v>1986</v>
      </c>
      <c r="G34">
        <v>3092158</v>
      </c>
    </row>
    <row r="35" spans="2:7" x14ac:dyDescent="0.25">
      <c r="D35" t="s">
        <v>2185</v>
      </c>
      <c r="E35" t="s">
        <v>2099</v>
      </c>
      <c r="F35" t="s">
        <v>2071</v>
      </c>
      <c r="G35">
        <v>3338131</v>
      </c>
    </row>
    <row r="36" spans="2:7" x14ac:dyDescent="0.25">
      <c r="D36" t="s">
        <v>2184</v>
      </c>
      <c r="E36" t="s">
        <v>2099</v>
      </c>
      <c r="F36" t="s">
        <v>2071</v>
      </c>
      <c r="G36">
        <v>1094846</v>
      </c>
    </row>
    <row r="37" spans="2:7" x14ac:dyDescent="0.25">
      <c r="B37" t="s">
        <v>2261</v>
      </c>
      <c r="G37">
        <v>8842166</v>
      </c>
    </row>
    <row r="38" spans="2:7" x14ac:dyDescent="0.25">
      <c r="B38" t="s">
        <v>1633</v>
      </c>
      <c r="C38" t="s">
        <v>1631</v>
      </c>
      <c r="D38" t="s">
        <v>2059</v>
      </c>
      <c r="E38" t="s">
        <v>1160</v>
      </c>
      <c r="F38" t="s">
        <v>1977</v>
      </c>
      <c r="G38">
        <v>1</v>
      </c>
    </row>
    <row r="39" spans="2:7" x14ac:dyDescent="0.25">
      <c r="D39" t="s">
        <v>1997</v>
      </c>
      <c r="E39" t="s">
        <v>1160</v>
      </c>
      <c r="F39" t="s">
        <v>1977</v>
      </c>
      <c r="G39">
        <v>1</v>
      </c>
    </row>
    <row r="40" spans="2:7" x14ac:dyDescent="0.25">
      <c r="D40" t="s">
        <v>1998</v>
      </c>
      <c r="E40" t="s">
        <v>1160</v>
      </c>
      <c r="F40" t="s">
        <v>1977</v>
      </c>
      <c r="G40">
        <v>1</v>
      </c>
    </row>
    <row r="41" spans="2:7" x14ac:dyDescent="0.25">
      <c r="D41" t="s">
        <v>2125</v>
      </c>
      <c r="E41" t="s">
        <v>1160</v>
      </c>
      <c r="F41" t="s">
        <v>1977</v>
      </c>
      <c r="G41">
        <v>1</v>
      </c>
    </row>
    <row r="42" spans="2:7" x14ac:dyDescent="0.25">
      <c r="D42" t="s">
        <v>2080</v>
      </c>
      <c r="E42" t="s">
        <v>1160</v>
      </c>
      <c r="F42" t="s">
        <v>1977</v>
      </c>
      <c r="G42">
        <v>1</v>
      </c>
    </row>
    <row r="43" spans="2:7" x14ac:dyDescent="0.25">
      <c r="D43" t="s">
        <v>2108</v>
      </c>
      <c r="E43" t="s">
        <v>1160</v>
      </c>
      <c r="F43" t="s">
        <v>1977</v>
      </c>
      <c r="G43">
        <v>1</v>
      </c>
    </row>
    <row r="44" spans="2:7" x14ac:dyDescent="0.25">
      <c r="D44" t="s">
        <v>1981</v>
      </c>
      <c r="E44" t="s">
        <v>1160</v>
      </c>
      <c r="F44" t="s">
        <v>1977</v>
      </c>
      <c r="G44">
        <v>1</v>
      </c>
    </row>
    <row r="45" spans="2:7" x14ac:dyDescent="0.25">
      <c r="D45" t="s">
        <v>2002</v>
      </c>
      <c r="E45" t="s">
        <v>1160</v>
      </c>
      <c r="F45" t="s">
        <v>1977</v>
      </c>
      <c r="G45">
        <v>1</v>
      </c>
    </row>
    <row r="46" spans="2:7" x14ac:dyDescent="0.25">
      <c r="D46" t="s">
        <v>2001</v>
      </c>
      <c r="E46" t="s">
        <v>1160</v>
      </c>
      <c r="F46" t="s">
        <v>1977</v>
      </c>
      <c r="G46">
        <v>1</v>
      </c>
    </row>
    <row r="47" spans="2:7" x14ac:dyDescent="0.25">
      <c r="D47" t="s">
        <v>2003</v>
      </c>
      <c r="E47" t="s">
        <v>1160</v>
      </c>
      <c r="F47" t="s">
        <v>1977</v>
      </c>
      <c r="G47">
        <v>1</v>
      </c>
    </row>
    <row r="48" spans="2:7" x14ac:dyDescent="0.25">
      <c r="D48" t="s">
        <v>2006</v>
      </c>
      <c r="E48" t="s">
        <v>1160</v>
      </c>
      <c r="F48" t="s">
        <v>1977</v>
      </c>
      <c r="G48">
        <v>1</v>
      </c>
    </row>
    <row r="49" spans="4:7" x14ac:dyDescent="0.25">
      <c r="D49" t="s">
        <v>2014</v>
      </c>
      <c r="E49" t="s">
        <v>1160</v>
      </c>
      <c r="F49" t="s">
        <v>1977</v>
      </c>
      <c r="G49">
        <v>1</v>
      </c>
    </row>
    <row r="50" spans="4:7" x14ac:dyDescent="0.25">
      <c r="D50" t="s">
        <v>2015</v>
      </c>
      <c r="E50" t="s">
        <v>1160</v>
      </c>
      <c r="F50" t="s">
        <v>1977</v>
      </c>
      <c r="G50">
        <v>1</v>
      </c>
    </row>
    <row r="51" spans="4:7" x14ac:dyDescent="0.25">
      <c r="D51" t="s">
        <v>2027</v>
      </c>
      <c r="E51" t="s">
        <v>1160</v>
      </c>
      <c r="F51" t="s">
        <v>1977</v>
      </c>
      <c r="G51">
        <v>1</v>
      </c>
    </row>
    <row r="52" spans="4:7" x14ac:dyDescent="0.25">
      <c r="D52" t="s">
        <v>2038</v>
      </c>
      <c r="E52" t="s">
        <v>1160</v>
      </c>
      <c r="F52" t="s">
        <v>1977</v>
      </c>
      <c r="G52">
        <v>1</v>
      </c>
    </row>
    <row r="53" spans="4:7" x14ac:dyDescent="0.25">
      <c r="D53" t="s">
        <v>2026</v>
      </c>
      <c r="E53" t="s">
        <v>1160</v>
      </c>
      <c r="F53" t="s">
        <v>1977</v>
      </c>
      <c r="G53">
        <v>1</v>
      </c>
    </row>
    <row r="54" spans="4:7" x14ac:dyDescent="0.25">
      <c r="D54" t="s">
        <v>2028</v>
      </c>
      <c r="E54" t="s">
        <v>1160</v>
      </c>
      <c r="F54" t="s">
        <v>1977</v>
      </c>
      <c r="G54">
        <v>1</v>
      </c>
    </row>
    <row r="55" spans="4:7" x14ac:dyDescent="0.25">
      <c r="D55" t="s">
        <v>2036</v>
      </c>
      <c r="E55" t="s">
        <v>1160</v>
      </c>
      <c r="F55" t="s">
        <v>1977</v>
      </c>
      <c r="G55">
        <v>1</v>
      </c>
    </row>
    <row r="56" spans="4:7" x14ac:dyDescent="0.25">
      <c r="D56" t="s">
        <v>2029</v>
      </c>
      <c r="E56" t="s">
        <v>1160</v>
      </c>
      <c r="F56" t="s">
        <v>1977</v>
      </c>
      <c r="G56">
        <v>1</v>
      </c>
    </row>
    <row r="57" spans="4:7" x14ac:dyDescent="0.25">
      <c r="D57" t="s">
        <v>2034</v>
      </c>
      <c r="E57" t="s">
        <v>1160</v>
      </c>
      <c r="F57" t="s">
        <v>1977</v>
      </c>
      <c r="G57">
        <v>1</v>
      </c>
    </row>
    <row r="58" spans="4:7" x14ac:dyDescent="0.25">
      <c r="D58" t="s">
        <v>2046</v>
      </c>
      <c r="E58" t="s">
        <v>1160</v>
      </c>
      <c r="F58" t="s">
        <v>1977</v>
      </c>
      <c r="G58">
        <v>1</v>
      </c>
    </row>
    <row r="59" spans="4:7" x14ac:dyDescent="0.25">
      <c r="D59" t="s">
        <v>2045</v>
      </c>
      <c r="E59" t="s">
        <v>1160</v>
      </c>
      <c r="F59" t="s">
        <v>1977</v>
      </c>
      <c r="G59">
        <v>1</v>
      </c>
    </row>
    <row r="60" spans="4:7" x14ac:dyDescent="0.25">
      <c r="D60" t="s">
        <v>2053</v>
      </c>
      <c r="E60" t="s">
        <v>1160</v>
      </c>
      <c r="F60" t="s">
        <v>1977</v>
      </c>
      <c r="G60">
        <v>1</v>
      </c>
    </row>
    <row r="61" spans="4:7" x14ac:dyDescent="0.25">
      <c r="D61" t="s">
        <v>2055</v>
      </c>
      <c r="E61" t="s">
        <v>1160</v>
      </c>
      <c r="F61" t="s">
        <v>1977</v>
      </c>
      <c r="G61">
        <v>1</v>
      </c>
    </row>
    <row r="62" spans="4:7" x14ac:dyDescent="0.25">
      <c r="D62" t="s">
        <v>2066</v>
      </c>
      <c r="E62" t="s">
        <v>1160</v>
      </c>
      <c r="F62" t="s">
        <v>1977</v>
      </c>
      <c r="G62">
        <v>1</v>
      </c>
    </row>
    <row r="63" spans="4:7" x14ac:dyDescent="0.25">
      <c r="D63" t="s">
        <v>2065</v>
      </c>
      <c r="E63" t="s">
        <v>1160</v>
      </c>
      <c r="F63" t="s">
        <v>1977</v>
      </c>
      <c r="G63">
        <v>1</v>
      </c>
    </row>
    <row r="64" spans="4:7" x14ac:dyDescent="0.25">
      <c r="D64" t="s">
        <v>1980</v>
      </c>
      <c r="E64" t="s">
        <v>1160</v>
      </c>
      <c r="F64" t="s">
        <v>1977</v>
      </c>
      <c r="G64">
        <v>1</v>
      </c>
    </row>
    <row r="65" spans="4:7" x14ac:dyDescent="0.25">
      <c r="D65" t="s">
        <v>1979</v>
      </c>
      <c r="E65" t="s">
        <v>1160</v>
      </c>
      <c r="F65" t="s">
        <v>1977</v>
      </c>
      <c r="G65">
        <v>1</v>
      </c>
    </row>
    <row r="66" spans="4:7" x14ac:dyDescent="0.25">
      <c r="D66" t="s">
        <v>2081</v>
      </c>
      <c r="E66" t="s">
        <v>1160</v>
      </c>
      <c r="F66" t="s">
        <v>1977</v>
      </c>
      <c r="G66">
        <v>1</v>
      </c>
    </row>
    <row r="67" spans="4:7" x14ac:dyDescent="0.25">
      <c r="D67" t="s">
        <v>2044</v>
      </c>
      <c r="E67" t="s">
        <v>1160</v>
      </c>
      <c r="F67" t="s">
        <v>1977</v>
      </c>
      <c r="G67">
        <v>1</v>
      </c>
    </row>
    <row r="68" spans="4:7" x14ac:dyDescent="0.25">
      <c r="D68" t="s">
        <v>2041</v>
      </c>
      <c r="E68" t="s">
        <v>1160</v>
      </c>
      <c r="F68" t="s">
        <v>1977</v>
      </c>
      <c r="G68">
        <v>1</v>
      </c>
    </row>
    <row r="69" spans="4:7" x14ac:dyDescent="0.25">
      <c r="D69" t="s">
        <v>2062</v>
      </c>
      <c r="E69" t="s">
        <v>1160</v>
      </c>
      <c r="F69" t="s">
        <v>1977</v>
      </c>
      <c r="G69">
        <v>1</v>
      </c>
    </row>
    <row r="70" spans="4:7" x14ac:dyDescent="0.25">
      <c r="D70" t="s">
        <v>2061</v>
      </c>
      <c r="E70" t="s">
        <v>1160</v>
      </c>
      <c r="F70" t="s">
        <v>1977</v>
      </c>
      <c r="G70">
        <v>1</v>
      </c>
    </row>
    <row r="71" spans="4:7" x14ac:dyDescent="0.25">
      <c r="D71" t="s">
        <v>2076</v>
      </c>
      <c r="E71" t="s">
        <v>1160</v>
      </c>
      <c r="F71" t="s">
        <v>1977</v>
      </c>
      <c r="G71">
        <v>1</v>
      </c>
    </row>
    <row r="72" spans="4:7" x14ac:dyDescent="0.25">
      <c r="D72" t="s">
        <v>2077</v>
      </c>
      <c r="E72" t="s">
        <v>1160</v>
      </c>
      <c r="F72" t="s">
        <v>1977</v>
      </c>
      <c r="G72">
        <v>1</v>
      </c>
    </row>
    <row r="73" spans="4:7" x14ac:dyDescent="0.25">
      <c r="D73" t="s">
        <v>2126</v>
      </c>
      <c r="E73" t="s">
        <v>1160</v>
      </c>
      <c r="F73" t="s">
        <v>1977</v>
      </c>
      <c r="G73">
        <v>1</v>
      </c>
    </row>
    <row r="74" spans="4:7" x14ac:dyDescent="0.25">
      <c r="D74" t="s">
        <v>2127</v>
      </c>
      <c r="E74" t="s">
        <v>1160</v>
      </c>
      <c r="F74" t="s">
        <v>1977</v>
      </c>
      <c r="G74">
        <v>1</v>
      </c>
    </row>
    <row r="75" spans="4:7" x14ac:dyDescent="0.25">
      <c r="D75" t="s">
        <v>2040</v>
      </c>
      <c r="E75" t="s">
        <v>1160</v>
      </c>
      <c r="F75" t="s">
        <v>1977</v>
      </c>
      <c r="G75">
        <v>1</v>
      </c>
    </row>
    <row r="76" spans="4:7" x14ac:dyDescent="0.25">
      <c r="D76" t="s">
        <v>2049</v>
      </c>
      <c r="E76" t="s">
        <v>1160</v>
      </c>
      <c r="F76" t="s">
        <v>1977</v>
      </c>
      <c r="G76">
        <v>1</v>
      </c>
    </row>
    <row r="77" spans="4:7" x14ac:dyDescent="0.25">
      <c r="D77" t="s">
        <v>2051</v>
      </c>
      <c r="E77" t="s">
        <v>1160</v>
      </c>
      <c r="F77" t="s">
        <v>1977</v>
      </c>
      <c r="G77">
        <v>1</v>
      </c>
    </row>
    <row r="78" spans="4:7" x14ac:dyDescent="0.25">
      <c r="D78" t="s">
        <v>2050</v>
      </c>
      <c r="E78" t="s">
        <v>1160</v>
      </c>
      <c r="F78" t="s">
        <v>1977</v>
      </c>
      <c r="G78">
        <v>1</v>
      </c>
    </row>
    <row r="79" spans="4:7" x14ac:dyDescent="0.25">
      <c r="D79" t="s">
        <v>2087</v>
      </c>
      <c r="E79" t="s">
        <v>1160</v>
      </c>
      <c r="F79" t="s">
        <v>1977</v>
      </c>
      <c r="G79">
        <v>1</v>
      </c>
    </row>
    <row r="80" spans="4:7" x14ac:dyDescent="0.25">
      <c r="D80" t="s">
        <v>2025</v>
      </c>
      <c r="E80" t="s">
        <v>1160</v>
      </c>
      <c r="F80" t="s">
        <v>1977</v>
      </c>
      <c r="G80">
        <v>1</v>
      </c>
    </row>
    <row r="81" spans="4:7" x14ac:dyDescent="0.25">
      <c r="D81" t="s">
        <v>1993</v>
      </c>
      <c r="E81" t="s">
        <v>1160</v>
      </c>
      <c r="F81" t="s">
        <v>1977</v>
      </c>
      <c r="G81">
        <v>1</v>
      </c>
    </row>
    <row r="82" spans="4:7" x14ac:dyDescent="0.25">
      <c r="D82" t="s">
        <v>1999</v>
      </c>
      <c r="E82" t="s">
        <v>1160</v>
      </c>
      <c r="F82" t="s">
        <v>1977</v>
      </c>
      <c r="G82">
        <v>1</v>
      </c>
    </row>
    <row r="83" spans="4:7" x14ac:dyDescent="0.25">
      <c r="D83" t="s">
        <v>2068</v>
      </c>
      <c r="E83" t="s">
        <v>1160</v>
      </c>
      <c r="F83" t="s">
        <v>1977</v>
      </c>
      <c r="G83">
        <v>1</v>
      </c>
    </row>
    <row r="84" spans="4:7" x14ac:dyDescent="0.25">
      <c r="D84" t="s">
        <v>2118</v>
      </c>
      <c r="E84" t="s">
        <v>1160</v>
      </c>
      <c r="F84" t="s">
        <v>1977</v>
      </c>
      <c r="G84">
        <v>1</v>
      </c>
    </row>
    <row r="85" spans="4:7" x14ac:dyDescent="0.25">
      <c r="D85" t="s">
        <v>2110</v>
      </c>
      <c r="E85" t="s">
        <v>1160</v>
      </c>
      <c r="F85" t="s">
        <v>1977</v>
      </c>
      <c r="G85">
        <v>1</v>
      </c>
    </row>
    <row r="86" spans="4:7" x14ac:dyDescent="0.25">
      <c r="D86" t="s">
        <v>2035</v>
      </c>
      <c r="E86" t="s">
        <v>1160</v>
      </c>
      <c r="F86" t="s">
        <v>1977</v>
      </c>
      <c r="G86">
        <v>3000000</v>
      </c>
    </row>
    <row r="87" spans="4:7" x14ac:dyDescent="0.25">
      <c r="D87" t="s">
        <v>1975</v>
      </c>
      <c r="E87" t="s">
        <v>1160</v>
      </c>
      <c r="F87" t="s">
        <v>1977</v>
      </c>
      <c r="G87">
        <v>1</v>
      </c>
    </row>
    <row r="88" spans="4:7" x14ac:dyDescent="0.25">
      <c r="D88" t="s">
        <v>2009</v>
      </c>
      <c r="E88" t="s">
        <v>1160</v>
      </c>
      <c r="F88" t="s">
        <v>1977</v>
      </c>
      <c r="G88">
        <v>1</v>
      </c>
    </row>
    <row r="89" spans="4:7" x14ac:dyDescent="0.25">
      <c r="D89" t="s">
        <v>2007</v>
      </c>
      <c r="E89" t="s">
        <v>1160</v>
      </c>
      <c r="F89" t="s">
        <v>1977</v>
      </c>
      <c r="G89">
        <v>1</v>
      </c>
    </row>
    <row r="90" spans="4:7" x14ac:dyDescent="0.25">
      <c r="D90" t="s">
        <v>2024</v>
      </c>
      <c r="E90" t="s">
        <v>1160</v>
      </c>
      <c r="F90" t="s">
        <v>1977</v>
      </c>
      <c r="G90">
        <v>1</v>
      </c>
    </row>
    <row r="91" spans="4:7" x14ac:dyDescent="0.25">
      <c r="D91" t="s">
        <v>2058</v>
      </c>
      <c r="E91" t="s">
        <v>1160</v>
      </c>
      <c r="F91" t="s">
        <v>1977</v>
      </c>
      <c r="G91">
        <v>1</v>
      </c>
    </row>
    <row r="92" spans="4:7" x14ac:dyDescent="0.25">
      <c r="D92" t="s">
        <v>2057</v>
      </c>
      <c r="E92" t="s">
        <v>1160</v>
      </c>
      <c r="F92" t="s">
        <v>1977</v>
      </c>
      <c r="G92">
        <v>1</v>
      </c>
    </row>
    <row r="93" spans="4:7" x14ac:dyDescent="0.25">
      <c r="D93" t="s">
        <v>2075</v>
      </c>
      <c r="E93" t="s">
        <v>1160</v>
      </c>
      <c r="F93" t="s">
        <v>1977</v>
      </c>
      <c r="G93">
        <v>1</v>
      </c>
    </row>
    <row r="94" spans="4:7" x14ac:dyDescent="0.25">
      <c r="D94" t="s">
        <v>2074</v>
      </c>
      <c r="E94" t="s">
        <v>1160</v>
      </c>
      <c r="F94" t="s">
        <v>1977</v>
      </c>
      <c r="G94">
        <v>1</v>
      </c>
    </row>
    <row r="95" spans="4:7" x14ac:dyDescent="0.25">
      <c r="D95" t="s">
        <v>2047</v>
      </c>
      <c r="E95" t="s">
        <v>1160</v>
      </c>
      <c r="F95" t="s">
        <v>1977</v>
      </c>
      <c r="G95">
        <v>1</v>
      </c>
    </row>
    <row r="96" spans="4:7" x14ac:dyDescent="0.25">
      <c r="D96" t="s">
        <v>2067</v>
      </c>
      <c r="E96" t="s">
        <v>1160</v>
      </c>
      <c r="F96" t="s">
        <v>1977</v>
      </c>
      <c r="G96">
        <v>1</v>
      </c>
    </row>
    <row r="97" spans="2:7" x14ac:dyDescent="0.25">
      <c r="D97" t="s">
        <v>2012</v>
      </c>
      <c r="E97" t="s">
        <v>1160</v>
      </c>
      <c r="F97" t="s">
        <v>1977</v>
      </c>
      <c r="G97">
        <v>1</v>
      </c>
    </row>
    <row r="98" spans="2:7" x14ac:dyDescent="0.25">
      <c r="D98" t="s">
        <v>2013</v>
      </c>
      <c r="E98" t="s">
        <v>1160</v>
      </c>
      <c r="F98" t="s">
        <v>1977</v>
      </c>
      <c r="G98">
        <v>1</v>
      </c>
    </row>
    <row r="99" spans="2:7" x14ac:dyDescent="0.25">
      <c r="D99" t="s">
        <v>2021</v>
      </c>
      <c r="E99" t="s">
        <v>1160</v>
      </c>
      <c r="F99" t="s">
        <v>1977</v>
      </c>
      <c r="G99">
        <v>1</v>
      </c>
    </row>
    <row r="100" spans="2:7" x14ac:dyDescent="0.25">
      <c r="D100" t="s">
        <v>2102</v>
      </c>
      <c r="E100" t="s">
        <v>1160</v>
      </c>
      <c r="F100" t="s">
        <v>1977</v>
      </c>
      <c r="G100">
        <v>1</v>
      </c>
    </row>
    <row r="101" spans="2:7" x14ac:dyDescent="0.25">
      <c r="D101" t="s">
        <v>2078</v>
      </c>
      <c r="E101" t="s">
        <v>1160</v>
      </c>
      <c r="F101" t="s">
        <v>1977</v>
      </c>
      <c r="G101">
        <v>1</v>
      </c>
    </row>
    <row r="102" spans="2:7" x14ac:dyDescent="0.25">
      <c r="D102" t="s">
        <v>2011</v>
      </c>
      <c r="E102" t="s">
        <v>1160</v>
      </c>
      <c r="F102" t="s">
        <v>1977</v>
      </c>
      <c r="G102">
        <v>1</v>
      </c>
    </row>
    <row r="103" spans="2:7" x14ac:dyDescent="0.25">
      <c r="D103" t="s">
        <v>2005</v>
      </c>
      <c r="E103" t="s">
        <v>1160</v>
      </c>
      <c r="F103" t="s">
        <v>1977</v>
      </c>
      <c r="G103">
        <v>1</v>
      </c>
    </row>
    <row r="104" spans="2:7" x14ac:dyDescent="0.25">
      <c r="D104" t="s">
        <v>2017</v>
      </c>
      <c r="E104" t="s">
        <v>1160</v>
      </c>
      <c r="F104" t="s">
        <v>1977</v>
      </c>
      <c r="G104">
        <v>1</v>
      </c>
    </row>
    <row r="105" spans="2:7" x14ac:dyDescent="0.25">
      <c r="D105" t="s">
        <v>2063</v>
      </c>
      <c r="E105" t="s">
        <v>1160</v>
      </c>
      <c r="F105" t="s">
        <v>1977</v>
      </c>
      <c r="G105">
        <v>1</v>
      </c>
    </row>
    <row r="106" spans="2:7" x14ac:dyDescent="0.25">
      <c r="D106" t="s">
        <v>2064</v>
      </c>
      <c r="E106" t="s">
        <v>1160</v>
      </c>
      <c r="F106" t="s">
        <v>1977</v>
      </c>
      <c r="G106">
        <v>1</v>
      </c>
    </row>
    <row r="107" spans="2:7" x14ac:dyDescent="0.25">
      <c r="D107" t="s">
        <v>2018</v>
      </c>
      <c r="E107" t="s">
        <v>1160</v>
      </c>
      <c r="F107" t="s">
        <v>1977</v>
      </c>
      <c r="G107">
        <v>1</v>
      </c>
    </row>
    <row r="108" spans="2:7" x14ac:dyDescent="0.25">
      <c r="D108" t="s">
        <v>2082</v>
      </c>
      <c r="E108" t="s">
        <v>1160</v>
      </c>
      <c r="F108" t="s">
        <v>1977</v>
      </c>
      <c r="G108">
        <v>1</v>
      </c>
    </row>
    <row r="109" spans="2:7" x14ac:dyDescent="0.25">
      <c r="B109" t="s">
        <v>2262</v>
      </c>
      <c r="G109">
        <v>3000070</v>
      </c>
    </row>
    <row r="110" spans="2:7" x14ac:dyDescent="0.25">
      <c r="B110" t="s">
        <v>1654</v>
      </c>
      <c r="C110" t="s">
        <v>1957</v>
      </c>
      <c r="D110" t="s">
        <v>2208</v>
      </c>
      <c r="E110" t="s">
        <v>1193</v>
      </c>
      <c r="F110" t="s">
        <v>2071</v>
      </c>
      <c r="G110">
        <v>2321940</v>
      </c>
    </row>
    <row r="111" spans="2:7" x14ac:dyDescent="0.25">
      <c r="D111" t="s">
        <v>2209</v>
      </c>
      <c r="E111" t="s">
        <v>1193</v>
      </c>
      <c r="F111" t="s">
        <v>2071</v>
      </c>
      <c r="G111">
        <v>2321940</v>
      </c>
    </row>
    <row r="112" spans="2:7" x14ac:dyDescent="0.25">
      <c r="D112" t="s">
        <v>2207</v>
      </c>
      <c r="E112" t="s">
        <v>1193</v>
      </c>
      <c r="F112" t="s">
        <v>2071</v>
      </c>
      <c r="G112">
        <v>2321940</v>
      </c>
    </row>
    <row r="113" spans="2:7" x14ac:dyDescent="0.25">
      <c r="D113" t="s">
        <v>2206</v>
      </c>
      <c r="E113" t="s">
        <v>1193</v>
      </c>
      <c r="F113" t="s">
        <v>2071</v>
      </c>
      <c r="G113">
        <v>2321940</v>
      </c>
    </row>
    <row r="114" spans="2:7" x14ac:dyDescent="0.25">
      <c r="D114" t="s">
        <v>2204</v>
      </c>
      <c r="E114" t="s">
        <v>1193</v>
      </c>
      <c r="F114" t="s">
        <v>2071</v>
      </c>
      <c r="G114">
        <v>2321940</v>
      </c>
    </row>
    <row r="115" spans="2:7" x14ac:dyDescent="0.25">
      <c r="D115" t="s">
        <v>2201</v>
      </c>
      <c r="E115" t="s">
        <v>1193</v>
      </c>
      <c r="F115" t="s">
        <v>2071</v>
      </c>
      <c r="G115">
        <v>2321940</v>
      </c>
    </row>
    <row r="116" spans="2:7" x14ac:dyDescent="0.25">
      <c r="D116" t="s">
        <v>2205</v>
      </c>
      <c r="E116" t="s">
        <v>1193</v>
      </c>
      <c r="F116" t="s">
        <v>2071</v>
      </c>
      <c r="G116">
        <v>2321940</v>
      </c>
    </row>
    <row r="117" spans="2:7" x14ac:dyDescent="0.25">
      <c r="D117" t="s">
        <v>2203</v>
      </c>
      <c r="E117" t="s">
        <v>1193</v>
      </c>
      <c r="F117" t="s">
        <v>2071</v>
      </c>
      <c r="G117">
        <v>2321940</v>
      </c>
    </row>
    <row r="118" spans="2:7" x14ac:dyDescent="0.25">
      <c r="D118" t="s">
        <v>2202</v>
      </c>
      <c r="E118" t="s">
        <v>1193</v>
      </c>
      <c r="F118" t="s">
        <v>2071</v>
      </c>
      <c r="G118">
        <v>2321940</v>
      </c>
    </row>
    <row r="119" spans="2:7" x14ac:dyDescent="0.25">
      <c r="D119" t="s">
        <v>2221</v>
      </c>
      <c r="E119" t="s">
        <v>1193</v>
      </c>
      <c r="F119" t="s">
        <v>2071</v>
      </c>
      <c r="G119">
        <v>10728229</v>
      </c>
    </row>
    <row r="120" spans="2:7" x14ac:dyDescent="0.25">
      <c r="D120" t="s">
        <v>2219</v>
      </c>
      <c r="E120" t="s">
        <v>1193</v>
      </c>
      <c r="F120" t="s">
        <v>2071</v>
      </c>
      <c r="G120">
        <v>10728229</v>
      </c>
    </row>
    <row r="121" spans="2:7" x14ac:dyDescent="0.25">
      <c r="D121" t="s">
        <v>2223</v>
      </c>
      <c r="E121" t="s">
        <v>1193</v>
      </c>
      <c r="F121" t="s">
        <v>2071</v>
      </c>
      <c r="G121">
        <v>10834334</v>
      </c>
    </row>
    <row r="122" spans="2:7" x14ac:dyDescent="0.25">
      <c r="D122" t="s">
        <v>2222</v>
      </c>
      <c r="E122" t="s">
        <v>1193</v>
      </c>
      <c r="F122" t="s">
        <v>2071</v>
      </c>
      <c r="G122">
        <v>10834334</v>
      </c>
    </row>
    <row r="123" spans="2:7" x14ac:dyDescent="0.25">
      <c r="B123" t="s">
        <v>2263</v>
      </c>
      <c r="G123">
        <v>64022586</v>
      </c>
    </row>
    <row r="124" spans="2:7" x14ac:dyDescent="0.25">
      <c r="B124" t="s">
        <v>1954</v>
      </c>
      <c r="C124" t="s">
        <v>1394</v>
      </c>
      <c r="D124" t="s">
        <v>2123</v>
      </c>
      <c r="E124" t="s">
        <v>2099</v>
      </c>
      <c r="F124" t="s">
        <v>2071</v>
      </c>
      <c r="G124">
        <v>792583</v>
      </c>
    </row>
    <row r="125" spans="2:7" x14ac:dyDescent="0.25">
      <c r="B125" t="s">
        <v>2264</v>
      </c>
      <c r="G125">
        <v>792583</v>
      </c>
    </row>
    <row r="126" spans="2:7" x14ac:dyDescent="0.25">
      <c r="B126" t="s">
        <v>1951</v>
      </c>
      <c r="C126" t="s">
        <v>1952</v>
      </c>
      <c r="D126" t="s">
        <v>2233</v>
      </c>
      <c r="E126" t="s">
        <v>2099</v>
      </c>
      <c r="F126" t="s">
        <v>2071</v>
      </c>
      <c r="G126">
        <v>2407262</v>
      </c>
    </row>
    <row r="127" spans="2:7" x14ac:dyDescent="0.25">
      <c r="D127" t="s">
        <v>2238</v>
      </c>
      <c r="E127" t="s">
        <v>2099</v>
      </c>
      <c r="F127" t="s">
        <v>2071</v>
      </c>
      <c r="G127">
        <v>1440965</v>
      </c>
    </row>
    <row r="128" spans="2:7" x14ac:dyDescent="0.25">
      <c r="D128" t="s">
        <v>2186</v>
      </c>
      <c r="E128" t="s">
        <v>2099</v>
      </c>
      <c r="F128" t="s">
        <v>2071</v>
      </c>
      <c r="G128">
        <v>1327168</v>
      </c>
    </row>
    <row r="129" spans="2:7" x14ac:dyDescent="0.25">
      <c r="D129" t="s">
        <v>2231</v>
      </c>
      <c r="E129" t="s">
        <v>1992</v>
      </c>
      <c r="F129" t="s">
        <v>1986</v>
      </c>
      <c r="G129">
        <v>500000</v>
      </c>
    </row>
    <row r="130" spans="2:7" x14ac:dyDescent="0.25">
      <c r="D130" t="s">
        <v>2232</v>
      </c>
      <c r="E130" t="s">
        <v>1992</v>
      </c>
      <c r="F130" t="s">
        <v>1986</v>
      </c>
      <c r="G130">
        <v>500000</v>
      </c>
    </row>
    <row r="131" spans="2:7" x14ac:dyDescent="0.25">
      <c r="B131" t="s">
        <v>2265</v>
      </c>
      <c r="G131">
        <v>6175395</v>
      </c>
    </row>
    <row r="132" spans="2:7" x14ac:dyDescent="0.25">
      <c r="B132" t="s">
        <v>1943</v>
      </c>
      <c r="C132" t="s">
        <v>1944</v>
      </c>
      <c r="D132" t="s">
        <v>2142</v>
      </c>
      <c r="E132" t="s">
        <v>1992</v>
      </c>
      <c r="F132" t="s">
        <v>1986</v>
      </c>
      <c r="G132">
        <v>500000</v>
      </c>
    </row>
    <row r="133" spans="2:7" x14ac:dyDescent="0.25">
      <c r="D133" t="s">
        <v>2144</v>
      </c>
      <c r="E133" t="s">
        <v>2099</v>
      </c>
      <c r="F133" t="s">
        <v>2071</v>
      </c>
      <c r="G133">
        <v>1439466</v>
      </c>
    </row>
    <row r="134" spans="2:7" x14ac:dyDescent="0.25">
      <c r="B134" t="s">
        <v>2266</v>
      </c>
      <c r="G134">
        <v>1939466</v>
      </c>
    </row>
    <row r="135" spans="2:7" x14ac:dyDescent="0.25">
      <c r="B135" t="s">
        <v>1940</v>
      </c>
      <c r="C135" t="s">
        <v>1941</v>
      </c>
      <c r="D135" t="s">
        <v>2136</v>
      </c>
      <c r="E135" t="s">
        <v>2099</v>
      </c>
      <c r="F135" t="s">
        <v>2071</v>
      </c>
      <c r="G135">
        <v>1094846</v>
      </c>
    </row>
    <row r="136" spans="2:7" x14ac:dyDescent="0.25">
      <c r="B136" t="s">
        <v>2267</v>
      </c>
      <c r="G136">
        <v>1094846</v>
      </c>
    </row>
    <row r="137" spans="2:7" x14ac:dyDescent="0.25">
      <c r="B137" t="s">
        <v>1936</v>
      </c>
      <c r="C137" t="s">
        <v>1937</v>
      </c>
      <c r="D137" t="s">
        <v>2138</v>
      </c>
      <c r="E137" t="s">
        <v>2099</v>
      </c>
      <c r="F137" t="s">
        <v>2071</v>
      </c>
      <c r="G137">
        <v>885576</v>
      </c>
    </row>
    <row r="138" spans="2:7" x14ac:dyDescent="0.25">
      <c r="B138" t="s">
        <v>2268</v>
      </c>
      <c r="G138">
        <v>885576</v>
      </c>
    </row>
    <row r="139" spans="2:7" x14ac:dyDescent="0.25">
      <c r="B139" t="s">
        <v>1658</v>
      </c>
      <c r="C139" t="s">
        <v>598</v>
      </c>
      <c r="D139" t="s">
        <v>1988</v>
      </c>
      <c r="E139" t="s">
        <v>1160</v>
      </c>
      <c r="F139" t="s">
        <v>1977</v>
      </c>
      <c r="G139">
        <v>1</v>
      </c>
    </row>
    <row r="140" spans="2:7" x14ac:dyDescent="0.25">
      <c r="D140" t="s">
        <v>1989</v>
      </c>
      <c r="E140" t="s">
        <v>1160</v>
      </c>
      <c r="F140" t="s">
        <v>1977</v>
      </c>
      <c r="G140">
        <v>1</v>
      </c>
    </row>
    <row r="141" spans="2:7" x14ac:dyDescent="0.25">
      <c r="D141" t="s">
        <v>1990</v>
      </c>
      <c r="E141" t="s">
        <v>1160</v>
      </c>
      <c r="F141" t="s">
        <v>1977</v>
      </c>
      <c r="G141">
        <v>1</v>
      </c>
    </row>
    <row r="142" spans="2:7" x14ac:dyDescent="0.25">
      <c r="D142" t="s">
        <v>2079</v>
      </c>
      <c r="E142" t="s">
        <v>1160</v>
      </c>
      <c r="F142" t="s">
        <v>1977</v>
      </c>
      <c r="G142">
        <v>1</v>
      </c>
    </row>
    <row r="143" spans="2:7" x14ac:dyDescent="0.25">
      <c r="D143" t="s">
        <v>2119</v>
      </c>
      <c r="E143" t="s">
        <v>1160</v>
      </c>
      <c r="F143" t="s">
        <v>1977</v>
      </c>
      <c r="G143">
        <v>1</v>
      </c>
    </row>
    <row r="144" spans="2:7" x14ac:dyDescent="0.25">
      <c r="D144" t="s">
        <v>2124</v>
      </c>
      <c r="E144" t="s">
        <v>1193</v>
      </c>
      <c r="F144" t="s">
        <v>2071</v>
      </c>
      <c r="G144">
        <v>792583</v>
      </c>
    </row>
    <row r="145" spans="2:7" x14ac:dyDescent="0.25">
      <c r="D145" t="s">
        <v>2180</v>
      </c>
      <c r="E145" t="s">
        <v>1160</v>
      </c>
      <c r="F145" t="s">
        <v>1977</v>
      </c>
      <c r="G145">
        <v>1</v>
      </c>
    </row>
    <row r="146" spans="2:7" x14ac:dyDescent="0.25">
      <c r="D146" t="s">
        <v>2134</v>
      </c>
      <c r="E146" t="s">
        <v>1160</v>
      </c>
      <c r="F146" t="s">
        <v>1977</v>
      </c>
      <c r="G146">
        <v>437431</v>
      </c>
    </row>
    <row r="147" spans="2:7" x14ac:dyDescent="0.25">
      <c r="D147" t="s">
        <v>2247</v>
      </c>
      <c r="E147" t="s">
        <v>1193</v>
      </c>
      <c r="F147" t="s">
        <v>2071</v>
      </c>
      <c r="G147">
        <v>4639598</v>
      </c>
    </row>
    <row r="148" spans="2:7" x14ac:dyDescent="0.25">
      <c r="B148" t="s">
        <v>2269</v>
      </c>
      <c r="G148">
        <v>5869618</v>
      </c>
    </row>
    <row r="149" spans="2:7" x14ac:dyDescent="0.25">
      <c r="B149" t="s">
        <v>1677</v>
      </c>
      <c r="C149" t="s">
        <v>1678</v>
      </c>
      <c r="D149" t="s">
        <v>2056</v>
      </c>
      <c r="E149" t="s">
        <v>1160</v>
      </c>
      <c r="F149" t="s">
        <v>1977</v>
      </c>
      <c r="G149">
        <v>2862691</v>
      </c>
    </row>
    <row r="150" spans="2:7" x14ac:dyDescent="0.25">
      <c r="D150" t="s">
        <v>2228</v>
      </c>
      <c r="E150" t="s">
        <v>1193</v>
      </c>
      <c r="F150" t="s">
        <v>2071</v>
      </c>
      <c r="G150">
        <v>1348836</v>
      </c>
    </row>
    <row r="151" spans="2:7" x14ac:dyDescent="0.25">
      <c r="D151" t="s">
        <v>2073</v>
      </c>
      <c r="E151" t="s">
        <v>1160</v>
      </c>
      <c r="F151" t="s">
        <v>1977</v>
      </c>
      <c r="G151">
        <v>2221580</v>
      </c>
    </row>
    <row r="152" spans="2:7" x14ac:dyDescent="0.25">
      <c r="D152" t="s">
        <v>2107</v>
      </c>
      <c r="E152" t="s">
        <v>1160</v>
      </c>
      <c r="F152" t="s">
        <v>1977</v>
      </c>
      <c r="G152">
        <v>3000000</v>
      </c>
    </row>
    <row r="153" spans="2:7" x14ac:dyDescent="0.25">
      <c r="D153" t="s">
        <v>2090</v>
      </c>
      <c r="E153" t="s">
        <v>1160</v>
      </c>
      <c r="F153" t="s">
        <v>1977</v>
      </c>
      <c r="G153">
        <v>3000000</v>
      </c>
    </row>
    <row r="154" spans="2:7" x14ac:dyDescent="0.25">
      <c r="D154" t="s">
        <v>2091</v>
      </c>
      <c r="E154" t="s">
        <v>1160</v>
      </c>
      <c r="F154" t="s">
        <v>1977</v>
      </c>
      <c r="G154">
        <v>3000000</v>
      </c>
    </row>
    <row r="155" spans="2:7" x14ac:dyDescent="0.25">
      <c r="D155" t="s">
        <v>2270</v>
      </c>
      <c r="E155" t="s">
        <v>1193</v>
      </c>
      <c r="F155" t="s">
        <v>2071</v>
      </c>
      <c r="G155">
        <v>4270187</v>
      </c>
    </row>
    <row r="156" spans="2:7" x14ac:dyDescent="0.25">
      <c r="D156" t="s">
        <v>2271</v>
      </c>
      <c r="E156" t="s">
        <v>1193</v>
      </c>
      <c r="F156" t="s">
        <v>2071</v>
      </c>
      <c r="G156">
        <v>4270187</v>
      </c>
    </row>
    <row r="157" spans="2:7" x14ac:dyDescent="0.25">
      <c r="D157" t="s">
        <v>2226</v>
      </c>
      <c r="E157" t="s">
        <v>1193</v>
      </c>
      <c r="F157" t="s">
        <v>2071</v>
      </c>
      <c r="G157">
        <v>4025831</v>
      </c>
    </row>
    <row r="158" spans="2:7" x14ac:dyDescent="0.25">
      <c r="D158" t="s">
        <v>2227</v>
      </c>
      <c r="E158" t="s">
        <v>1193</v>
      </c>
      <c r="F158" t="s">
        <v>2071</v>
      </c>
      <c r="G158">
        <v>4025831</v>
      </c>
    </row>
    <row r="159" spans="2:7" x14ac:dyDescent="0.25">
      <c r="D159" t="s">
        <v>2250</v>
      </c>
      <c r="E159" t="s">
        <v>1193</v>
      </c>
      <c r="F159" t="s">
        <v>2071</v>
      </c>
      <c r="G159">
        <v>4962113</v>
      </c>
    </row>
    <row r="160" spans="2:7" x14ac:dyDescent="0.25">
      <c r="D160" t="s">
        <v>2248</v>
      </c>
      <c r="E160" t="s">
        <v>1193</v>
      </c>
      <c r="F160" t="s">
        <v>2071</v>
      </c>
      <c r="G160">
        <v>4962113</v>
      </c>
    </row>
    <row r="161" spans="2:7" x14ac:dyDescent="0.25">
      <c r="D161" t="s">
        <v>2109</v>
      </c>
      <c r="E161" t="s">
        <v>1160</v>
      </c>
      <c r="F161" t="s">
        <v>1977</v>
      </c>
      <c r="G161">
        <v>437431</v>
      </c>
    </row>
    <row r="162" spans="2:7" x14ac:dyDescent="0.25">
      <c r="D162" t="s">
        <v>2111</v>
      </c>
      <c r="E162" t="s">
        <v>1160</v>
      </c>
      <c r="F162" t="s">
        <v>1977</v>
      </c>
      <c r="G162">
        <v>437431</v>
      </c>
    </row>
    <row r="163" spans="2:7" x14ac:dyDescent="0.25">
      <c r="D163" t="s">
        <v>2240</v>
      </c>
      <c r="E163" t="s">
        <v>1193</v>
      </c>
      <c r="F163" t="s">
        <v>2071</v>
      </c>
      <c r="G163">
        <v>1325926</v>
      </c>
    </row>
    <row r="164" spans="2:7" x14ac:dyDescent="0.25">
      <c r="D164" t="s">
        <v>2092</v>
      </c>
      <c r="E164" t="s">
        <v>1160</v>
      </c>
      <c r="F164" t="s">
        <v>1977</v>
      </c>
      <c r="G164">
        <v>4286297</v>
      </c>
    </row>
    <row r="165" spans="2:7" x14ac:dyDescent="0.25">
      <c r="D165" t="s">
        <v>2230</v>
      </c>
      <c r="E165" t="s">
        <v>1193</v>
      </c>
      <c r="F165" t="s">
        <v>2071</v>
      </c>
      <c r="G165">
        <v>8851407</v>
      </c>
    </row>
    <row r="166" spans="2:7" x14ac:dyDescent="0.25">
      <c r="D166" t="s">
        <v>2229</v>
      </c>
      <c r="E166" t="s">
        <v>1193</v>
      </c>
      <c r="F166" t="s">
        <v>2071</v>
      </c>
      <c r="G166">
        <v>7166258</v>
      </c>
    </row>
    <row r="167" spans="2:7" x14ac:dyDescent="0.25">
      <c r="D167" t="s">
        <v>2116</v>
      </c>
      <c r="E167" t="s">
        <v>1160</v>
      </c>
      <c r="F167" t="s">
        <v>1977</v>
      </c>
      <c r="G167">
        <v>1550576</v>
      </c>
    </row>
    <row r="168" spans="2:7" x14ac:dyDescent="0.25">
      <c r="D168" t="s">
        <v>2272</v>
      </c>
      <c r="E168" t="s">
        <v>1160</v>
      </c>
      <c r="F168" t="s">
        <v>1977</v>
      </c>
      <c r="G168">
        <v>928390</v>
      </c>
    </row>
    <row r="169" spans="2:7" x14ac:dyDescent="0.25">
      <c r="D169" t="s">
        <v>2043</v>
      </c>
      <c r="E169" t="s">
        <v>1160</v>
      </c>
      <c r="F169" t="s">
        <v>1977</v>
      </c>
      <c r="G169">
        <v>5200000</v>
      </c>
    </row>
    <row r="170" spans="2:7" x14ac:dyDescent="0.25">
      <c r="D170" t="s">
        <v>2089</v>
      </c>
      <c r="E170" t="s">
        <v>1160</v>
      </c>
      <c r="F170" t="s">
        <v>1977</v>
      </c>
      <c r="G170">
        <v>2563261</v>
      </c>
    </row>
    <row r="171" spans="2:7" x14ac:dyDescent="0.25">
      <c r="D171" t="s">
        <v>2113</v>
      </c>
      <c r="E171" t="s">
        <v>1160</v>
      </c>
      <c r="F171" t="s">
        <v>1977</v>
      </c>
      <c r="G171">
        <v>2563261</v>
      </c>
    </row>
    <row r="172" spans="2:7" x14ac:dyDescent="0.25">
      <c r="D172" t="s">
        <v>2106</v>
      </c>
      <c r="E172" t="s">
        <v>1160</v>
      </c>
      <c r="F172" t="s">
        <v>1977</v>
      </c>
      <c r="G172">
        <v>2563261</v>
      </c>
    </row>
    <row r="173" spans="2:7" x14ac:dyDescent="0.25">
      <c r="D173" t="s">
        <v>2042</v>
      </c>
      <c r="E173" t="s">
        <v>1160</v>
      </c>
      <c r="F173" t="s">
        <v>1977</v>
      </c>
      <c r="G173">
        <v>2500000</v>
      </c>
    </row>
    <row r="174" spans="2:7" x14ac:dyDescent="0.25">
      <c r="B174" t="s">
        <v>2273</v>
      </c>
      <c r="G174">
        <v>82322868</v>
      </c>
    </row>
    <row r="175" spans="2:7" x14ac:dyDescent="0.25">
      <c r="B175" t="s">
        <v>1379</v>
      </c>
      <c r="C175" t="s">
        <v>1380</v>
      </c>
      <c r="D175" t="s">
        <v>2101</v>
      </c>
      <c r="E175" t="s">
        <v>1193</v>
      </c>
      <c r="F175" t="s">
        <v>2071</v>
      </c>
      <c r="G175">
        <v>23161273</v>
      </c>
    </row>
    <row r="176" spans="2:7" x14ac:dyDescent="0.25">
      <c r="D176" t="s">
        <v>2104</v>
      </c>
      <c r="E176" t="s">
        <v>1193</v>
      </c>
      <c r="F176" t="s">
        <v>2071</v>
      </c>
      <c r="G176">
        <v>23161273</v>
      </c>
    </row>
    <row r="177" spans="4:7" x14ac:dyDescent="0.25">
      <c r="D177" t="s">
        <v>2194</v>
      </c>
      <c r="E177" t="s">
        <v>1193</v>
      </c>
      <c r="F177" t="s">
        <v>2071</v>
      </c>
      <c r="G177">
        <v>1348836</v>
      </c>
    </row>
    <row r="178" spans="4:7" x14ac:dyDescent="0.25">
      <c r="D178" t="s">
        <v>2192</v>
      </c>
      <c r="E178" t="s">
        <v>1193</v>
      </c>
      <c r="F178" t="s">
        <v>2071</v>
      </c>
      <c r="G178">
        <v>1637948</v>
      </c>
    </row>
    <row r="179" spans="4:7" x14ac:dyDescent="0.25">
      <c r="D179" t="s">
        <v>2163</v>
      </c>
      <c r="E179" t="s">
        <v>1193</v>
      </c>
      <c r="F179" t="s">
        <v>2071</v>
      </c>
      <c r="G179">
        <v>5941306</v>
      </c>
    </row>
    <row r="180" spans="4:7" x14ac:dyDescent="0.25">
      <c r="D180" t="s">
        <v>2164</v>
      </c>
      <c r="E180" t="s">
        <v>1193</v>
      </c>
      <c r="F180" t="s">
        <v>2071</v>
      </c>
      <c r="G180">
        <v>5941306</v>
      </c>
    </row>
    <row r="181" spans="4:7" x14ac:dyDescent="0.25">
      <c r="D181" t="s">
        <v>2176</v>
      </c>
      <c r="E181" t="s">
        <v>1193</v>
      </c>
      <c r="F181" t="s">
        <v>2071</v>
      </c>
      <c r="G181">
        <v>4709051</v>
      </c>
    </row>
    <row r="182" spans="4:7" x14ac:dyDescent="0.25">
      <c r="D182" t="s">
        <v>2175</v>
      </c>
      <c r="E182" t="s">
        <v>1193</v>
      </c>
      <c r="F182" t="s">
        <v>2071</v>
      </c>
      <c r="G182">
        <v>4709051</v>
      </c>
    </row>
    <row r="183" spans="4:7" x14ac:dyDescent="0.25">
      <c r="D183" t="s">
        <v>2189</v>
      </c>
      <c r="E183" t="s">
        <v>1193</v>
      </c>
      <c r="F183" t="s">
        <v>2071</v>
      </c>
      <c r="G183">
        <v>4032532</v>
      </c>
    </row>
    <row r="184" spans="4:7" x14ac:dyDescent="0.25">
      <c r="D184" t="s">
        <v>2190</v>
      </c>
      <c r="E184" t="s">
        <v>1193</v>
      </c>
      <c r="F184" t="s">
        <v>2071</v>
      </c>
      <c r="G184">
        <v>4032532</v>
      </c>
    </row>
    <row r="185" spans="4:7" x14ac:dyDescent="0.25">
      <c r="D185" t="s">
        <v>2155</v>
      </c>
      <c r="E185" t="s">
        <v>1193</v>
      </c>
      <c r="F185" t="s">
        <v>2071</v>
      </c>
      <c r="G185">
        <v>8050260</v>
      </c>
    </row>
    <row r="186" spans="4:7" x14ac:dyDescent="0.25">
      <c r="D186" t="s">
        <v>2156</v>
      </c>
      <c r="E186" t="s">
        <v>1193</v>
      </c>
      <c r="F186" t="s">
        <v>2071</v>
      </c>
      <c r="G186">
        <v>8050260</v>
      </c>
    </row>
    <row r="187" spans="4:7" x14ac:dyDescent="0.25">
      <c r="D187" t="s">
        <v>2147</v>
      </c>
      <c r="E187" t="s">
        <v>1193</v>
      </c>
      <c r="F187" t="s">
        <v>2071</v>
      </c>
      <c r="G187">
        <v>8050260</v>
      </c>
    </row>
    <row r="188" spans="4:7" x14ac:dyDescent="0.25">
      <c r="D188" t="s">
        <v>2149</v>
      </c>
      <c r="E188" t="s">
        <v>1193</v>
      </c>
      <c r="F188" t="s">
        <v>2071</v>
      </c>
      <c r="G188">
        <v>8050260</v>
      </c>
    </row>
    <row r="189" spans="4:7" x14ac:dyDescent="0.25">
      <c r="D189" t="s">
        <v>2150</v>
      </c>
      <c r="E189" t="s">
        <v>1193</v>
      </c>
      <c r="F189" t="s">
        <v>2071</v>
      </c>
      <c r="G189">
        <v>8050260</v>
      </c>
    </row>
    <row r="190" spans="4:7" x14ac:dyDescent="0.25">
      <c r="D190" t="s">
        <v>2274</v>
      </c>
      <c r="E190" t="s">
        <v>1193</v>
      </c>
      <c r="F190" t="s">
        <v>2071</v>
      </c>
      <c r="G190">
        <v>5948813</v>
      </c>
    </row>
    <row r="191" spans="4:7" x14ac:dyDescent="0.25">
      <c r="D191" t="s">
        <v>2275</v>
      </c>
      <c r="E191" t="s">
        <v>1193</v>
      </c>
      <c r="F191" t="s">
        <v>2071</v>
      </c>
      <c r="G191">
        <v>5948813</v>
      </c>
    </row>
    <row r="192" spans="4:7" x14ac:dyDescent="0.25">
      <c r="D192" t="s">
        <v>2276</v>
      </c>
      <c r="E192" t="s">
        <v>1193</v>
      </c>
      <c r="F192" t="s">
        <v>2071</v>
      </c>
      <c r="G192">
        <v>5949813</v>
      </c>
    </row>
    <row r="193" spans="4:7" x14ac:dyDescent="0.25">
      <c r="D193" t="s">
        <v>2277</v>
      </c>
      <c r="E193" t="s">
        <v>1193</v>
      </c>
      <c r="F193" t="s">
        <v>2071</v>
      </c>
      <c r="G193">
        <v>5949813</v>
      </c>
    </row>
    <row r="194" spans="4:7" x14ac:dyDescent="0.25">
      <c r="D194" t="s">
        <v>2171</v>
      </c>
      <c r="E194" t="s">
        <v>1193</v>
      </c>
      <c r="F194" t="s">
        <v>2071</v>
      </c>
      <c r="G194">
        <v>5262449</v>
      </c>
    </row>
    <row r="195" spans="4:7" x14ac:dyDescent="0.25">
      <c r="D195" t="s">
        <v>2173</v>
      </c>
      <c r="E195" t="s">
        <v>1193</v>
      </c>
      <c r="F195" t="s">
        <v>2071</v>
      </c>
      <c r="G195">
        <v>5262449</v>
      </c>
    </row>
    <row r="196" spans="4:7" x14ac:dyDescent="0.25">
      <c r="D196" t="s">
        <v>2167</v>
      </c>
      <c r="E196" t="s">
        <v>1193</v>
      </c>
      <c r="F196" t="s">
        <v>2071</v>
      </c>
      <c r="G196">
        <v>5900268</v>
      </c>
    </row>
    <row r="197" spans="4:7" x14ac:dyDescent="0.25">
      <c r="D197" t="s">
        <v>2169</v>
      </c>
      <c r="E197" t="s">
        <v>1193</v>
      </c>
      <c r="F197" t="s">
        <v>2071</v>
      </c>
      <c r="G197">
        <v>5900268</v>
      </c>
    </row>
    <row r="198" spans="4:7" x14ac:dyDescent="0.25">
      <c r="D198" t="s">
        <v>2188</v>
      </c>
      <c r="E198" t="s">
        <v>1193</v>
      </c>
      <c r="F198" t="s">
        <v>2071</v>
      </c>
      <c r="G198">
        <v>4240700</v>
      </c>
    </row>
    <row r="199" spans="4:7" x14ac:dyDescent="0.25">
      <c r="D199" t="s">
        <v>2215</v>
      </c>
      <c r="E199" t="s">
        <v>1193</v>
      </c>
      <c r="F199" t="s">
        <v>2071</v>
      </c>
      <c r="G199">
        <v>723809</v>
      </c>
    </row>
    <row r="200" spans="4:7" x14ac:dyDescent="0.25">
      <c r="D200" t="s">
        <v>2213</v>
      </c>
      <c r="E200" t="s">
        <v>1193</v>
      </c>
      <c r="F200" t="s">
        <v>2071</v>
      </c>
      <c r="G200">
        <v>744552</v>
      </c>
    </row>
    <row r="201" spans="4:7" x14ac:dyDescent="0.25">
      <c r="D201" t="s">
        <v>2214</v>
      </c>
      <c r="E201" t="s">
        <v>1193</v>
      </c>
      <c r="F201" t="s">
        <v>2071</v>
      </c>
      <c r="G201">
        <v>744552</v>
      </c>
    </row>
    <row r="202" spans="4:7" x14ac:dyDescent="0.25">
      <c r="D202" t="s">
        <v>2210</v>
      </c>
      <c r="E202" t="s">
        <v>1193</v>
      </c>
      <c r="F202" t="s">
        <v>2071</v>
      </c>
      <c r="G202">
        <v>744552</v>
      </c>
    </row>
    <row r="203" spans="4:7" x14ac:dyDescent="0.25">
      <c r="D203" t="s">
        <v>2179</v>
      </c>
      <c r="E203" t="s">
        <v>1193</v>
      </c>
      <c r="F203" t="s">
        <v>2071</v>
      </c>
      <c r="G203">
        <v>744552</v>
      </c>
    </row>
    <row r="204" spans="4:7" x14ac:dyDescent="0.25">
      <c r="D204" t="s">
        <v>2211</v>
      </c>
      <c r="E204" t="s">
        <v>1193</v>
      </c>
      <c r="F204" t="s">
        <v>2071</v>
      </c>
      <c r="G204">
        <v>744552</v>
      </c>
    </row>
    <row r="205" spans="4:7" x14ac:dyDescent="0.25">
      <c r="D205" t="s">
        <v>2199</v>
      </c>
      <c r="E205" t="s">
        <v>1193</v>
      </c>
      <c r="F205" t="s">
        <v>2071</v>
      </c>
      <c r="G205">
        <v>752104</v>
      </c>
    </row>
    <row r="206" spans="4:7" x14ac:dyDescent="0.25">
      <c r="D206" t="s">
        <v>2200</v>
      </c>
      <c r="E206" t="s">
        <v>1193</v>
      </c>
      <c r="F206" t="s">
        <v>2071</v>
      </c>
      <c r="G206">
        <v>752104</v>
      </c>
    </row>
    <row r="207" spans="4:7" x14ac:dyDescent="0.25">
      <c r="D207" t="s">
        <v>2216</v>
      </c>
      <c r="E207" t="s">
        <v>1193</v>
      </c>
      <c r="F207" t="s">
        <v>2071</v>
      </c>
      <c r="G207">
        <v>647499</v>
      </c>
    </row>
    <row r="208" spans="4:7" x14ac:dyDescent="0.25">
      <c r="D208" t="s">
        <v>2217</v>
      </c>
      <c r="E208" t="s">
        <v>1193</v>
      </c>
      <c r="F208" t="s">
        <v>2071</v>
      </c>
      <c r="G208">
        <v>647499</v>
      </c>
    </row>
    <row r="209" spans="4:7" x14ac:dyDescent="0.25">
      <c r="D209" t="s">
        <v>2218</v>
      </c>
      <c r="E209" t="s">
        <v>1193</v>
      </c>
      <c r="F209" t="s">
        <v>2071</v>
      </c>
      <c r="G209">
        <v>647499</v>
      </c>
    </row>
    <row r="210" spans="4:7" x14ac:dyDescent="0.25">
      <c r="D210" t="s">
        <v>2174</v>
      </c>
      <c r="E210" t="s">
        <v>1160</v>
      </c>
      <c r="F210" t="s">
        <v>1977</v>
      </c>
      <c r="G210">
        <v>4286297</v>
      </c>
    </row>
    <row r="211" spans="4:7" x14ac:dyDescent="0.25">
      <c r="D211" t="s">
        <v>2170</v>
      </c>
      <c r="E211" t="s">
        <v>1193</v>
      </c>
      <c r="F211" t="s">
        <v>2071</v>
      </c>
      <c r="G211">
        <v>5798954</v>
      </c>
    </row>
    <row r="212" spans="4:7" x14ac:dyDescent="0.25">
      <c r="D212" t="s">
        <v>2112</v>
      </c>
      <c r="E212" t="s">
        <v>1193</v>
      </c>
      <c r="F212" t="s">
        <v>2071</v>
      </c>
      <c r="G212">
        <v>8851407</v>
      </c>
    </row>
    <row r="213" spans="4:7" x14ac:dyDescent="0.25">
      <c r="D213" t="s">
        <v>2141</v>
      </c>
      <c r="E213" t="s">
        <v>1193</v>
      </c>
      <c r="F213" t="s">
        <v>2071</v>
      </c>
      <c r="G213">
        <v>8572593</v>
      </c>
    </row>
    <row r="214" spans="4:7" x14ac:dyDescent="0.25">
      <c r="D214" t="s">
        <v>2143</v>
      </c>
      <c r="E214" t="s">
        <v>1193</v>
      </c>
      <c r="F214" t="s">
        <v>2071</v>
      </c>
      <c r="G214">
        <v>8572593</v>
      </c>
    </row>
    <row r="215" spans="4:7" x14ac:dyDescent="0.25">
      <c r="D215" t="s">
        <v>2140</v>
      </c>
      <c r="E215" t="s">
        <v>1193</v>
      </c>
      <c r="F215" t="s">
        <v>2071</v>
      </c>
      <c r="G215">
        <v>8735706</v>
      </c>
    </row>
    <row r="216" spans="4:7" x14ac:dyDescent="0.25">
      <c r="D216" t="s">
        <v>2157</v>
      </c>
      <c r="E216" t="s">
        <v>1193</v>
      </c>
      <c r="F216" t="s">
        <v>2071</v>
      </c>
      <c r="G216">
        <v>7205202</v>
      </c>
    </row>
    <row r="217" spans="4:7" x14ac:dyDescent="0.25">
      <c r="D217" t="s">
        <v>2146</v>
      </c>
      <c r="E217" t="s">
        <v>1193</v>
      </c>
      <c r="F217" t="s">
        <v>2071</v>
      </c>
      <c r="G217">
        <v>8358278</v>
      </c>
    </row>
    <row r="218" spans="4:7" x14ac:dyDescent="0.25">
      <c r="D218" t="s">
        <v>2158</v>
      </c>
      <c r="E218" t="s">
        <v>1193</v>
      </c>
      <c r="F218" t="s">
        <v>2071</v>
      </c>
      <c r="G218">
        <v>6740505</v>
      </c>
    </row>
    <row r="219" spans="4:7" x14ac:dyDescent="0.25">
      <c r="D219" t="s">
        <v>2193</v>
      </c>
      <c r="E219" t="s">
        <v>1193</v>
      </c>
      <c r="F219" t="s">
        <v>2071</v>
      </c>
      <c r="G219">
        <v>1373410</v>
      </c>
    </row>
    <row r="220" spans="4:7" x14ac:dyDescent="0.25">
      <c r="D220" t="s">
        <v>2225</v>
      </c>
      <c r="E220" t="s">
        <v>1160</v>
      </c>
      <c r="F220" t="s">
        <v>1977</v>
      </c>
      <c r="G220">
        <v>1550576</v>
      </c>
    </row>
    <row r="221" spans="4:7" x14ac:dyDescent="0.25">
      <c r="D221" t="s">
        <v>2224</v>
      </c>
      <c r="E221" t="s">
        <v>1160</v>
      </c>
      <c r="F221" t="s">
        <v>1977</v>
      </c>
      <c r="G221">
        <v>928390</v>
      </c>
    </row>
    <row r="222" spans="4:7" x14ac:dyDescent="0.25">
      <c r="D222" t="s">
        <v>2145</v>
      </c>
      <c r="E222" t="s">
        <v>1193</v>
      </c>
      <c r="F222" t="s">
        <v>2071</v>
      </c>
      <c r="G222">
        <v>8450265</v>
      </c>
    </row>
    <row r="223" spans="4:7" x14ac:dyDescent="0.25">
      <c r="D223" t="s">
        <v>2278</v>
      </c>
      <c r="E223" t="s">
        <v>1193</v>
      </c>
      <c r="F223" t="s">
        <v>2071</v>
      </c>
      <c r="G223">
        <v>3361684</v>
      </c>
    </row>
    <row r="224" spans="4:7" x14ac:dyDescent="0.25">
      <c r="D224" t="s">
        <v>2069</v>
      </c>
      <c r="E224" t="s">
        <v>1193</v>
      </c>
      <c r="F224" t="s">
        <v>2071</v>
      </c>
      <c r="G224">
        <v>37772909</v>
      </c>
    </row>
    <row r="225" spans="2:7" x14ac:dyDescent="0.25">
      <c r="D225" t="s">
        <v>2072</v>
      </c>
      <c r="E225" t="s">
        <v>1193</v>
      </c>
      <c r="F225" t="s">
        <v>2071</v>
      </c>
      <c r="G225">
        <v>37772909</v>
      </c>
    </row>
    <row r="226" spans="2:7" x14ac:dyDescent="0.25">
      <c r="D226" t="s">
        <v>2195</v>
      </c>
      <c r="E226" t="s">
        <v>1193</v>
      </c>
      <c r="F226" t="s">
        <v>2071</v>
      </c>
      <c r="G226">
        <v>1304741</v>
      </c>
    </row>
    <row r="227" spans="2:7" x14ac:dyDescent="0.25">
      <c r="D227" t="s">
        <v>2196</v>
      </c>
      <c r="E227" t="s">
        <v>1193</v>
      </c>
      <c r="F227" t="s">
        <v>2071</v>
      </c>
      <c r="G227">
        <v>1304741</v>
      </c>
    </row>
    <row r="228" spans="2:7" x14ac:dyDescent="0.25">
      <c r="B228" t="s">
        <v>2279</v>
      </c>
      <c r="G228">
        <v>338124228</v>
      </c>
    </row>
    <row r="229" spans="2:7" x14ac:dyDescent="0.25">
      <c r="B229" t="s">
        <v>1955</v>
      </c>
      <c r="C229" t="s">
        <v>1956</v>
      </c>
      <c r="D229" t="s">
        <v>2153</v>
      </c>
      <c r="E229" t="s">
        <v>1193</v>
      </c>
      <c r="F229" t="s">
        <v>2071</v>
      </c>
      <c r="G229">
        <v>4709051</v>
      </c>
    </row>
    <row r="230" spans="2:7" x14ac:dyDescent="0.25">
      <c r="D230" t="s">
        <v>2154</v>
      </c>
      <c r="E230" t="s">
        <v>1193</v>
      </c>
      <c r="F230" t="s">
        <v>2071</v>
      </c>
      <c r="G230">
        <v>4709051</v>
      </c>
    </row>
    <row r="231" spans="2:7" x14ac:dyDescent="0.25">
      <c r="D231" t="s">
        <v>2151</v>
      </c>
      <c r="E231" t="s">
        <v>1193</v>
      </c>
      <c r="F231" t="s">
        <v>2071</v>
      </c>
      <c r="G231">
        <v>4709051</v>
      </c>
    </row>
    <row r="232" spans="2:7" x14ac:dyDescent="0.25">
      <c r="D232" t="s">
        <v>2198</v>
      </c>
      <c r="E232" t="s">
        <v>1193</v>
      </c>
      <c r="F232" t="s">
        <v>2071</v>
      </c>
      <c r="G232">
        <v>5262449</v>
      </c>
    </row>
    <row r="233" spans="2:7" x14ac:dyDescent="0.25">
      <c r="D233" t="s">
        <v>2242</v>
      </c>
      <c r="E233" t="s">
        <v>1193</v>
      </c>
      <c r="F233" t="s">
        <v>2071</v>
      </c>
      <c r="G233">
        <v>5462682</v>
      </c>
    </row>
    <row r="234" spans="2:7" x14ac:dyDescent="0.25">
      <c r="D234" t="s">
        <v>2244</v>
      </c>
      <c r="E234" t="s">
        <v>1193</v>
      </c>
      <c r="F234" t="s">
        <v>2071</v>
      </c>
      <c r="G234">
        <v>1339558</v>
      </c>
    </row>
    <row r="235" spans="2:7" x14ac:dyDescent="0.25">
      <c r="D235" t="s">
        <v>2245</v>
      </c>
      <c r="E235" t="s">
        <v>1193</v>
      </c>
      <c r="F235" t="s">
        <v>2071</v>
      </c>
      <c r="G235">
        <v>1339558</v>
      </c>
    </row>
    <row r="236" spans="2:7" x14ac:dyDescent="0.25">
      <c r="D236" t="s">
        <v>2243</v>
      </c>
      <c r="E236" t="s">
        <v>1193</v>
      </c>
      <c r="F236" t="s">
        <v>2071</v>
      </c>
      <c r="G236">
        <v>1339558</v>
      </c>
    </row>
    <row r="237" spans="2:7" x14ac:dyDescent="0.25">
      <c r="D237" t="s">
        <v>2088</v>
      </c>
      <c r="E237" t="s">
        <v>1160</v>
      </c>
      <c r="F237" t="s">
        <v>1977</v>
      </c>
      <c r="G237">
        <v>4286297</v>
      </c>
    </row>
    <row r="238" spans="2:7" x14ac:dyDescent="0.25">
      <c r="D238" t="s">
        <v>2241</v>
      </c>
      <c r="E238" t="s">
        <v>1193</v>
      </c>
      <c r="F238" t="s">
        <v>2071</v>
      </c>
      <c r="G238">
        <v>8265011</v>
      </c>
    </row>
    <row r="239" spans="2:7" x14ac:dyDescent="0.25">
      <c r="D239" t="s">
        <v>2165</v>
      </c>
      <c r="E239" t="s">
        <v>1193</v>
      </c>
      <c r="F239" t="s">
        <v>2071</v>
      </c>
      <c r="G239">
        <v>1856781</v>
      </c>
    </row>
    <row r="240" spans="2:7" x14ac:dyDescent="0.25">
      <c r="D240" t="s">
        <v>2115</v>
      </c>
      <c r="E240" t="s">
        <v>1160</v>
      </c>
      <c r="F240" t="s">
        <v>1977</v>
      </c>
      <c r="G240">
        <v>4601834</v>
      </c>
    </row>
    <row r="241" spans="1:7" x14ac:dyDescent="0.25">
      <c r="D241" t="s">
        <v>2166</v>
      </c>
      <c r="E241" t="s">
        <v>1193</v>
      </c>
      <c r="F241" t="s">
        <v>2071</v>
      </c>
      <c r="G241">
        <v>3338829</v>
      </c>
    </row>
    <row r="242" spans="1:7" x14ac:dyDescent="0.25">
      <c r="D242" t="s">
        <v>2239</v>
      </c>
      <c r="E242" t="s">
        <v>1193</v>
      </c>
      <c r="F242" t="s">
        <v>2071</v>
      </c>
      <c r="G242">
        <v>5126522</v>
      </c>
    </row>
    <row r="243" spans="1:7" x14ac:dyDescent="0.25">
      <c r="D243" t="s">
        <v>2280</v>
      </c>
      <c r="E243" t="s">
        <v>1160</v>
      </c>
      <c r="F243" t="s">
        <v>1977</v>
      </c>
      <c r="G243">
        <v>15897060</v>
      </c>
    </row>
    <row r="244" spans="1:7" x14ac:dyDescent="0.25">
      <c r="D244" t="s">
        <v>2197</v>
      </c>
      <c r="E244" t="s">
        <v>1193</v>
      </c>
      <c r="F244" t="s">
        <v>2071</v>
      </c>
      <c r="G244">
        <v>31794121</v>
      </c>
    </row>
    <row r="245" spans="1:7" x14ac:dyDescent="0.25">
      <c r="B245" t="s">
        <v>2281</v>
      </c>
      <c r="G245">
        <v>104037413</v>
      </c>
    </row>
    <row r="246" spans="1:7" x14ac:dyDescent="0.25">
      <c r="A246" t="s">
        <v>2282</v>
      </c>
      <c r="G246">
        <v>626982046</v>
      </c>
    </row>
    <row r="247" spans="1:7" x14ac:dyDescent="0.25">
      <c r="A247" t="s">
        <v>1761</v>
      </c>
      <c r="B247" t="s">
        <v>1935</v>
      </c>
      <c r="C247" t="s">
        <v>481</v>
      </c>
      <c r="D247" t="s">
        <v>2093</v>
      </c>
      <c r="E247" t="s">
        <v>1160</v>
      </c>
      <c r="F247" t="s">
        <v>1977</v>
      </c>
      <c r="G247">
        <v>3092158</v>
      </c>
    </row>
    <row r="248" spans="1:7" x14ac:dyDescent="0.25">
      <c r="D248" t="s">
        <v>2083</v>
      </c>
      <c r="E248" t="s">
        <v>1160</v>
      </c>
      <c r="F248" t="s">
        <v>1977</v>
      </c>
      <c r="G248">
        <v>686705</v>
      </c>
    </row>
    <row r="249" spans="1:7" x14ac:dyDescent="0.25">
      <c r="B249" t="s">
        <v>2261</v>
      </c>
      <c r="G249">
        <v>3778863</v>
      </c>
    </row>
    <row r="250" spans="1:7" x14ac:dyDescent="0.25">
      <c r="B250" t="s">
        <v>1947</v>
      </c>
      <c r="C250" t="s">
        <v>1948</v>
      </c>
      <c r="D250" t="s">
        <v>2183</v>
      </c>
      <c r="E250" t="s">
        <v>1193</v>
      </c>
      <c r="F250" t="s">
        <v>2071</v>
      </c>
      <c r="G250">
        <v>647499</v>
      </c>
    </row>
    <row r="251" spans="1:7" x14ac:dyDescent="0.25">
      <c r="D251" t="s">
        <v>2139</v>
      </c>
      <c r="E251" t="s">
        <v>1193</v>
      </c>
      <c r="F251" t="s">
        <v>2071</v>
      </c>
      <c r="G251">
        <v>717769</v>
      </c>
    </row>
    <row r="252" spans="1:7" x14ac:dyDescent="0.25">
      <c r="D252" t="s">
        <v>2181</v>
      </c>
      <c r="E252" t="s">
        <v>1193</v>
      </c>
      <c r="F252" t="s">
        <v>2071</v>
      </c>
      <c r="G252">
        <v>717769</v>
      </c>
    </row>
    <row r="253" spans="1:7" x14ac:dyDescent="0.25">
      <c r="D253" t="s">
        <v>2182</v>
      </c>
      <c r="E253" t="s">
        <v>1193</v>
      </c>
      <c r="F253" t="s">
        <v>2071</v>
      </c>
      <c r="G253">
        <v>744552</v>
      </c>
    </row>
    <row r="254" spans="1:7" x14ac:dyDescent="0.25">
      <c r="D254" t="s">
        <v>2135</v>
      </c>
      <c r="E254" t="s">
        <v>1160</v>
      </c>
      <c r="F254" t="s">
        <v>1977</v>
      </c>
      <c r="G254">
        <v>845592</v>
      </c>
    </row>
    <row r="255" spans="1:7" x14ac:dyDescent="0.25">
      <c r="B255" t="s">
        <v>2283</v>
      </c>
      <c r="G255">
        <v>3673181</v>
      </c>
    </row>
    <row r="256" spans="1:7" x14ac:dyDescent="0.25">
      <c r="B256" t="s">
        <v>1954</v>
      </c>
      <c r="C256" t="s">
        <v>1394</v>
      </c>
      <c r="D256" t="s">
        <v>2133</v>
      </c>
      <c r="E256" t="s">
        <v>1160</v>
      </c>
      <c r="F256" t="s">
        <v>1977</v>
      </c>
      <c r="G256">
        <v>437431</v>
      </c>
    </row>
    <row r="257" spans="1:7" x14ac:dyDescent="0.25">
      <c r="B257" t="s">
        <v>2264</v>
      </c>
      <c r="G257">
        <v>437431</v>
      </c>
    </row>
    <row r="258" spans="1:7" x14ac:dyDescent="0.25">
      <c r="B258" t="s">
        <v>1762</v>
      </c>
      <c r="C258" t="s">
        <v>1942</v>
      </c>
      <c r="D258" t="s">
        <v>2100</v>
      </c>
      <c r="E258" t="s">
        <v>1160</v>
      </c>
      <c r="F258" t="s">
        <v>1977</v>
      </c>
      <c r="G258">
        <v>654450</v>
      </c>
    </row>
    <row r="259" spans="1:7" x14ac:dyDescent="0.25">
      <c r="B259" t="s">
        <v>2284</v>
      </c>
      <c r="G259">
        <v>654450</v>
      </c>
    </row>
    <row r="260" spans="1:7" x14ac:dyDescent="0.25">
      <c r="A260" t="s">
        <v>2285</v>
      </c>
      <c r="G260">
        <v>8543925</v>
      </c>
    </row>
    <row r="261" spans="1:7" x14ac:dyDescent="0.25">
      <c r="A261" t="s">
        <v>1962</v>
      </c>
      <c r="G261">
        <v>635525971</v>
      </c>
    </row>
  </sheetData>
  <pageMargins left="0.7" right="0.7" top="0.75" bottom="0.75" header="0" footer="0"/>
  <ignoredErrors>
    <ignoredError sqref="A1:Z100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0"/>
  <sheetViews>
    <sheetView workbookViewId="0"/>
  </sheetViews>
  <sheetFormatPr baseColWidth="10" defaultRowHeight="15.75" x14ac:dyDescent="0.25"/>
  <sheetData>
    <row r="1" spans="1:7" x14ac:dyDescent="0.25">
      <c r="A1" t="s">
        <v>1127</v>
      </c>
      <c r="B1" t="s">
        <v>2252</v>
      </c>
    </row>
    <row r="2" spans="1:7" x14ac:dyDescent="0.25">
      <c r="A2" t="s">
        <v>1966</v>
      </c>
      <c r="B2" t="s">
        <v>2253</v>
      </c>
    </row>
    <row r="3" spans="1:7" x14ac:dyDescent="0.25">
      <c r="A3" t="s">
        <v>1967</v>
      </c>
      <c r="B3" t="s">
        <v>1984</v>
      </c>
    </row>
    <row r="5" spans="1:7" x14ac:dyDescent="0.25">
      <c r="A5" t="s">
        <v>1970</v>
      </c>
      <c r="B5" t="s">
        <v>1963</v>
      </c>
      <c r="C5" t="s">
        <v>1964</v>
      </c>
      <c r="D5" t="s">
        <v>1968</v>
      </c>
      <c r="E5" t="s">
        <v>1969</v>
      </c>
      <c r="F5" t="s">
        <v>1965</v>
      </c>
      <c r="G5" t="s">
        <v>2254</v>
      </c>
    </row>
    <row r="6" spans="1:7" x14ac:dyDescent="0.25">
      <c r="A6" t="s">
        <v>1978</v>
      </c>
      <c r="B6" t="s">
        <v>1938</v>
      </c>
      <c r="C6" t="s">
        <v>1939</v>
      </c>
      <c r="D6" t="s">
        <v>2099</v>
      </c>
      <c r="E6" t="s">
        <v>2071</v>
      </c>
      <c r="F6" t="s">
        <v>2097</v>
      </c>
      <c r="G6">
        <v>918952</v>
      </c>
    </row>
    <row r="7" spans="1:7" x14ac:dyDescent="0.25">
      <c r="F7" t="s">
        <v>2128</v>
      </c>
      <c r="G7">
        <v>1193362</v>
      </c>
    </row>
    <row r="8" spans="1:7" x14ac:dyDescent="0.25">
      <c r="F8" t="s">
        <v>2132</v>
      </c>
      <c r="G8">
        <v>1193362</v>
      </c>
    </row>
    <row r="9" spans="1:7" x14ac:dyDescent="0.25">
      <c r="D9" t="s">
        <v>1992</v>
      </c>
      <c r="E9" t="s">
        <v>1986</v>
      </c>
      <c r="F9" t="s">
        <v>2117</v>
      </c>
      <c r="G9">
        <v>547422</v>
      </c>
    </row>
    <row r="10" spans="1:7" x14ac:dyDescent="0.25">
      <c r="B10" t="s">
        <v>1958</v>
      </c>
      <c r="C10" t="s">
        <v>1959</v>
      </c>
      <c r="D10" t="s">
        <v>2099</v>
      </c>
      <c r="E10" t="s">
        <v>2071</v>
      </c>
      <c r="F10" t="s">
        <v>2235</v>
      </c>
      <c r="G10">
        <v>885576</v>
      </c>
    </row>
    <row r="11" spans="1:7" x14ac:dyDescent="0.25">
      <c r="D11" t="s">
        <v>1992</v>
      </c>
      <c r="E11" t="s">
        <v>1986</v>
      </c>
      <c r="F11" t="s">
        <v>2234</v>
      </c>
      <c r="G11">
        <v>500000</v>
      </c>
    </row>
    <row r="12" spans="1:7" x14ac:dyDescent="0.25">
      <c r="B12" t="s">
        <v>2120</v>
      </c>
      <c r="C12" t="s">
        <v>2121</v>
      </c>
      <c r="D12" t="s">
        <v>2099</v>
      </c>
      <c r="E12" t="s">
        <v>2071</v>
      </c>
      <c r="F12" t="s">
        <v>2122</v>
      </c>
      <c r="G12">
        <v>792583</v>
      </c>
    </row>
    <row r="13" spans="1:7" x14ac:dyDescent="0.25">
      <c r="B13" t="s">
        <v>1949</v>
      </c>
      <c r="C13" t="s">
        <v>598</v>
      </c>
      <c r="D13" t="s">
        <v>1985</v>
      </c>
      <c r="E13" t="s">
        <v>1986</v>
      </c>
      <c r="F13" t="s">
        <v>1996</v>
      </c>
      <c r="G13">
        <v>1</v>
      </c>
    </row>
    <row r="14" spans="1:7" x14ac:dyDescent="0.25">
      <c r="F14" t="s">
        <v>1995</v>
      </c>
      <c r="G14">
        <v>1</v>
      </c>
    </row>
    <row r="15" spans="1:7" x14ac:dyDescent="0.25">
      <c r="F15" t="s">
        <v>1987</v>
      </c>
      <c r="G15">
        <v>1</v>
      </c>
    </row>
    <row r="16" spans="1:7" x14ac:dyDescent="0.25">
      <c r="F16" t="s">
        <v>1982</v>
      </c>
      <c r="G16">
        <v>1</v>
      </c>
    </row>
    <row r="17" spans="2:7" x14ac:dyDescent="0.25">
      <c r="B17" t="s">
        <v>1945</v>
      </c>
      <c r="C17" t="s">
        <v>1946</v>
      </c>
      <c r="D17" t="s">
        <v>2099</v>
      </c>
      <c r="E17" t="s">
        <v>2071</v>
      </c>
      <c r="F17" t="s">
        <v>2187</v>
      </c>
      <c r="G17">
        <v>918952</v>
      </c>
    </row>
    <row r="18" spans="2:7" x14ac:dyDescent="0.25">
      <c r="F18" t="s">
        <v>2236</v>
      </c>
      <c r="G18">
        <v>1172506</v>
      </c>
    </row>
    <row r="19" spans="2:7" x14ac:dyDescent="0.25">
      <c r="F19" t="s">
        <v>2237</v>
      </c>
      <c r="G19">
        <v>1172506</v>
      </c>
    </row>
    <row r="20" spans="2:7" x14ac:dyDescent="0.25">
      <c r="D20" t="s">
        <v>1985</v>
      </c>
      <c r="E20" t="s">
        <v>1986</v>
      </c>
      <c r="F20" t="s">
        <v>2031</v>
      </c>
      <c r="G20">
        <v>1</v>
      </c>
    </row>
    <row r="21" spans="2:7" x14ac:dyDescent="0.25">
      <c r="F21" t="s">
        <v>2039</v>
      </c>
      <c r="G21">
        <v>1</v>
      </c>
    </row>
    <row r="22" spans="2:7" x14ac:dyDescent="0.25">
      <c r="F22" t="s">
        <v>2060</v>
      </c>
      <c r="G22">
        <v>1</v>
      </c>
    </row>
    <row r="23" spans="2:7" x14ac:dyDescent="0.25">
      <c r="F23" t="s">
        <v>2130</v>
      </c>
      <c r="G23">
        <v>1</v>
      </c>
    </row>
    <row r="24" spans="2:7" x14ac:dyDescent="0.25">
      <c r="F24" t="s">
        <v>2004</v>
      </c>
      <c r="G24">
        <v>1</v>
      </c>
    </row>
    <row r="25" spans="2:7" x14ac:dyDescent="0.25">
      <c r="B25" t="s">
        <v>1935</v>
      </c>
      <c r="C25" t="s">
        <v>481</v>
      </c>
      <c r="D25" t="s">
        <v>2099</v>
      </c>
      <c r="E25" t="s">
        <v>2071</v>
      </c>
      <c r="F25" t="s">
        <v>2185</v>
      </c>
      <c r="G25">
        <v>3338131</v>
      </c>
    </row>
    <row r="26" spans="2:7" x14ac:dyDescent="0.25">
      <c r="F26" t="s">
        <v>2184</v>
      </c>
      <c r="G26">
        <v>1094846</v>
      </c>
    </row>
    <row r="27" spans="2:7" x14ac:dyDescent="0.25">
      <c r="D27" t="s">
        <v>1985</v>
      </c>
      <c r="E27" t="s">
        <v>1986</v>
      </c>
      <c r="F27" t="s">
        <v>2103</v>
      </c>
      <c r="G27">
        <v>1317031</v>
      </c>
    </row>
    <row r="28" spans="2:7" x14ac:dyDescent="0.25">
      <c r="F28" t="s">
        <v>2131</v>
      </c>
      <c r="G28">
        <v>3092158</v>
      </c>
    </row>
    <row r="29" spans="2:7" x14ac:dyDescent="0.25">
      <c r="B29" t="s">
        <v>1954</v>
      </c>
      <c r="C29" t="s">
        <v>1394</v>
      </c>
      <c r="D29" t="s">
        <v>2099</v>
      </c>
      <c r="E29" t="s">
        <v>2071</v>
      </c>
      <c r="F29" t="s">
        <v>2123</v>
      </c>
      <c r="G29">
        <v>792583</v>
      </c>
    </row>
    <row r="30" spans="2:7" x14ac:dyDescent="0.25">
      <c r="B30" t="s">
        <v>1951</v>
      </c>
      <c r="C30" t="s">
        <v>1952</v>
      </c>
      <c r="D30" t="s">
        <v>2099</v>
      </c>
      <c r="E30" t="s">
        <v>2071</v>
      </c>
      <c r="F30" t="s">
        <v>2233</v>
      </c>
      <c r="G30">
        <v>2407262</v>
      </c>
    </row>
    <row r="31" spans="2:7" x14ac:dyDescent="0.25">
      <c r="F31" t="s">
        <v>2238</v>
      </c>
      <c r="G31">
        <v>1440965</v>
      </c>
    </row>
    <row r="32" spans="2:7" x14ac:dyDescent="0.25">
      <c r="F32" t="s">
        <v>2186</v>
      </c>
      <c r="G32">
        <v>1327168</v>
      </c>
    </row>
    <row r="33" spans="1:7" x14ac:dyDescent="0.25">
      <c r="D33" t="s">
        <v>1992</v>
      </c>
      <c r="E33" t="s">
        <v>1986</v>
      </c>
      <c r="F33" t="s">
        <v>2231</v>
      </c>
      <c r="G33">
        <v>500000</v>
      </c>
    </row>
    <row r="34" spans="1:7" x14ac:dyDescent="0.25">
      <c r="F34" t="s">
        <v>2232</v>
      </c>
      <c r="G34">
        <v>500000</v>
      </c>
    </row>
    <row r="35" spans="1:7" x14ac:dyDescent="0.25">
      <c r="B35" t="s">
        <v>1943</v>
      </c>
      <c r="C35" t="s">
        <v>1944</v>
      </c>
      <c r="D35" t="s">
        <v>2099</v>
      </c>
      <c r="E35" t="s">
        <v>2071</v>
      </c>
      <c r="F35" t="s">
        <v>2144</v>
      </c>
      <c r="G35">
        <v>1439466</v>
      </c>
    </row>
    <row r="36" spans="1:7" x14ac:dyDescent="0.25">
      <c r="D36" t="s">
        <v>1992</v>
      </c>
      <c r="E36" t="s">
        <v>1986</v>
      </c>
      <c r="F36" t="s">
        <v>2142</v>
      </c>
      <c r="G36">
        <v>500000</v>
      </c>
    </row>
    <row r="37" spans="1:7" x14ac:dyDescent="0.25">
      <c r="B37" t="s">
        <v>1940</v>
      </c>
      <c r="C37" t="s">
        <v>1941</v>
      </c>
      <c r="D37" t="s">
        <v>2099</v>
      </c>
      <c r="E37" t="s">
        <v>2071</v>
      </c>
      <c r="F37" t="s">
        <v>2136</v>
      </c>
      <c r="G37">
        <v>1094846</v>
      </c>
    </row>
    <row r="38" spans="1:7" x14ac:dyDescent="0.25">
      <c r="B38" t="s">
        <v>1936</v>
      </c>
      <c r="C38" t="s">
        <v>1937</v>
      </c>
      <c r="D38" t="s">
        <v>2099</v>
      </c>
      <c r="E38" t="s">
        <v>2071</v>
      </c>
      <c r="F38" t="s">
        <v>2138</v>
      </c>
      <c r="G38">
        <v>885576</v>
      </c>
    </row>
    <row r="39" spans="1:7" x14ac:dyDescent="0.25">
      <c r="A39" t="s">
        <v>2282</v>
      </c>
      <c r="G39">
        <v>29025262</v>
      </c>
    </row>
    <row r="40" spans="1:7" x14ac:dyDescent="0.25">
      <c r="A40" t="s">
        <v>1962</v>
      </c>
      <c r="G40">
        <v>29025262</v>
      </c>
    </row>
  </sheetData>
  <pageMargins left="0.25" right="0.25" top="0.75" bottom="0.75" header="0" footer="0"/>
  <ignoredErrors>
    <ignoredError sqref="A1:Z100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98"/>
  <sheetViews>
    <sheetView workbookViewId="0"/>
  </sheetViews>
  <sheetFormatPr baseColWidth="10" defaultRowHeight="15.75" x14ac:dyDescent="0.25"/>
  <sheetData>
    <row r="1" spans="1:7" x14ac:dyDescent="0.25">
      <c r="A1" t="s">
        <v>1127</v>
      </c>
      <c r="B1" t="s">
        <v>2252</v>
      </c>
    </row>
    <row r="2" spans="1:7" x14ac:dyDescent="0.25">
      <c r="A2" t="s">
        <v>1966</v>
      </c>
      <c r="B2" t="s">
        <v>2253</v>
      </c>
    </row>
    <row r="3" spans="1:7" x14ac:dyDescent="0.25">
      <c r="A3" t="s">
        <v>1967</v>
      </c>
      <c r="B3" t="s">
        <v>40</v>
      </c>
    </row>
    <row r="5" spans="1:7" x14ac:dyDescent="0.25">
      <c r="A5" t="s">
        <v>1970</v>
      </c>
      <c r="B5" t="s">
        <v>1963</v>
      </c>
      <c r="C5" t="s">
        <v>1964</v>
      </c>
      <c r="D5" t="s">
        <v>1968</v>
      </c>
      <c r="E5" t="s">
        <v>1969</v>
      </c>
      <c r="F5" t="s">
        <v>1965</v>
      </c>
      <c r="G5" t="s">
        <v>2254</v>
      </c>
    </row>
    <row r="6" spans="1:7" x14ac:dyDescent="0.25">
      <c r="A6" t="s">
        <v>1978</v>
      </c>
      <c r="B6" t="s">
        <v>1633</v>
      </c>
      <c r="C6" t="s">
        <v>1631</v>
      </c>
      <c r="D6" t="s">
        <v>1160</v>
      </c>
      <c r="E6" t="s">
        <v>1977</v>
      </c>
      <c r="F6" t="s">
        <v>2059</v>
      </c>
      <c r="G6">
        <v>1</v>
      </c>
    </row>
    <row r="7" spans="1:7" x14ac:dyDescent="0.25">
      <c r="F7" t="s">
        <v>1997</v>
      </c>
      <c r="G7">
        <v>1</v>
      </c>
    </row>
    <row r="8" spans="1:7" x14ac:dyDescent="0.25">
      <c r="F8" t="s">
        <v>2125</v>
      </c>
      <c r="G8">
        <v>1</v>
      </c>
    </row>
    <row r="9" spans="1:7" x14ac:dyDescent="0.25">
      <c r="F9" t="s">
        <v>2080</v>
      </c>
      <c r="G9">
        <v>1</v>
      </c>
    </row>
    <row r="10" spans="1:7" x14ac:dyDescent="0.25">
      <c r="F10" t="s">
        <v>2108</v>
      </c>
      <c r="G10">
        <v>1</v>
      </c>
    </row>
    <row r="11" spans="1:7" x14ac:dyDescent="0.25">
      <c r="F11" t="s">
        <v>1981</v>
      </c>
      <c r="G11">
        <v>1</v>
      </c>
    </row>
    <row r="12" spans="1:7" x14ac:dyDescent="0.25">
      <c r="F12" t="s">
        <v>2002</v>
      </c>
      <c r="G12">
        <v>1</v>
      </c>
    </row>
    <row r="13" spans="1:7" x14ac:dyDescent="0.25">
      <c r="F13" t="s">
        <v>2001</v>
      </c>
      <c r="G13">
        <v>1</v>
      </c>
    </row>
    <row r="14" spans="1:7" x14ac:dyDescent="0.25">
      <c r="F14" t="s">
        <v>2003</v>
      </c>
      <c r="G14">
        <v>1</v>
      </c>
    </row>
    <row r="15" spans="1:7" x14ac:dyDescent="0.25">
      <c r="F15" t="s">
        <v>2006</v>
      </c>
      <c r="G15">
        <v>1</v>
      </c>
    </row>
    <row r="16" spans="1:7" x14ac:dyDescent="0.25">
      <c r="F16" t="s">
        <v>2014</v>
      </c>
      <c r="G16">
        <v>1</v>
      </c>
    </row>
    <row r="17" spans="6:7" x14ac:dyDescent="0.25">
      <c r="F17" t="s">
        <v>2015</v>
      </c>
      <c r="G17">
        <v>1</v>
      </c>
    </row>
    <row r="18" spans="6:7" x14ac:dyDescent="0.25">
      <c r="F18" t="s">
        <v>2027</v>
      </c>
      <c r="G18">
        <v>1</v>
      </c>
    </row>
    <row r="19" spans="6:7" x14ac:dyDescent="0.25">
      <c r="F19" t="s">
        <v>2038</v>
      </c>
      <c r="G19">
        <v>1</v>
      </c>
    </row>
    <row r="20" spans="6:7" x14ac:dyDescent="0.25">
      <c r="F20" t="s">
        <v>2026</v>
      </c>
      <c r="G20">
        <v>1</v>
      </c>
    </row>
    <row r="21" spans="6:7" x14ac:dyDescent="0.25">
      <c r="F21" t="s">
        <v>2028</v>
      </c>
      <c r="G21">
        <v>1</v>
      </c>
    </row>
    <row r="22" spans="6:7" x14ac:dyDescent="0.25">
      <c r="F22" t="s">
        <v>2036</v>
      </c>
      <c r="G22">
        <v>1</v>
      </c>
    </row>
    <row r="23" spans="6:7" x14ac:dyDescent="0.25">
      <c r="F23" t="s">
        <v>2029</v>
      </c>
      <c r="G23">
        <v>1</v>
      </c>
    </row>
    <row r="24" spans="6:7" x14ac:dyDescent="0.25">
      <c r="F24" t="s">
        <v>2034</v>
      </c>
      <c r="G24">
        <v>1</v>
      </c>
    </row>
    <row r="25" spans="6:7" x14ac:dyDescent="0.25">
      <c r="F25" t="s">
        <v>2046</v>
      </c>
      <c r="G25">
        <v>1</v>
      </c>
    </row>
    <row r="26" spans="6:7" x14ac:dyDescent="0.25">
      <c r="F26" t="s">
        <v>2045</v>
      </c>
      <c r="G26">
        <v>1</v>
      </c>
    </row>
    <row r="27" spans="6:7" x14ac:dyDescent="0.25">
      <c r="F27" t="s">
        <v>2053</v>
      </c>
      <c r="G27">
        <v>1</v>
      </c>
    </row>
    <row r="28" spans="6:7" x14ac:dyDescent="0.25">
      <c r="F28" t="s">
        <v>2055</v>
      </c>
      <c r="G28">
        <v>1</v>
      </c>
    </row>
    <row r="29" spans="6:7" x14ac:dyDescent="0.25">
      <c r="F29" t="s">
        <v>2066</v>
      </c>
      <c r="G29">
        <v>1</v>
      </c>
    </row>
    <row r="30" spans="6:7" x14ac:dyDescent="0.25">
      <c r="F30" t="s">
        <v>2065</v>
      </c>
      <c r="G30">
        <v>1</v>
      </c>
    </row>
    <row r="31" spans="6:7" x14ac:dyDescent="0.25">
      <c r="F31" t="s">
        <v>1980</v>
      </c>
      <c r="G31">
        <v>1</v>
      </c>
    </row>
    <row r="32" spans="6:7" x14ac:dyDescent="0.25">
      <c r="F32" t="s">
        <v>1979</v>
      </c>
      <c r="G32">
        <v>1</v>
      </c>
    </row>
    <row r="33" spans="6:7" x14ac:dyDescent="0.25">
      <c r="F33" t="s">
        <v>2081</v>
      </c>
      <c r="G33">
        <v>1</v>
      </c>
    </row>
    <row r="34" spans="6:7" x14ac:dyDescent="0.25">
      <c r="F34" t="s">
        <v>2044</v>
      </c>
      <c r="G34">
        <v>1</v>
      </c>
    </row>
    <row r="35" spans="6:7" x14ac:dyDescent="0.25">
      <c r="F35" t="s">
        <v>2041</v>
      </c>
      <c r="G35">
        <v>1</v>
      </c>
    </row>
    <row r="36" spans="6:7" x14ac:dyDescent="0.25">
      <c r="F36" t="s">
        <v>2062</v>
      </c>
      <c r="G36">
        <v>1</v>
      </c>
    </row>
    <row r="37" spans="6:7" x14ac:dyDescent="0.25">
      <c r="F37" t="s">
        <v>2061</v>
      </c>
      <c r="G37">
        <v>1</v>
      </c>
    </row>
    <row r="38" spans="6:7" x14ac:dyDescent="0.25">
      <c r="F38" t="s">
        <v>2076</v>
      </c>
      <c r="G38">
        <v>1</v>
      </c>
    </row>
    <row r="39" spans="6:7" x14ac:dyDescent="0.25">
      <c r="F39" t="s">
        <v>2077</v>
      </c>
      <c r="G39">
        <v>1</v>
      </c>
    </row>
    <row r="40" spans="6:7" x14ac:dyDescent="0.25">
      <c r="F40" t="s">
        <v>2126</v>
      </c>
      <c r="G40">
        <v>1</v>
      </c>
    </row>
    <row r="41" spans="6:7" x14ac:dyDescent="0.25">
      <c r="F41" t="s">
        <v>2127</v>
      </c>
      <c r="G41">
        <v>1</v>
      </c>
    </row>
    <row r="42" spans="6:7" x14ac:dyDescent="0.25">
      <c r="F42" t="s">
        <v>2040</v>
      </c>
      <c r="G42">
        <v>1</v>
      </c>
    </row>
    <row r="43" spans="6:7" x14ac:dyDescent="0.25">
      <c r="F43" t="s">
        <v>2049</v>
      </c>
      <c r="G43">
        <v>1</v>
      </c>
    </row>
    <row r="44" spans="6:7" x14ac:dyDescent="0.25">
      <c r="F44" t="s">
        <v>2051</v>
      </c>
      <c r="G44">
        <v>1</v>
      </c>
    </row>
    <row r="45" spans="6:7" x14ac:dyDescent="0.25">
      <c r="F45" t="s">
        <v>2050</v>
      </c>
      <c r="G45">
        <v>1</v>
      </c>
    </row>
    <row r="46" spans="6:7" x14ac:dyDescent="0.25">
      <c r="F46" t="s">
        <v>2087</v>
      </c>
      <c r="G46">
        <v>1</v>
      </c>
    </row>
    <row r="47" spans="6:7" x14ac:dyDescent="0.25">
      <c r="F47" t="s">
        <v>2025</v>
      </c>
      <c r="G47">
        <v>1</v>
      </c>
    </row>
    <row r="48" spans="6:7" x14ac:dyDescent="0.25">
      <c r="F48" t="s">
        <v>1993</v>
      </c>
      <c r="G48">
        <v>1</v>
      </c>
    </row>
    <row r="49" spans="6:7" x14ac:dyDescent="0.25">
      <c r="F49" t="s">
        <v>2068</v>
      </c>
      <c r="G49">
        <v>1</v>
      </c>
    </row>
    <row r="50" spans="6:7" x14ac:dyDescent="0.25">
      <c r="F50" t="s">
        <v>2118</v>
      </c>
      <c r="G50">
        <v>1</v>
      </c>
    </row>
    <row r="51" spans="6:7" x14ac:dyDescent="0.25">
      <c r="F51" t="s">
        <v>2110</v>
      </c>
      <c r="G51">
        <v>1</v>
      </c>
    </row>
    <row r="52" spans="6:7" x14ac:dyDescent="0.25">
      <c r="F52" t="s">
        <v>2035</v>
      </c>
      <c r="G52">
        <v>3000000</v>
      </c>
    </row>
    <row r="53" spans="6:7" x14ac:dyDescent="0.25">
      <c r="F53" t="s">
        <v>1975</v>
      </c>
      <c r="G53">
        <v>1</v>
      </c>
    </row>
    <row r="54" spans="6:7" x14ac:dyDescent="0.25">
      <c r="F54" t="s">
        <v>2009</v>
      </c>
      <c r="G54">
        <v>1</v>
      </c>
    </row>
    <row r="55" spans="6:7" x14ac:dyDescent="0.25">
      <c r="F55" t="s">
        <v>2007</v>
      </c>
      <c r="G55">
        <v>1</v>
      </c>
    </row>
    <row r="56" spans="6:7" x14ac:dyDescent="0.25">
      <c r="F56" t="s">
        <v>2024</v>
      </c>
      <c r="G56">
        <v>1</v>
      </c>
    </row>
    <row r="57" spans="6:7" x14ac:dyDescent="0.25">
      <c r="F57" t="s">
        <v>2058</v>
      </c>
      <c r="G57">
        <v>1</v>
      </c>
    </row>
    <row r="58" spans="6:7" x14ac:dyDescent="0.25">
      <c r="F58" t="s">
        <v>2057</v>
      </c>
      <c r="G58">
        <v>1</v>
      </c>
    </row>
    <row r="59" spans="6:7" x14ac:dyDescent="0.25">
      <c r="F59" t="s">
        <v>2075</v>
      </c>
      <c r="G59">
        <v>1</v>
      </c>
    </row>
    <row r="60" spans="6:7" x14ac:dyDescent="0.25">
      <c r="F60" t="s">
        <v>2074</v>
      </c>
      <c r="G60">
        <v>1</v>
      </c>
    </row>
    <row r="61" spans="6:7" x14ac:dyDescent="0.25">
      <c r="F61" t="s">
        <v>2047</v>
      </c>
      <c r="G61">
        <v>1</v>
      </c>
    </row>
    <row r="62" spans="6:7" x14ac:dyDescent="0.25">
      <c r="F62" t="s">
        <v>2067</v>
      </c>
      <c r="G62">
        <v>1</v>
      </c>
    </row>
    <row r="63" spans="6:7" x14ac:dyDescent="0.25">
      <c r="F63" t="s">
        <v>2021</v>
      </c>
      <c r="G63">
        <v>1</v>
      </c>
    </row>
    <row r="64" spans="6:7" x14ac:dyDescent="0.25">
      <c r="F64" t="s">
        <v>2102</v>
      </c>
      <c r="G64">
        <v>1</v>
      </c>
    </row>
    <row r="65" spans="2:7" x14ac:dyDescent="0.25">
      <c r="F65" t="s">
        <v>2078</v>
      </c>
      <c r="G65">
        <v>1</v>
      </c>
    </row>
    <row r="66" spans="2:7" x14ac:dyDescent="0.25">
      <c r="F66" t="s">
        <v>2011</v>
      </c>
      <c r="G66">
        <v>1</v>
      </c>
    </row>
    <row r="67" spans="2:7" x14ac:dyDescent="0.25">
      <c r="F67" t="s">
        <v>2005</v>
      </c>
      <c r="G67">
        <v>1</v>
      </c>
    </row>
    <row r="68" spans="2:7" x14ac:dyDescent="0.25">
      <c r="F68" t="s">
        <v>2017</v>
      </c>
      <c r="G68">
        <v>1</v>
      </c>
    </row>
    <row r="69" spans="2:7" x14ac:dyDescent="0.25">
      <c r="F69" t="s">
        <v>2063</v>
      </c>
      <c r="G69">
        <v>1</v>
      </c>
    </row>
    <row r="70" spans="2:7" x14ac:dyDescent="0.25">
      <c r="F70" t="s">
        <v>2064</v>
      </c>
      <c r="G70">
        <v>1</v>
      </c>
    </row>
    <row r="71" spans="2:7" x14ac:dyDescent="0.25">
      <c r="F71" t="s">
        <v>2018</v>
      </c>
      <c r="G71">
        <v>1</v>
      </c>
    </row>
    <row r="72" spans="2:7" x14ac:dyDescent="0.25">
      <c r="F72" t="s">
        <v>2082</v>
      </c>
      <c r="G72">
        <v>1</v>
      </c>
    </row>
    <row r="73" spans="2:7" x14ac:dyDescent="0.25">
      <c r="B73" t="s">
        <v>1654</v>
      </c>
      <c r="C73" t="s">
        <v>1957</v>
      </c>
      <c r="D73" t="s">
        <v>1193</v>
      </c>
      <c r="E73" t="s">
        <v>2071</v>
      </c>
      <c r="F73" t="s">
        <v>2208</v>
      </c>
      <c r="G73">
        <v>2321940</v>
      </c>
    </row>
    <row r="74" spans="2:7" x14ac:dyDescent="0.25">
      <c r="F74" t="s">
        <v>2209</v>
      </c>
      <c r="G74">
        <v>2321940</v>
      </c>
    </row>
    <row r="75" spans="2:7" x14ac:dyDescent="0.25">
      <c r="F75" t="s">
        <v>2207</v>
      </c>
      <c r="G75">
        <v>2321940</v>
      </c>
    </row>
    <row r="76" spans="2:7" x14ac:dyDescent="0.25">
      <c r="F76" t="s">
        <v>2206</v>
      </c>
      <c r="G76">
        <v>2321940</v>
      </c>
    </row>
    <row r="77" spans="2:7" x14ac:dyDescent="0.25">
      <c r="F77" t="s">
        <v>2204</v>
      </c>
      <c r="G77">
        <v>2321940</v>
      </c>
    </row>
    <row r="78" spans="2:7" x14ac:dyDescent="0.25">
      <c r="F78" t="s">
        <v>2201</v>
      </c>
      <c r="G78">
        <v>2321940</v>
      </c>
    </row>
    <row r="79" spans="2:7" x14ac:dyDescent="0.25">
      <c r="F79" t="s">
        <v>2205</v>
      </c>
      <c r="G79">
        <v>2321940</v>
      </c>
    </row>
    <row r="80" spans="2:7" x14ac:dyDescent="0.25">
      <c r="F80" t="s">
        <v>2203</v>
      </c>
      <c r="G80">
        <v>2321940</v>
      </c>
    </row>
    <row r="81" spans="2:7" x14ac:dyDescent="0.25">
      <c r="F81" t="s">
        <v>2202</v>
      </c>
      <c r="G81">
        <v>2321940</v>
      </c>
    </row>
    <row r="82" spans="2:7" x14ac:dyDescent="0.25">
      <c r="F82" t="s">
        <v>2221</v>
      </c>
      <c r="G82">
        <v>10728229</v>
      </c>
    </row>
    <row r="83" spans="2:7" x14ac:dyDescent="0.25">
      <c r="F83" t="s">
        <v>2219</v>
      </c>
      <c r="G83">
        <v>10728229</v>
      </c>
    </row>
    <row r="84" spans="2:7" x14ac:dyDescent="0.25">
      <c r="F84" t="s">
        <v>2223</v>
      </c>
      <c r="G84">
        <v>10834334</v>
      </c>
    </row>
    <row r="85" spans="2:7" x14ac:dyDescent="0.25">
      <c r="F85" t="s">
        <v>2222</v>
      </c>
      <c r="G85">
        <v>10834334</v>
      </c>
    </row>
    <row r="86" spans="2:7" x14ac:dyDescent="0.25">
      <c r="B86" t="s">
        <v>1658</v>
      </c>
      <c r="C86" t="s">
        <v>598</v>
      </c>
      <c r="D86" t="s">
        <v>1193</v>
      </c>
      <c r="E86" t="s">
        <v>2071</v>
      </c>
      <c r="F86" t="s">
        <v>2124</v>
      </c>
      <c r="G86">
        <v>792583</v>
      </c>
    </row>
    <row r="87" spans="2:7" x14ac:dyDescent="0.25">
      <c r="F87" t="s">
        <v>2247</v>
      </c>
      <c r="G87">
        <v>4639598</v>
      </c>
    </row>
    <row r="88" spans="2:7" x14ac:dyDescent="0.25">
      <c r="D88" t="s">
        <v>1160</v>
      </c>
      <c r="E88" t="s">
        <v>1977</v>
      </c>
      <c r="F88" t="s">
        <v>1988</v>
      </c>
      <c r="G88">
        <v>1</v>
      </c>
    </row>
    <row r="89" spans="2:7" x14ac:dyDescent="0.25">
      <c r="F89" t="s">
        <v>1989</v>
      </c>
      <c r="G89">
        <v>1</v>
      </c>
    </row>
    <row r="90" spans="2:7" x14ac:dyDescent="0.25">
      <c r="F90" t="s">
        <v>1990</v>
      </c>
      <c r="G90">
        <v>1</v>
      </c>
    </row>
    <row r="91" spans="2:7" x14ac:dyDescent="0.25">
      <c r="F91" t="s">
        <v>2079</v>
      </c>
      <c r="G91">
        <v>1</v>
      </c>
    </row>
    <row r="92" spans="2:7" x14ac:dyDescent="0.25">
      <c r="F92" t="s">
        <v>2119</v>
      </c>
      <c r="G92">
        <v>1</v>
      </c>
    </row>
    <row r="93" spans="2:7" x14ac:dyDescent="0.25">
      <c r="F93" t="s">
        <v>2180</v>
      </c>
      <c r="G93">
        <v>1</v>
      </c>
    </row>
    <row r="94" spans="2:7" x14ac:dyDescent="0.25">
      <c r="F94" t="s">
        <v>2134</v>
      </c>
      <c r="G94">
        <v>437431</v>
      </c>
    </row>
    <row r="95" spans="2:7" x14ac:dyDescent="0.25">
      <c r="B95" t="s">
        <v>1677</v>
      </c>
      <c r="C95" t="s">
        <v>1678</v>
      </c>
      <c r="D95" t="s">
        <v>1193</v>
      </c>
      <c r="E95" t="s">
        <v>2071</v>
      </c>
      <c r="F95" t="s">
        <v>2228</v>
      </c>
      <c r="G95">
        <v>1348836</v>
      </c>
    </row>
    <row r="96" spans="2:7" x14ac:dyDescent="0.25">
      <c r="F96" t="s">
        <v>2270</v>
      </c>
      <c r="G96">
        <v>4270187</v>
      </c>
    </row>
    <row r="97" spans="4:7" x14ac:dyDescent="0.25">
      <c r="F97" t="s">
        <v>2271</v>
      </c>
      <c r="G97">
        <v>4270187</v>
      </c>
    </row>
    <row r="98" spans="4:7" x14ac:dyDescent="0.25">
      <c r="F98" t="s">
        <v>2226</v>
      </c>
      <c r="G98">
        <v>4025831</v>
      </c>
    </row>
    <row r="99" spans="4:7" x14ac:dyDescent="0.25">
      <c r="F99" t="s">
        <v>2227</v>
      </c>
      <c r="G99">
        <v>4025831</v>
      </c>
    </row>
    <row r="100" spans="4:7" x14ac:dyDescent="0.25">
      <c r="F100" t="s">
        <v>2250</v>
      </c>
      <c r="G100">
        <v>4962113</v>
      </c>
    </row>
    <row r="101" spans="4:7" x14ac:dyDescent="0.25">
      <c r="F101" t="s">
        <v>2248</v>
      </c>
      <c r="G101">
        <v>4962113</v>
      </c>
    </row>
    <row r="102" spans="4:7" x14ac:dyDescent="0.25">
      <c r="F102" t="s">
        <v>2240</v>
      </c>
      <c r="G102">
        <v>1325926</v>
      </c>
    </row>
    <row r="103" spans="4:7" x14ac:dyDescent="0.25">
      <c r="F103" t="s">
        <v>2230</v>
      </c>
      <c r="G103">
        <v>8851407</v>
      </c>
    </row>
    <row r="104" spans="4:7" x14ac:dyDescent="0.25">
      <c r="F104" t="s">
        <v>2229</v>
      </c>
      <c r="G104">
        <v>7166258</v>
      </c>
    </row>
    <row r="105" spans="4:7" x14ac:dyDescent="0.25">
      <c r="D105" t="s">
        <v>1160</v>
      </c>
      <c r="E105" t="s">
        <v>1977</v>
      </c>
      <c r="F105" t="s">
        <v>2056</v>
      </c>
      <c r="G105">
        <v>2862691</v>
      </c>
    </row>
    <row r="106" spans="4:7" x14ac:dyDescent="0.25">
      <c r="F106" t="s">
        <v>2073</v>
      </c>
      <c r="G106">
        <v>2221580</v>
      </c>
    </row>
    <row r="107" spans="4:7" x14ac:dyDescent="0.25">
      <c r="F107" t="s">
        <v>2107</v>
      </c>
      <c r="G107">
        <v>3000000</v>
      </c>
    </row>
    <row r="108" spans="4:7" x14ac:dyDescent="0.25">
      <c r="F108" t="s">
        <v>2090</v>
      </c>
      <c r="G108">
        <v>3000000</v>
      </c>
    </row>
    <row r="109" spans="4:7" x14ac:dyDescent="0.25">
      <c r="F109" t="s">
        <v>2091</v>
      </c>
      <c r="G109">
        <v>3000000</v>
      </c>
    </row>
    <row r="110" spans="4:7" x14ac:dyDescent="0.25">
      <c r="F110" t="s">
        <v>2109</v>
      </c>
      <c r="G110">
        <v>437431</v>
      </c>
    </row>
    <row r="111" spans="4:7" x14ac:dyDescent="0.25">
      <c r="F111" t="s">
        <v>2111</v>
      </c>
      <c r="G111">
        <v>437431</v>
      </c>
    </row>
    <row r="112" spans="4:7" x14ac:dyDescent="0.25">
      <c r="F112" t="s">
        <v>2092</v>
      </c>
      <c r="G112">
        <v>4286297</v>
      </c>
    </row>
    <row r="113" spans="2:7" x14ac:dyDescent="0.25">
      <c r="F113" t="s">
        <v>2116</v>
      </c>
      <c r="G113">
        <v>1550576</v>
      </c>
    </row>
    <row r="114" spans="2:7" x14ac:dyDescent="0.25">
      <c r="F114" t="s">
        <v>2272</v>
      </c>
      <c r="G114">
        <v>928390</v>
      </c>
    </row>
    <row r="115" spans="2:7" x14ac:dyDescent="0.25">
      <c r="F115" t="s">
        <v>2043</v>
      </c>
      <c r="G115">
        <v>5200000</v>
      </c>
    </row>
    <row r="116" spans="2:7" x14ac:dyDescent="0.25">
      <c r="F116" t="s">
        <v>2089</v>
      </c>
      <c r="G116">
        <v>2563261</v>
      </c>
    </row>
    <row r="117" spans="2:7" x14ac:dyDescent="0.25">
      <c r="F117" t="s">
        <v>2113</v>
      </c>
      <c r="G117">
        <v>2563261</v>
      </c>
    </row>
    <row r="118" spans="2:7" x14ac:dyDescent="0.25">
      <c r="F118" t="s">
        <v>2106</v>
      </c>
      <c r="G118">
        <v>2563261</v>
      </c>
    </row>
    <row r="119" spans="2:7" x14ac:dyDescent="0.25">
      <c r="F119" t="s">
        <v>2042</v>
      </c>
      <c r="G119">
        <v>2500000</v>
      </c>
    </row>
    <row r="120" spans="2:7" x14ac:dyDescent="0.25">
      <c r="B120" t="s">
        <v>1379</v>
      </c>
      <c r="C120" t="s">
        <v>1380</v>
      </c>
      <c r="D120" t="s">
        <v>1193</v>
      </c>
      <c r="E120" t="s">
        <v>2071</v>
      </c>
      <c r="F120" t="s">
        <v>2101</v>
      </c>
      <c r="G120">
        <v>23161273</v>
      </c>
    </row>
    <row r="121" spans="2:7" x14ac:dyDescent="0.25">
      <c r="F121" t="s">
        <v>2104</v>
      </c>
      <c r="G121">
        <v>23161273</v>
      </c>
    </row>
    <row r="122" spans="2:7" x14ac:dyDescent="0.25">
      <c r="F122" t="s">
        <v>2194</v>
      </c>
      <c r="G122">
        <v>1348836</v>
      </c>
    </row>
    <row r="123" spans="2:7" x14ac:dyDescent="0.25">
      <c r="F123" t="s">
        <v>2192</v>
      </c>
      <c r="G123">
        <v>1637948</v>
      </c>
    </row>
    <row r="124" spans="2:7" x14ac:dyDescent="0.25">
      <c r="F124" t="s">
        <v>2163</v>
      </c>
      <c r="G124">
        <v>5941306</v>
      </c>
    </row>
    <row r="125" spans="2:7" x14ac:dyDescent="0.25">
      <c r="F125" t="s">
        <v>2164</v>
      </c>
      <c r="G125">
        <v>5941306</v>
      </c>
    </row>
    <row r="126" spans="2:7" x14ac:dyDescent="0.25">
      <c r="F126" t="s">
        <v>2176</v>
      </c>
      <c r="G126">
        <v>4709051</v>
      </c>
    </row>
    <row r="127" spans="2:7" x14ac:dyDescent="0.25">
      <c r="F127" t="s">
        <v>2175</v>
      </c>
      <c r="G127">
        <v>4709051</v>
      </c>
    </row>
    <row r="128" spans="2:7" x14ac:dyDescent="0.25">
      <c r="F128" t="s">
        <v>2189</v>
      </c>
      <c r="G128">
        <v>4032532</v>
      </c>
    </row>
    <row r="129" spans="6:7" x14ac:dyDescent="0.25">
      <c r="F129" t="s">
        <v>2190</v>
      </c>
      <c r="G129">
        <v>4032532</v>
      </c>
    </row>
    <row r="130" spans="6:7" x14ac:dyDescent="0.25">
      <c r="F130" t="s">
        <v>2155</v>
      </c>
      <c r="G130">
        <v>8050260</v>
      </c>
    </row>
    <row r="131" spans="6:7" x14ac:dyDescent="0.25">
      <c r="F131" t="s">
        <v>2156</v>
      </c>
      <c r="G131">
        <v>8050260</v>
      </c>
    </row>
    <row r="132" spans="6:7" x14ac:dyDescent="0.25">
      <c r="F132" t="s">
        <v>2147</v>
      </c>
      <c r="G132">
        <v>8050260</v>
      </c>
    </row>
    <row r="133" spans="6:7" x14ac:dyDescent="0.25">
      <c r="F133" t="s">
        <v>2149</v>
      </c>
      <c r="G133">
        <v>8050260</v>
      </c>
    </row>
    <row r="134" spans="6:7" x14ac:dyDescent="0.25">
      <c r="F134" t="s">
        <v>2150</v>
      </c>
      <c r="G134">
        <v>8050260</v>
      </c>
    </row>
    <row r="135" spans="6:7" x14ac:dyDescent="0.25">
      <c r="F135" t="s">
        <v>2274</v>
      </c>
      <c r="G135">
        <v>5948813</v>
      </c>
    </row>
    <row r="136" spans="6:7" x14ac:dyDescent="0.25">
      <c r="F136" t="s">
        <v>2275</v>
      </c>
      <c r="G136">
        <v>5948813</v>
      </c>
    </row>
    <row r="137" spans="6:7" x14ac:dyDescent="0.25">
      <c r="F137" t="s">
        <v>2276</v>
      </c>
      <c r="G137">
        <v>5949813</v>
      </c>
    </row>
    <row r="138" spans="6:7" x14ac:dyDescent="0.25">
      <c r="F138" t="s">
        <v>2277</v>
      </c>
      <c r="G138">
        <v>5949813</v>
      </c>
    </row>
    <row r="139" spans="6:7" x14ac:dyDescent="0.25">
      <c r="F139" t="s">
        <v>2171</v>
      </c>
      <c r="G139">
        <v>5262449</v>
      </c>
    </row>
    <row r="140" spans="6:7" x14ac:dyDescent="0.25">
      <c r="F140" t="s">
        <v>2173</v>
      </c>
      <c r="G140">
        <v>5262449</v>
      </c>
    </row>
    <row r="141" spans="6:7" x14ac:dyDescent="0.25">
      <c r="F141" t="s">
        <v>2167</v>
      </c>
      <c r="G141">
        <v>5900268</v>
      </c>
    </row>
    <row r="142" spans="6:7" x14ac:dyDescent="0.25">
      <c r="F142" t="s">
        <v>2169</v>
      </c>
      <c r="G142">
        <v>5900268</v>
      </c>
    </row>
    <row r="143" spans="6:7" x14ac:dyDescent="0.25">
      <c r="F143" t="s">
        <v>2188</v>
      </c>
      <c r="G143">
        <v>4240700</v>
      </c>
    </row>
    <row r="144" spans="6:7" x14ac:dyDescent="0.25">
      <c r="F144" t="s">
        <v>2215</v>
      </c>
      <c r="G144">
        <v>723809</v>
      </c>
    </row>
    <row r="145" spans="6:7" x14ac:dyDescent="0.25">
      <c r="F145" t="s">
        <v>2213</v>
      </c>
      <c r="G145">
        <v>744552</v>
      </c>
    </row>
    <row r="146" spans="6:7" x14ac:dyDescent="0.25">
      <c r="F146" t="s">
        <v>2214</v>
      </c>
      <c r="G146">
        <v>744552</v>
      </c>
    </row>
    <row r="147" spans="6:7" x14ac:dyDescent="0.25">
      <c r="F147" t="s">
        <v>2210</v>
      </c>
      <c r="G147">
        <v>744552</v>
      </c>
    </row>
    <row r="148" spans="6:7" x14ac:dyDescent="0.25">
      <c r="F148" t="s">
        <v>2179</v>
      </c>
      <c r="G148">
        <v>744552</v>
      </c>
    </row>
    <row r="149" spans="6:7" x14ac:dyDescent="0.25">
      <c r="F149" t="s">
        <v>2211</v>
      </c>
      <c r="G149">
        <v>744552</v>
      </c>
    </row>
    <row r="150" spans="6:7" x14ac:dyDescent="0.25">
      <c r="F150" t="s">
        <v>2199</v>
      </c>
      <c r="G150">
        <v>752104</v>
      </c>
    </row>
    <row r="151" spans="6:7" x14ac:dyDescent="0.25">
      <c r="F151" t="s">
        <v>2200</v>
      </c>
      <c r="G151">
        <v>752104</v>
      </c>
    </row>
    <row r="152" spans="6:7" x14ac:dyDescent="0.25">
      <c r="F152" t="s">
        <v>2216</v>
      </c>
      <c r="G152">
        <v>647499</v>
      </c>
    </row>
    <row r="153" spans="6:7" x14ac:dyDescent="0.25">
      <c r="F153" t="s">
        <v>2217</v>
      </c>
      <c r="G153">
        <v>647499</v>
      </c>
    </row>
    <row r="154" spans="6:7" x14ac:dyDescent="0.25">
      <c r="F154" t="s">
        <v>2218</v>
      </c>
      <c r="G154">
        <v>647499</v>
      </c>
    </row>
    <row r="155" spans="6:7" x14ac:dyDescent="0.25">
      <c r="F155" t="s">
        <v>2170</v>
      </c>
      <c r="G155">
        <v>5798954</v>
      </c>
    </row>
    <row r="156" spans="6:7" x14ac:dyDescent="0.25">
      <c r="F156" t="s">
        <v>2112</v>
      </c>
      <c r="G156">
        <v>8851407</v>
      </c>
    </row>
    <row r="157" spans="6:7" x14ac:dyDescent="0.25">
      <c r="F157" t="s">
        <v>2141</v>
      </c>
      <c r="G157">
        <v>8572593</v>
      </c>
    </row>
    <row r="158" spans="6:7" x14ac:dyDescent="0.25">
      <c r="F158" t="s">
        <v>2143</v>
      </c>
      <c r="G158">
        <v>8572593</v>
      </c>
    </row>
    <row r="159" spans="6:7" x14ac:dyDescent="0.25">
      <c r="F159" t="s">
        <v>2140</v>
      </c>
      <c r="G159">
        <v>8735706</v>
      </c>
    </row>
    <row r="160" spans="6:7" x14ac:dyDescent="0.25">
      <c r="F160" t="s">
        <v>2157</v>
      </c>
      <c r="G160">
        <v>7205202</v>
      </c>
    </row>
    <row r="161" spans="2:7" x14ac:dyDescent="0.25">
      <c r="F161" t="s">
        <v>2146</v>
      </c>
      <c r="G161">
        <v>8358278</v>
      </c>
    </row>
    <row r="162" spans="2:7" x14ac:dyDescent="0.25">
      <c r="F162" t="s">
        <v>2158</v>
      </c>
      <c r="G162">
        <v>6740505</v>
      </c>
    </row>
    <row r="163" spans="2:7" x14ac:dyDescent="0.25">
      <c r="F163" t="s">
        <v>2193</v>
      </c>
      <c r="G163">
        <v>1373410</v>
      </c>
    </row>
    <row r="164" spans="2:7" x14ac:dyDescent="0.25">
      <c r="F164" t="s">
        <v>2145</v>
      </c>
      <c r="G164">
        <v>8450265</v>
      </c>
    </row>
    <row r="165" spans="2:7" x14ac:dyDescent="0.25">
      <c r="F165" t="s">
        <v>2278</v>
      </c>
      <c r="G165">
        <v>3361684</v>
      </c>
    </row>
    <row r="166" spans="2:7" x14ac:dyDescent="0.25">
      <c r="F166" t="s">
        <v>2069</v>
      </c>
      <c r="G166">
        <v>37772909</v>
      </c>
    </row>
    <row r="167" spans="2:7" x14ac:dyDescent="0.25">
      <c r="F167" t="s">
        <v>2072</v>
      </c>
      <c r="G167">
        <v>37772909</v>
      </c>
    </row>
    <row r="168" spans="2:7" x14ac:dyDescent="0.25">
      <c r="F168" t="s">
        <v>2195</v>
      </c>
      <c r="G168">
        <v>1304741</v>
      </c>
    </row>
    <row r="169" spans="2:7" x14ac:dyDescent="0.25">
      <c r="F169" t="s">
        <v>2196</v>
      </c>
      <c r="G169">
        <v>1304741</v>
      </c>
    </row>
    <row r="170" spans="2:7" x14ac:dyDescent="0.25">
      <c r="D170" t="s">
        <v>1160</v>
      </c>
      <c r="E170" t="s">
        <v>1977</v>
      </c>
      <c r="F170" t="s">
        <v>2174</v>
      </c>
      <c r="G170">
        <v>4286297</v>
      </c>
    </row>
    <row r="171" spans="2:7" x14ac:dyDescent="0.25">
      <c r="F171" t="s">
        <v>2225</v>
      </c>
      <c r="G171">
        <v>1550576</v>
      </c>
    </row>
    <row r="172" spans="2:7" x14ac:dyDescent="0.25">
      <c r="F172" t="s">
        <v>2224</v>
      </c>
      <c r="G172">
        <v>928390</v>
      </c>
    </row>
    <row r="173" spans="2:7" x14ac:dyDescent="0.25">
      <c r="B173" t="s">
        <v>1955</v>
      </c>
      <c r="C173" t="s">
        <v>1956</v>
      </c>
      <c r="D173" t="s">
        <v>1193</v>
      </c>
      <c r="E173" t="s">
        <v>2071</v>
      </c>
      <c r="F173" t="s">
        <v>2153</v>
      </c>
      <c r="G173">
        <v>4709051</v>
      </c>
    </row>
    <row r="174" spans="2:7" x14ac:dyDescent="0.25">
      <c r="F174" t="s">
        <v>2154</v>
      </c>
      <c r="G174">
        <v>4709051</v>
      </c>
    </row>
    <row r="175" spans="2:7" x14ac:dyDescent="0.25">
      <c r="F175" t="s">
        <v>2151</v>
      </c>
      <c r="G175">
        <v>4709051</v>
      </c>
    </row>
    <row r="176" spans="2:7" x14ac:dyDescent="0.25">
      <c r="F176" t="s">
        <v>2198</v>
      </c>
      <c r="G176">
        <v>5262449</v>
      </c>
    </row>
    <row r="177" spans="1:7" x14ac:dyDescent="0.25">
      <c r="F177" t="s">
        <v>2242</v>
      </c>
      <c r="G177">
        <v>5462682</v>
      </c>
    </row>
    <row r="178" spans="1:7" x14ac:dyDescent="0.25">
      <c r="F178" t="s">
        <v>2244</v>
      </c>
      <c r="G178">
        <v>1339558</v>
      </c>
    </row>
    <row r="179" spans="1:7" x14ac:dyDescent="0.25">
      <c r="F179" t="s">
        <v>2245</v>
      </c>
      <c r="G179">
        <v>1339558</v>
      </c>
    </row>
    <row r="180" spans="1:7" x14ac:dyDescent="0.25">
      <c r="F180" t="s">
        <v>2243</v>
      </c>
      <c r="G180">
        <v>1339558</v>
      </c>
    </row>
    <row r="181" spans="1:7" x14ac:dyDescent="0.25">
      <c r="F181" t="s">
        <v>2241</v>
      </c>
      <c r="G181">
        <v>8265011</v>
      </c>
    </row>
    <row r="182" spans="1:7" x14ac:dyDescent="0.25">
      <c r="F182" t="s">
        <v>2165</v>
      </c>
      <c r="G182">
        <v>1856781</v>
      </c>
    </row>
    <row r="183" spans="1:7" x14ac:dyDescent="0.25">
      <c r="F183" t="s">
        <v>2166</v>
      </c>
      <c r="G183">
        <v>3338829</v>
      </c>
    </row>
    <row r="184" spans="1:7" x14ac:dyDescent="0.25">
      <c r="F184" t="s">
        <v>2239</v>
      </c>
      <c r="G184">
        <v>5126522</v>
      </c>
    </row>
    <row r="185" spans="1:7" x14ac:dyDescent="0.25">
      <c r="F185" t="s">
        <v>2197</v>
      </c>
      <c r="G185">
        <v>31794121</v>
      </c>
    </row>
    <row r="186" spans="1:7" x14ac:dyDescent="0.25">
      <c r="D186" t="s">
        <v>1160</v>
      </c>
      <c r="E186" t="s">
        <v>1977</v>
      </c>
      <c r="F186" t="s">
        <v>2088</v>
      </c>
      <c r="G186">
        <v>4286297</v>
      </c>
    </row>
    <row r="187" spans="1:7" x14ac:dyDescent="0.25">
      <c r="F187" t="s">
        <v>2115</v>
      </c>
      <c r="G187">
        <v>4601834</v>
      </c>
    </row>
    <row r="188" spans="1:7" x14ac:dyDescent="0.25">
      <c r="F188" t="s">
        <v>2280</v>
      </c>
      <c r="G188">
        <v>15897060</v>
      </c>
    </row>
    <row r="189" spans="1:7" x14ac:dyDescent="0.25">
      <c r="A189" t="s">
        <v>1761</v>
      </c>
      <c r="B189" t="s">
        <v>1935</v>
      </c>
      <c r="C189" t="s">
        <v>481</v>
      </c>
      <c r="D189" t="s">
        <v>1160</v>
      </c>
      <c r="E189" t="s">
        <v>1977</v>
      </c>
      <c r="F189" t="s">
        <v>2093</v>
      </c>
      <c r="G189">
        <v>3092158</v>
      </c>
    </row>
    <row r="190" spans="1:7" x14ac:dyDescent="0.25">
      <c r="F190" t="s">
        <v>2083</v>
      </c>
      <c r="G190">
        <v>686705</v>
      </c>
    </row>
    <row r="191" spans="1:7" x14ac:dyDescent="0.25">
      <c r="B191" t="s">
        <v>1947</v>
      </c>
      <c r="C191" t="s">
        <v>1948</v>
      </c>
      <c r="D191" t="s">
        <v>1193</v>
      </c>
      <c r="E191" t="s">
        <v>2071</v>
      </c>
      <c r="F191" t="s">
        <v>2183</v>
      </c>
      <c r="G191">
        <v>647499</v>
      </c>
    </row>
    <row r="192" spans="1:7" x14ac:dyDescent="0.25">
      <c r="F192" t="s">
        <v>2139</v>
      </c>
      <c r="G192">
        <v>717769</v>
      </c>
    </row>
    <row r="193" spans="1:7" x14ac:dyDescent="0.25">
      <c r="F193" t="s">
        <v>2181</v>
      </c>
      <c r="G193">
        <v>717769</v>
      </c>
    </row>
    <row r="194" spans="1:7" x14ac:dyDescent="0.25">
      <c r="F194" t="s">
        <v>2182</v>
      </c>
      <c r="G194">
        <v>744552</v>
      </c>
    </row>
    <row r="195" spans="1:7" x14ac:dyDescent="0.25">
      <c r="D195" t="s">
        <v>1160</v>
      </c>
      <c r="E195" t="s">
        <v>1977</v>
      </c>
      <c r="F195" t="s">
        <v>2135</v>
      </c>
      <c r="G195">
        <v>845592</v>
      </c>
    </row>
    <row r="196" spans="1:7" x14ac:dyDescent="0.25">
      <c r="B196" t="s">
        <v>1954</v>
      </c>
      <c r="C196" t="s">
        <v>1394</v>
      </c>
      <c r="D196" t="s">
        <v>1160</v>
      </c>
      <c r="E196" t="s">
        <v>1977</v>
      </c>
      <c r="F196" t="s">
        <v>2133</v>
      </c>
      <c r="G196">
        <v>437431</v>
      </c>
    </row>
    <row r="197" spans="1:7" x14ac:dyDescent="0.25">
      <c r="B197" t="s">
        <v>1762</v>
      </c>
      <c r="C197" t="s">
        <v>1942</v>
      </c>
      <c r="D197" t="s">
        <v>1160</v>
      </c>
      <c r="E197" t="s">
        <v>1977</v>
      </c>
      <c r="F197" t="s">
        <v>2100</v>
      </c>
      <c r="G197">
        <v>654450</v>
      </c>
    </row>
    <row r="198" spans="1:7" x14ac:dyDescent="0.25">
      <c r="A198" t="s">
        <v>1962</v>
      </c>
      <c r="G198">
        <v>605920704</v>
      </c>
    </row>
  </sheetData>
  <pageMargins left="0.23622047244094491" right="0.23622047244094491" top="0.74803149606299213" bottom="0.74803149606299213" header="0" footer="0"/>
  <ignoredErrors>
    <ignoredError sqref="A1:Z100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"/>
  <sheetViews>
    <sheetView workbookViewId="0"/>
  </sheetViews>
  <sheetFormatPr baseColWidth="10" defaultRowHeight="15.75" x14ac:dyDescent="0.25"/>
  <sheetData>
    <row r="1" spans="1:7" x14ac:dyDescent="0.25">
      <c r="A1" t="s">
        <v>1127</v>
      </c>
      <c r="B1" t="s">
        <v>2252</v>
      </c>
    </row>
    <row r="2" spans="1:7" x14ac:dyDescent="0.25">
      <c r="A2" t="s">
        <v>1966</v>
      </c>
      <c r="B2" t="s">
        <v>2253</v>
      </c>
    </row>
    <row r="3" spans="1:7" x14ac:dyDescent="0.25">
      <c r="A3" t="s">
        <v>1967</v>
      </c>
      <c r="B3" t="s">
        <v>85</v>
      </c>
    </row>
    <row r="5" spans="1:7" x14ac:dyDescent="0.25">
      <c r="A5" t="s">
        <v>1970</v>
      </c>
      <c r="B5" t="s">
        <v>1963</v>
      </c>
      <c r="C5" t="s">
        <v>1964</v>
      </c>
      <c r="D5" t="s">
        <v>1968</v>
      </c>
      <c r="E5" t="s">
        <v>1969</v>
      </c>
      <c r="F5" t="s">
        <v>1965</v>
      </c>
      <c r="G5" t="s">
        <v>2254</v>
      </c>
    </row>
    <row r="6" spans="1:7" x14ac:dyDescent="0.25">
      <c r="A6" t="s">
        <v>1978</v>
      </c>
      <c r="B6" t="s">
        <v>1953</v>
      </c>
      <c r="C6" t="s">
        <v>1942</v>
      </c>
      <c r="D6" t="s">
        <v>1160</v>
      </c>
      <c r="E6" t="s">
        <v>1977</v>
      </c>
      <c r="F6" t="s">
        <v>2000</v>
      </c>
      <c r="G6">
        <v>580000</v>
      </c>
    </row>
    <row r="7" spans="1:7" x14ac:dyDescent="0.25">
      <c r="B7" t="s">
        <v>1633</v>
      </c>
      <c r="C7" t="s">
        <v>1631</v>
      </c>
      <c r="D7" t="s">
        <v>1160</v>
      </c>
      <c r="E7" t="s">
        <v>1977</v>
      </c>
      <c r="F7" t="s">
        <v>1998</v>
      </c>
      <c r="G7">
        <v>1</v>
      </c>
    </row>
    <row r="8" spans="1:7" x14ac:dyDescent="0.25">
      <c r="A8" t="s">
        <v>1962</v>
      </c>
      <c r="G8">
        <v>580001</v>
      </c>
    </row>
  </sheetData>
  <pageMargins left="0.70866141732283472" right="0.70866141732283472" top="0.74803149606299213" bottom="0.74803149606299213" header="0" footer="0"/>
  <ignoredErrors>
    <ignoredError sqref="A1:Z100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"/>
  <sheetViews>
    <sheetView workbookViewId="0"/>
  </sheetViews>
  <sheetFormatPr baseColWidth="10" defaultRowHeight="15.75" x14ac:dyDescent="0.25"/>
  <sheetData>
    <row r="1" spans="1:7" x14ac:dyDescent="0.25">
      <c r="A1" t="s">
        <v>1127</v>
      </c>
      <c r="B1" t="s">
        <v>2252</v>
      </c>
    </row>
    <row r="2" spans="1:7" x14ac:dyDescent="0.25">
      <c r="A2" t="s">
        <v>1966</v>
      </c>
      <c r="B2" t="s">
        <v>2253</v>
      </c>
    </row>
    <row r="3" spans="1:7" x14ac:dyDescent="0.25">
      <c r="A3" t="s">
        <v>1967</v>
      </c>
      <c r="B3" t="s">
        <v>50</v>
      </c>
    </row>
    <row r="5" spans="1:7" x14ac:dyDescent="0.25">
      <c r="A5" t="s">
        <v>1970</v>
      </c>
      <c r="B5" t="s">
        <v>1963</v>
      </c>
      <c r="C5" t="s">
        <v>1964</v>
      </c>
      <c r="D5" t="s">
        <v>1968</v>
      </c>
      <c r="E5" t="s">
        <v>1969</v>
      </c>
      <c r="F5" t="s">
        <v>1965</v>
      </c>
      <c r="G5" t="s">
        <v>2254</v>
      </c>
    </row>
    <row r="6" spans="1:7" x14ac:dyDescent="0.25">
      <c r="A6" t="s">
        <v>1978</v>
      </c>
      <c r="B6" t="s">
        <v>1949</v>
      </c>
      <c r="C6" t="s">
        <v>598</v>
      </c>
      <c r="D6" t="s">
        <v>1160</v>
      </c>
      <c r="E6" t="s">
        <v>1977</v>
      </c>
      <c r="F6" t="s">
        <v>2037</v>
      </c>
      <c r="G6">
        <v>1</v>
      </c>
    </row>
    <row r="7" spans="1:7" x14ac:dyDescent="0.25">
      <c r="B7" t="s">
        <v>1633</v>
      </c>
      <c r="C7" t="s">
        <v>1631</v>
      </c>
      <c r="D7" t="s">
        <v>1160</v>
      </c>
      <c r="E7" t="s">
        <v>1977</v>
      </c>
      <c r="F7" t="s">
        <v>1999</v>
      </c>
      <c r="G7">
        <v>1</v>
      </c>
    </row>
    <row r="8" spans="1:7" x14ac:dyDescent="0.25">
      <c r="F8" t="s">
        <v>2012</v>
      </c>
      <c r="G8">
        <v>1</v>
      </c>
    </row>
    <row r="9" spans="1:7" x14ac:dyDescent="0.25">
      <c r="F9" t="s">
        <v>2013</v>
      </c>
      <c r="G9">
        <v>1</v>
      </c>
    </row>
    <row r="10" spans="1:7" x14ac:dyDescent="0.25">
      <c r="A10" t="s">
        <v>1962</v>
      </c>
      <c r="G10">
        <v>4</v>
      </c>
    </row>
  </sheetData>
  <pageMargins left="0.7" right="0.7" top="0.75" bottom="0.75" header="0" footer="0"/>
  <ignoredErrors>
    <ignoredError sqref="A1:Z10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Revision_david</vt:lpstr>
      <vt:lpstr>LEASING</vt:lpstr>
      <vt:lpstr>Ubicaciones</vt:lpstr>
      <vt:lpstr>Hoja1</vt:lpstr>
      <vt:lpstr>Hoja2</vt:lpstr>
      <vt:lpstr>DatoCC</vt:lpstr>
      <vt:lpstr>BD.CONTABILIDAD</vt:lpstr>
      <vt:lpstr>VEHICULOS</vt:lpstr>
      <vt:lpstr>Eklipse Servicios SPA</vt:lpstr>
      <vt:lpstr>Branda Servicios SPA</vt:lpstr>
      <vt:lpstr>JR Transportes</vt:lpstr>
      <vt:lpstr>Transportes Ravazzano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Ravazzano</dc:creator>
  <cp:lastModifiedBy>Brayan Maldonado</cp:lastModifiedBy>
  <dcterms:created xsi:type="dcterms:W3CDTF">2023-08-11T15:37:52Z</dcterms:created>
  <dcterms:modified xsi:type="dcterms:W3CDTF">2024-10-04T05:42:59Z</dcterms:modified>
</cp:coreProperties>
</file>