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7785" activeTab="2"/>
  </bookViews>
  <sheets>
    <sheet name="Alunos" sheetId="1" r:id="rId1"/>
    <sheet name="Treinamentos" sheetId="2" r:id="rId2"/>
    <sheet name="Cálculos" sheetId="3" r:id="rId3"/>
  </sheets>
  <definedNames>
    <definedName name="_xlnm._FilterDatabase" localSheetId="2" hidden="1">Cálculos!$A$5:$E$9</definedName>
  </definedNames>
  <calcPr calcId="125725"/>
</workbook>
</file>

<file path=xl/calcChain.xml><?xml version="1.0" encoding="utf-8"?>
<calcChain xmlns="http://schemas.openxmlformats.org/spreadsheetml/2006/main">
  <c r="E30" i="3"/>
  <c r="E14"/>
  <c r="E12"/>
  <c r="E13"/>
  <c r="E11"/>
  <c r="D21"/>
  <c r="E21" s="1"/>
  <c r="F21" s="1"/>
  <c r="G21" s="1"/>
  <c r="D22"/>
  <c r="E22" s="1"/>
  <c r="F22" s="1"/>
  <c r="G22" s="1"/>
  <c r="D23"/>
  <c r="E23" s="1"/>
  <c r="F23" s="1"/>
  <c r="G23" s="1"/>
  <c r="E9"/>
  <c r="E7"/>
  <c r="E6"/>
</calcChain>
</file>

<file path=xl/sharedStrings.xml><?xml version="1.0" encoding="utf-8"?>
<sst xmlns="http://schemas.openxmlformats.org/spreadsheetml/2006/main" count="63" uniqueCount="43">
  <si>
    <t>ALUNO</t>
  </si>
  <si>
    <t>TREINAMENTO</t>
  </si>
  <si>
    <t>PERÍODO</t>
  </si>
  <si>
    <t>Ana</t>
  </si>
  <si>
    <t>Paulo</t>
  </si>
  <si>
    <t>Fernanda</t>
  </si>
  <si>
    <t>Maria</t>
  </si>
  <si>
    <t>Otavio</t>
  </si>
  <si>
    <t>Excel</t>
  </si>
  <si>
    <t>Manhã</t>
  </si>
  <si>
    <t>Noite</t>
  </si>
  <si>
    <t>Word</t>
  </si>
  <si>
    <t>Tarde</t>
  </si>
  <si>
    <t>Windows</t>
  </si>
  <si>
    <t>Relação de Alunos</t>
  </si>
  <si>
    <t>TURMA</t>
  </si>
  <si>
    <t>INSTRUTOR</t>
  </si>
  <si>
    <t>Vivi</t>
  </si>
  <si>
    <t>Caio</t>
  </si>
  <si>
    <t>Arroz</t>
  </si>
  <si>
    <t>Leite</t>
  </si>
  <si>
    <t>Macarrão</t>
  </si>
  <si>
    <t>Café</t>
  </si>
  <si>
    <t>PRODUTO</t>
  </si>
  <si>
    <t>QUANTIDADE</t>
  </si>
  <si>
    <t>VALOR UNITÁRIO</t>
  </si>
  <si>
    <t>VALOR TOTAL</t>
  </si>
  <si>
    <t>Relação de Compras</t>
  </si>
  <si>
    <t>Mouse</t>
  </si>
  <si>
    <t>Teclado</t>
  </si>
  <si>
    <t>Tablet</t>
  </si>
  <si>
    <t>VALOR</t>
  </si>
  <si>
    <t>TAXA</t>
  </si>
  <si>
    <t>DESCONTO</t>
  </si>
  <si>
    <t>VALOR DA PAGAR</t>
  </si>
  <si>
    <t>JANEIRO</t>
  </si>
  <si>
    <t>FEVEREIRO</t>
  </si>
  <si>
    <t>ID</t>
  </si>
  <si>
    <t>Total (SUM)</t>
  </si>
  <si>
    <t>Qtd dos Tipos de Itens Vendidos (COUNT.NUM)</t>
  </si>
  <si>
    <t>Qtd dos Tipos de Itens (COUNT.VALORES)</t>
  </si>
  <si>
    <t>Qtd dos Tipos de Itens Não Vendidos (CONTAR.VAZIO)</t>
  </si>
  <si>
    <t>MÉDIA</t>
  </si>
</sst>
</file>

<file path=xl/styles.xml><?xml version="1.0" encoding="utf-8"?>
<styleSheet xmlns="http://schemas.openxmlformats.org/spreadsheetml/2006/main">
  <numFmts count="2">
    <numFmt numFmtId="164" formatCode="_-[$R$-416]* #,##0.00_-;\-[$R$-416]* #,##0.00_-;_-[$R$-416]* &quot;-&quot;??_-;_-@_-"/>
    <numFmt numFmtId="165" formatCode="00"/>
  </numFmts>
  <fonts count="10">
    <font>
      <sz val="11"/>
      <color theme="1"/>
      <name val="Calibri"/>
      <family val="2"/>
      <scheme val="minor"/>
    </font>
    <font>
      <sz val="11"/>
      <color rgb="FF455A64"/>
      <name val="Roboto Slab"/>
    </font>
    <font>
      <sz val="12"/>
      <color rgb="FF2196F3"/>
      <name val="Roboto Slab"/>
    </font>
    <font>
      <sz val="11"/>
      <color rgb="FF009688"/>
      <name val="Roboto Slab"/>
    </font>
    <font>
      <sz val="11"/>
      <color rgb="FF009688"/>
      <name val="Roboto"/>
    </font>
    <font>
      <sz val="11"/>
      <color rgb="FF455A64"/>
      <name val="Roboto"/>
    </font>
    <font>
      <sz val="11"/>
      <color theme="1"/>
      <name val="Roboto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8" fillId="0" borderId="0" xfId="0" applyFont="1"/>
    <xf numFmtId="9" fontId="0" fillId="0" borderId="0" xfId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mruColors>
      <color rgb="FF455A64"/>
      <color rgb="FF009688"/>
      <color rgb="FF2196F3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1"/>
  <sheetViews>
    <sheetView workbookViewId="0">
      <selection activeCell="B14" sqref="B14"/>
    </sheetView>
  </sheetViews>
  <sheetFormatPr defaultRowHeight="15"/>
  <cols>
    <col min="1" max="1" width="9.140625" customWidth="1"/>
    <col min="2" max="2" width="13.7109375" customWidth="1"/>
    <col min="3" max="3" width="20.42578125" customWidth="1"/>
    <col min="4" max="4" width="14.140625" customWidth="1"/>
  </cols>
  <sheetData>
    <row r="2" spans="2:5" ht="18">
      <c r="B2" s="14" t="s">
        <v>14</v>
      </c>
      <c r="C2" s="14"/>
    </row>
    <row r="4" spans="2:5" ht="17.25">
      <c r="B4" s="1" t="s">
        <v>0</v>
      </c>
      <c r="C4" s="1" t="s">
        <v>1</v>
      </c>
      <c r="D4" s="1" t="s">
        <v>2</v>
      </c>
      <c r="E4" s="3"/>
    </row>
    <row r="5" spans="2:5" ht="17.25">
      <c r="B5" s="2" t="s">
        <v>3</v>
      </c>
      <c r="C5" s="2" t="s">
        <v>8</v>
      </c>
      <c r="D5" s="2" t="s">
        <v>9</v>
      </c>
      <c r="E5" s="3"/>
    </row>
    <row r="6" spans="2:5" ht="17.25">
      <c r="B6" s="2" t="s">
        <v>4</v>
      </c>
      <c r="C6" s="2" t="s">
        <v>8</v>
      </c>
      <c r="D6" s="2" t="s">
        <v>10</v>
      </c>
      <c r="E6" s="3"/>
    </row>
    <row r="7" spans="2:5" ht="17.25">
      <c r="B7" s="2" t="s">
        <v>5</v>
      </c>
      <c r="C7" s="2" t="s">
        <v>11</v>
      </c>
      <c r="D7" s="2" t="s">
        <v>12</v>
      </c>
      <c r="E7" s="3"/>
    </row>
    <row r="8" spans="2:5" ht="17.25">
      <c r="B8" s="2" t="s">
        <v>6</v>
      </c>
      <c r="C8" s="2" t="s">
        <v>11</v>
      </c>
      <c r="D8" s="2" t="s">
        <v>10</v>
      </c>
      <c r="E8" s="3"/>
    </row>
    <row r="9" spans="2:5" ht="17.25">
      <c r="B9" s="2" t="s">
        <v>7</v>
      </c>
      <c r="C9" s="2" t="s">
        <v>13</v>
      </c>
      <c r="D9" s="2" t="s">
        <v>9</v>
      </c>
      <c r="E9" s="3"/>
    </row>
    <row r="10" spans="2:5">
      <c r="B10" s="3"/>
      <c r="C10" s="3"/>
      <c r="D10" s="3"/>
      <c r="E10" s="3"/>
    </row>
    <row r="11" spans="2:5">
      <c r="B11" s="3"/>
      <c r="C11" s="3"/>
      <c r="D11" s="3"/>
      <c r="E11" s="3"/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7"/>
  <sheetViews>
    <sheetView workbookViewId="0">
      <selection activeCell="C4" sqref="C4"/>
    </sheetView>
  </sheetViews>
  <sheetFormatPr defaultRowHeight="15"/>
  <cols>
    <col min="2" max="2" width="16.85546875" customWidth="1"/>
    <col min="3" max="3" width="22.7109375" customWidth="1"/>
    <col min="4" max="4" width="22.140625" customWidth="1"/>
    <col min="5" max="5" width="18.28515625" customWidth="1"/>
  </cols>
  <sheetData>
    <row r="2" spans="2:5" ht="17.25">
      <c r="B2" s="1" t="s">
        <v>15</v>
      </c>
      <c r="C2" s="1" t="s">
        <v>1</v>
      </c>
      <c r="D2" s="1" t="s">
        <v>16</v>
      </c>
      <c r="E2" s="1" t="s">
        <v>2</v>
      </c>
    </row>
    <row r="3" spans="2:5" ht="17.25">
      <c r="B3" s="2">
        <v>1</v>
      </c>
      <c r="C3" s="2" t="s">
        <v>8</v>
      </c>
      <c r="D3" s="2" t="s">
        <v>3</v>
      </c>
      <c r="E3" s="2" t="s">
        <v>9</v>
      </c>
    </row>
    <row r="4" spans="2:5" ht="17.25">
      <c r="B4" s="2">
        <v>2</v>
      </c>
      <c r="C4" s="2" t="s">
        <v>8</v>
      </c>
      <c r="D4" s="2" t="s">
        <v>3</v>
      </c>
      <c r="E4" s="2" t="s">
        <v>10</v>
      </c>
    </row>
    <row r="5" spans="2:5" ht="17.25">
      <c r="B5" s="2">
        <v>3</v>
      </c>
      <c r="C5" s="2" t="s">
        <v>8</v>
      </c>
      <c r="D5" s="2" t="s">
        <v>17</v>
      </c>
      <c r="E5" s="2" t="s">
        <v>12</v>
      </c>
    </row>
    <row r="6" spans="2:5" ht="17.25">
      <c r="B6" s="2">
        <v>4</v>
      </c>
      <c r="C6" s="2" t="s">
        <v>11</v>
      </c>
      <c r="D6" s="2" t="s">
        <v>18</v>
      </c>
      <c r="E6" s="2" t="s">
        <v>10</v>
      </c>
    </row>
    <row r="7" spans="2:5" ht="17.25">
      <c r="B7" s="2">
        <v>5</v>
      </c>
      <c r="C7" s="2" t="s">
        <v>13</v>
      </c>
      <c r="D7" s="2" t="s">
        <v>18</v>
      </c>
      <c r="E7" s="2" t="s">
        <v>9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3:H30"/>
  <sheetViews>
    <sheetView tabSelected="1" topLeftCell="A4" workbookViewId="0">
      <selection activeCell="C34" sqref="C34"/>
    </sheetView>
  </sheetViews>
  <sheetFormatPr defaultRowHeight="15"/>
  <cols>
    <col min="1" max="1" width="22" customWidth="1"/>
    <col min="2" max="2" width="20" customWidth="1"/>
    <col min="3" max="3" width="21.7109375" customWidth="1"/>
    <col min="4" max="4" width="57.7109375" customWidth="1"/>
    <col min="5" max="5" width="26.85546875" customWidth="1"/>
    <col min="6" max="6" width="22.7109375" customWidth="1"/>
    <col min="7" max="7" width="24.42578125" customWidth="1"/>
  </cols>
  <sheetData>
    <row r="3" spans="1:8">
      <c r="B3" s="15" t="s">
        <v>27</v>
      </c>
      <c r="C3" s="15"/>
      <c r="D3" s="15"/>
      <c r="E3" s="15"/>
    </row>
    <row r="5" spans="1:8">
      <c r="A5" s="4" t="s">
        <v>37</v>
      </c>
      <c r="B5" s="4" t="s">
        <v>23</v>
      </c>
      <c r="C5" s="4" t="s">
        <v>24</v>
      </c>
      <c r="D5" s="4" t="s">
        <v>25</v>
      </c>
      <c r="E5" s="4" t="s">
        <v>26</v>
      </c>
    </row>
    <row r="6" spans="1:8">
      <c r="A6" s="13">
        <v>1</v>
      </c>
      <c r="B6" s="5" t="s">
        <v>19</v>
      </c>
      <c r="C6" s="5">
        <v>3</v>
      </c>
      <c r="D6" s="8">
        <v>15</v>
      </c>
      <c r="E6" s="8">
        <f>C6 * D6</f>
        <v>45</v>
      </c>
      <c r="F6" s="5"/>
      <c r="G6" s="5"/>
      <c r="H6" s="5"/>
    </row>
    <row r="7" spans="1:8">
      <c r="A7" s="13">
        <v>2</v>
      </c>
      <c r="B7" s="5" t="s">
        <v>20</v>
      </c>
      <c r="C7" s="5">
        <v>10</v>
      </c>
      <c r="D7" s="8">
        <v>2.98</v>
      </c>
      <c r="E7" s="8">
        <f>C7 * D7</f>
        <v>29.8</v>
      </c>
    </row>
    <row r="8" spans="1:8">
      <c r="A8" s="13">
        <v>3</v>
      </c>
      <c r="B8" s="5" t="s">
        <v>21</v>
      </c>
      <c r="C8" s="5">
        <v>2</v>
      </c>
      <c r="D8" s="8">
        <v>3.5</v>
      </c>
      <c r="E8" s="8"/>
    </row>
    <row r="9" spans="1:8">
      <c r="A9" s="13">
        <v>4</v>
      </c>
      <c r="B9" s="5" t="s">
        <v>22</v>
      </c>
      <c r="C9" s="5">
        <v>4</v>
      </c>
      <c r="D9" s="8">
        <v>4.9800000000000004</v>
      </c>
      <c r="E9" s="8">
        <f>C9 * D9</f>
        <v>19.920000000000002</v>
      </c>
    </row>
    <row r="10" spans="1:8">
      <c r="A10" s="13"/>
      <c r="B10" s="6"/>
      <c r="C10" s="6"/>
      <c r="D10" s="6"/>
      <c r="E10" s="6"/>
    </row>
    <row r="11" spans="1:8">
      <c r="A11" s="13"/>
      <c r="B11" s="6"/>
      <c r="C11" s="6"/>
      <c r="D11" s="7" t="s">
        <v>38</v>
      </c>
      <c r="E11" s="9">
        <f>SUM(E6:E9)</f>
        <v>94.72</v>
      </c>
    </row>
    <row r="12" spans="1:8">
      <c r="A12" s="13"/>
      <c r="D12" s="7" t="s">
        <v>39</v>
      </c>
      <c r="E12">
        <f>COUNT(E6:E9)</f>
        <v>3</v>
      </c>
    </row>
    <row r="13" spans="1:8">
      <c r="A13" s="13"/>
      <c r="D13" s="7" t="s">
        <v>40</v>
      </c>
      <c r="E13">
        <f>COUNTA(A6:A9)</f>
        <v>4</v>
      </c>
    </row>
    <row r="14" spans="1:8">
      <c r="A14" s="13"/>
      <c r="D14" s="7" t="s">
        <v>41</v>
      </c>
      <c r="E14">
        <f>COUNTBLANK(E6:E9)</f>
        <v>1</v>
      </c>
    </row>
    <row r="15" spans="1:8">
      <c r="A15" s="13"/>
    </row>
    <row r="18" spans="1:7">
      <c r="B18" s="4" t="s">
        <v>32</v>
      </c>
      <c r="C18" s="12">
        <v>0.1</v>
      </c>
    </row>
    <row r="20" spans="1:7">
      <c r="B20" s="4" t="s">
        <v>23</v>
      </c>
      <c r="C20" s="4" t="s">
        <v>31</v>
      </c>
      <c r="D20" s="4" t="s">
        <v>33</v>
      </c>
      <c r="E20" s="4" t="s">
        <v>34</v>
      </c>
      <c r="F20" s="4" t="s">
        <v>35</v>
      </c>
      <c r="G20" s="4" t="s">
        <v>36</v>
      </c>
    </row>
    <row r="21" spans="1:7">
      <c r="B21" s="10" t="s">
        <v>28</v>
      </c>
      <c r="C21" s="8">
        <v>80</v>
      </c>
      <c r="D21" s="9">
        <f>C21 * C$18</f>
        <v>8</v>
      </c>
      <c r="E21" s="9">
        <f>C21-D21</f>
        <v>72</v>
      </c>
      <c r="F21" s="9">
        <f t="shared" ref="F21:G23" si="0">E21+$C$18</f>
        <v>72.099999999999994</v>
      </c>
      <c r="G21" s="9">
        <f t="shared" si="0"/>
        <v>72.199999999999989</v>
      </c>
    </row>
    <row r="22" spans="1:7">
      <c r="B22" s="10" t="s">
        <v>30</v>
      </c>
      <c r="C22" s="8">
        <v>80</v>
      </c>
      <c r="D22" s="9">
        <f>C22 * C$18</f>
        <v>8</v>
      </c>
      <c r="E22" s="9">
        <f>C22-D22</f>
        <v>72</v>
      </c>
      <c r="F22" s="9">
        <f t="shared" si="0"/>
        <v>72.099999999999994</v>
      </c>
      <c r="G22" s="9">
        <f t="shared" si="0"/>
        <v>72.199999999999989</v>
      </c>
    </row>
    <row r="23" spans="1:7">
      <c r="B23" s="10" t="s">
        <v>29</v>
      </c>
      <c r="C23" s="8">
        <v>95</v>
      </c>
      <c r="D23" s="9">
        <f>C23 * C$18</f>
        <v>9.5</v>
      </c>
      <c r="E23" s="9">
        <f>C23-D23</f>
        <v>85.5</v>
      </c>
      <c r="F23" s="9">
        <f t="shared" si="0"/>
        <v>85.6</v>
      </c>
      <c r="G23" s="9">
        <f t="shared" si="0"/>
        <v>85.699999999999989</v>
      </c>
    </row>
    <row r="30" spans="1:7">
      <c r="A30" s="4" t="s">
        <v>42</v>
      </c>
      <c r="B30">
        <v>10</v>
      </c>
      <c r="C30">
        <v>2</v>
      </c>
      <c r="D30">
        <v>6</v>
      </c>
      <c r="E30" s="16">
        <f>MEDIAN(B30:D30)</f>
        <v>6</v>
      </c>
      <c r="F30" s="11"/>
    </row>
  </sheetData>
  <autoFilter ref="A5:E9">
    <sortState ref="A6:E9">
      <sortCondition ref="A5:A9"/>
    </sortState>
  </autoFilter>
  <sortState ref="B21:G23">
    <sortCondition ref="D21:D23"/>
  </sortState>
  <mergeCells count="1">
    <mergeCell ref="B3:E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Alunos</vt:lpstr>
      <vt:lpstr>Treinamentos</vt:lpstr>
      <vt:lpstr>Cálculos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2018-02-27T23:19:34Z</dcterms:modified>
</cp:coreProperties>
</file>