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Projects\uni_pracs\CP1402\prac_05\"/>
    </mc:Choice>
  </mc:AlternateContent>
  <xr:revisionPtr revIDLastSave="0" documentId="13_ncr:1_{CB7A39B8-7864-4040-9ECF-241A526C6ED3}" xr6:coauthVersionLast="47" xr6:coauthVersionMax="47" xr10:uidLastSave="{00000000-0000-0000-0000-000000000000}"/>
  <bookViews>
    <workbookView xWindow="28680" yWindow="-120" windowWidth="29040" windowHeight="16440" activeTab="1" xr2:uid="{C0CA1421-42BF-4A5A-8A78-7E654E3A5AF8}"/>
  </bookViews>
  <sheets>
    <sheet name="Task 1" sheetId="2" r:id="rId1"/>
    <sheet name="Task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3" l="1"/>
  <c r="F17" i="3"/>
  <c r="F16" i="3"/>
  <c r="F9" i="3"/>
  <c r="F7" i="3"/>
  <c r="F5" i="3"/>
  <c r="J6" i="2"/>
  <c r="J5" i="2"/>
  <c r="J4" i="2"/>
</calcChain>
</file>

<file path=xl/sharedStrings.xml><?xml version="1.0" encoding="utf-8"?>
<sst xmlns="http://schemas.openxmlformats.org/spreadsheetml/2006/main" count="59" uniqueCount="38">
  <si>
    <t>Requirement</t>
  </si>
  <si>
    <t>Cost</t>
  </si>
  <si>
    <t>Total Weighted Score</t>
  </si>
  <si>
    <t>Description</t>
  </si>
  <si>
    <t>Weight</t>
  </si>
  <si>
    <t xml:space="preserve">Requirements: </t>
  </si>
  <si>
    <t xml:space="preserve">Cost under $600 </t>
  </si>
  <si>
    <t xml:space="preserve">Cost under $300 </t>
  </si>
  <si>
    <t xml:space="preserve"> Minimum of 40 ports </t>
  </si>
  <si>
    <t xml:space="preserve"> Faster than 100Mbit ports (Gigabit) </t>
  </si>
  <si>
    <t xml:space="preserve">Managed/unmanaged (not needed, but we show that we thought about it) </t>
  </si>
  <si>
    <t>Priority</t>
  </si>
  <si>
    <t>&lt; $600</t>
  </si>
  <si>
    <t>&lt; $300</t>
  </si>
  <si>
    <t>&gt; 40 Ports</t>
  </si>
  <si>
    <t>&gt; 100Mbit</t>
  </si>
  <si>
    <t>Managed</t>
  </si>
  <si>
    <t xml:space="preserve">Cisco SF 300-24 x 2 </t>
  </si>
  <si>
    <t xml:space="preserve">Dlink DGS-1210-52 </t>
  </si>
  <si>
    <t xml:space="preserve">Netgear JGS524AU x 2 </t>
  </si>
  <si>
    <t>Ports</t>
  </si>
  <si>
    <t>Speed</t>
  </si>
  <si>
    <t>Netgear JGS524PE ProSAFE Plus 24-Port Gigabit Rackmount Switch with Po</t>
  </si>
  <si>
    <t>Netgear SOHO 16 Port Gigabit PoE Switch (GS316PP)</t>
  </si>
  <si>
    <t>TP-Link TL-SG1024DE 24 Port Gigabit Easy Smart Switch</t>
  </si>
  <si>
    <t>TP-Link 24 Port Unmanaged Gigabit Switch (TL-SL1226P)</t>
  </si>
  <si>
    <t>Tenda 16 Port Gigabit Desktop/Rackmount Switch With 16-Port PoE</t>
  </si>
  <si>
    <t>Netgear SOHO 24 Port Gigabit PoE+ Unmanaged Switch (GS324PP)</t>
  </si>
  <si>
    <t>Aruba 24 Port IOn 1930 PoE Gigabit Switch (JL683</t>
  </si>
  <si>
    <t>Tenda TEG1016D 16-port Gigabit Business switch</t>
  </si>
  <si>
    <t>TP-Link JetStream 24 Port Gigabit L2+ Managed Switch (TL-SG3428X)</t>
  </si>
  <si>
    <t>Building A</t>
  </si>
  <si>
    <t>Building B</t>
  </si>
  <si>
    <t>&lt; $700</t>
  </si>
  <si>
    <t>&gt; 43 Ports</t>
  </si>
  <si>
    <t>&gt; 1 Gigabit</t>
  </si>
  <si>
    <t>&lt; $500</t>
  </si>
  <si>
    <t>&gt; 22 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</si>
</sst>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7" xfId="0" applyFont="1" applyFill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7E24C-D516-4338-8746-79F76072293E}">
  <dimension ref="A1:J6"/>
  <sheetViews>
    <sheetView workbookViewId="0">
      <selection activeCell="D3" sqref="D3"/>
    </sheetView>
  </sheetViews>
  <sheetFormatPr defaultRowHeight="15" x14ac:dyDescent="0.25"/>
  <cols>
    <col min="1" max="1" width="69.140625" bestFit="1" customWidth="1"/>
    <col min="4" max="4" width="17.7109375" bestFit="1" customWidth="1"/>
    <col min="5" max="5" width="6.42578125" bestFit="1" customWidth="1"/>
    <col min="6" max="7" width="10.140625" bestFit="1" customWidth="1"/>
    <col min="8" max="8" width="9.5703125" bestFit="1" customWidth="1"/>
    <col min="9" max="9" width="9.140625" bestFit="1" customWidth="1"/>
    <col min="10" max="10" width="20.140625" bestFit="1" customWidth="1"/>
  </cols>
  <sheetData>
    <row r="1" spans="1:10" x14ac:dyDescent="0.25">
      <c r="A1" t="s">
        <v>5</v>
      </c>
      <c r="B1" t="s">
        <v>11</v>
      </c>
      <c r="D1" s="2" t="s">
        <v>0</v>
      </c>
      <c r="E1" s="3" t="s">
        <v>1</v>
      </c>
      <c r="F1" s="3" t="s">
        <v>1</v>
      </c>
      <c r="G1" s="3" t="s">
        <v>20</v>
      </c>
      <c r="H1" s="3" t="s">
        <v>21</v>
      </c>
      <c r="I1" s="3" t="s">
        <v>16</v>
      </c>
      <c r="J1" s="3" t="s">
        <v>2</v>
      </c>
    </row>
    <row r="2" spans="1:10" x14ac:dyDescent="0.25">
      <c r="A2" t="s">
        <v>6</v>
      </c>
      <c r="B2">
        <v>5</v>
      </c>
      <c r="D2" s="4" t="s">
        <v>3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/>
    </row>
    <row r="3" spans="1:10" x14ac:dyDescent="0.25">
      <c r="A3" t="s">
        <v>7</v>
      </c>
      <c r="B3">
        <v>3</v>
      </c>
      <c r="D3" s="4" t="s">
        <v>4</v>
      </c>
      <c r="E3" s="5">
        <v>5</v>
      </c>
      <c r="F3" s="5">
        <v>3</v>
      </c>
      <c r="G3" s="5">
        <v>5</v>
      </c>
      <c r="H3" s="5">
        <v>1</v>
      </c>
      <c r="I3" s="5">
        <v>0</v>
      </c>
      <c r="J3" s="1"/>
    </row>
    <row r="4" spans="1:10" x14ac:dyDescent="0.25">
      <c r="A4" t="s">
        <v>8</v>
      </c>
      <c r="B4">
        <v>5</v>
      </c>
      <c r="D4" s="4" t="s">
        <v>17</v>
      </c>
      <c r="E4" s="1">
        <v>4</v>
      </c>
      <c r="F4" s="1">
        <v>0</v>
      </c>
      <c r="G4" s="1">
        <v>2</v>
      </c>
      <c r="H4" s="1">
        <v>2</v>
      </c>
      <c r="I4" s="1">
        <v>4</v>
      </c>
      <c r="J4" s="1">
        <f xml:space="preserve"> E$3*E4 + F$3*F4 + F$3*F4 + G$3*G4 + H$3*H4 + I$3*I4</f>
        <v>32</v>
      </c>
    </row>
    <row r="5" spans="1:10" x14ac:dyDescent="0.25">
      <c r="A5" t="s">
        <v>9</v>
      </c>
      <c r="B5">
        <v>1</v>
      </c>
      <c r="D5" s="4" t="s">
        <v>18</v>
      </c>
      <c r="E5" s="1">
        <v>4</v>
      </c>
      <c r="F5" s="1">
        <v>0</v>
      </c>
      <c r="G5" s="1">
        <v>4</v>
      </c>
      <c r="H5" s="1">
        <v>4</v>
      </c>
      <c r="I5" s="1">
        <v>2</v>
      </c>
      <c r="J5" s="1">
        <f t="shared" ref="J5:J7" si="0" xml:space="preserve"> E$3*E5 + F$3*F5 + F$3*F5 + G$3*G5 + H$3*H5 + I$3*I5</f>
        <v>44</v>
      </c>
    </row>
    <row r="6" spans="1:10" x14ac:dyDescent="0.25">
      <c r="A6" t="s">
        <v>10</v>
      </c>
      <c r="B6">
        <v>0</v>
      </c>
      <c r="D6" s="4" t="s">
        <v>19</v>
      </c>
      <c r="E6" s="1">
        <v>6</v>
      </c>
      <c r="F6" s="1">
        <v>2</v>
      </c>
      <c r="G6" s="1">
        <v>2</v>
      </c>
      <c r="H6" s="1">
        <v>5</v>
      </c>
      <c r="I6" s="1">
        <v>0</v>
      </c>
      <c r="J6" s="1">
        <f t="shared" si="0"/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09B1-BEDE-4BD5-892C-EE03C160B42F}">
  <dimension ref="A1:F18"/>
  <sheetViews>
    <sheetView tabSelected="1" workbookViewId="0">
      <selection activeCell="I22" sqref="I22"/>
    </sheetView>
  </sheetViews>
  <sheetFormatPr defaultRowHeight="15" x14ac:dyDescent="0.25"/>
  <cols>
    <col min="1" max="1" width="68.140625" bestFit="1" customWidth="1"/>
    <col min="2" max="2" width="6.42578125" bestFit="1" customWidth="1"/>
    <col min="3" max="3" width="9.42578125" bestFit="1" customWidth="1"/>
    <col min="4" max="4" width="10.140625" bestFit="1" customWidth="1"/>
    <col min="6" max="6" width="20.140625" bestFit="1" customWidth="1"/>
  </cols>
  <sheetData>
    <row r="1" spans="1:6" x14ac:dyDescent="0.25">
      <c r="A1" s="6" t="s">
        <v>31</v>
      </c>
      <c r="B1" s="6"/>
      <c r="C1" s="6"/>
      <c r="D1" s="6"/>
      <c r="E1" s="6"/>
      <c r="F1" s="6"/>
    </row>
    <row r="2" spans="1:6" x14ac:dyDescent="0.25">
      <c r="A2" s="2" t="s">
        <v>0</v>
      </c>
      <c r="B2" s="3" t="s">
        <v>1</v>
      </c>
      <c r="C2" s="3" t="s">
        <v>20</v>
      </c>
      <c r="D2" s="3" t="s">
        <v>21</v>
      </c>
      <c r="E2" s="3" t="s">
        <v>16</v>
      </c>
      <c r="F2" s="3" t="s">
        <v>2</v>
      </c>
    </row>
    <row r="3" spans="1:6" x14ac:dyDescent="0.25">
      <c r="A3" s="4" t="s">
        <v>3</v>
      </c>
      <c r="B3" s="1" t="s">
        <v>33</v>
      </c>
      <c r="C3" s="1" t="s">
        <v>34</v>
      </c>
      <c r="D3" s="1" t="s">
        <v>35</v>
      </c>
      <c r="E3" s="1" t="s">
        <v>16</v>
      </c>
      <c r="F3" s="1"/>
    </row>
    <row r="4" spans="1:6" ht="15.75" thickBot="1" x14ac:dyDescent="0.3">
      <c r="A4" s="7" t="s">
        <v>4</v>
      </c>
      <c r="B4" s="15">
        <v>5</v>
      </c>
      <c r="C4" s="15">
        <v>5</v>
      </c>
      <c r="D4" s="15">
        <v>1</v>
      </c>
      <c r="E4" s="15">
        <v>0</v>
      </c>
      <c r="F4" s="14"/>
    </row>
    <row r="5" spans="1:6" x14ac:dyDescent="0.25">
      <c r="A5" s="8" t="s">
        <v>25</v>
      </c>
      <c r="B5" s="9">
        <v>6</v>
      </c>
      <c r="C5" s="9">
        <v>6</v>
      </c>
      <c r="D5" s="9">
        <v>4</v>
      </c>
      <c r="E5" s="9">
        <v>0</v>
      </c>
      <c r="F5" s="16">
        <f xml:space="preserve"> B$4*B5 + C$4*C5 + D$4*D5 + E$4*E5</f>
        <v>64</v>
      </c>
    </row>
    <row r="6" spans="1:6" ht="15.75" thickBot="1" x14ac:dyDescent="0.3">
      <c r="A6" s="11" t="s">
        <v>26</v>
      </c>
      <c r="B6" s="12"/>
      <c r="C6" s="12"/>
      <c r="D6" s="12"/>
      <c r="E6" s="12"/>
      <c r="F6" s="17"/>
    </row>
    <row r="7" spans="1:6" x14ac:dyDescent="0.25">
      <c r="A7" s="8" t="s">
        <v>22</v>
      </c>
      <c r="B7" s="9">
        <v>4</v>
      </c>
      <c r="C7" s="9">
        <v>6</v>
      </c>
      <c r="D7" s="9">
        <v>4</v>
      </c>
      <c r="E7" s="9">
        <v>0</v>
      </c>
      <c r="F7" s="10">
        <f xml:space="preserve"> B$4*B7 + C$4*C7 + D$4*D7 + E$4*E7</f>
        <v>54</v>
      </c>
    </row>
    <row r="8" spans="1:6" ht="15.75" thickBot="1" x14ac:dyDescent="0.3">
      <c r="A8" s="11" t="s">
        <v>23</v>
      </c>
      <c r="B8" s="12"/>
      <c r="C8" s="12"/>
      <c r="D8" s="12"/>
      <c r="E8" s="12"/>
      <c r="F8" s="13"/>
    </row>
    <row r="9" spans="1:6" x14ac:dyDescent="0.25">
      <c r="A9" s="8" t="s">
        <v>28</v>
      </c>
      <c r="B9" s="9">
        <v>2</v>
      </c>
      <c r="C9" s="9">
        <v>6</v>
      </c>
      <c r="D9" s="9">
        <v>4</v>
      </c>
      <c r="E9" s="9">
        <v>0</v>
      </c>
      <c r="F9" s="10">
        <f xml:space="preserve"> B$4*B9  + C$4*C9 + D$4*D9 + E$4*E9</f>
        <v>44</v>
      </c>
    </row>
    <row r="10" spans="1:6" ht="15.75" thickBot="1" x14ac:dyDescent="0.3">
      <c r="A10" s="11" t="s">
        <v>29</v>
      </c>
      <c r="B10" s="12"/>
      <c r="C10" s="12"/>
      <c r="D10" s="12"/>
      <c r="E10" s="12"/>
      <c r="F10" s="13"/>
    </row>
    <row r="12" spans="1:6" x14ac:dyDescent="0.25">
      <c r="A12" s="6" t="s">
        <v>32</v>
      </c>
      <c r="B12" s="6"/>
      <c r="C12" s="6"/>
      <c r="D12" s="6"/>
      <c r="E12" s="6"/>
      <c r="F12" s="6"/>
    </row>
    <row r="13" spans="1:6" x14ac:dyDescent="0.25">
      <c r="A13" s="2" t="s">
        <v>0</v>
      </c>
      <c r="B13" s="3" t="s">
        <v>1</v>
      </c>
      <c r="C13" s="3" t="s">
        <v>20</v>
      </c>
      <c r="D13" s="3" t="s">
        <v>21</v>
      </c>
      <c r="E13" s="3" t="s">
        <v>16</v>
      </c>
      <c r="F13" s="3" t="s">
        <v>2</v>
      </c>
    </row>
    <row r="14" spans="1:6" x14ac:dyDescent="0.25">
      <c r="A14" s="4" t="s">
        <v>3</v>
      </c>
      <c r="B14" s="1" t="s">
        <v>36</v>
      </c>
      <c r="C14" s="1" t="s">
        <v>37</v>
      </c>
      <c r="D14" s="1" t="s">
        <v>15</v>
      </c>
      <c r="E14" s="1" t="s">
        <v>16</v>
      </c>
      <c r="F14" s="1"/>
    </row>
    <row r="15" spans="1:6" x14ac:dyDescent="0.25">
      <c r="A15" s="4" t="s">
        <v>4</v>
      </c>
      <c r="B15" s="5">
        <v>5</v>
      </c>
      <c r="C15" s="5">
        <v>5</v>
      </c>
      <c r="D15" s="5">
        <v>1</v>
      </c>
      <c r="E15" s="5">
        <v>0</v>
      </c>
      <c r="F15" s="1"/>
    </row>
    <row r="16" spans="1:6" x14ac:dyDescent="0.25">
      <c r="A16" s="4" t="s">
        <v>24</v>
      </c>
      <c r="B16" s="18">
        <v>6</v>
      </c>
      <c r="C16" s="18">
        <v>4</v>
      </c>
      <c r="D16" s="18">
        <v>6</v>
      </c>
      <c r="E16" s="18">
        <v>2</v>
      </c>
      <c r="F16" s="18">
        <f xml:space="preserve"> B$4*B16 + C$4*C16 + D$4*D16 + E$4*E16</f>
        <v>56</v>
      </c>
    </row>
    <row r="17" spans="1:6" x14ac:dyDescent="0.25">
      <c r="A17" s="4" t="s">
        <v>27</v>
      </c>
      <c r="B17" s="18">
        <v>4</v>
      </c>
      <c r="C17" s="18">
        <v>4</v>
      </c>
      <c r="D17" s="18">
        <v>6</v>
      </c>
      <c r="E17" s="18">
        <v>0</v>
      </c>
      <c r="F17" s="18">
        <f xml:space="preserve"> B$4*B17 + C$4*C17 + D$4*D17 + E$4*E17</f>
        <v>46</v>
      </c>
    </row>
    <row r="18" spans="1:6" x14ac:dyDescent="0.25">
      <c r="A18" s="4" t="s">
        <v>30</v>
      </c>
      <c r="B18" s="18">
        <v>2</v>
      </c>
      <c r="C18" s="18">
        <v>4</v>
      </c>
      <c r="D18" s="18">
        <v>6</v>
      </c>
      <c r="E18" s="18">
        <v>4</v>
      </c>
      <c r="F18" s="18">
        <f xml:space="preserve"> B$4*B18  + C$4*C18 + D$4*D18 + E$4*E18</f>
        <v>36</v>
      </c>
    </row>
  </sheetData>
  <mergeCells count="17">
    <mergeCell ref="A12:F12"/>
    <mergeCell ref="B5:B6"/>
    <mergeCell ref="C5:C6"/>
    <mergeCell ref="D5:D6"/>
    <mergeCell ref="E5:E6"/>
    <mergeCell ref="F5:F6"/>
    <mergeCell ref="F7:F8"/>
    <mergeCell ref="E7:E8"/>
    <mergeCell ref="D7:D8"/>
    <mergeCell ref="C7:C8"/>
    <mergeCell ref="B7:B8"/>
    <mergeCell ref="A1:F1"/>
    <mergeCell ref="B9:B10"/>
    <mergeCell ref="C9:C10"/>
    <mergeCell ref="D9:D10"/>
    <mergeCell ref="E9:E10"/>
    <mergeCell ref="F9:F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1</vt:lpstr>
      <vt:lpstr>Task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Andersen</dc:creator>
  <cp:lastModifiedBy>Braydan Newman</cp:lastModifiedBy>
  <dcterms:created xsi:type="dcterms:W3CDTF">2019-03-23T07:57:03Z</dcterms:created>
  <dcterms:modified xsi:type="dcterms:W3CDTF">2021-11-03T05:17:09Z</dcterms:modified>
</cp:coreProperties>
</file>