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F:\Uso de herramientas informaticas\"/>
    </mc:Choice>
  </mc:AlternateContent>
  <xr:revisionPtr revIDLastSave="0" documentId="8_{C66DF503-FA5C-4E5C-937E-70033715D867}" xr6:coauthVersionLast="36" xr6:coauthVersionMax="36" xr10:uidLastSave="{00000000-0000-0000-0000-000000000000}"/>
  <bookViews>
    <workbookView xWindow="-120" yWindow="-120" windowWidth="20730" windowHeight="11160" activeTab="3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6" i="1"/>
  <c r="G7" i="1"/>
  <c r="G8" i="1"/>
  <c r="G5" i="1"/>
  <c r="G10" i="1"/>
  <c r="H5" i="1" l="1"/>
  <c r="H6" i="1"/>
  <c r="H7" i="1"/>
  <c r="H8" i="1"/>
  <c r="G9" i="1"/>
  <c r="H9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<sst xmlns="http://schemas.openxmlformats.org/spreadsheetml/2006/main" count="92" uniqueCount="60">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</sst>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EE6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7" fillId="11" borderId="1" xfId="0" applyFont="1" applyFill="1" applyBorder="1"/>
  </cellXfs>
  <cellStyles count="1">
    <cellStyle name="Normal" xfId="0" builtinId="0"/>
  </cellStyles>
  <dxfs count="3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theme="0"/>
        </patternFill>
      </fill>
    </dxf>
    <dxf>
      <font>
        <color rgb="FFFF0000"/>
      </font>
    </dxf>
    <dxf>
      <font>
        <color rgb="FF9C0006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EE6C"/>
      <color rgb="FFF31515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="118" zoomScaleNormal="118" workbookViewId="0">
      <selection activeCell="Q12" sqref="Q12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1.140625" customWidth="1"/>
  </cols>
  <sheetData>
    <row r="2" spans="2:11" x14ac:dyDescent="0.25">
      <c r="D2" s="21" t="s">
        <v>19</v>
      </c>
      <c r="E2" s="22"/>
      <c r="F2" s="22"/>
      <c r="G2" s="22"/>
      <c r="H2" s="23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1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34">
        <v>11</v>
      </c>
      <c r="E4" s="34">
        <v>10</v>
      </c>
      <c r="F4" s="34">
        <v>12</v>
      </c>
      <c r="G4" s="36">
        <f>(D4+E4+F4)/3</f>
        <v>11</v>
      </c>
      <c r="H4" s="7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34">
        <v>2</v>
      </c>
      <c r="E5" s="34">
        <v>15</v>
      </c>
      <c r="F5" s="34">
        <v>12</v>
      </c>
      <c r="G5" s="36">
        <f t="shared" ref="G5:G10" si="0">(D5+E5+F5)/3</f>
        <v>9.6666666666666661</v>
      </c>
      <c r="H5" s="7" t="str">
        <f t="shared" ref="H5:H10" si="1">IF(G5&gt;10,"Aprobado",IF(G5&gt;9.9,"Insuficiente","Desaprobado"))</f>
        <v>Desaprobado</v>
      </c>
      <c r="J5" s="12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34">
        <v>10</v>
      </c>
      <c r="E6" s="34">
        <v>8</v>
      </c>
      <c r="F6" s="34">
        <v>7</v>
      </c>
      <c r="G6" s="36">
        <f t="shared" si="0"/>
        <v>8.3333333333333339</v>
      </c>
      <c r="H6" s="7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34">
        <v>9</v>
      </c>
      <c r="E7" s="34">
        <v>10</v>
      </c>
      <c r="F7" s="34">
        <v>9</v>
      </c>
      <c r="G7" s="36">
        <f t="shared" si="0"/>
        <v>9.3333333333333339</v>
      </c>
      <c r="H7" s="7" t="str">
        <f t="shared" si="1"/>
        <v>Desaprobado</v>
      </c>
      <c r="J7" s="13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34">
        <v>10</v>
      </c>
      <c r="E8" s="34">
        <v>8</v>
      </c>
      <c r="F8" s="34">
        <v>10</v>
      </c>
      <c r="G8" s="36">
        <f t="shared" si="0"/>
        <v>9.3333333333333339</v>
      </c>
      <c r="H8" s="7" t="str">
        <f t="shared" si="1"/>
        <v>Desaprobado</v>
      </c>
    </row>
    <row r="9" spans="2:11" x14ac:dyDescent="0.25">
      <c r="B9" s="1" t="s">
        <v>11</v>
      </c>
      <c r="C9" s="1" t="s">
        <v>13</v>
      </c>
      <c r="D9" s="34">
        <v>8</v>
      </c>
      <c r="E9" s="34">
        <v>15</v>
      </c>
      <c r="F9" s="34">
        <v>7</v>
      </c>
      <c r="G9" s="36">
        <f t="shared" si="0"/>
        <v>10</v>
      </c>
      <c r="H9" s="7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34">
        <v>20</v>
      </c>
      <c r="E10" s="34">
        <v>8</v>
      </c>
      <c r="F10" s="34">
        <v>11</v>
      </c>
      <c r="G10" s="35">
        <f>(D10+E10+F10)/3</f>
        <v>13</v>
      </c>
      <c r="H10" s="7" t="str">
        <f>IF(G10&gt;10,"Aprobado",IF(G10&gt;9.9,"Insuficiente","Desaprobado"))</f>
        <v>Aprobado</v>
      </c>
      <c r="J10" s="37" t="s">
        <v>24</v>
      </c>
      <c r="K10" s="37" t="s">
        <v>27</v>
      </c>
    </row>
    <row r="11" spans="2:11" x14ac:dyDescent="0.25">
      <c r="B11" s="8"/>
      <c r="C11" s="8"/>
      <c r="D11" s="33"/>
      <c r="E11" s="33"/>
      <c r="F11" s="33"/>
      <c r="G11" s="10"/>
      <c r="H11" s="9"/>
      <c r="J11" s="37" t="s">
        <v>25</v>
      </c>
      <c r="K11" s="37" t="s">
        <v>28</v>
      </c>
    </row>
    <row r="12" spans="2:11" x14ac:dyDescent="0.25">
      <c r="B12" s="25" t="s">
        <v>57</v>
      </c>
      <c r="C12" s="25"/>
      <c r="D12" s="25"/>
      <c r="E12" s="25"/>
      <c r="F12" s="25"/>
      <c r="G12" s="25"/>
      <c r="H12" s="25"/>
      <c r="J12" s="37" t="s">
        <v>26</v>
      </c>
      <c r="K12" s="37" t="s">
        <v>29</v>
      </c>
    </row>
    <row r="13" spans="2:11" x14ac:dyDescent="0.25">
      <c r="B13" s="25"/>
      <c r="C13" s="25"/>
      <c r="D13" s="25"/>
      <c r="E13" s="25"/>
      <c r="F13" s="25"/>
      <c r="G13" s="25"/>
      <c r="H13" s="25"/>
    </row>
    <row r="14" spans="2:11" x14ac:dyDescent="0.25">
      <c r="B14" s="14"/>
      <c r="C14" s="14"/>
      <c r="D14" s="14"/>
      <c r="E14" s="14"/>
      <c r="F14" s="14"/>
      <c r="G14" s="14"/>
      <c r="H14" s="14"/>
    </row>
    <row r="15" spans="2:11" x14ac:dyDescent="0.25">
      <c r="B15" s="26" t="s">
        <v>58</v>
      </c>
      <c r="C15" s="26"/>
      <c r="D15" s="26"/>
      <c r="E15" s="26"/>
      <c r="F15" s="26"/>
      <c r="G15" s="26"/>
      <c r="H15" s="26"/>
    </row>
    <row r="16" spans="2:11" x14ac:dyDescent="0.25">
      <c r="B16" s="26"/>
      <c r="C16" s="26"/>
      <c r="D16" s="26"/>
      <c r="E16" s="26"/>
      <c r="F16" s="26"/>
      <c r="G16" s="26"/>
      <c r="H16" s="26"/>
    </row>
    <row r="17" spans="2:8" s="16" customFormat="1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28" t="s">
        <v>30</v>
      </c>
      <c r="C18" s="28"/>
      <c r="D18" s="28"/>
      <c r="E18" s="28"/>
      <c r="F18" s="28"/>
      <c r="G18" s="28"/>
      <c r="H18" s="28"/>
    </row>
    <row r="19" spans="2:8" x14ac:dyDescent="0.25">
      <c r="B19" s="28"/>
      <c r="C19" s="28"/>
      <c r="D19" s="28"/>
      <c r="E19" s="28"/>
      <c r="F19" s="28"/>
      <c r="G19" s="28"/>
      <c r="H19" s="28"/>
    </row>
    <row r="21" spans="2:8" x14ac:dyDescent="0.25">
      <c r="B21" s="24" t="s">
        <v>59</v>
      </c>
      <c r="C21" s="24"/>
      <c r="D21" s="24"/>
      <c r="E21" s="24"/>
      <c r="F21" s="24"/>
      <c r="G21" s="24"/>
      <c r="H21" s="24"/>
    </row>
    <row r="22" spans="2:8" x14ac:dyDescent="0.25">
      <c r="B22" s="24"/>
      <c r="C22" s="24"/>
      <c r="D22" s="24"/>
      <c r="E22" s="24"/>
      <c r="F22" s="24"/>
      <c r="G22" s="24"/>
      <c r="H22" s="24"/>
    </row>
    <row r="24" spans="2:8" x14ac:dyDescent="0.25">
      <c r="B24" s="27" t="s">
        <v>31</v>
      </c>
      <c r="C24" s="27"/>
      <c r="D24" s="27"/>
      <c r="E24" s="27"/>
      <c r="F24" s="27"/>
      <c r="G24" s="27"/>
      <c r="H24" s="27"/>
    </row>
    <row r="25" spans="2:8" x14ac:dyDescent="0.25">
      <c r="B25" s="27"/>
      <c r="C25" s="27"/>
      <c r="D25" s="27"/>
      <c r="E25" s="27"/>
      <c r="F25" s="27"/>
      <c r="G25" s="27"/>
      <c r="H25" s="27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containsText" dxfId="25" priority="13" operator="containsText" text="0">
      <formula>NOT(ISERROR(SEARCH("0",D4)))</formula>
    </cfRule>
    <cfRule type="cellIs" dxfId="24" priority="12" operator="greaterThan">
      <formula>8</formula>
    </cfRule>
  </conditionalFormatting>
  <conditionalFormatting sqref="M18">
    <cfRule type="cellIs" dxfId="23" priority="11" operator="greaterThan">
      <formula>11</formula>
    </cfRule>
  </conditionalFormatting>
  <conditionalFormatting sqref="G4:G10">
    <cfRule type="cellIs" dxfId="21" priority="10" operator="greaterThan">
      <formula>11</formula>
    </cfRule>
    <cfRule type="cellIs" dxfId="20" priority="8" operator="equal">
      <formula>10</formula>
    </cfRule>
  </conditionalFormatting>
  <conditionalFormatting sqref="G4:G9">
    <cfRule type="cellIs" dxfId="19" priority="9" operator="lessThan">
      <formula>10</formula>
    </cfRule>
  </conditionalFormatting>
  <conditionalFormatting sqref="H4:H10">
    <cfRule type="beginsWith" dxfId="10" priority="7" operator="beginsWith" text="Aprobado">
      <formula>LEFT(H4,LEN("Aprobado"))="Aprobado"</formula>
    </cfRule>
    <cfRule type="beginsWith" dxfId="11" priority="2" operator="beginsWith" text="Desaprobado">
      <formula>LEFT(H4,LEN("Desaprobado"))="Desaprobado"</formula>
    </cfRule>
    <cfRule type="containsText" dxfId="9" priority="1" operator="containsText" text="Insuficiente">
      <formula>NOT(ISERROR(SEARCH("Insuficiente",H4)))</formula>
    </cfRule>
  </conditionalFormatting>
  <conditionalFormatting sqref="B4:C4">
    <cfRule type="expression" dxfId="14" priority="4">
      <formula>$H$4="Aprobado"+$B$4:$C$4</formula>
    </cfRule>
  </conditionalFormatting>
  <conditionalFormatting sqref="B4:C10">
    <cfRule type="expression" dxfId="13" priority="3">
      <formula>$H4="Aprobado"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130" zoomScaleNormal="130" workbookViewId="0">
      <selection activeCell="J14" sqref="J14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0" t="s">
        <v>53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3" spans="1:12" x14ac:dyDescent="0.25">
      <c r="B3" s="17">
        <v>43616</v>
      </c>
    </row>
    <row r="5" spans="1:12" ht="19.5" customHeight="1" x14ac:dyDescent="0.25">
      <c r="B5" s="18" t="s">
        <v>32</v>
      </c>
      <c r="C5" s="18" t="s">
        <v>33</v>
      </c>
      <c r="E5" s="29" t="s">
        <v>54</v>
      </c>
      <c r="F5" s="29"/>
      <c r="G5" s="29"/>
      <c r="H5" s="29"/>
    </row>
    <row r="6" spans="1:12" x14ac:dyDescent="0.25">
      <c r="B6" s="1" t="s">
        <v>34</v>
      </c>
      <c r="C6" s="17">
        <v>43615</v>
      </c>
      <c r="E6" s="29"/>
      <c r="F6" s="29"/>
      <c r="G6" s="29"/>
      <c r="H6" s="29"/>
    </row>
    <row r="7" spans="1:12" x14ac:dyDescent="0.25">
      <c r="B7" s="1" t="s">
        <v>35</v>
      </c>
      <c r="C7" s="17">
        <v>43614</v>
      </c>
      <c r="E7" s="29"/>
      <c r="F7" s="29"/>
      <c r="G7" s="29"/>
      <c r="H7" s="29"/>
    </row>
    <row r="8" spans="1:12" x14ac:dyDescent="0.25">
      <c r="B8" s="1" t="s">
        <v>36</v>
      </c>
      <c r="C8" s="17">
        <v>43607</v>
      </c>
      <c r="E8" s="19"/>
      <c r="F8" s="19"/>
      <c r="G8" s="19"/>
      <c r="H8" s="19"/>
    </row>
    <row r="9" spans="1:12" x14ac:dyDescent="0.25">
      <c r="B9" s="1" t="s">
        <v>37</v>
      </c>
      <c r="C9" s="17">
        <v>43612</v>
      </c>
      <c r="E9" s="19"/>
      <c r="F9" s="19"/>
      <c r="G9" s="19"/>
      <c r="H9" s="19"/>
    </row>
    <row r="10" spans="1:12" x14ac:dyDescent="0.25">
      <c r="B10" s="1" t="s">
        <v>38</v>
      </c>
      <c r="C10" s="17">
        <v>43611</v>
      </c>
      <c r="E10" s="19"/>
      <c r="F10" s="19"/>
      <c r="G10" s="19"/>
      <c r="H10" s="19"/>
    </row>
    <row r="11" spans="1:12" x14ac:dyDescent="0.25">
      <c r="B11" s="1" t="s">
        <v>39</v>
      </c>
      <c r="C11" s="17">
        <v>43610</v>
      </c>
      <c r="E11" s="19"/>
      <c r="F11" s="19"/>
      <c r="G11" s="19"/>
      <c r="H11" s="19"/>
    </row>
    <row r="12" spans="1:12" x14ac:dyDescent="0.25">
      <c r="B12" s="1" t="s">
        <v>40</v>
      </c>
      <c r="C12" s="17">
        <v>43609</v>
      </c>
    </row>
    <row r="13" spans="1:12" x14ac:dyDescent="0.25">
      <c r="B13" s="1" t="s">
        <v>41</v>
      </c>
      <c r="C13" s="17">
        <v>43608</v>
      </c>
    </row>
    <row r="14" spans="1:12" x14ac:dyDescent="0.25">
      <c r="B14" s="1" t="s">
        <v>42</v>
      </c>
      <c r="C14" s="17">
        <v>43611</v>
      </c>
    </row>
    <row r="15" spans="1:12" x14ac:dyDescent="0.25">
      <c r="B15" s="1" t="s">
        <v>43</v>
      </c>
      <c r="C15" s="17">
        <v>43606</v>
      </c>
    </row>
    <row r="16" spans="1:12" x14ac:dyDescent="0.25">
      <c r="B16" s="1" t="s">
        <v>44</v>
      </c>
      <c r="C16" s="17">
        <v>43605</v>
      </c>
    </row>
    <row r="17" spans="2:3" x14ac:dyDescent="0.25">
      <c r="B17" s="1" t="s">
        <v>45</v>
      </c>
      <c r="C17" s="17">
        <v>43604</v>
      </c>
    </row>
    <row r="18" spans="2:3" x14ac:dyDescent="0.25">
      <c r="B18" s="1" t="s">
        <v>46</v>
      </c>
      <c r="C18" s="17">
        <v>43610</v>
      </c>
    </row>
    <row r="19" spans="2:3" x14ac:dyDescent="0.25">
      <c r="B19" s="1" t="s">
        <v>47</v>
      </c>
      <c r="C19" s="17">
        <v>43602</v>
      </c>
    </row>
    <row r="20" spans="2:3" x14ac:dyDescent="0.25">
      <c r="B20" s="1" t="s">
        <v>48</v>
      </c>
      <c r="C20" s="17">
        <v>43601</v>
      </c>
    </row>
    <row r="21" spans="2:3" x14ac:dyDescent="0.25">
      <c r="B21" s="1" t="s">
        <v>49</v>
      </c>
      <c r="C21" s="17">
        <v>43600</v>
      </c>
    </row>
    <row r="22" spans="2:3" x14ac:dyDescent="0.25">
      <c r="B22" s="1" t="s">
        <v>50</v>
      </c>
      <c r="C22" s="17">
        <v>43599</v>
      </c>
    </row>
    <row r="23" spans="2:3" x14ac:dyDescent="0.25">
      <c r="B23" s="1" t="s">
        <v>51</v>
      </c>
      <c r="C23" s="17">
        <v>43598</v>
      </c>
    </row>
    <row r="24" spans="2:3" x14ac:dyDescent="0.25">
      <c r="B24" s="1" t="s">
        <v>52</v>
      </c>
      <c r="C24" s="17">
        <v>43597</v>
      </c>
    </row>
  </sheetData>
  <mergeCells count="2">
    <mergeCell ref="E5:H7"/>
    <mergeCell ref="A1:L1"/>
  </mergeCells>
  <conditionalFormatting sqref="C6:C24">
    <cfRule type="expression" dxfId="4" priority="1">
      <formula>($B$3-$C6)&lt;5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F15" sqref="F15"/>
    </sheetView>
  </sheetViews>
  <sheetFormatPr baseColWidth="10" defaultRowHeight="15" x14ac:dyDescent="0.25"/>
  <cols>
    <col min="3" max="3" width="42" customWidth="1"/>
  </cols>
  <sheetData>
    <row r="1" spans="1:20" x14ac:dyDescent="0.2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71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5" spans="1:20" x14ac:dyDescent="0.25">
      <c r="C5" s="18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 t="s">
        <v>41</v>
      </c>
    </row>
    <row r="13" spans="1:20" x14ac:dyDescent="0.25">
      <c r="C13" s="1" t="s">
        <v>42</v>
      </c>
    </row>
    <row r="14" spans="1:20" x14ac:dyDescent="0.25">
      <c r="C14" s="1" t="s">
        <v>43</v>
      </c>
    </row>
    <row r="15" spans="1:20" x14ac:dyDescent="0.25">
      <c r="C15" s="1" t="s">
        <v>44</v>
      </c>
    </row>
    <row r="16" spans="1:20" x14ac:dyDescent="0.25">
      <c r="C16" s="1" t="s">
        <v>45</v>
      </c>
    </row>
    <row r="17" spans="3:3" x14ac:dyDescent="0.25">
      <c r="C17" s="1" t="s">
        <v>47</v>
      </c>
    </row>
    <row r="18" spans="3:3" x14ac:dyDescent="0.25">
      <c r="C18" s="1" t="s">
        <v>48</v>
      </c>
    </row>
    <row r="19" spans="3:3" x14ac:dyDescent="0.25">
      <c r="C19" s="1" t="s">
        <v>50</v>
      </c>
    </row>
    <row r="20" spans="3:3" x14ac:dyDescent="0.25">
      <c r="C20" s="1" t="s">
        <v>51</v>
      </c>
    </row>
    <row r="21" spans="3:3" x14ac:dyDescent="0.25">
      <c r="C21" s="1" t="s">
        <v>52</v>
      </c>
    </row>
    <row r="22" spans="3:3" x14ac:dyDescent="0.25">
      <c r="C22" s="1"/>
    </row>
    <row r="23" spans="3:3" x14ac:dyDescent="0.25">
      <c r="C23" s="1"/>
    </row>
    <row r="24" spans="3:3" x14ac:dyDescent="0.25">
      <c r="C24" s="1"/>
    </row>
  </sheetData>
  <mergeCells count="1">
    <mergeCell ref="A1:T2"/>
  </mergeCells>
  <conditionalFormatting sqref="C5:C24">
    <cfRule type="containsBlanks" priority="2">
      <formula>LEN(TRIM(C5))=0</formula>
    </cfRule>
    <cfRule type="containsBlanks" dxfId="1" priority="1">
      <formula>LEN(TRIM(C5))=0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abSelected="1" workbookViewId="0">
      <selection activeCell="M16" sqref="M16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2" t="s">
        <v>56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4" spans="1:23" x14ac:dyDescent="0.25">
      <c r="E4" s="20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4:E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2024-11-07T17:25:46Z</dcterms:modified>
</cp:coreProperties>
</file>