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z/Dropbox/manuscripts/LC2018 fluids paper/figures/"/>
    </mc:Choice>
  </mc:AlternateContent>
  <xr:revisionPtr revIDLastSave="0" documentId="13_ncr:1_{62988FA4-E805-5646-AAD2-6DC16DB0D9CA}" xr6:coauthVersionLast="47" xr6:coauthVersionMax="47" xr10:uidLastSave="{00000000-0000-0000-0000-000000000000}"/>
  <bookViews>
    <workbookView xWindow="0" yWindow="500" windowWidth="26720" windowHeight="19320" xr2:uid="{00000000-000D-0000-FFFF-FFFF00000000}"/>
  </bookViews>
  <sheets>
    <sheet name="manually refined MAGs" sheetId="2" r:id="rId1"/>
    <sheet name="automated MAG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2" l="1"/>
  <c r="Q5" i="2" l="1"/>
  <c r="Q16" i="2"/>
  <c r="Q15" i="2"/>
  <c r="Q11" i="2"/>
  <c r="Q10" i="2"/>
  <c r="Q3" i="2"/>
  <c r="Q4" i="2"/>
  <c r="Q12" i="2"/>
  <c r="Q13" i="2"/>
  <c r="Q17" i="2"/>
  <c r="Q18" i="2"/>
  <c r="Q19" i="2"/>
  <c r="Q25" i="2"/>
  <c r="Q23" i="2"/>
  <c r="Q26" i="2"/>
  <c r="Q30" i="2"/>
  <c r="Q24" i="2"/>
  <c r="Q29" i="2"/>
  <c r="Q21" i="2"/>
  <c r="Q28" i="2"/>
  <c r="Q22" i="2"/>
  <c r="Q31" i="2"/>
  <c r="Q27" i="2"/>
  <c r="Q9" i="2"/>
  <c r="Q8" i="2"/>
  <c r="Q7" i="2"/>
  <c r="Q6" i="2"/>
  <c r="Q32" i="2"/>
  <c r="Q20" i="2"/>
  <c r="J70" i="1"/>
  <c r="J148" i="1"/>
  <c r="J61" i="1"/>
  <c r="J50" i="1"/>
  <c r="J14" i="1"/>
  <c r="J49" i="1"/>
  <c r="J68" i="1"/>
  <c r="J16" i="1"/>
  <c r="J134" i="1"/>
  <c r="J104" i="1"/>
  <c r="J8" i="1"/>
  <c r="J140" i="1"/>
  <c r="J52" i="1"/>
  <c r="J77" i="1"/>
  <c r="J155" i="1"/>
  <c r="J84" i="1"/>
  <c r="J7" i="1"/>
  <c r="J75" i="1"/>
  <c r="J83" i="1"/>
  <c r="J74" i="1"/>
  <c r="J110" i="1"/>
  <c r="J142" i="1"/>
  <c r="J41" i="1"/>
  <c r="J72" i="1"/>
  <c r="J120" i="1"/>
  <c r="J117" i="1"/>
  <c r="J144" i="1"/>
  <c r="J63" i="1"/>
  <c r="J44" i="1"/>
  <c r="J145" i="1"/>
  <c r="J154" i="1"/>
  <c r="J42" i="1"/>
  <c r="J30" i="1"/>
  <c r="J71" i="1"/>
  <c r="J143" i="1"/>
  <c r="J40" i="1"/>
  <c r="J149" i="1"/>
  <c r="J46" i="1"/>
  <c r="J141" i="1"/>
  <c r="J87" i="1"/>
  <c r="J93" i="1"/>
  <c r="J95" i="1"/>
  <c r="J115" i="1"/>
  <c r="J32" i="1"/>
  <c r="J69" i="1"/>
  <c r="J33" i="1"/>
  <c r="J108" i="1"/>
  <c r="J37" i="1"/>
  <c r="J39" i="1"/>
  <c r="J85" i="1"/>
  <c r="J34" i="1"/>
  <c r="J21" i="1"/>
  <c r="J53" i="1"/>
  <c r="J54" i="1"/>
  <c r="J130" i="1"/>
  <c r="J20" i="1"/>
  <c r="J132" i="1"/>
  <c r="J23" i="1"/>
  <c r="J129" i="1"/>
  <c r="J100" i="1"/>
  <c r="J118" i="1"/>
  <c r="J11" i="1"/>
  <c r="J24" i="1"/>
  <c r="J3" i="1"/>
  <c r="J15" i="1"/>
  <c r="J124" i="1"/>
  <c r="J67" i="1"/>
  <c r="J156" i="1"/>
  <c r="J86" i="1"/>
  <c r="J127" i="1"/>
  <c r="J119" i="1"/>
  <c r="J135" i="1"/>
  <c r="J29" i="1"/>
  <c r="J56" i="1"/>
  <c r="J122" i="1"/>
  <c r="J131" i="1"/>
  <c r="J107" i="1"/>
  <c r="J55" i="1"/>
  <c r="J102" i="1"/>
  <c r="J133" i="1"/>
  <c r="J25" i="1"/>
  <c r="J114" i="1"/>
  <c r="J17" i="1"/>
  <c r="J137" i="1"/>
  <c r="J9" i="1"/>
  <c r="J12" i="1"/>
  <c r="J151" i="1"/>
  <c r="J92" i="1"/>
  <c r="J136" i="1"/>
  <c r="J6" i="1"/>
  <c r="J62" i="1"/>
  <c r="J59" i="1"/>
  <c r="J51" i="1"/>
  <c r="J78" i="1"/>
  <c r="J58" i="1"/>
  <c r="J18" i="1"/>
  <c r="J79" i="1"/>
  <c r="J66" i="1"/>
  <c r="J57" i="1"/>
  <c r="J60" i="1"/>
  <c r="J47" i="1"/>
  <c r="J45" i="1"/>
  <c r="J64" i="1"/>
  <c r="J5" i="1"/>
  <c r="J13" i="1"/>
  <c r="J82" i="1"/>
  <c r="J101" i="1"/>
  <c r="J22" i="1"/>
  <c r="J97" i="1"/>
  <c r="J19" i="1"/>
  <c r="J111" i="1"/>
  <c r="J80" i="1"/>
  <c r="J48" i="1"/>
  <c r="J10" i="1"/>
  <c r="J99" i="1"/>
  <c r="J81" i="1"/>
  <c r="J65" i="1"/>
  <c r="J152" i="1"/>
  <c r="J150" i="1"/>
  <c r="J113" i="1"/>
  <c r="J28" i="1"/>
  <c r="J89" i="1"/>
  <c r="J112" i="1"/>
  <c r="J36" i="1"/>
  <c r="J27" i="1"/>
  <c r="J106" i="1"/>
  <c r="J73" i="1"/>
  <c r="J105" i="1"/>
  <c r="J4" i="1"/>
  <c r="J94" i="1"/>
  <c r="J76" i="1"/>
  <c r="J43" i="1"/>
  <c r="J146" i="1"/>
  <c r="J96" i="1"/>
  <c r="J128" i="1"/>
  <c r="J125" i="1"/>
  <c r="J98" i="1"/>
  <c r="J153" i="1"/>
  <c r="J121" i="1"/>
  <c r="J109" i="1"/>
  <c r="J31" i="1"/>
  <c r="J35" i="1"/>
  <c r="J126" i="1"/>
  <c r="J123" i="1"/>
  <c r="J147" i="1"/>
  <c r="J103" i="1"/>
  <c r="J139" i="1"/>
  <c r="J26" i="1"/>
  <c r="J138" i="1"/>
  <c r="J38" i="1"/>
  <c r="J88" i="1"/>
  <c r="J90" i="1"/>
  <c r="J91" i="1"/>
  <c r="J157" i="1"/>
  <c r="J116" i="1" l="1"/>
</calcChain>
</file>

<file path=xl/sharedStrings.xml><?xml version="1.0" encoding="utf-8"?>
<sst xmlns="http://schemas.openxmlformats.org/spreadsheetml/2006/main" count="2108" uniqueCount="710">
  <si>
    <t>Marker lineage</t>
  </si>
  <si>
    <t>Completeness</t>
  </si>
  <si>
    <t>Contamination</t>
  </si>
  <si>
    <t>Strain heterogeneity</t>
  </si>
  <si>
    <t>BinSanityLC-kmean-bin_0-bin_0</t>
  </si>
  <si>
    <t>k__Bacteria (UID203)</t>
  </si>
  <si>
    <t>BinSanityLC-kmean-bin_13-bin_2</t>
  </si>
  <si>
    <t>d__Bacteria;p__Desulfobacterota;c__Desulfobulbia;o__Desulfobulbales;f__Desulfobulbaceae;g__;s__</t>
  </si>
  <si>
    <t>c__Deltaproteobacteria (UID3217)</t>
  </si>
  <si>
    <t>BinSanityLC-kmean-bin_23-bin_1-refined_0</t>
  </si>
  <si>
    <t>d__Bacteria;p__Proteobacteria;c__Gammaproteobacteria;o__Thiomicrospirales;f__Thiomicrospiraceae;g__Thiomicrorhabdus;s__Thiomicrorhabdus sp002299245</t>
  </si>
  <si>
    <t>BinSanityLC-kmean-bin_24-bin_0-refined_2</t>
  </si>
  <si>
    <t>d__Bacteria;p__Chloroflexota;c__Dehalococcoidia;o__UBA3495;f__UBA3495;g__UBA9611;s__UBA9611 sp002697005</t>
  </si>
  <si>
    <t>k__Bacteria (UID1452)</t>
  </si>
  <si>
    <t>BinSanityLC-kmean-bin_24-bin_0-refined_6</t>
  </si>
  <si>
    <t>d__Bacteria;p__Chloroflexota;c__Dehalococcoidia;o__SAR202;f__UBA11138;g__UBA1123;s__UBA1123 sp002710885</t>
  </si>
  <si>
    <t>BinSanityLC-kmean-bin_24-bin_0-refined_8</t>
  </si>
  <si>
    <t>d__Bacteria;p__Acidobacteriota;c__Vicinamibacteria;o__Vicinamibacterales;f__UBA823;g__UBA11600;s__UBA11600 sp002714165</t>
  </si>
  <si>
    <t>k__Bacteria (UID3187)</t>
  </si>
  <si>
    <t>BinSanityLC-kmean-bin_24-bin_2-refined_0</t>
  </si>
  <si>
    <t>d__Bacteria;p__Chloroflexota;c__Dehalococcoidia;o__SAR202;f__GCA-002694895;g__GCA-002694895;s__</t>
  </si>
  <si>
    <t>BinSanityLC-kmean-bin_24-bin_2-refined_11</t>
  </si>
  <si>
    <t>BinSanityLC-kmean-bin_24-bin_2-refined_12</t>
  </si>
  <si>
    <t>d__Bacteria;p__Acidobacteriota;c__Vicinamibacteria;o__Vicinamibacterales;f__UBA8438;g__;s__</t>
  </si>
  <si>
    <t>BinSanityLC-kmean-bin_24-bin_2-refined_13</t>
  </si>
  <si>
    <t>d__Bacteria;p__Proteobacteria;c__Gammaproteobacteria;o__SAR86;f__AG-339-G14;g__AG-339-G14;s__</t>
  </si>
  <si>
    <t>BinSanityLC-kmean-bin_24-bin_2-refined_16</t>
  </si>
  <si>
    <t>k__Bacteria (UID2495)</t>
  </si>
  <si>
    <t>BinSanityLC-kmean-bin_24-bin_2-refined_19</t>
  </si>
  <si>
    <t>k__Archaea (UID2)</t>
  </si>
  <si>
    <t>BinSanityLC-kmean-bin_24-bin_2-refined_2</t>
  </si>
  <si>
    <t>p__Proteobacteria (UID3880)</t>
  </si>
  <si>
    <t>BinSanityLC-kmean-bin_24-bin_2-refined_3</t>
  </si>
  <si>
    <t>BinSanityLC-kmean-bin_24-bin_2-refined_5</t>
  </si>
  <si>
    <t>BinSanityLC-kmean-bin_24-bin_2-refined_7</t>
  </si>
  <si>
    <t>d__Bacteria;p__SAR324;c__SAR324;o__SAR324;f__NAC60-12;g__UBA8110;s__UBA8110 sp002726945</t>
  </si>
  <si>
    <t>BinSanityLC-kmean-bin_24-bin_3-refined_2</t>
  </si>
  <si>
    <t>k__Bacteria (UID2565)</t>
  </si>
  <si>
    <t>BinSanityLC-kmean-bin_26-bin_0-refined_0</t>
  </si>
  <si>
    <t>BinSanityLC-kmean-bin_26-bin_0-refined_1</t>
  </si>
  <si>
    <t>p__Firmicutes (UID241)</t>
  </si>
  <si>
    <t>BinSanityLC-kmean-bin_26-bin_1-refined_0</t>
  </si>
  <si>
    <t>BinSanityLC-kmean-bin_26-bin_1-refined_1</t>
  </si>
  <si>
    <t>BinSanityLC-kmean-bin_32-bin_0-refined_0</t>
  </si>
  <si>
    <t>d__Bacteria;p__Proteobacteria;c__Alphaproteobacteria;o__Rhodobacterales;f__Rhodobacteraceae;g__UBA7951;s__UBA7951 sp003511785</t>
  </si>
  <si>
    <t>f__Rhodobacteraceae (UID3360)</t>
  </si>
  <si>
    <t>BinSanityLC-kmean-bin_32-bin_0-refined_1</t>
  </si>
  <si>
    <t>d__Bacteria;p__Proteobacteria;c__Gammaproteobacteria;o__Thiomicrospirales;f__Thiomicrospiraceae;g__Hydrogenovibrio;s__</t>
  </si>
  <si>
    <t>BinSanityLC-kmean-bin_32-bin_1-refined_0</t>
  </si>
  <si>
    <t>d__Bacteria;p__Campylobacterota;c__Campylobacteria;o__Campylobacterales;f__Sulfurospirillaceae;g__Sulfurospirillum_A;s__</t>
  </si>
  <si>
    <t>p__Proteobacteria (UID3061)</t>
  </si>
  <si>
    <t>BinSanityLC-kmean-bin_32-bin_1-refined_1</t>
  </si>
  <si>
    <t>p__Firmicutes (UID1022)</t>
  </si>
  <si>
    <t>BinSanityLC-kmean-bin_32-bin_3</t>
  </si>
  <si>
    <t>d__Bacteria;p__Proteobacteria;c__Gammaproteobacteria;o__Granulosicoccales;f__Granulosicoccaceae;g__UBA7957;s__UBA7957 sp003511825</t>
  </si>
  <si>
    <t>BinSanityLC-kmean-bin_37-bin_0</t>
  </si>
  <si>
    <t>BinSanityLC-kmean-bin_40-bin_0</t>
  </si>
  <si>
    <t>k__Bacteria (UID1453)</t>
  </si>
  <si>
    <t>BinSanityLC-kmean-bin_46-bin_3-refined_4</t>
  </si>
  <si>
    <t>BinSanityLC-kmean-bin_53-bin_1</t>
  </si>
  <si>
    <t>k__Bacteria (UID3060)</t>
  </si>
  <si>
    <t>BinSanityLC-kmean-bin_55-bin_0-refined_1</t>
  </si>
  <si>
    <t>d__Bacteria;p__Proteobacteria;c__Gammaproteobacteria;o__Thiomicrospirales;f__Thiomicrospiraceae;g__Hydrogenovibrio;s__Hydrogenovibrio sp002299585</t>
  </si>
  <si>
    <t>BinSanityLC-kmean-bin_55-bin_0-refined_2</t>
  </si>
  <si>
    <t>c__Gammaproteobacteria (UID4267)</t>
  </si>
  <si>
    <t>BinSanityLC-kmean-bin_55-bin_1-refined_0</t>
  </si>
  <si>
    <t>BinSanityLC-kmean-bin_55-bin_1-refined_2</t>
  </si>
  <si>
    <t>d__Bacteria;p__Bacteroidota;c__Bacteroidia;o__Chitinophagales;f__Saprospiraceae;g__Saprospira;s__</t>
  </si>
  <si>
    <t>p__Bacteroidetes (UID2591)</t>
  </si>
  <si>
    <t>BinSanityLC-kmean-bin_55-bin_1-refined_4</t>
  </si>
  <si>
    <t>d__Bacteria;p__Firmicutes_A;c__Clostridia;o__Peptostreptococcales;f__Natronincolaceae;g__GCA-2733545;s__</t>
  </si>
  <si>
    <t>BinSanityLC-kmean-bin_55-bin_2-refined_0</t>
  </si>
  <si>
    <t>BinSanityLC-kmean-bin_55-bin_2-refined_1</t>
  </si>
  <si>
    <t>BinSanityLC-kmean-bin_55-bin_2-refined_4</t>
  </si>
  <si>
    <t>c__Gammaproteobacteria (UID4274)</t>
  </si>
  <si>
    <t>BinSanityLC-kmean-bin_55-bin_2-refined_5</t>
  </si>
  <si>
    <t>d__Bacteria;p__Campylobacterota;c__Campylobacteria;o__Campylobacterales;f__Sulfurovaceae;g__UBA1140;s__</t>
  </si>
  <si>
    <t>BinSanityLC-kmean-bin_55-bin_2-refined_6</t>
  </si>
  <si>
    <t>BinSanityLC-kmean-bin_55-bin_2-refined_7</t>
  </si>
  <si>
    <t>BinSanityLC-kmean-bin_55-bin_2-refined_8</t>
  </si>
  <si>
    <t>BinSanityLC-kmean-bin_55-bin_2-refined_9</t>
  </si>
  <si>
    <t>BinSanityLC-kmean-bin_55-bin_3</t>
  </si>
  <si>
    <t>d__Bacteria;p__Proteobacteria;c__Gammaproteobacteria;o__Burkholderiales;f__Burkholderiaceae;g__Ralstonia;s__Ralstonia sp001078575</t>
  </si>
  <si>
    <t>f__Burkholderiaceae (UID4003)</t>
  </si>
  <si>
    <t>BinSanityLC-kmean-bin_55-bin_4-refined_3</t>
  </si>
  <si>
    <t>BinSanityLC-kmean-bin_55-bin_4-refined_5</t>
  </si>
  <si>
    <t>BinSanityLC-kmean-bin_55-bin_4-refined_7</t>
  </si>
  <si>
    <t>d__Bacteria;p__Bacteroidota;c__Bacteroidia;o__Flavobacteriales;f__Flavobacteriaceae;g__;s__</t>
  </si>
  <si>
    <t>f__Flavobacteriaceae (UID2845)</t>
  </si>
  <si>
    <t>BinSanityLC-kmean-bin_55-bin_4-refined_9</t>
  </si>
  <si>
    <t>d__Bacteria;p__Proteobacteria;c__Alphaproteobacteria;o__Rhodobacterales;f__Rhodobacteraceae;g__Marinosulfonomonas;s__</t>
  </si>
  <si>
    <t>f__Rhodobacteraceae (UID3356)</t>
  </si>
  <si>
    <t>BinSanityLC-kmean-bin_55-bin_5-refined_1</t>
  </si>
  <si>
    <t>d__Bacteria;p__Bipolaricaulota;c__Bipolaricaulia;o__Bipolaricaulales;f__Bipolaricaulaceae;g__UBA3574;s__</t>
  </si>
  <si>
    <t>BinSanityLC-kmean-bin_61-bin_1-refined_0</t>
  </si>
  <si>
    <t>BinSanityLC-kmean-bin_61-bin_1-refined_1</t>
  </si>
  <si>
    <t>BinSanityLC-kmean-bin_69-bin_1</t>
  </si>
  <si>
    <t>BinSanityLC-kmean-bin_76-bin_0-refined_1</t>
  </si>
  <si>
    <t>BinSanityLC-kmean-bin_76-bin_0-refined_11</t>
  </si>
  <si>
    <t>d__Bacteria;p__Chloroflexota;c__Dehalococcoidia;o__SAR202;f__UBA826;g__UBA11795;s__</t>
  </si>
  <si>
    <t>BinSanityLC-kmean-bin_76-bin_0-refined_14</t>
  </si>
  <si>
    <t>d__Bacteria;p__Chloroflexota;c__Dehalococcoidia;o__SAR202;f__UBA826;g__UBA11996;s__UBA11996 sp002435305</t>
  </si>
  <si>
    <t>BinSanityLC-kmean-bin_76-bin_0-refined_18</t>
  </si>
  <si>
    <t>c__Gammaproteobacteria (UID4201)</t>
  </si>
  <si>
    <t>BinSanityLC-kmean-bin_76-bin_0-refined_23</t>
  </si>
  <si>
    <t>d__Bacteria;p__Acidobacteriota;c__Vicinamibacteria;o__;f__;g__;s__</t>
  </si>
  <si>
    <t>BinSanityLC-kmean-bin_76-bin_0-refined_24</t>
  </si>
  <si>
    <t>d__Bacteria;p__Proteobacteria;c__Gammaproteobacteria;o__Pseudomonadales;f__Pseudomonadaceae;g__Pseudomonas_D;s__</t>
  </si>
  <si>
    <t>c__Gammaproteobacteria (UID4444)</t>
  </si>
  <si>
    <t>BinSanityLC-kmean-bin_76-bin_0-refined_6</t>
  </si>
  <si>
    <t>BinSanityLC-kmean-bin_76-bin_0-refined_7</t>
  </si>
  <si>
    <t>BinSanityLC-kmean-bin_76-bin_0-refined_9</t>
  </si>
  <si>
    <t>d__Bacteria;p__Planctomycetota;c__UBA8108;o__UBA8108;f__UBA8108;g__UBA8108;s__UBA8108 sp002695115</t>
  </si>
  <si>
    <t>BinSanityLC-kmean-bin_76-bin_1</t>
  </si>
  <si>
    <t>d__Bacteria;p__Proteobacteria;c__Gammaproteobacteria;o__Enterobacterales;f__Alteromonadaceae;g__Alteromonas;s__Alteromonas sp000753865</t>
  </si>
  <si>
    <t>c__Gammaproteobacteria (UID4761)</t>
  </si>
  <si>
    <t>BinSanityLC-kmean-bin_76-bin_2-refined_0</t>
  </si>
  <si>
    <t>BinSanityLC-kmean-bin_76-bin_2-refined_15</t>
  </si>
  <si>
    <t>f__Bifidobacteriaceae (UID1458)</t>
  </si>
  <si>
    <t>BinSanityLC-kmean-bin_76-bin_2-refined_6</t>
  </si>
  <si>
    <t>p__Euryarchaeota (UID49)</t>
  </si>
  <si>
    <t>BinSanityLC-kmean-bin_76-bin_2-refined_7</t>
  </si>
  <si>
    <t>BinSanityLC-kmean-bin_76-bin_3-refined_0</t>
  </si>
  <si>
    <t>d__Bacteria;p__Proteobacteria;c__Gammaproteobacteria;o__Nitrococcales;f__Nitrococcaceae;g__;s__</t>
  </si>
  <si>
    <t>BinSanityLC-kmean-bin_76-bin_3-refined_10</t>
  </si>
  <si>
    <t>BinSanityLC-kmean-bin_76-bin_3-refined_12</t>
  </si>
  <si>
    <t>BinSanityLC-kmean-bin_76-bin_3-refined_14</t>
  </si>
  <si>
    <t>BinSanityLC-kmean-bin_76-bin_3-refined_20</t>
  </si>
  <si>
    <t>BinSanityLC-kmean-bin_76-bin_3-refined_24</t>
  </si>
  <si>
    <t>BinSanityLC-kmean-bin_76-bin_3-refined_27</t>
  </si>
  <si>
    <t>BinSanityLC-kmean-bin_76-bin_3-refined_31</t>
  </si>
  <si>
    <t>BinSanityLC-kmean-bin_76-bin_3-refined_32</t>
  </si>
  <si>
    <t>BinSanityLC-kmean-bin_76-bin_3-refined_33</t>
  </si>
  <si>
    <t>d__Bacteria;p__Proteobacteria;c__Gammaproteobacteria;o__Methylococcales;f__Methylomonadaceae;g__;s__</t>
  </si>
  <si>
    <t>BinSanityLC-kmean-bin_76-bin_3-refined_4</t>
  </si>
  <si>
    <t>BinSanityLC-kmean-bin_76-bin_3-refined_45</t>
  </si>
  <si>
    <t>BinSanityLC-kmean-bin_76-bin_3-refined_46</t>
  </si>
  <si>
    <t>BinSanityLC-kmean-bin_76-bin_3-refined_50</t>
  </si>
  <si>
    <t>BinSanityLC-kmean-bin_76-bin_3-refined_52</t>
  </si>
  <si>
    <t>p__Proteobacteria (UID3214)</t>
  </si>
  <si>
    <t>BinSanityLC-kmean-bin_76-bin_3-refined_55</t>
  </si>
  <si>
    <t>BinSanityLC-kmean-bin_76-bin_3-refined_56</t>
  </si>
  <si>
    <t>BinSanityLC-kmean-bin_76-bin_3-refined_57</t>
  </si>
  <si>
    <t>BinSanityLC-kmean-bin_76-bin_3-refined_62</t>
  </si>
  <si>
    <t>BinSanityLC-kmean-bin_76-bin_3-refined_66</t>
  </si>
  <si>
    <t>BinSanityLC-kmean-bin_76-bin_3-refined_74</t>
  </si>
  <si>
    <t>BinSanityLC-kmean-bin_76-bin_3-refined_78</t>
  </si>
  <si>
    <t>BinSanityLC-kmean-bin_76-bin_3-refined_79</t>
  </si>
  <si>
    <t>BinSanityLC-kmean-bin_76-bin_3-refined_8</t>
  </si>
  <si>
    <t>BinSanityLC-kmean-bin_76-bin_4-refined_0</t>
  </si>
  <si>
    <t>BinSanityLC-kmean-bin_76-bin_4-refined_12</t>
  </si>
  <si>
    <t>d__Bacteria;p__Chloroflexota;c__Dehalococcoidia;o__UBA3495;f__UBA3495;g__UBA9611;s__UBA9611 sp002698265</t>
  </si>
  <si>
    <t>BinSanityLC-kmean-bin_76-bin_4-refined_13</t>
  </si>
  <si>
    <t>d__Bacteria;p__Chloroflexota;c__Dehalococcoidia;o__UBA2985;f__UBA2985;g__;s__</t>
  </si>
  <si>
    <t>BinSanityLC-kmean-bin_76-bin_4-refined_18</t>
  </si>
  <si>
    <t>BinSanityLC-kmean-bin_76-bin_4-refined_19</t>
  </si>
  <si>
    <t>BinSanityLC-kmean-bin_76-bin_4-refined_20</t>
  </si>
  <si>
    <t>d__Bacteria;p__Chloroflexota;c__Dehalococcoidia;o__UBA2963;f__UBA2963;g__;s__</t>
  </si>
  <si>
    <t>BinSanityLC-kmean-bin_76-bin_4-refined_21</t>
  </si>
  <si>
    <t>BinSanityLC-kmean-bin_76-bin_4-refined_26</t>
  </si>
  <si>
    <t>BinSanityLC-kmean-bin_76-bin_4-refined_31</t>
  </si>
  <si>
    <t>BinSanityLC-kmean-bin_76-bin_4-refined_32</t>
  </si>
  <si>
    <t>BinSanityLC-kmean-bin_76-bin_4-refined_34</t>
  </si>
  <si>
    <t>BinSanityLC-kmean-bin_76-bin_4-refined_35</t>
  </si>
  <si>
    <t>d__Bacteria;p__Chloroflexota;c__Anaerolineae;o__Anaerolineales;f__UBA11657;g__;s__</t>
  </si>
  <si>
    <t>BinSanityLC-kmean-bin_76-bin_4-refined_37</t>
  </si>
  <si>
    <t>BinSanityLC-kmean-bin_76-bin_4-refined_38</t>
  </si>
  <si>
    <t>d__Bacteria;p__Proteobacteria;c__Gammaproteobacteria;o__Pseudomonadales;f__Pseudohongiellaceae;g__UBA9145;s__</t>
  </si>
  <si>
    <t>BinSanityLC-kmean-bin_76-bin_4-refined_40</t>
  </si>
  <si>
    <t>BinSanityLC-kmean-bin_76-bin_4-refined_42</t>
  </si>
  <si>
    <t>BinSanityLC-kmean-bin_76-bin_4-refined_43</t>
  </si>
  <si>
    <t>d__Bacteria;p__Marinisomatota;c__Marinisomatia;o__Marinisomatales;f__UBA8229;g__AB-629-J13;s__</t>
  </si>
  <si>
    <t>BinSanityLC-kmean-bin_76-bin_4-refined_44</t>
  </si>
  <si>
    <t>d__Bacteria;p__Poribacteria;c__WGA-4E;o__WGA-4E;f__UBA9662;g__GCA-2699335;s__GCA-2699335 sp002699335</t>
  </si>
  <si>
    <t>BinSanityLC-kmean-bin_76-bin_4-refined_45</t>
  </si>
  <si>
    <t>BinSanityLC-kmean-bin_76-bin_4-refined_46</t>
  </si>
  <si>
    <t>d__Bacteria;p__Planctomycetota;c__Planctomycetes;o__;f__;g__;s__</t>
  </si>
  <si>
    <t>BinSanityLC-kmean-bin_76-bin_4-refined_47</t>
  </si>
  <si>
    <t>BinSanityLC-kmean-bin_76-bin_4-refined_48</t>
  </si>
  <si>
    <t>d__Bacteria;p__Proteobacteria;c__Alphaproteobacteria;o__UBA8558;f__UBA8558;g__UBA8558;s__</t>
  </si>
  <si>
    <t>BinSanityLC-kmean-bin_76-bin_4-refined_54</t>
  </si>
  <si>
    <t>BinSanityLC-kmean-bin_76-bin_4-refined_55</t>
  </si>
  <si>
    <t>BinSanityLC-kmean-bin_76-bin_4-refined_56</t>
  </si>
  <si>
    <t>BinSanityLC-kmean-bin_76-bin_4-refined_6</t>
  </si>
  <si>
    <t>d__Bacteria;p__Planctomycetota;c__UBA8108;o__UBA1146;f__UBA1146;g__UBA1146;s__UBA1146 sp002711105</t>
  </si>
  <si>
    <t>BinSanityLC-kmean-bin_76-bin_4-refined_7</t>
  </si>
  <si>
    <t>d__Bacteria;p__Marinisomatota;c__Marinisomatia;o__Marinisomatales;f__UBA1611;g__TMED80;s__</t>
  </si>
  <si>
    <t>BinSanityLC-kmean-bin_76-bin_4-refined_9</t>
  </si>
  <si>
    <t>BinSanityLC-kmean-bin_76-bin_5-refined_0</t>
  </si>
  <si>
    <t>BinSanityLC-kmean-bin_76-bin_5-refined_1</t>
  </si>
  <si>
    <t>BinSanityLC-kmean-bin_76-bin_5-refined_10</t>
  </si>
  <si>
    <t>f__Comamonadaceae (UID4119)</t>
  </si>
  <si>
    <t>BinSanityLC-kmean-bin_76-bin_5-refined_2</t>
  </si>
  <si>
    <t>d__Bacteria;p__Bacteroidota;c__Bacteroidia;o__Chitinophagales;f__Saprospiraceae;g__;s__</t>
  </si>
  <si>
    <t>BinSanityLC-kmean-bin_76-bin_5-refined_4</t>
  </si>
  <si>
    <t>BinSanityLC-kmean-bin_76-bin_5-refined_6</t>
  </si>
  <si>
    <t>BinSanityLC-kmean-bin_76-bin_5-refined_7</t>
  </si>
  <si>
    <t>BinSanityLC-kmean-bin_76-bin_6-refined_10</t>
  </si>
  <si>
    <t>k__Bacteria (UID2569)</t>
  </si>
  <si>
    <t>BinSanityLC-kmean-bin_76-bin_6-refined_12</t>
  </si>
  <si>
    <t>o__Rhizobiales (UID3450)</t>
  </si>
  <si>
    <t>BinSanityLC-kmean-bin_76-bin_6-refined_16</t>
  </si>
  <si>
    <t>BinSanityLC-kmean-bin_76-bin_6-refined_17</t>
  </si>
  <si>
    <t>d__Bacteria;p__Proteobacteria;c__Alphaproteobacteria;o__Rhizobiales;f__Cohaesibacteraceae;g__Cohaesibacter;s__</t>
  </si>
  <si>
    <t>o__Rhizobiales (UID3447)</t>
  </si>
  <si>
    <t>BinSanityLC-kmean-bin_76-bin_6-refined_20</t>
  </si>
  <si>
    <t>BinSanityLC-kmean-bin_76-bin_6-refined_7</t>
  </si>
  <si>
    <t>BinSanityLC-kmean-bin_76-bin_6-refined_8</t>
  </si>
  <si>
    <t>BinSanityLC-kmean-bin_79-bin_1-refined_0</t>
  </si>
  <si>
    <t>BinSanityLC-kmean-bin_9-bin_1</t>
  </si>
  <si>
    <t>BinSanityLC-kmean-bin_93-bin_0-refined_10</t>
  </si>
  <si>
    <t>d__Bacteria;p__Patescibacteria;c__Paceibacteria;o__UBA9983_A;f__UBA2163;g__OLB19;s__</t>
  </si>
  <si>
    <t>BinSanityLC-kmean-bin_93-bin_0-refined_11</t>
  </si>
  <si>
    <t>BinSanityLC-kmean-bin_93-bin_0-refined_12</t>
  </si>
  <si>
    <t>d__Bacteria;p__Proteobacteria;c__Gammaproteobacteria;o__Nitrosococcales;f__Methylophagaceae;g__GCA-002733105;s__</t>
  </si>
  <si>
    <t>BinSanityLC-kmean-bin_93-bin_0-refined_13</t>
  </si>
  <si>
    <t>d__Bacteria;p__Planctomycetota;c__UBA1135;o__UBA1135;f__UBA1135;g__GCA-2746235;s__</t>
  </si>
  <si>
    <t>BinSanityLC-kmean-bin_93-bin_0-refined_14</t>
  </si>
  <si>
    <t>BinSanityLC-kmean-bin_93-bin_0-refined_15</t>
  </si>
  <si>
    <t>BinSanityLC-kmean-bin_93-bin_0-refined_16</t>
  </si>
  <si>
    <t>d__Bacteria;p__Proteobacteria;c__Alphaproteobacteria;o__Rhodobacterales;f__Rhodobacteraceae;g__Rhodobacter_B;s__</t>
  </si>
  <si>
    <t>BinSanityLC-kmean-bin_93-bin_0-refined_18</t>
  </si>
  <si>
    <t>d__Bacteria;p__Bacteroidota;c__Bacteroidia;o__Chitinophagales;f__UBA8649;g__;s__</t>
  </si>
  <si>
    <t>BinSanityLC-kmean-bin_93-bin_0-refined_19</t>
  </si>
  <si>
    <t>BinSanityLC-kmean-bin_93-bin_0-refined_3</t>
  </si>
  <si>
    <t>d__Bacteria;p__Proteobacteria;c__Gammaproteobacteria;o__Nitrosococcales;f__Methylophagaceae;g__UBA652;s__UBA652 sp002299915</t>
  </si>
  <si>
    <t>BinSanityLC-kmean-bin_93-bin_0-refined_4</t>
  </si>
  <si>
    <t>BinSanityLC-kmean-bin_93-bin_0-refined_7</t>
  </si>
  <si>
    <t>BinSanityLC-kmean-bin_93-bin_0-refined_8</t>
  </si>
  <si>
    <t>BinSanityLC-kmean-bin_93-bin_0-refined_9</t>
  </si>
  <si>
    <t>BinSanityLC-kmean-bin_93-bin_1-refined_0</t>
  </si>
  <si>
    <t>BinSanityLC-kmean-bin_93-bin_1-refined_2</t>
  </si>
  <si>
    <t>BinSanityLC-kmean-bin_98-bin_1</t>
  </si>
  <si>
    <t>low_completion-refined_16</t>
  </si>
  <si>
    <t>low_completion-refined_23</t>
  </si>
  <si>
    <t>low_completion-refined_32</t>
  </si>
  <si>
    <t>low_completion-refined_37</t>
  </si>
  <si>
    <t>PoNS</t>
  </si>
  <si>
    <t>PoCH</t>
  </si>
  <si>
    <t>IMAX</t>
  </si>
  <si>
    <t>SOM1</t>
  </si>
  <si>
    <t>SOM2</t>
  </si>
  <si>
    <t>CALY</t>
  </si>
  <si>
    <t>d__Archaea;p__Halobacteriota;c__Methanosarcinia;o__Methanosarcinales;f__Methanosarcinaceae;g__JAAXQB01;s__JAAXQB01 sp012329085</t>
  </si>
  <si>
    <t>d__Archaea;p__Halobacteriota;c__Methanocellia;o__Methanocellales;f__;g__;s__</t>
  </si>
  <si>
    <t>closest_placement_reference</t>
  </si>
  <si>
    <t>GCA_012329085.1</t>
  </si>
  <si>
    <t>N/A</t>
  </si>
  <si>
    <t>closest_placement_ani</t>
  </si>
  <si>
    <t>d__Bacteria;p__Patescibacteria;c__Paceibacteria;o__Paceibacterales;f__;g__;s__</t>
  </si>
  <si>
    <t>d__Bacteria;p__Chloroflexota;c__Dehalococcoidia;o__UBA3495;f__UBA3495;g__UBA9611;s__UBA9611 sp002816355</t>
  </si>
  <si>
    <t>d__Bacteria;p__Chloroflexota;c__Dehalococcoidia;o__SZUA-161;f__SpSt-899;g__;s__</t>
  </si>
  <si>
    <t>d__Bacteria;p__Chloroflexota;c__Dehalococcoidia;o__UBA1151;f__TMED-70;g__GCA-2718455;s__</t>
  </si>
  <si>
    <t>d__Bacteria;p__Chloroflexota;c__UBA11872;o__UBA11872;f__UBA11872;g__;s__</t>
  </si>
  <si>
    <t>d__Bacteria;p__Firmicutes_B;c__Desulfotomaculia;o__Desulfotomaculales;f__Desulfotomaculaceae;g__;s__</t>
  </si>
  <si>
    <t>d__Bacteria;p__NPL-UPA2;c__NPL-UPA2;o__NPL-UPA2;f__;g__;s__</t>
  </si>
  <si>
    <t>d__Bacteria;p__NPL-UPA2;c__NPL-UPA2;o__NPL-UPA2;f__JAADIA01;g__;s__</t>
  </si>
  <si>
    <t>d__Bacteria;p__Patescibacteria;c__Paceibacteria;o__UBA9983_A;f__GCA-2747955;g__GCA-2747955;s__</t>
  </si>
  <si>
    <t>d__Bacteria;p__Patescibacteria;c__Paceibacteria;o__UBA9983_A;f__UBA2163;g__1-14-0-10-47-16;s__</t>
  </si>
  <si>
    <t>d__Bacteria;p__Patescibacteria;c__Gracilibacteria;o__BD1-5;f__UBA6164;g__JAACSU01;s__</t>
  </si>
  <si>
    <t>d__Bacteria;p__Patescibacteria;c__Paceibacteria;o__UBA9983_A;f__UBA1006;g__UBA1006;s__</t>
  </si>
  <si>
    <t>d__Bacteria;p__Patescibacteria;c__Gracilibacteria;o__GCA-2401425;f__;g__;s__</t>
  </si>
  <si>
    <t>d__Bacteria;p__Patescibacteria;c__Paceibacteria;o__Paceibacterales;f__CSSED10-335;g__;s__</t>
  </si>
  <si>
    <t>d__Bacteria;p__Patescibacteria;c__Gracilibacteria;o__BD1-5;f__UBA6164;g__UBA6164;s__</t>
  </si>
  <si>
    <t>d__Bacteria;p__Patescibacteria;c__Paceibacteria;o__Paceibacterales;f__PEYH01;g__;s__</t>
  </si>
  <si>
    <t>d__Bacteria;p__Patescibacteria;c__Gracilibacteria;o__BD1-5;f__UBA6164;g__UBA6489;s__</t>
  </si>
  <si>
    <t>d__Bacteria;p__Patescibacteria;c__Paceibacteria;o__UBA9983_A;f__UBA2163;g__;s__</t>
  </si>
  <si>
    <t>d__Bacteria;p__Nitrospirota;c__Thermodesulfovibrionia;o__Thermodesulfovibrionales;f__UBA9935;g__;s__</t>
  </si>
  <si>
    <t>d__Bacteria;p__Bipolaricaulota;c__Bipolaricaulia;o__UBA7950;f__UBA9294;g__;s__</t>
  </si>
  <si>
    <t>d__Bacteria;p__Bipolaricaulota;c__Bipolaricaulia;o__UBA7950;f__UBA7950;g__UBA7950;s__UBA7950 sp003535305</t>
  </si>
  <si>
    <t>d__Bacteria;p__WOR-3;c__UBA3073;o__UBA3073;f__UBA3073;g__;s__</t>
  </si>
  <si>
    <t>GCA_002816355.1</t>
  </si>
  <si>
    <t>GCA_002710885.1</t>
  </si>
  <si>
    <t>GCA_002718455.1</t>
  </si>
  <si>
    <t>GCA_013151555.1</t>
  </si>
  <si>
    <t>GCA_002378195.1</t>
  </si>
  <si>
    <t>GCA_002747955.1</t>
  </si>
  <si>
    <t>GCA_002773395.1</t>
  </si>
  <si>
    <t>GCA_010119145.1</t>
  </si>
  <si>
    <t>GCA_002698305.1</t>
  </si>
  <si>
    <t>GCA_002401425.1</t>
  </si>
  <si>
    <t>GCA_002069755.1</t>
  </si>
  <si>
    <t>GCA_002422305.1</t>
  </si>
  <si>
    <t>GCA_002774465.1</t>
  </si>
  <si>
    <t>GCA_002435385.1</t>
  </si>
  <si>
    <t>GCA_002375935.1</t>
  </si>
  <si>
    <t>GCA_003545155.1</t>
  </si>
  <si>
    <t>GCA_003535305.1</t>
  </si>
  <si>
    <t>LCMS_allcontigs2_metaspades_Bin_2_1</t>
  </si>
  <si>
    <t>Chloroflexi_metaspades_Bin_1_4</t>
  </si>
  <si>
    <t>Chloroflexi_metaspades_Bin_3_1_1</t>
  </si>
  <si>
    <t>Chloroflexi_metaspades_Bin_3_3_1</t>
  </si>
  <si>
    <t>Desulfotomaculum_metaspades_Bin_1_1</t>
  </si>
  <si>
    <t>Desulfotomaculum_metaspades_Bin_2_1</t>
  </si>
  <si>
    <t>NPL-UPA2_metaspades_Bin_5_1</t>
  </si>
  <si>
    <t>NPL-UPA2_metaspades_Bin_5_2</t>
  </si>
  <si>
    <t>NPL-UPA2_metaspades_Bin_8_1_1</t>
  </si>
  <si>
    <t>Patescibacteria_metaspades_Bin_10_2</t>
  </si>
  <si>
    <t>Patescibacteria_metaspades_Bin_4_2</t>
  </si>
  <si>
    <t>Patescibacteria_metaspades_Bin_5_1</t>
  </si>
  <si>
    <t>Patescibacteria_metaspades_Bin_5_2</t>
  </si>
  <si>
    <t>Patescibacteria_metaspades_Bin_5_3</t>
  </si>
  <si>
    <t>Patescibacteria_metaspades_Bin_5_4</t>
  </si>
  <si>
    <t>Patescibacteria_metaspades_Bin_5_7</t>
  </si>
  <si>
    <t>Patescibacteria_metaspades_Bin_6_3</t>
  </si>
  <si>
    <t>Patescibacteria_metaspades_Bin_8_1</t>
  </si>
  <si>
    <t>Patescibacteria_metaspades_Bin_8_2</t>
  </si>
  <si>
    <t>Patescibacteria_metaspades_Bin_9_3</t>
  </si>
  <si>
    <t>Thermodesulfo_metaspades_Bin_1</t>
  </si>
  <si>
    <t>UBA3574_metaspades_Bin_1</t>
  </si>
  <si>
    <t>UBA7950_metaspades_Bin_1</t>
  </si>
  <si>
    <t>UBA7950_metaspades_Bin_2</t>
  </si>
  <si>
    <t>WOR-3_metaspades_Bin_1</t>
  </si>
  <si>
    <t>CDS</t>
  </si>
  <si>
    <t>rRNA</t>
  </si>
  <si>
    <t>tRNA</t>
  </si>
  <si>
    <t>Natronincolaceae_metaspades_Bin_1_1</t>
  </si>
  <si>
    <t>Natronincolaceae_metaspades_Bin_2_1</t>
  </si>
  <si>
    <t>GhostKoala_Annotations</t>
  </si>
  <si>
    <t>N50</t>
  </si>
  <si>
    <t>total_length</t>
  </si>
  <si>
    <t>num_contigs</t>
  </si>
  <si>
    <t>GC_content</t>
  </si>
  <si>
    <t>percent_completion</t>
  </si>
  <si>
    <t>percent_redundancy</t>
  </si>
  <si>
    <t>anvi'o</t>
  </si>
  <si>
    <t>GTDB-TK</t>
  </si>
  <si>
    <t>Classification</t>
  </si>
  <si>
    <t>GCA_002733545.1</t>
  </si>
  <si>
    <t>LC18d001_01_mapped_to_LC2018_all_fluids.derep.sorted.cov</t>
  </si>
  <si>
    <t>LC18d007_01_mapped_to_LC2018_all_fluids.derep.sorted.cov</t>
  </si>
  <si>
    <t>LC18d009_01_mapped_to_LC2018_all_fluids.derep.sorted.cov</t>
  </si>
  <si>
    <t>LC18d017_01_mapped_to_LC2018_all_fluids.derep.sorted.cov</t>
  </si>
  <si>
    <t>LC18d002_01_mapped_to_LC2018_all_fluids.derep.sorted.cov</t>
  </si>
  <si>
    <t>LC18d003_01_mapped_to_LC2018_all_fluids.derep.sorted.cov</t>
  </si>
  <si>
    <t>LC18d019_01_mapped_to_LC2018_all_fluids.derep.sorted.cov</t>
  </si>
  <si>
    <t>LC18d004_01_mapped_to_LC2018_all_fluids.derep.sorted.cov</t>
  </si>
  <si>
    <t>LC18d018_01_mapped_to_LC2018_all_fluids.derep.sorted.cov</t>
  </si>
  <si>
    <t>LC18d010_01_mapped_to_LC2018_all_fluids.derep.sorted.cov</t>
  </si>
  <si>
    <t>LC18d011_01_mapped_to_LC2018_all_fluids.derep.sorted.cov</t>
  </si>
  <si>
    <t>LC18d008_01_mapped_to_LC2018_all_fluids.derep.sorted.cov</t>
  </si>
  <si>
    <t>LC18d016_01_mapped_to_LC2018_all_fluids.derep.sorted.cov</t>
  </si>
  <si>
    <t>d__Bacteria;p__Proteobacteria;c__Gammaproteobacteria;o__Enterobacterales;f__Alteromonadaceae;g__Alteromonas;s__Alteromonas macleodii</t>
  </si>
  <si>
    <t>d__Bacteria;p__Chloroflexota;c__Dehalococcoidia;o__UBA3495;f__UBA3495;g__UBA11650;s__</t>
  </si>
  <si>
    <t>d__Bacteria;p__Nitrospinota;c__Nitrospinia;o__Nitrospinales;f__Nitrospinaceae;g__UBA8687;s__</t>
  </si>
  <si>
    <t>d__Bacteria;p__Chloroflexota;c__Dehalococcoidia;o__SAR202;f__UBA826;g__GCA-002712965;s__</t>
  </si>
  <si>
    <t>d__Bacteria;p__Gemmatimonadota;c__Gemmatimonadetes;o__Longimicrobiales;f__UBA6960;g__UBA1138;s__</t>
  </si>
  <si>
    <t>d__Bacteria;p__Desulfobacterota_B;c__Binatia;o__Bin18;f__Bin18;g__Bin18;s__</t>
  </si>
  <si>
    <t>d__Bacteria;p__Acidobacteriota;c__Vicinamibacteria;o__Vicinamibacterales;f__UBA8438;g__DTWD01;s__</t>
  </si>
  <si>
    <t>d__Bacteria;p__Proteobacteria;c__Alphaproteobacteria;o__Pelagibacterales;f__Pelagibacteraceae;g__;s__</t>
  </si>
  <si>
    <t>d__Bacteria;p__Proteobacteria;c__Gammaproteobacteria;o__Thiomicrospirales;f__Thiomicrospiraceae;g__AkT22;s__</t>
  </si>
  <si>
    <t>d__Bacteria;p__Marinisomatota;c__Marinisomatia;o__Marinisomatales;f__UBA8229;g__UBA8229;s__</t>
  </si>
  <si>
    <t>d__Bacteria;p__Firmicutes_D;c__Dethiobacteria;o__PWVN01;f__PWVN01;g__;s__</t>
  </si>
  <si>
    <t>d__Bacteria;p__Proteobacteria;c__Gammaproteobacteria;o__Enterobacterales;f__Alteromonadaceae;g__Alteromonas;s__Alteromonas mediterranea</t>
  </si>
  <si>
    <t>d__Bacteria;p__SAR324;c__SAR324;o__SAR324;f__NAC60-12;g__Arctic96AD-7;s__</t>
  </si>
  <si>
    <t>d__Bacteria;p__Marinisomatota;c__Marinisomatia;o__Marinisomatales;f__UBA1611;g__GCA-002717915;s__</t>
  </si>
  <si>
    <t>d__Bacteria;p__Chloroflexota;c__Dehalococcoidia;o__UBA3495;f__UBA3495;g__UBA9611;s__UBA9611 sp009391975</t>
  </si>
  <si>
    <t>d__Bacteria;p__Campylobacterota;c__Campylobacteria;o__Campylobacterales;f__Sulfurovaceae;g__Sulfurovum;s__</t>
  </si>
  <si>
    <t>d__Bacteria;p__Proteobacteria;c__Gammaproteobacteria;o__Thiotrichales;f__Thiotrichaceae;g__Cocleimonas;s__</t>
  </si>
  <si>
    <t>d__Bacteria;p__Proteobacteria;c__Gammaproteobacteria;o__Thiotrichales;f__UWMA-0217;g__HyVt-560;s__</t>
  </si>
  <si>
    <t>d__Bacteria;p__Campylobacterota;c__Campylobacteria;o__Campylobacterales;f__Arcobacteraceae;g__CAIJNA01;s__</t>
  </si>
  <si>
    <t>d__Bacteria;p__Bacteroidota;c__Bacteroidia;o__Flavobacteriales;f__Flavobacteriaceae;g__Aureibaculum;s__Aureibaculum sp003511845</t>
  </si>
  <si>
    <t>d__Bacteria;p__Actinobacteriota;c__Acidimicrobiia;o__Acidimicrobiales;f__MedAcidi-G1;g__S20-B6;s__S20-B6 sp002699725</t>
  </si>
  <si>
    <t>d__Bacteria;p__Proteobacteria;c__Gammaproteobacteria;o__SAR86;f__SAR86;g__AEGEAN-183;s__</t>
  </si>
  <si>
    <t>d__Bacteria;p__Proteobacteria;c__Gammaproteobacteria;o__Pseudomonadales;f__HTCC2089;g__UBA11889;s__</t>
  </si>
  <si>
    <t>d__Bacteria;p__Marinisomatota;c__Marinisomatia;o__Marinisomatales;f__TCS55;g__;s__</t>
  </si>
  <si>
    <t>d__Bacteria;p__Actinobacteriota;c__Acidimicrobiia;o__Acidimicrobiales;f__TK06;g__UBA2110;s__</t>
  </si>
  <si>
    <t>d__Bacteria;p__Proteobacteria;c__Gammaproteobacteria;o__Pseudomonadales;f__Halomonadaceae;g__Halomonas;s__Halomonas aquamarina</t>
  </si>
  <si>
    <t>d__Bacteria;p__Acidobacteriota;c__UBA890;o__UBA890;f__UBA890;g__;s__</t>
  </si>
  <si>
    <t>d__Bacteria;p__Actinobacteriota;c__Actinomycetia;o__Actinomycetales;f__Bifidobacteriaceae;g__Bifidobacterium;s__Bifidobacterium vaginale</t>
  </si>
  <si>
    <t>d__Bacteria;p__UBP7_A;c__;o__;f__;g__;s__</t>
  </si>
  <si>
    <t>d__Bacteria;p__Patescibacteria;c__;o__;f__;g__;s__</t>
  </si>
  <si>
    <t>d__Bacteria;p__Proteobacteria;c__Gammaproteobacteria;o__PS1;f__Thioglobaceae;g__;s__</t>
  </si>
  <si>
    <t>d__Bacteria;p__Proteobacteria;c__Gammaproteobacteria;o__GCA-002705445;f__GCA-002716945;g__GCA-2701705;s__</t>
  </si>
  <si>
    <t>d__Bacteria;p__Bacteroidota;c__Bacteroidia;o__Chitinophagales;f__Saprospiraceae;g__HyVt-613;s__</t>
  </si>
  <si>
    <t>d__Bacteria;p__Chloroflexota;c__Dehalococcoidia;o__SAR202;f__VXLM01;g__;s__</t>
  </si>
  <si>
    <t>d__Bacteria;p__Gemmatimonadota;c__Gemmatimonadetes;o__Longimicrobiales;f__UBA6960;g__UBA822;s__</t>
  </si>
  <si>
    <t>d__Bacteria;p__Proteobacteria;c__Alphaproteobacteria;o__Rhodobacterales;f__Rhodobacteraceae;g__;s__</t>
  </si>
  <si>
    <t>d__Bacteria;p__Proteobacteria;c__Alphaproteobacteria;o__HIMB59;f__HIMB59;g__;s__</t>
  </si>
  <si>
    <t>d__Bacteria;p__Proteobacteria;c__Gammaproteobacteria;o__SAR86;f__;g__;s__</t>
  </si>
  <si>
    <t>d__Bacteria;p__Actinobacteriota;c__Actinomycetia;o__Propionibacteriales;f__Propionibacteriaceae;g__Cutibacterium;s__Cutibacterium acnes</t>
  </si>
  <si>
    <t>d__Bacteria;p__Proteobacteria;c__Gammaproteobacteria;o__Burkholderiales;f__Burkholderiaceae;g__Cupriavidus;s__Cupriavidus metallidurans</t>
  </si>
  <si>
    <t>d__Bacteria;p__Proteobacteria;c__Gammaproteobacteria;o__SZUA-229;f__SZUA-229;g__GCA-2746365;s__</t>
  </si>
  <si>
    <t>d__Bacteria;p__Chloroflexota;c__Dehalococcoidia;o__SAR202;f__UBA826;g__;s__</t>
  </si>
  <si>
    <t>d__Bacteria;p__Chloroflexota;c__Dehalococcoidia;o__UBA2985;f__UBA2985;g__VFHP01;s__</t>
  </si>
  <si>
    <t>d__Bacteria;p__Proteobacteria;c__Gammaproteobacteria;o__Methylococcales;f__Methylomonadaceae;g__QPIN01;s__</t>
  </si>
  <si>
    <t>d__Bacteria;p__Proteobacteria;c__Gammaproteobacteria;o__Thiotrichales;f__Thiotrichaceae;g__HyVt-477;s__</t>
  </si>
  <si>
    <t>d__Bacteria;p__Proteobacteria;c__Gammaproteobacteria;o__SAR86;f__SAR86;g__;s__</t>
  </si>
  <si>
    <t>d__Bacteria;p__Marinisomatota;c__Marinisomatia;o__Marinisomatales;f__TCS55;g__UBA2126;s__</t>
  </si>
  <si>
    <t>d__Bacteria;p__Latescibacterota;c__JAAXHH01;o__JAAXHH01;f__JAAXHH01;g__;s__</t>
  </si>
  <si>
    <t>d__Bacteria;p__Chloroflexota;c__Dehalococcoidia;o__UBA6952;f__QGNO01;g__QGNO01;s__</t>
  </si>
  <si>
    <t>d__Bacteria;p__Acidobacteriota;c__Vicinamibacteria;o__Vicinamibacterales;f__;g__;s__</t>
  </si>
  <si>
    <t>d__Bacteria;p__Chloroflexota;c__Dehalococcoidia;o__GCA-2717565;f__GCA-2717565;g__GCA-2717565;s__</t>
  </si>
  <si>
    <t>d__Bacteria;p__Chloroflexota;c__Dehalococcoidia;o__UBA6952;f__UBA6952;g__;s__</t>
  </si>
  <si>
    <t>d__Bacteria;p__Proteobacteria;c__Gammaproteobacteria;o__Burkholderiales;f__Burkholderiaceae;g__Comamonas;s__Comamonas tsuruhatensis</t>
  </si>
  <si>
    <t>d__Bacteria;p__Proteobacteria;c__Gammaproteobacteria;o__Burkholderiales;f__Burkholderiaceae;g__Comamonas;s__Comamonas testosteroni_B</t>
  </si>
  <si>
    <t>d__Bacteria;p__Bacteroidota;c__Bacteroidia;o__Flavobacteriales;f__Flavobacteriaceae;g__RZ26;s__</t>
  </si>
  <si>
    <t>d__Bacteria;p__Bacteroidota;c__Bacteroidia;o__Bacteroidales;f__UBA7960;g__SKVR01;s__</t>
  </si>
  <si>
    <t>d__Bacteria;p__Proteobacteria;c__Alphaproteobacteria;o__Rhizobiales;f__Rhizobiaceae;g__Chelativorans;s__</t>
  </si>
  <si>
    <t>d__Bacteria;p__Firmicutes_B;c__Desulfotomaculia;o__Desulfotomaculales;f__Desulfotomaculaceae;g__Desulfohalotomaculum;s__</t>
  </si>
  <si>
    <t>d__Bacteria;p__Firmicutes;c__Bacilli;o__Mycoplasmatales;f__Hepatoplasmataceae;g__;s__</t>
  </si>
  <si>
    <t>d__Bacteria;p__Firmicutes;c__Bacilli;o__Acholeplasmatales;f__Acholeplasmataceae;g__UBA2284;s__</t>
  </si>
  <si>
    <t>d__Bacteria;p__Proteobacteria;c__Gammaproteobacteria;o__Thiomicrospirales;f__Thiomicrospiraceae;g__Sulfurivirga;s__</t>
  </si>
  <si>
    <t>d__Bacteria;p__Proteobacteria;c__Gammaproteobacteria;o__Pseudomonadales;f__DT-91;g__;s__</t>
  </si>
  <si>
    <t>d__Bacteria;p__Bacteroidota;c__Bacteroidia;o__Flavobacteriales;f__Flavobacteriaceae;g__QNYL01;s__</t>
  </si>
  <si>
    <t>d__Bacteria;p__Proteobacteria;c__Gammaproteobacteria;o__Thiomicrospirales;f__Thiomicrospiraceae;g__Thiomicrorhabdus;s__</t>
  </si>
  <si>
    <t>d__Bacteria;p__Proteobacteria;c__Alphaproteobacteria;o__Micavibrionales;f__Micavibrionaceae;g__;s__</t>
  </si>
  <si>
    <t>d__Bacteria;p__Aquificota;c__Aquificae;o__Hydrogenothermales;f__Hydrogenothermaceae;g__Hydrogenothermus;s__Hydrogenothermus sp003978675</t>
  </si>
  <si>
    <t>d__Bacteria;p__SAR324;c__SAR324;o__SAR324;f__NAC60-12;g__Arctic96AD-7;s__Arctic96AD-7 sp002082305</t>
  </si>
  <si>
    <t>d__Bacteria;p__Patescibacteria;c__Paceibacteria;o__Paceibacterales;f__RBG-13-42-11;g__;s__</t>
  </si>
  <si>
    <t>d__Bacteria;p__Proteobacteria;c__Alphaproteobacteria;o__Rhodobacterales;f__Rhodobacteraceae;g__Marinosulfonomonas;s__Marinosulfonomonas sp003535335</t>
  </si>
  <si>
    <t>GCF_000172635.2</t>
  </si>
  <si>
    <t>GCA_002299245.1</t>
  </si>
  <si>
    <t>GCA_002696685.1</t>
  </si>
  <si>
    <t>GCA_002697005.1</t>
  </si>
  <si>
    <t>GCA_002713885.1</t>
  </si>
  <si>
    <t>GCA_002720285.1</t>
  </si>
  <si>
    <t>GCA_012271165.1</t>
  </si>
  <si>
    <t>GCA_003282105.1</t>
  </si>
  <si>
    <t>GCA_012963185.1</t>
  </si>
  <si>
    <t>GCF_011398155.1</t>
  </si>
  <si>
    <t>GCA_002724575.1</t>
  </si>
  <si>
    <t>GCA_002726945.1</t>
  </si>
  <si>
    <t>GCA_003511785.1</t>
  </si>
  <si>
    <t>GCA_002299585.1</t>
  </si>
  <si>
    <t>GCF_000597725.1</t>
  </si>
  <si>
    <t>GCA_003511825.1</t>
  </si>
  <si>
    <t>GCF_000020585.3</t>
  </si>
  <si>
    <t>GCA_002733355.1</t>
  </si>
  <si>
    <t>GCF_004339015.1</t>
  </si>
  <si>
    <t>GCA_011330835.1</t>
  </si>
  <si>
    <t>GCF_000275825.1</t>
  </si>
  <si>
    <t>GCA_903821805.1</t>
  </si>
  <si>
    <t>GCF_001078575.1</t>
  </si>
  <si>
    <t>GCA_003535335.1</t>
  </si>
  <si>
    <t>GCA_003511845.1</t>
  </si>
  <si>
    <t>GCA_002699725.1</t>
  </si>
  <si>
    <t>GCA_002708065.1</t>
  </si>
  <si>
    <t>GCA_002435305.1</t>
  </si>
  <si>
    <t>GCF_008641105.1</t>
  </si>
  <si>
    <t>GCA_002705305.1</t>
  </si>
  <si>
    <t>GCF_900110265.1</t>
  </si>
  <si>
    <t>GCA_002695115.1</t>
  </si>
  <si>
    <t>GCF_000753865.1</t>
  </si>
  <si>
    <t>GCF_001042655.1</t>
  </si>
  <si>
    <t>GCF_000296775.1</t>
  </si>
  <si>
    <t>GCF_000374645.1</t>
  </si>
  <si>
    <t>GCA_002701705.1</t>
  </si>
  <si>
    <t>GCF_000196015.1</t>
  </si>
  <si>
    <t>GCA_902614235.1</t>
  </si>
  <si>
    <t>GCA_011371135.1</t>
  </si>
  <si>
    <t>GCA_009841605.1</t>
  </si>
  <si>
    <t>GCA_002694855.1</t>
  </si>
  <si>
    <t>GCF_003030305.1</t>
  </si>
  <si>
    <t>GCA_009391535.1</t>
  </si>
  <si>
    <t>GCA_902727985.1</t>
  </si>
  <si>
    <t>GCA_002698265.1</t>
  </si>
  <si>
    <t>GCA_002713385.1</t>
  </si>
  <si>
    <t>GCA_002731735.1</t>
  </si>
  <si>
    <t>GCA_003228195.2</t>
  </si>
  <si>
    <t>GCA_002346675.1</t>
  </si>
  <si>
    <t>GCA_002699335.1</t>
  </si>
  <si>
    <t>GCA_002712065.1</t>
  </si>
  <si>
    <t>GCA_002717565.1</t>
  </si>
  <si>
    <t>GCA_002711105.1</t>
  </si>
  <si>
    <t>GCA_011375245.1</t>
  </si>
  <si>
    <t>GCF_001571325.1</t>
  </si>
  <si>
    <t>GCF_000739375.1</t>
  </si>
  <si>
    <t>GCA_007132585.1</t>
  </si>
  <si>
    <t>GCF_000711975.1</t>
  </si>
  <si>
    <t>GCA_003249785.1</t>
  </si>
  <si>
    <t>GCF_900141795.1</t>
  </si>
  <si>
    <t>GCA_002746235.1</t>
  </si>
  <si>
    <t>GCF_001078595.1</t>
  </si>
  <si>
    <t>GCA_003973375.1</t>
  </si>
  <si>
    <t>GCA_002299915.1</t>
  </si>
  <si>
    <t>GCA_013139755.1</t>
  </si>
  <si>
    <t>GCA_013138755.1</t>
  </si>
  <si>
    <t>GCA_003978675.1</t>
  </si>
  <si>
    <t>GCA_001821455.1</t>
  </si>
  <si>
    <t>d__Archaea;p__Thermoproteota;c__Nitrososphaeria;o__Nitrososphaerales;f__Nitrosopumilaceae;g__Nitrosopelagicus;s__</t>
  </si>
  <si>
    <t>d__Archaea;p__Thermoproteota;c__Bathyarchaeia;o__;f__;g__;s__</t>
  </si>
  <si>
    <t>d__Archaea;p__Halobacteriota;c__Syntropharchaeia;o__ANME-1;f__ANME-1;g__JACGMN01;s__JACGMN01 sp014061035</t>
  </si>
  <si>
    <t>d__Archaea;p__Thermoproteota;c__Nitrososphaeria;o__Nitrososphaerales;f__UBA57;g__UBA57;s__</t>
  </si>
  <si>
    <t>d__Archaea;p__Thermoplasmatota;c__Poseidoniia_A;o__Poseidoniales;f__Thalassarchaeaceae;g__;s__</t>
  </si>
  <si>
    <t>d__Archaea;p__Thermoplasmatota;c__Poseidoniia_B;o__MGIII;f__CG-Epi1;g__UBA102;s__</t>
  </si>
  <si>
    <t>d__Archaea;p__Thermoproteota;c__Nitrososphaeria;o__Nitrososphaerales;f__UBA57;g__UBA57;s__UBA57 sp002693165</t>
  </si>
  <si>
    <t>d__Archaea;p__Nanoarchaeota;c__Nanoarchaeia;o__UBA583;f__UBA583;g__;s__</t>
  </si>
  <si>
    <t>GCA_014061035.1</t>
  </si>
  <si>
    <t>GCA_002713205.1</t>
  </si>
  <si>
    <t>GCA_002693165.1</t>
  </si>
  <si>
    <t>CheckM</t>
  </si>
  <si>
    <t>Max Coverage</t>
  </si>
  <si>
    <t>Prokka</t>
  </si>
  <si>
    <t>LCMS_allcontigs2_metaspades_Bin_1_1_1</t>
  </si>
  <si>
    <t>MAG name in the manuscript</t>
  </si>
  <si>
    <t>JACGMN01.1</t>
  </si>
  <si>
    <t>Desulfotomaculum MAG-1580</t>
  </si>
  <si>
    <t>Desulfotomaculum MAG-1144</t>
  </si>
  <si>
    <t>Chloroflexi_metaspades_Bin_1_1_1_1</t>
  </si>
  <si>
    <t>NPL-UPA2 MAG-914</t>
  </si>
  <si>
    <t>NPL-UPA2 MAG-1083</t>
  </si>
  <si>
    <t>NPL-UPA2 MAG-718</t>
  </si>
  <si>
    <t>Paceibacteria MAG-302</t>
  </si>
  <si>
    <t>Paceibacteria MAG-319</t>
  </si>
  <si>
    <t>Paceibacteria MAG-494</t>
  </si>
  <si>
    <t>Paceibacteria MAG-485</t>
  </si>
  <si>
    <t>Paceibacteria MAG-712</t>
  </si>
  <si>
    <t>Paceibacteria MAG-855</t>
  </si>
  <si>
    <t>Paceibacteria MAG-379</t>
  </si>
  <si>
    <t>Paceibacteria MAG-584</t>
  </si>
  <si>
    <t>Gracilibacteria MAG-639</t>
  </si>
  <si>
    <t>Gracilibacteria MAG-1076</t>
  </si>
  <si>
    <t>Gracilibacteria MAG-435</t>
  </si>
  <si>
    <t>Gracilibacteria MAG-956</t>
  </si>
  <si>
    <t>Dehalococcoidia MAG-844</t>
  </si>
  <si>
    <t>Dehalococcoidia MAG-2875</t>
  </si>
  <si>
    <t>Dehalococcoidia MAG-2669</t>
  </si>
  <si>
    <t>ANME-1 MAG-1099</t>
  </si>
  <si>
    <t>Bipolaricaulota MAG-1503</t>
  </si>
  <si>
    <t>Bipolaricaulota MAG-1207</t>
  </si>
  <si>
    <t>Bipolaricaulota MAG-1260</t>
  </si>
  <si>
    <t>Methanocellales MAG-838</t>
  </si>
  <si>
    <t>Methanosarcinaceae MAG-1276</t>
  </si>
  <si>
    <t>Thermodesulfovibrionales MAG-1293</t>
  </si>
  <si>
    <t>WOR-3 MAG-1066</t>
  </si>
  <si>
    <t>Natronincolaceae MAG-2163</t>
  </si>
  <si>
    <t>Natronincolaceae MAG-1138</t>
  </si>
  <si>
    <t>bin.075</t>
  </si>
  <si>
    <t>f__Burkholderiaceae</t>
  </si>
  <si>
    <t>d__Bacteria;p__Proteobacteria;c__Gammaproteobacteria;o__Pseudomonadales;f__UBA5518;g__;s__</t>
  </si>
  <si>
    <t>bin.035</t>
  </si>
  <si>
    <t>c__Gammaproteobacteria</t>
  </si>
  <si>
    <t>d__Bacteria;p__Campylobacterota;c__Campylobacteria;o__Campylobacterales;f__Arcobacteraceae;g__;s__</t>
  </si>
  <si>
    <t>bin.055</t>
  </si>
  <si>
    <t>k__Bacteria</t>
  </si>
  <si>
    <t>bin.009</t>
  </si>
  <si>
    <t>p__Proteobacteria</t>
  </si>
  <si>
    <t>bin.077</t>
  </si>
  <si>
    <t>d__Bacteria;p__Bacteroidota;c__Bacteroidia;o__Flavobacteriales;f__Flavobacteriaceae;g__UBA7949;s__UBA7949 sp003511845</t>
  </si>
  <si>
    <t>bin.049</t>
  </si>
  <si>
    <t>f__Flavobacteriaceae</t>
  </si>
  <si>
    <t>bin.013</t>
  </si>
  <si>
    <t>d__Bacteria;p__Proteobacteria;c__Gammaproteobacteria;o__Burkholderiales;f__Burkholderiaceae;g__Comamonas_B;s__Comamonas_B testosteroni_B</t>
  </si>
  <si>
    <t>bin.054</t>
  </si>
  <si>
    <t>f__Comamonadaceae</t>
  </si>
  <si>
    <t>bin.047</t>
  </si>
  <si>
    <t>p__Bacteroidetes</t>
  </si>
  <si>
    <t>d__Bacteria;p__Marinisomatota;c__Marinisomatia;o__Marinisomatales;f__UBA1611;g__GCA-002717915;s__GCA-002717915 sp002717915</t>
  </si>
  <si>
    <t>bin.008</t>
  </si>
  <si>
    <t>bin.001</t>
  </si>
  <si>
    <t>bin.006</t>
  </si>
  <si>
    <t>bin.023</t>
  </si>
  <si>
    <t>d__Bacteria;p__Actinobacteriota;c__Acidimicrobiia;o__Microtrichales;f__MedAcidi-G1;g__UBA9410;s__</t>
  </si>
  <si>
    <t>bin.011</t>
  </si>
  <si>
    <t>bin.065</t>
  </si>
  <si>
    <t>d__Bacteria;p__Proteobacteria;c__Gammaproteobacteria;o__Thiotrichales;f__;g__;s__</t>
  </si>
  <si>
    <t>bin.019</t>
  </si>
  <si>
    <t>bin.076</t>
  </si>
  <si>
    <t>bin.010</t>
  </si>
  <si>
    <t>f__Rhodobacteraceae</t>
  </si>
  <si>
    <t>d__Bacteria;p__Marinisomatota;c__Marinisomatia;o__Marinisomatales;f__UBA1611;g__UBA1611;s__UBA1611 sp002321855</t>
  </si>
  <si>
    <t>bin.005</t>
  </si>
  <si>
    <t>d__Bacteria;p__Actinobacteriota;c__Acidimicrobiia;o__Microtrichales;f__MedAcidi-G1;g__;s__</t>
  </si>
  <si>
    <t>bin.025</t>
  </si>
  <si>
    <t>d__Bacteria;p__Firmicutes_B;c__Desulfotomaculia;o__Desulfotomaculales;f__Desulfotomaculaceae_C;g__;s__</t>
  </si>
  <si>
    <t>bin.066</t>
  </si>
  <si>
    <t>p__Firmicutes</t>
  </si>
  <si>
    <t>d__Bacteria;p__Patescibacteria;c__Paceibacteria;o__Paceibacterales;f__GCA-002779355;g__;s__</t>
  </si>
  <si>
    <t>bin.002</t>
  </si>
  <si>
    <t>d__Archaea;p__Halobacterota;c__Methanosarcinia;o__Methanosarcinales;f__Methanosarcinaceae;g__;s__</t>
  </si>
  <si>
    <t>bin.061</t>
  </si>
  <si>
    <t>p__Euryarchaeota</t>
  </si>
  <si>
    <t>bin.029</t>
  </si>
  <si>
    <t>d__Bacteria;p__Patescibacteria;c__Gracilibacteria;o__BD1-5;f__UBA6164;g__;s__</t>
  </si>
  <si>
    <t>bin.068</t>
  </si>
  <si>
    <t>bin.024</t>
  </si>
  <si>
    <t>d__Bacteria;p__WOR-3_B;c__UBA3073;o__UBA3073;f__UBA3073;g__;s__</t>
  </si>
  <si>
    <t>bin.045</t>
  </si>
  <si>
    <t>bin.057</t>
  </si>
  <si>
    <t>d__Bacteria;p__Bacteroidota;c__Bacteroidia;o__Flavobacteriales;f__Flavobacteriaceae;g__SZUA-7;s__</t>
  </si>
  <si>
    <t>bin.022</t>
  </si>
  <si>
    <t>s__algicola</t>
  </si>
  <si>
    <t>bin.058</t>
  </si>
  <si>
    <t>bin.069</t>
  </si>
  <si>
    <t>bin.043</t>
  </si>
  <si>
    <t>bin.041</t>
  </si>
  <si>
    <t>d__Bacteria;p__Marinisomatota;c__Marinisomatia;o__Marinisomatales;f__UBA1611;g__GCA-2722105;s__</t>
  </si>
  <si>
    <t>bin.033</t>
  </si>
  <si>
    <t>d__Archaea;p__Thermoplasmatota;c__Poseidoniia;o__Poseidoniales;f__Thalassoarchaeaceae;g__Thalassarchaeum;s__Thalassarchaeum sp002507125</t>
  </si>
  <si>
    <t>bin.078</t>
  </si>
  <si>
    <t>bin.059</t>
  </si>
  <si>
    <t>bin.037</t>
  </si>
  <si>
    <t>d__Bacteria;p__Patescibacteria;c__Gracilibacteria;o__GCA-2401425;f__GCA-2401425;g__;s__</t>
  </si>
  <si>
    <t>bin.074</t>
  </si>
  <si>
    <t>Bin ID</t>
  </si>
  <si>
    <t>Assembly</t>
  </si>
  <si>
    <t>"All fluids" Megahit</t>
  </si>
  <si>
    <t>SOM2 Metaspades Kbase</t>
  </si>
  <si>
    <t>nd</t>
  </si>
  <si>
    <t>bin.039</t>
  </si>
  <si>
    <t>d__Bacteria;p__Chloroflexota;c__Dehalococcoidia;o__UBA3495;f__UBA3495;g__UBA11650;s__UBA11650 sp002708395</t>
  </si>
  <si>
    <t>bin.031</t>
  </si>
  <si>
    <t>bin.038</t>
  </si>
  <si>
    <t>d__Bacteria;p__Bipolaricaulota;c__Bipolaricaulia;o__UBA7950;f__UBA7950;g__UBA9294;s__</t>
  </si>
  <si>
    <t>bin.034</t>
  </si>
  <si>
    <t>d__Archaea;p__Crenarchaeota;c__Bathyarchaeia;o__;f__;g__;s__</t>
  </si>
  <si>
    <t>bin.015</t>
  </si>
  <si>
    <t>k__Archaea</t>
  </si>
  <si>
    <t>d__Bacteria;p__TA06_A;c__DG-26_A;o__;f__;g__;s__</t>
  </si>
  <si>
    <t>bin.073</t>
  </si>
  <si>
    <t>d__Bacteria;p__Marinisomatota;c__Marinisomatia;o__Marinisomatales;f__TCS55;g__TCS55;s__TCS55 sp002716525</t>
  </si>
  <si>
    <t>bin.012</t>
  </si>
  <si>
    <t>d__Bacteria;p__Nitrospirota;c__Thermodesulfovibrionia;o__Thermodesulfovibrionales;f__UBA9935;g__UBA665;s__</t>
  </si>
  <si>
    <t>bin.004</t>
  </si>
  <si>
    <t>bin.014</t>
  </si>
  <si>
    <t>d__Bacteria;p__Actinobacteriota;c__Acidimicrobiia;o__Microtrichales;f__MedAcidi-G1;g__S20-B6;s__S20-B6 sp002699725</t>
  </si>
  <si>
    <t>bin.053</t>
  </si>
  <si>
    <t>bin.018</t>
  </si>
  <si>
    <t>d__Bacteria;p__GCA-001730085;c__;o__;f__;g__;s__</t>
  </si>
  <si>
    <t>bin.017</t>
  </si>
  <si>
    <t>d__Bacteria;p__Proteobacteria;c__Gammaproteobacteria;o__UBA10353;f__LS-SOB;g__REDSEA-S09-B13;s__</t>
  </si>
  <si>
    <t>bin.036</t>
  </si>
  <si>
    <t>bin.051</t>
  </si>
  <si>
    <t>bin.027</t>
  </si>
  <si>
    <t>d__Archaea;p__Crenarchaeota;c__Nitrososphaeria;o__Nitrososphaerales;f__UBA57;g__UBA57;s__</t>
  </si>
  <si>
    <t>CALY Metaspades Kbase</t>
  </si>
  <si>
    <t>bin.072</t>
  </si>
  <si>
    <t>d__Bacteria;p__Proteobacteria;c__Gammaproteobacteria;o__Thiomicrospirales;f__Sulfurivirgaceae;g__Sulfurivirga;s__</t>
  </si>
  <si>
    <t>bin.020</t>
  </si>
  <si>
    <t>c__Deltaproteobacteria</t>
  </si>
  <si>
    <t>bin.021</t>
  </si>
  <si>
    <t>d__Bacteria;p__Patescibacteria;c__Paceibacteria;o__UBA9983_A;f__UBA1539;g__;s__</t>
  </si>
  <si>
    <t>bin.046</t>
  </si>
  <si>
    <t>bin.071</t>
  </si>
  <si>
    <t>bin.063</t>
  </si>
  <si>
    <t>d__Bacteria;p__Proteobacteria;c__Alphaproteobacteria;o__Micavibrionales;f__Micavibrionaceae;g__GCA-2708415;s__</t>
  </si>
  <si>
    <t>c__Alphaproteobacteria</t>
  </si>
  <si>
    <t>bin.026</t>
  </si>
  <si>
    <t>PoCH Metaspades Kbase</t>
  </si>
  <si>
    <t>bin.099</t>
  </si>
  <si>
    <t>d__Bacteria;p__Firmicutes;c__Bacilli;o__Acholeplasmatales;f__Acholeplasmataceae;g__;s__</t>
  </si>
  <si>
    <t>bin.084</t>
  </si>
  <si>
    <t>d__Bacteria;p__Aquificota;c__Aquificae;o__Hydrogenothermales;f__Hydrogenothermaceae;g__;s__</t>
  </si>
  <si>
    <t>bin.067</t>
  </si>
  <si>
    <t>bin.030</t>
  </si>
  <si>
    <t>d__Bacteria;p__Chloroflexota;c__Dehalococcoidia;o__SZUA-161;f__;g__;s__</t>
  </si>
  <si>
    <t>bin.107</t>
  </si>
  <si>
    <t>d__Bacteria;p__Bacteroidota;c__Bacteroidia;o__Chitinophagales;f__Saprospiraceae;g__Saprospira;s__Saprospira grandis_B</t>
  </si>
  <si>
    <t>bin.100</t>
  </si>
  <si>
    <t>d__Bacteria;p__Bacteroidota;c__Bacteroidia;o__Flavobacteriales;f__Flavobacteriaceae;g__CG1-02-35-72;s__</t>
  </si>
  <si>
    <t>bin.042</t>
  </si>
  <si>
    <t>bin.048</t>
  </si>
  <si>
    <t>bin.094</t>
  </si>
  <si>
    <t>o__Clostridiales</t>
  </si>
  <si>
    <t>bin.032</t>
  </si>
  <si>
    <t>bin.089</t>
  </si>
  <si>
    <t>bin.040</t>
  </si>
  <si>
    <t>bin.091</t>
  </si>
  <si>
    <t>d__Bacteria;p__Proteobacteria;c__Gammaproteobacteria;o__Thiotrichales;f__Thiotrichaceae;g__;s__</t>
  </si>
  <si>
    <t>bin.064</t>
  </si>
  <si>
    <t>d__Bacteria;p__Firmicutes_D;c__Dethiobacteria;o__Dethiobacterales;f__;g__;s__</t>
  </si>
  <si>
    <t>bin.007</t>
  </si>
  <si>
    <t>d__Bacteria;p__Patescibacteria;c__Gracilibacteria;o__UBA4473;f__UBA4473;g__;s__</t>
  </si>
  <si>
    <t>d__Bacteria;p__Patescibacteria;c__Paceibacteria;o__UBA9983_A;f__GCA-2747955;g__;s__</t>
  </si>
  <si>
    <t>bin.016</t>
  </si>
  <si>
    <t>bin.095</t>
  </si>
  <si>
    <t>bin.062</t>
  </si>
  <si>
    <t>bin.044</t>
  </si>
  <si>
    <t>bin.081</t>
  </si>
  <si>
    <t>SOM1 Metaspades Kbase</t>
  </si>
  <si>
    <t>low_completion-refined_4</t>
  </si>
  <si>
    <t>BinSanityLC-kmean-bin_68-bin_0-refined_1</t>
  </si>
  <si>
    <t>low_completion-refined_3</t>
  </si>
  <si>
    <t>IMAX Metaspades Kbase</t>
  </si>
  <si>
    <t>PoNS Megahit</t>
  </si>
  <si>
    <t>MAG original ID</t>
  </si>
  <si>
    <t>LC18r003_02_notrrna_mapped_to_LC2018_all_fluids.cov</t>
  </si>
  <si>
    <t>LC18r009_02_notrrna_mapped_to_LC2018_all_fluids.cov</t>
  </si>
  <si>
    <t>GenBank Accession</t>
  </si>
  <si>
    <t>JAJOKH000000000</t>
  </si>
  <si>
    <t>JAJOKI000000000</t>
  </si>
  <si>
    <t>JAJOKJ000000000</t>
  </si>
  <si>
    <t>JAJOKK000000000</t>
  </si>
  <si>
    <t>JAJOKL000000000</t>
  </si>
  <si>
    <t>JAJOKM000000000</t>
  </si>
  <si>
    <t>JAJOKN000000000</t>
  </si>
  <si>
    <t>JAJOKO000000000</t>
  </si>
  <si>
    <t>JAJOKP000000000</t>
  </si>
  <si>
    <t>JAJOKQ000000000</t>
  </si>
  <si>
    <t>JAJOKR000000000</t>
  </si>
  <si>
    <t>JAJOKS000000000</t>
  </si>
  <si>
    <t>JAJOKT000000000</t>
  </si>
  <si>
    <t>JAJOKU000000000</t>
  </si>
  <si>
    <t>JAJOKV000000000</t>
  </si>
  <si>
    <t>JAJOKW000000000</t>
  </si>
  <si>
    <t>JAJOKX000000000</t>
  </si>
  <si>
    <t>JAJOKY000000000</t>
  </si>
  <si>
    <t>JAJOKZ000000000</t>
  </si>
  <si>
    <t>JAJOLA000000000</t>
  </si>
  <si>
    <t>JAJOLB000000000</t>
  </si>
  <si>
    <t>JAJOLC000000000</t>
  </si>
  <si>
    <t>JAJOLD000000000</t>
  </si>
  <si>
    <t>JAJOLE000000000</t>
  </si>
  <si>
    <t>JAJOLF000000000</t>
  </si>
  <si>
    <t>JAJOLG000000000</t>
  </si>
  <si>
    <t>JAJOLH000000000</t>
  </si>
  <si>
    <t>JAJOLI000000000</t>
  </si>
  <si>
    <t>JAJOLJ000000000</t>
  </si>
  <si>
    <t>JACGMN01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</si>
</sst>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12" xfId="0" applyFont="1" applyBorder="1" applyAlignment="1">
      <alignment horizontal="center"/>
    </xf>
    <xf numFmtId="0" fontId="16" fillId="0" borderId="0" xfId="0" applyFont="1"/>
    <xf numFmtId="0" fontId="0" fillId="0" borderId="0" xfId="0" applyBorder="1"/>
    <xf numFmtId="0" fontId="0" fillId="0" borderId="0" xfId="0" applyFont="1"/>
    <xf numFmtId="11" fontId="0" fillId="0" borderId="0" xfId="0" applyNumberFormat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6" fillId="0" borderId="13" xfId="0" applyFont="1" applyBorder="1"/>
    <xf numFmtId="0" fontId="0" fillId="0" borderId="17" xfId="0" applyBorder="1"/>
    <xf numFmtId="0" fontId="16" fillId="0" borderId="18" xfId="0" applyFont="1" applyBorder="1"/>
    <xf numFmtId="0" fontId="16" fillId="0" borderId="12" xfId="0" applyFont="1" applyBorder="1" applyAlignment="1">
      <alignment horizontal="center"/>
    </xf>
    <xf numFmtId="0" fontId="0" fillId="0" borderId="0" xfId="0" applyFont="1" applyBorder="1"/>
    <xf numFmtId="0" fontId="0" fillId="0" borderId="0" xfId="0" applyFill="1" applyBorder="1"/>
    <xf numFmtId="0" fontId="19" fillId="0" borderId="0" xfId="0" applyFont="1"/>
    <xf numFmtId="0" fontId="20" fillId="0" borderId="0" xfId="0" applyFont="1"/>
    <xf numFmtId="0" fontId="18" fillId="0" borderId="0" xfId="42"/>
    <xf numFmtId="0" fontId="0" fillId="0" borderId="0" xfId="0" applyFill="1"/>
    <xf numFmtId="0" fontId="16" fillId="0" borderId="0" xfId="0" applyFont="1" applyBorder="1"/>
    <xf numFmtId="1" fontId="16" fillId="0" borderId="0" xfId="0" applyNumberFormat="1" applyFont="1" applyFill="1" applyBorder="1"/>
    <xf numFmtId="1" fontId="16" fillId="0" borderId="0" xfId="0" applyNumberFormat="1" applyFont="1" applyBorder="1"/>
    <xf numFmtId="0" fontId="16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kbase.us/dynserv/66e9a37e7d3a56b64cc372c89d1eaafaa605c397.HTMLFileSetServ/api/v1/61176/78/1/$/0/bin.069.html" TargetMode="External"/><Relationship Id="rId21" Type="http://schemas.openxmlformats.org/officeDocument/2006/relationships/hyperlink" Target="https://kbase.us/dynserv/66e9a37e7d3a56b64cc372c89d1eaafaa605c397.HTMLFileSetServ/api/v1/61176/78/1/$/0/bin.071.html" TargetMode="External"/><Relationship Id="rId42" Type="http://schemas.openxmlformats.org/officeDocument/2006/relationships/hyperlink" Target="https://kbase.us/dynserv/66e9a37e7d3a56b64cc372c89d1eaafaa605c397.HTMLFileSetServ/api/v1/61176/271/1/$/0/bin.030.html" TargetMode="External"/><Relationship Id="rId47" Type="http://schemas.openxmlformats.org/officeDocument/2006/relationships/hyperlink" Target="https://kbase.us/dynserv/66e9a37e7d3a56b64cc372c89d1eaafaa605c397.HTMLFileSetServ/api/v1/61176/271/1/$/0/bin.045.html" TargetMode="External"/><Relationship Id="rId63" Type="http://schemas.openxmlformats.org/officeDocument/2006/relationships/hyperlink" Target="https://kbase.us/dynserv/66e9a37e7d3a56b64cc372c89d1eaafaa605c397.HTMLFileSetServ/api/v1/61176/271/1/$/0/bin.040.html" TargetMode="External"/><Relationship Id="rId68" Type="http://schemas.openxmlformats.org/officeDocument/2006/relationships/hyperlink" Target="https://kbase.us/dynserv/66e9a37e7d3a56b64cc372c89d1eaafaa605c397.HTMLFileSetServ/api/v1/61176/271/1/$/0/bin.033.html" TargetMode="External"/><Relationship Id="rId84" Type="http://schemas.openxmlformats.org/officeDocument/2006/relationships/hyperlink" Target="https://kbase.us/dynserv/66e9a37e7d3a56b64cc372c89d1eaafaa605c397.HTMLFileSetServ/api/v1/61176/67/1/$/0/bin.017.html" TargetMode="External"/><Relationship Id="rId16" Type="http://schemas.openxmlformats.org/officeDocument/2006/relationships/hyperlink" Target="https://kbase.us/dynserv/66e9a37e7d3a56b64cc372c89d1eaafaa605c397.HTMLFileSetServ/api/v1/61176/78/1/$/0/bin.021.html" TargetMode="External"/><Relationship Id="rId11" Type="http://schemas.openxmlformats.org/officeDocument/2006/relationships/hyperlink" Target="https://kbase.us/dynserv/66e9a37e7d3a56b64cc372c89d1eaafaa605c397.HTMLFileSetServ/api/v1/61176/78/1/$/0/bin.005.html" TargetMode="External"/><Relationship Id="rId32" Type="http://schemas.openxmlformats.org/officeDocument/2006/relationships/hyperlink" Target="https://kbase.us/dynserv/66e9a37e7d3a56b64cc372c89d1eaafaa605c397.HTMLFileSetServ/api/v1/61176/271/1/$/0/bin.015.html" TargetMode="External"/><Relationship Id="rId37" Type="http://schemas.openxmlformats.org/officeDocument/2006/relationships/hyperlink" Target="https://kbase.us/dynserv/66e9a37e7d3a56b64cc372c89d1eaafaa605c397.HTMLFileSetServ/api/v1/61176/271/1/$/0/bin.067.html" TargetMode="External"/><Relationship Id="rId53" Type="http://schemas.openxmlformats.org/officeDocument/2006/relationships/hyperlink" Target="https://kbase.us/dynserv/66e9a37e7d3a56b64cc372c89d1eaafaa605c397.HTMLFileSetServ/api/v1/61176/271/1/$/0/bin.008.html" TargetMode="External"/><Relationship Id="rId58" Type="http://schemas.openxmlformats.org/officeDocument/2006/relationships/hyperlink" Target="https://kbase.us/dynserv/66e9a37e7d3a56b64cc372c89d1eaafaa605c397.HTMLFileSetServ/api/v1/61176/271/1/$/0/bin.049.html" TargetMode="External"/><Relationship Id="rId74" Type="http://schemas.openxmlformats.org/officeDocument/2006/relationships/hyperlink" Target="https://kbase.us/dynserv/66e9a37e7d3a56b64cc372c89d1eaafaa605c397.HTMLFileSetServ/api/v1/61176/271/1/$/0/bin.044.html" TargetMode="External"/><Relationship Id="rId79" Type="http://schemas.openxmlformats.org/officeDocument/2006/relationships/hyperlink" Target="https://kbase.us/dynserv/66e9a37e7d3a56b64cc372c89d1eaafaa605c397.HTMLFileSetServ/api/v1/61176/67/1/$/0/bin.002.html" TargetMode="External"/><Relationship Id="rId5" Type="http://schemas.openxmlformats.org/officeDocument/2006/relationships/hyperlink" Target="https://kbase.us/dynserv/66e9a37e7d3a56b64cc372c89d1eaafaa605c397.HTMLFileSetServ/api/v1/61176/78/1/$/0/bin.037.html" TargetMode="External"/><Relationship Id="rId61" Type="http://schemas.openxmlformats.org/officeDocument/2006/relationships/hyperlink" Target="https://kbase.us/dynserv/66e9a37e7d3a56b64cc372c89d1eaafaa605c397.HTMLFileSetServ/api/v1/61176/271/1/$/0/bin.009.html" TargetMode="External"/><Relationship Id="rId82" Type="http://schemas.openxmlformats.org/officeDocument/2006/relationships/hyperlink" Target="https://kbase.us/dynserv/66e9a37e7d3a56b64cc372c89d1eaafaa605c397.HTMLFileSetServ/api/v1/61176/67/1/$/0/bin.015.html" TargetMode="External"/><Relationship Id="rId19" Type="http://schemas.openxmlformats.org/officeDocument/2006/relationships/hyperlink" Target="https://kbase.us/dynserv/66e9a37e7d3a56b64cc372c89d1eaafaa605c397.HTMLFileSetServ/api/v1/61176/78/1/$/0/bin.061.html" TargetMode="External"/><Relationship Id="rId14" Type="http://schemas.openxmlformats.org/officeDocument/2006/relationships/hyperlink" Target="https://kbase.us/dynserv/66e9a37e7d3a56b64cc372c89d1eaafaa605c397.HTMLFileSetServ/api/v1/61176/78/1/$/0/bin.058.html" TargetMode="External"/><Relationship Id="rId22" Type="http://schemas.openxmlformats.org/officeDocument/2006/relationships/hyperlink" Target="https://kbase.us/dynserv/66e9a37e7d3a56b64cc372c89d1eaafaa605c397.HTMLFileSetServ/api/v1/61176/78/1/$/0/bin.055.html" TargetMode="External"/><Relationship Id="rId27" Type="http://schemas.openxmlformats.org/officeDocument/2006/relationships/hyperlink" Target="https://kbase.us/dynserv/66e9a37e7d3a56b64cc372c89d1eaafaa605c397.HTMLFileSetServ/api/v1/61176/78/1/$/0/bin.059.html" TargetMode="External"/><Relationship Id="rId30" Type="http://schemas.openxmlformats.org/officeDocument/2006/relationships/hyperlink" Target="https://kbase.us/dynserv/66e9a37e7d3a56b64cc372c89d1eaafaa605c397.HTMLFileSetServ/api/v1/61176/78/1/$/0/bin.051.html" TargetMode="External"/><Relationship Id="rId35" Type="http://schemas.openxmlformats.org/officeDocument/2006/relationships/hyperlink" Target="https://kbase.us/dynserv/66e9a37e7d3a56b64cc372c89d1eaafaa605c397.HTMLFileSetServ/api/v1/61176/271/1/$/0/bin.078.html" TargetMode="External"/><Relationship Id="rId43" Type="http://schemas.openxmlformats.org/officeDocument/2006/relationships/hyperlink" Target="https://kbase.us/dynserv/66e9a37e7d3a56b64cc372c89d1eaafaa605c397.HTMLFileSetServ/api/v1/61176/271/1/$/0/bin.107.html" TargetMode="External"/><Relationship Id="rId48" Type="http://schemas.openxmlformats.org/officeDocument/2006/relationships/hyperlink" Target="https://kbase.us/dynserv/66e9a37e7d3a56b64cc372c89d1eaafaa605c397.HTMLFileSetServ/api/v1/61176/271/1/$/0/bin.100.html" TargetMode="External"/><Relationship Id="rId56" Type="http://schemas.openxmlformats.org/officeDocument/2006/relationships/hyperlink" Target="https://kbase.us/dynserv/66e9a37e7d3a56b64cc372c89d1eaafaa605c397.HTMLFileSetServ/api/v1/61176/271/1/$/0/bin.094.html" TargetMode="External"/><Relationship Id="rId64" Type="http://schemas.openxmlformats.org/officeDocument/2006/relationships/hyperlink" Target="https://kbase.us/dynserv/66e9a37e7d3a56b64cc372c89d1eaafaa605c397.HTMLFileSetServ/api/v1/61176/271/1/$/0/bin.091.html" TargetMode="External"/><Relationship Id="rId69" Type="http://schemas.openxmlformats.org/officeDocument/2006/relationships/hyperlink" Target="https://kbase.us/dynserv/66e9a37e7d3a56b64cc372c89d1eaafaa605c397.HTMLFileSetServ/api/v1/61176/271/1/$/0/bin.017.html" TargetMode="External"/><Relationship Id="rId77" Type="http://schemas.openxmlformats.org/officeDocument/2006/relationships/hyperlink" Target="https://kbase.us/dynserv/66e9a37e7d3a56b64cc372c89d1eaafaa605c397.HTMLFileSetServ/api/v1/61176/271/1/$/0/bin.068.html" TargetMode="External"/><Relationship Id="rId8" Type="http://schemas.openxmlformats.org/officeDocument/2006/relationships/hyperlink" Target="https://kbase.us/dynserv/66e9a37e7d3a56b64cc372c89d1eaafaa605c397.HTMLFileSetServ/api/v1/61176/78/1/$/0/bin.078.html" TargetMode="External"/><Relationship Id="rId51" Type="http://schemas.openxmlformats.org/officeDocument/2006/relationships/hyperlink" Target="https://kbase.us/dynserv/66e9a37e7d3a56b64cc372c89d1eaafaa605c397.HTMLFileSetServ/api/v1/61176/271/1/$/0/bin.043.html" TargetMode="External"/><Relationship Id="rId72" Type="http://schemas.openxmlformats.org/officeDocument/2006/relationships/hyperlink" Target="https://kbase.us/dynserv/66e9a37e7d3a56b64cc372c89d1eaafaa605c397.HTMLFileSetServ/api/v1/61176/271/1/$/0/bin.095.html" TargetMode="External"/><Relationship Id="rId80" Type="http://schemas.openxmlformats.org/officeDocument/2006/relationships/hyperlink" Target="https://kbase.us/dynserv/66e9a37e7d3a56b64cc372c89d1eaafaa605c397.HTMLFileSetServ/api/v1/61176/67/1/$/0/bin.006.html" TargetMode="External"/><Relationship Id="rId3" Type="http://schemas.openxmlformats.org/officeDocument/2006/relationships/hyperlink" Target="https://kbase.us/dynserv/66e9a37e7d3a56b64cc372c89d1eaafaa605c397.HTMLFileSetServ/api/v1/61176/78/1/$/0/bin.020.html" TargetMode="External"/><Relationship Id="rId12" Type="http://schemas.openxmlformats.org/officeDocument/2006/relationships/hyperlink" Target="https://kbase.us/dynserv/66e9a37e7d3a56b64cc372c89d1eaafaa605c397.HTMLFileSetServ/api/v1/61176/78/1/$/0/bin.049.html" TargetMode="External"/><Relationship Id="rId17" Type="http://schemas.openxmlformats.org/officeDocument/2006/relationships/hyperlink" Target="https://kbase.us/dynserv/66e9a37e7d3a56b64cc372c89d1eaafaa605c397.HTMLFileSetServ/api/v1/61176/78/1/$/0/bin.039.html" TargetMode="External"/><Relationship Id="rId25" Type="http://schemas.openxmlformats.org/officeDocument/2006/relationships/hyperlink" Target="https://kbase.us/dynserv/66e9a37e7d3a56b64cc372c89d1eaafaa605c397.HTMLFileSetServ/api/v1/61176/78/1/$/0/bin.076.html" TargetMode="External"/><Relationship Id="rId33" Type="http://schemas.openxmlformats.org/officeDocument/2006/relationships/hyperlink" Target="https://kbase.us/dynserv/66e9a37e7d3a56b64cc372c89d1eaafaa605c397.HTMLFileSetServ/api/v1/61176/271/1/$/0/bin.099.html" TargetMode="External"/><Relationship Id="rId38" Type="http://schemas.openxmlformats.org/officeDocument/2006/relationships/hyperlink" Target="https://kbase.us/dynserv/66e9a37e7d3a56b64cc372c89d1eaafaa605c397.HTMLFileSetServ/api/v1/61176/271/1/$/0/bin.055.html" TargetMode="External"/><Relationship Id="rId46" Type="http://schemas.openxmlformats.org/officeDocument/2006/relationships/hyperlink" Target="https://kbase.us/dynserv/66e9a37e7d3a56b64cc372c89d1eaafaa605c397.HTMLFileSetServ/api/v1/61176/271/1/$/0/bin.038.html" TargetMode="External"/><Relationship Id="rId59" Type="http://schemas.openxmlformats.org/officeDocument/2006/relationships/hyperlink" Target="https://kbase.us/dynserv/66e9a37e7d3a56b64cc372c89d1eaafaa605c397.HTMLFileSetServ/api/v1/61176/271/1/$/0/bin.032.html" TargetMode="External"/><Relationship Id="rId67" Type="http://schemas.openxmlformats.org/officeDocument/2006/relationships/hyperlink" Target="https://kbase.us/dynserv/66e9a37e7d3a56b64cc372c89d1eaafaa605c397.HTMLFileSetServ/api/v1/61176/271/1/$/0/bin.007.html" TargetMode="External"/><Relationship Id="rId20" Type="http://schemas.openxmlformats.org/officeDocument/2006/relationships/hyperlink" Target="https://kbase.us/dynserv/66e9a37e7d3a56b64cc372c89d1eaafaa605c397.HTMLFileSetServ/api/v1/61176/78/1/$/0/bin.046.html" TargetMode="External"/><Relationship Id="rId41" Type="http://schemas.openxmlformats.org/officeDocument/2006/relationships/hyperlink" Target="https://kbase.us/dynserv/66e9a37e7d3a56b64cc372c89d1eaafaa605c397.HTMLFileSetServ/api/v1/61176/271/1/$/0/bin.004.html" TargetMode="External"/><Relationship Id="rId54" Type="http://schemas.openxmlformats.org/officeDocument/2006/relationships/hyperlink" Target="https://kbase.us/dynserv/66e9a37e7d3a56b64cc372c89d1eaafaa605c397.HTMLFileSetServ/api/v1/61176/271/1/$/0/bin.025.html" TargetMode="External"/><Relationship Id="rId62" Type="http://schemas.openxmlformats.org/officeDocument/2006/relationships/hyperlink" Target="https://kbase.us/dynserv/66e9a37e7d3a56b64cc372c89d1eaafaa605c397.HTMLFileSetServ/api/v1/61176/271/1/$/0/bin.054.html" TargetMode="External"/><Relationship Id="rId70" Type="http://schemas.openxmlformats.org/officeDocument/2006/relationships/hyperlink" Target="https://kbase.us/dynserv/66e9a37e7d3a56b64cc372c89d1eaafaa605c397.HTMLFileSetServ/api/v1/61176/271/1/$/0/bin.069.html" TargetMode="External"/><Relationship Id="rId75" Type="http://schemas.openxmlformats.org/officeDocument/2006/relationships/hyperlink" Target="https://kbase.us/dynserv/66e9a37e7d3a56b64cc372c89d1eaafaa605c397.HTMLFileSetServ/api/v1/61176/271/1/$/0/bin.081.html" TargetMode="External"/><Relationship Id="rId83" Type="http://schemas.openxmlformats.org/officeDocument/2006/relationships/hyperlink" Target="https://kbase.us/dynserv/66e9a37e7d3a56b64cc372c89d1eaafaa605c397.HTMLFileSetServ/api/v1/61176/67/1/$/0/bin.016.html" TargetMode="External"/><Relationship Id="rId1" Type="http://schemas.openxmlformats.org/officeDocument/2006/relationships/hyperlink" Target="https://kbase.us/dynserv/66e9a37e7d3a56b64cc372c89d1eaafaa605c397.HTMLFileSetServ/api/v1/61176/78/1/$/0/bin.072.html" TargetMode="External"/><Relationship Id="rId6" Type="http://schemas.openxmlformats.org/officeDocument/2006/relationships/hyperlink" Target="https://kbase.us/dynserv/66e9a37e7d3a56b64cc372c89d1eaafaa605c397.HTMLFileSetServ/api/v1/61176/78/1/$/0/bin.034.html" TargetMode="External"/><Relationship Id="rId15" Type="http://schemas.openxmlformats.org/officeDocument/2006/relationships/hyperlink" Target="https://kbase.us/dynserv/66e9a37e7d3a56b64cc372c89d1eaafaa605c397.HTMLFileSetServ/api/v1/61176/78/1/$/0/bin.008.html" TargetMode="External"/><Relationship Id="rId23" Type="http://schemas.openxmlformats.org/officeDocument/2006/relationships/hyperlink" Target="https://kbase.us/dynserv/66e9a37e7d3a56b64cc372c89d1eaafaa605c397.HTMLFileSetServ/api/v1/61176/78/1/$/0/bin.063.html" TargetMode="External"/><Relationship Id="rId28" Type="http://schemas.openxmlformats.org/officeDocument/2006/relationships/hyperlink" Target="https://kbase.us/dynserv/66e9a37e7d3a56b64cc372c89d1eaafaa605c397.HTMLFileSetServ/api/v1/61176/78/1/$/0/bin.035.html" TargetMode="External"/><Relationship Id="rId36" Type="http://schemas.openxmlformats.org/officeDocument/2006/relationships/hyperlink" Target="https://kbase.us/dynserv/66e9a37e7d3a56b64cc372c89d1eaafaa605c397.HTMLFileSetServ/api/v1/61176/271/1/$/0/bin.059.html" TargetMode="External"/><Relationship Id="rId49" Type="http://schemas.openxmlformats.org/officeDocument/2006/relationships/hyperlink" Target="https://kbase.us/dynserv/66e9a37e7d3a56b64cc372c89d1eaafaa605c397.HTMLFileSetServ/api/v1/61176/271/1/$/0/bin.014.html" TargetMode="External"/><Relationship Id="rId57" Type="http://schemas.openxmlformats.org/officeDocument/2006/relationships/hyperlink" Target="https://kbase.us/dynserv/66e9a37e7d3a56b64cc372c89d1eaafaa605c397.HTMLFileSetServ/api/v1/61176/271/1/$/0/bin.001.html" TargetMode="External"/><Relationship Id="rId10" Type="http://schemas.openxmlformats.org/officeDocument/2006/relationships/hyperlink" Target="https://kbase.us/dynserv/66e9a37e7d3a56b64cc372c89d1eaafaa605c397.HTMLFileSetServ/api/v1/61176/78/1/$/0/bin.001.html" TargetMode="External"/><Relationship Id="rId31" Type="http://schemas.openxmlformats.org/officeDocument/2006/relationships/hyperlink" Target="https://kbase.us/dynserv/66e9a37e7d3a56b64cc372c89d1eaafaa605c397.HTMLFileSetServ/api/v1/61176/78/1/$/0/bin.026.html" TargetMode="External"/><Relationship Id="rId44" Type="http://schemas.openxmlformats.org/officeDocument/2006/relationships/hyperlink" Target="https://kbase.us/dynserv/66e9a37e7d3a56b64cc372c89d1eaafaa605c397.HTMLFileSetServ/api/v1/61176/271/1/$/0/bin.041.html" TargetMode="External"/><Relationship Id="rId52" Type="http://schemas.openxmlformats.org/officeDocument/2006/relationships/hyperlink" Target="https://kbase.us/dynserv/66e9a37e7d3a56b64cc372c89d1eaafaa605c397.HTMLFileSetServ/api/v1/61176/271/1/$/0/bin.048.html" TargetMode="External"/><Relationship Id="rId60" Type="http://schemas.openxmlformats.org/officeDocument/2006/relationships/hyperlink" Target="https://kbase.us/dynserv/66e9a37e7d3a56b64cc372c89d1eaafaa605c397.HTMLFileSetServ/api/v1/61176/271/1/$/0/bin.089.html" TargetMode="External"/><Relationship Id="rId65" Type="http://schemas.openxmlformats.org/officeDocument/2006/relationships/hyperlink" Target="https://kbase.us/dynserv/66e9a37e7d3a56b64cc372c89d1eaafaa605c397.HTMLFileSetServ/api/v1/61176/271/1/$/0/bin.029.html" TargetMode="External"/><Relationship Id="rId73" Type="http://schemas.openxmlformats.org/officeDocument/2006/relationships/hyperlink" Target="https://kbase.us/dynserv/66e9a37e7d3a56b64cc372c89d1eaafaa605c397.HTMLFileSetServ/api/v1/61176/271/1/$/0/bin.062.html" TargetMode="External"/><Relationship Id="rId78" Type="http://schemas.openxmlformats.org/officeDocument/2006/relationships/hyperlink" Target="https://kbase.us/dynserv/66e9a37e7d3a56b64cc372c89d1eaafaa605c397.HTMLFileSetServ/api/v1/61176/271/1/$/0/bin.058.html" TargetMode="External"/><Relationship Id="rId81" Type="http://schemas.openxmlformats.org/officeDocument/2006/relationships/hyperlink" Target="https://kbase.us/dynserv/66e9a37e7d3a56b64cc372c89d1eaafaa605c397.HTMLFileSetServ/api/v1/61176/67/1/$/0/bin.012.html" TargetMode="External"/><Relationship Id="rId4" Type="http://schemas.openxmlformats.org/officeDocument/2006/relationships/hyperlink" Target="https://kbase.us/dynserv/66e9a37e7d3a56b64cc372c89d1eaafaa605c397.HTMLFileSetServ/api/v1/61176/78/1/$/0/bin.075.html" TargetMode="External"/><Relationship Id="rId9" Type="http://schemas.openxmlformats.org/officeDocument/2006/relationships/hyperlink" Target="https://kbase.us/dynserv/66e9a37e7d3a56b64cc372c89d1eaafaa605c397.HTMLFileSetServ/api/v1/61176/78/1/$/0/bin.014.html" TargetMode="External"/><Relationship Id="rId13" Type="http://schemas.openxmlformats.org/officeDocument/2006/relationships/hyperlink" Target="https://kbase.us/dynserv/66e9a37e7d3a56b64cc372c89d1eaafaa605c397.HTMLFileSetServ/api/v1/61176/78/1/$/0/bin.074.html" TargetMode="External"/><Relationship Id="rId18" Type="http://schemas.openxmlformats.org/officeDocument/2006/relationships/hyperlink" Target="https://kbase.us/dynserv/66e9a37e7d3a56b64cc372c89d1eaafaa605c397.HTMLFileSetServ/api/v1/61176/78/1/$/0/bin.022.html" TargetMode="External"/><Relationship Id="rId39" Type="http://schemas.openxmlformats.org/officeDocument/2006/relationships/hyperlink" Target="https://kbase.us/dynserv/66e9a37e7d3a56b64cc372c89d1eaafaa605c397.HTMLFileSetServ/api/v1/61176/271/1/$/0/bin.063.html" TargetMode="External"/><Relationship Id="rId34" Type="http://schemas.openxmlformats.org/officeDocument/2006/relationships/hyperlink" Target="https://kbase.us/dynserv/66e9a37e7d3a56b64cc372c89d1eaafaa605c397.HTMLFileSetServ/api/v1/61176/271/1/$/0/bin.084.html" TargetMode="External"/><Relationship Id="rId50" Type="http://schemas.openxmlformats.org/officeDocument/2006/relationships/hyperlink" Target="https://kbase.us/dynserv/66e9a37e7d3a56b64cc372c89d1eaafaa605c397.HTMLFileSetServ/api/v1/61176/271/1/$/0/bin.042.html" TargetMode="External"/><Relationship Id="rId55" Type="http://schemas.openxmlformats.org/officeDocument/2006/relationships/hyperlink" Target="https://kbase.us/dynserv/66e9a37e7d3a56b64cc372c89d1eaafaa605c397.HTMLFileSetServ/api/v1/61176/271/1/$/0/bin.037.html" TargetMode="External"/><Relationship Id="rId76" Type="http://schemas.openxmlformats.org/officeDocument/2006/relationships/hyperlink" Target="https://kbase.us/dynserv/66e9a37e7d3a56b64cc372c89d1eaafaa605c397.HTMLFileSetServ/api/v1/61176/271/1/$/0/bin.046.html" TargetMode="External"/><Relationship Id="rId7" Type="http://schemas.openxmlformats.org/officeDocument/2006/relationships/hyperlink" Target="https://kbase.us/dynserv/66e9a37e7d3a56b64cc372c89d1eaafaa605c397.HTMLFileSetServ/api/v1/61176/78/1/$/0/bin.006.html" TargetMode="External"/><Relationship Id="rId71" Type="http://schemas.openxmlformats.org/officeDocument/2006/relationships/hyperlink" Target="https://kbase.us/dynserv/66e9a37e7d3a56b64cc372c89d1eaafaa605c397.HTMLFileSetServ/api/v1/61176/271/1/$/0/bin.016.html" TargetMode="External"/><Relationship Id="rId2" Type="http://schemas.openxmlformats.org/officeDocument/2006/relationships/hyperlink" Target="https://kbase.us/dynserv/66e9a37e7d3a56b64cc372c89d1eaafaa605c397.HTMLFileSetServ/api/v1/61176/78/1/$/0/bin.002.html" TargetMode="External"/><Relationship Id="rId29" Type="http://schemas.openxmlformats.org/officeDocument/2006/relationships/hyperlink" Target="https://kbase.us/dynserv/66e9a37e7d3a56b64cc372c89d1eaafaa605c397.HTMLFileSetServ/api/v1/61176/78/1/$/0/bin.010.html" TargetMode="External"/><Relationship Id="rId24" Type="http://schemas.openxmlformats.org/officeDocument/2006/relationships/hyperlink" Target="https://kbase.us/dynserv/66e9a37e7d3a56b64cc372c89d1eaafaa605c397.HTMLFileSetServ/api/v1/61176/78/1/$/0/bin.029.html" TargetMode="External"/><Relationship Id="rId40" Type="http://schemas.openxmlformats.org/officeDocument/2006/relationships/hyperlink" Target="https://kbase.us/dynserv/66e9a37e7d3a56b64cc372c89d1eaafaa605c397.HTMLFileSetServ/api/v1/61176/271/1/$/0/bin.021.html" TargetMode="External"/><Relationship Id="rId45" Type="http://schemas.openxmlformats.org/officeDocument/2006/relationships/hyperlink" Target="https://kbase.us/dynserv/66e9a37e7d3a56b64cc372c89d1eaafaa605c397.HTMLFileSetServ/api/v1/61176/271/1/$/0/bin.051.html" TargetMode="External"/><Relationship Id="rId66" Type="http://schemas.openxmlformats.org/officeDocument/2006/relationships/hyperlink" Target="https://kbase.us/dynserv/66e9a37e7d3a56b64cc372c89d1eaafaa605c397.HTMLFileSetServ/api/v1/61176/271/1/$/0/bin.06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FD3F-B2D9-0145-9046-05ECAFC53709}">
  <dimension ref="A1:AG32"/>
  <sheetViews>
    <sheetView tabSelected="1"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baseColWidth="10" defaultRowHeight="16" x14ac:dyDescent="0.2"/>
  <cols>
    <col min="1" max="1" width="36" bestFit="1" customWidth="1"/>
    <col min="2" max="2" width="36" customWidth="1"/>
    <col min="3" max="3" width="17.33203125" bestFit="1" customWidth="1"/>
    <col min="4" max="4" width="78.1640625" customWidth="1"/>
    <col min="5" max="5" width="25.6640625" bestFit="1" customWidth="1"/>
    <col min="6" max="6" width="20.1640625" bestFit="1" customWidth="1"/>
    <col min="7" max="7" width="11.1640625" style="3" bestFit="1" customWidth="1"/>
    <col min="8" max="8" width="11.6640625" style="3" bestFit="1" customWidth="1"/>
    <col min="9" max="9" width="6.1640625" style="3" bestFit="1" customWidth="1"/>
    <col min="10" max="10" width="10.83203125" style="3"/>
    <col min="11" max="12" width="10.83203125" style="19"/>
  </cols>
  <sheetData>
    <row r="1" spans="1:33" x14ac:dyDescent="0.2">
      <c r="D1" s="22" t="s">
        <v>326</v>
      </c>
      <c r="E1" s="26"/>
      <c r="F1" s="25"/>
      <c r="G1" s="22" t="s">
        <v>325</v>
      </c>
      <c r="H1" s="26"/>
      <c r="I1" s="26"/>
      <c r="J1" s="26"/>
      <c r="K1" s="26"/>
      <c r="L1" s="25"/>
      <c r="M1" s="22" t="s">
        <v>493</v>
      </c>
      <c r="N1" s="26"/>
      <c r="O1" s="25"/>
      <c r="P1" s="10"/>
      <c r="Q1" s="12"/>
      <c r="R1" s="22" t="s">
        <v>237</v>
      </c>
      <c r="S1" s="25"/>
      <c r="T1" s="26" t="s">
        <v>238</v>
      </c>
      <c r="U1" s="26"/>
      <c r="V1" s="22" t="s">
        <v>239</v>
      </c>
      <c r="W1" s="23"/>
      <c r="X1" s="24"/>
      <c r="Y1" s="22" t="s">
        <v>240</v>
      </c>
      <c r="Z1" s="23"/>
      <c r="AA1" s="23"/>
      <c r="AB1" s="24"/>
      <c r="AC1" s="22" t="s">
        <v>241</v>
      </c>
      <c r="AD1" s="24"/>
      <c r="AE1" s="22" t="s">
        <v>242</v>
      </c>
      <c r="AF1" s="25"/>
    </row>
    <row r="2" spans="1:33" s="2" customFormat="1" ht="17" thickBot="1" x14ac:dyDescent="0.25">
      <c r="A2" s="2" t="s">
        <v>676</v>
      </c>
      <c r="B2" s="2" t="s">
        <v>495</v>
      </c>
      <c r="C2" s="2" t="s">
        <v>679</v>
      </c>
      <c r="D2" s="6" t="s">
        <v>327</v>
      </c>
      <c r="E2" s="7" t="s">
        <v>245</v>
      </c>
      <c r="F2" s="8" t="s">
        <v>248</v>
      </c>
      <c r="G2" s="6" t="s">
        <v>320</v>
      </c>
      <c r="H2" s="7" t="s">
        <v>321</v>
      </c>
      <c r="I2" s="7" t="s">
        <v>319</v>
      </c>
      <c r="J2" s="7" t="s">
        <v>322</v>
      </c>
      <c r="K2" s="7" t="s">
        <v>323</v>
      </c>
      <c r="L2" s="8" t="s">
        <v>324</v>
      </c>
      <c r="M2" s="6" t="s">
        <v>313</v>
      </c>
      <c r="N2" s="7" t="s">
        <v>314</v>
      </c>
      <c r="O2" s="8" t="s">
        <v>315</v>
      </c>
      <c r="P2" s="11" t="s">
        <v>318</v>
      </c>
      <c r="Q2" s="7" t="s">
        <v>492</v>
      </c>
      <c r="R2" t="s">
        <v>329</v>
      </c>
      <c r="S2" t="s">
        <v>333</v>
      </c>
      <c r="T2" t="s">
        <v>337</v>
      </c>
      <c r="U2" t="s">
        <v>335</v>
      </c>
      <c r="V2" t="s">
        <v>677</v>
      </c>
      <c r="W2" t="s">
        <v>334</v>
      </c>
      <c r="X2" t="s">
        <v>336</v>
      </c>
      <c r="Y2" t="s">
        <v>678</v>
      </c>
      <c r="Z2" t="s">
        <v>331</v>
      </c>
      <c r="AA2" t="s">
        <v>338</v>
      </c>
      <c r="AB2" t="s">
        <v>339</v>
      </c>
      <c r="AC2" t="s">
        <v>341</v>
      </c>
      <c r="AD2" t="s">
        <v>332</v>
      </c>
      <c r="AE2" t="s">
        <v>330</v>
      </c>
      <c r="AF2" t="s">
        <v>340</v>
      </c>
      <c r="AG2"/>
    </row>
    <row r="3" spans="1:33" x14ac:dyDescent="0.2">
      <c r="A3" s="18" t="s">
        <v>494</v>
      </c>
      <c r="B3" s="18" t="s">
        <v>523</v>
      </c>
      <c r="C3" t="s">
        <v>680</v>
      </c>
      <c r="D3" s="18" t="s">
        <v>243</v>
      </c>
      <c r="E3" s="18" t="s">
        <v>246</v>
      </c>
      <c r="F3" s="18">
        <v>99.02</v>
      </c>
      <c r="G3" s="14">
        <v>1383011</v>
      </c>
      <c r="H3" s="14">
        <v>531</v>
      </c>
      <c r="I3" s="14">
        <v>2871</v>
      </c>
      <c r="J3" s="14">
        <v>29.4195694123941</v>
      </c>
      <c r="K3" s="20">
        <v>84.210526315789494</v>
      </c>
      <c r="L3" s="20">
        <v>1.31578947368421</v>
      </c>
      <c r="M3" s="18">
        <v>1276</v>
      </c>
      <c r="N3" s="18">
        <v>0</v>
      </c>
      <c r="O3" s="18">
        <v>20</v>
      </c>
      <c r="P3" s="18">
        <v>795</v>
      </c>
      <c r="Q3">
        <f t="shared" ref="Q3:Q32" si="0">MAX(R3:AF3)</f>
        <v>6734.4197409999997</v>
      </c>
      <c r="R3">
        <v>5637.6977630000001</v>
      </c>
      <c r="S3">
        <v>6734.4197409999997</v>
      </c>
      <c r="T3">
        <v>65.576069200000006</v>
      </c>
      <c r="U3">
        <v>47.612410660000002</v>
      </c>
      <c r="V3">
        <v>2.1100060190000001</v>
      </c>
      <c r="W3">
        <v>21.092410409999999</v>
      </c>
      <c r="X3">
        <v>10.67137028</v>
      </c>
      <c r="Y3">
        <v>107.65681309999999</v>
      </c>
      <c r="Z3">
        <v>1411.2695369999999</v>
      </c>
      <c r="AA3">
        <v>851.25119440000003</v>
      </c>
      <c r="AB3">
        <v>780.62193939999997</v>
      </c>
      <c r="AC3">
        <v>212.37988300000001</v>
      </c>
      <c r="AD3">
        <v>367.401186</v>
      </c>
      <c r="AE3">
        <v>220.4573135</v>
      </c>
      <c r="AF3">
        <v>163.62452819999999</v>
      </c>
    </row>
    <row r="4" spans="1:33" x14ac:dyDescent="0.2">
      <c r="A4" s="18" t="s">
        <v>288</v>
      </c>
      <c r="B4" s="18" t="s">
        <v>522</v>
      </c>
      <c r="C4" t="s">
        <v>681</v>
      </c>
      <c r="D4" s="18" t="s">
        <v>244</v>
      </c>
      <c r="E4" s="18" t="s">
        <v>247</v>
      </c>
      <c r="F4" s="18" t="s">
        <v>247</v>
      </c>
      <c r="G4" s="14">
        <v>730501</v>
      </c>
      <c r="H4" s="14">
        <v>121</v>
      </c>
      <c r="I4" s="14">
        <v>8277</v>
      </c>
      <c r="J4" s="14">
        <v>46.455583852158199</v>
      </c>
      <c r="K4" s="20">
        <v>84.210526315789494</v>
      </c>
      <c r="L4" s="20">
        <v>1.31578947368421</v>
      </c>
      <c r="M4" s="18">
        <v>838</v>
      </c>
      <c r="N4" s="18">
        <v>0</v>
      </c>
      <c r="O4" s="18">
        <v>15</v>
      </c>
      <c r="P4" s="18">
        <v>571</v>
      </c>
      <c r="Q4">
        <f t="shared" si="0"/>
        <v>7.4842047379999999</v>
      </c>
      <c r="R4">
        <v>1.8137019999999999E-3</v>
      </c>
      <c r="S4">
        <v>0</v>
      </c>
      <c r="T4">
        <v>0</v>
      </c>
      <c r="U4">
        <v>1.3058049999999999E-3</v>
      </c>
      <c r="V4">
        <v>0</v>
      </c>
      <c r="W4">
        <v>6.1500964999999998E-2</v>
      </c>
      <c r="X4">
        <v>7.2334540000000003E-3</v>
      </c>
      <c r="Y4">
        <v>0</v>
      </c>
      <c r="Z4">
        <v>0</v>
      </c>
      <c r="AA4">
        <v>1.6194434000000001E-2</v>
      </c>
      <c r="AB4">
        <v>8.4414580000000006E-3</v>
      </c>
      <c r="AC4">
        <v>6.799963E-3</v>
      </c>
      <c r="AD4">
        <v>0</v>
      </c>
      <c r="AE4">
        <v>7.4842047379999999</v>
      </c>
      <c r="AF4">
        <v>4.9384825259999996</v>
      </c>
    </row>
    <row r="5" spans="1:33" s="2" customFormat="1" x14ac:dyDescent="0.2">
      <c r="A5" s="4" t="s">
        <v>496</v>
      </c>
      <c r="B5" s="4" t="s">
        <v>518</v>
      </c>
      <c r="C5" s="4" t="s">
        <v>709</v>
      </c>
      <c r="D5" t="s">
        <v>482</v>
      </c>
      <c r="E5" t="s">
        <v>488</v>
      </c>
      <c r="F5">
        <v>100</v>
      </c>
      <c r="G5" s="13">
        <v>1073849</v>
      </c>
      <c r="H5" s="13">
        <v>152</v>
      </c>
      <c r="I5" s="13">
        <v>9246</v>
      </c>
      <c r="J5" s="13">
        <v>44.412972409407402</v>
      </c>
      <c r="K5" s="21">
        <v>88.157894736824105</v>
      </c>
      <c r="L5" s="21">
        <v>3.9473684210526301</v>
      </c>
      <c r="M5" s="13">
        <v>1099</v>
      </c>
      <c r="N5" s="13">
        <v>4</v>
      </c>
      <c r="O5" s="13">
        <v>41</v>
      </c>
      <c r="P5" s="13">
        <v>723</v>
      </c>
      <c r="Q5">
        <f t="shared" si="0"/>
        <v>167.57564245399999</v>
      </c>
      <c r="R5">
        <v>27.0252234639064</v>
      </c>
      <c r="S5">
        <v>16.853499831299999</v>
      </c>
      <c r="T5">
        <v>4.3278271542999999E-2</v>
      </c>
      <c r="U5">
        <v>0.18416825591700001</v>
      </c>
      <c r="V5">
        <v>150.64954813400001</v>
      </c>
      <c r="W5">
        <v>19.155481080757301</v>
      </c>
      <c r="X5">
        <v>2.5176581857599998</v>
      </c>
      <c r="Y5">
        <v>0.39670508578500002</v>
      </c>
      <c r="Z5">
        <v>3.1735071381400002</v>
      </c>
      <c r="AA5">
        <v>2.36503977455</v>
      </c>
      <c r="AB5">
        <v>4.3818992097500002</v>
      </c>
      <c r="AC5">
        <v>0.64382102451400003</v>
      </c>
      <c r="AD5">
        <v>0.98353926022218596</v>
      </c>
      <c r="AE5">
        <v>167.57564245399999</v>
      </c>
      <c r="AF5">
        <v>120.041362509142</v>
      </c>
      <c r="AG5"/>
    </row>
    <row r="6" spans="1:33" x14ac:dyDescent="0.2">
      <c r="A6" t="s">
        <v>311</v>
      </c>
      <c r="B6" t="s">
        <v>520</v>
      </c>
      <c r="C6" t="s">
        <v>682</v>
      </c>
      <c r="D6" t="s">
        <v>269</v>
      </c>
      <c r="E6" t="s">
        <v>287</v>
      </c>
      <c r="F6">
        <v>99.11</v>
      </c>
      <c r="G6" s="3">
        <v>1263862</v>
      </c>
      <c r="H6" s="3">
        <v>241</v>
      </c>
      <c r="I6" s="3">
        <v>7676</v>
      </c>
      <c r="J6" s="3">
        <v>49.980534110862301</v>
      </c>
      <c r="K6" s="21">
        <v>85.915492957746494</v>
      </c>
      <c r="L6" s="21">
        <v>0</v>
      </c>
      <c r="M6">
        <v>1207</v>
      </c>
      <c r="N6">
        <v>3</v>
      </c>
      <c r="O6">
        <v>40</v>
      </c>
      <c r="P6">
        <v>712</v>
      </c>
      <c r="Q6">
        <f t="shared" si="0"/>
        <v>342.91555460000001</v>
      </c>
      <c r="R6">
        <v>134.96590689999999</v>
      </c>
      <c r="S6">
        <v>104.8767739</v>
      </c>
      <c r="T6">
        <v>2.5882204459999998</v>
      </c>
      <c r="U6">
        <v>4.0298448459999996</v>
      </c>
      <c r="V6">
        <v>7.3468045350000004</v>
      </c>
      <c r="W6">
        <v>22.18367907</v>
      </c>
      <c r="X6">
        <v>9.760550404</v>
      </c>
      <c r="Y6">
        <v>283.97022179999999</v>
      </c>
      <c r="Z6">
        <v>278.04533600000002</v>
      </c>
      <c r="AA6">
        <v>151.79760759999999</v>
      </c>
      <c r="AB6">
        <v>328.5428101</v>
      </c>
      <c r="AC6">
        <v>56.631495999999999</v>
      </c>
      <c r="AD6">
        <v>71.518188230000007</v>
      </c>
      <c r="AE6">
        <v>342.91555460000001</v>
      </c>
      <c r="AF6">
        <v>340.57373080000002</v>
      </c>
    </row>
    <row r="7" spans="1:33" x14ac:dyDescent="0.2">
      <c r="A7" t="s">
        <v>310</v>
      </c>
      <c r="B7" t="s">
        <v>521</v>
      </c>
      <c r="C7" t="s">
        <v>683</v>
      </c>
      <c r="D7" t="s">
        <v>268</v>
      </c>
      <c r="E7" t="s">
        <v>286</v>
      </c>
      <c r="F7">
        <v>77.069999999999993</v>
      </c>
      <c r="G7" s="3">
        <v>1407224</v>
      </c>
      <c r="H7" s="3">
        <v>238</v>
      </c>
      <c r="I7" s="3">
        <v>7254</v>
      </c>
      <c r="J7" s="3">
        <v>57.3894849947946</v>
      </c>
      <c r="K7" s="21">
        <v>88.732394366197198</v>
      </c>
      <c r="L7" s="21">
        <v>1.40845070422535</v>
      </c>
      <c r="M7">
        <v>1260</v>
      </c>
      <c r="N7">
        <v>3</v>
      </c>
      <c r="O7">
        <v>45</v>
      </c>
      <c r="P7">
        <v>743</v>
      </c>
      <c r="Q7">
        <f t="shared" si="0"/>
        <v>40.919823350000001</v>
      </c>
      <c r="R7">
        <v>29.744900909999998</v>
      </c>
      <c r="S7">
        <v>26.530771040000001</v>
      </c>
      <c r="T7">
        <v>0.13065107200000001</v>
      </c>
      <c r="U7">
        <v>0.57829035200000001</v>
      </c>
      <c r="V7">
        <v>2.6072470230000002</v>
      </c>
      <c r="W7">
        <v>1.504024861</v>
      </c>
      <c r="X7">
        <v>0.416700297</v>
      </c>
      <c r="Y7">
        <v>39.128396590000001</v>
      </c>
      <c r="Z7">
        <v>40.919823350000001</v>
      </c>
      <c r="AA7">
        <v>14.16189952</v>
      </c>
      <c r="AB7">
        <v>15.953060410000001</v>
      </c>
      <c r="AC7">
        <v>6.9865577490000002</v>
      </c>
      <c r="AD7">
        <v>4.57989113</v>
      </c>
      <c r="AE7">
        <v>39.179196589999997</v>
      </c>
      <c r="AF7">
        <v>34.146987090000003</v>
      </c>
    </row>
    <row r="8" spans="1:33" x14ac:dyDescent="0.2">
      <c r="A8" t="s">
        <v>309</v>
      </c>
      <c r="B8" t="s">
        <v>519</v>
      </c>
      <c r="C8" t="s">
        <v>684</v>
      </c>
      <c r="D8" t="s">
        <v>93</v>
      </c>
      <c r="E8" t="s">
        <v>285</v>
      </c>
      <c r="F8">
        <v>81.150000000000006</v>
      </c>
      <c r="G8" s="3">
        <v>1464205</v>
      </c>
      <c r="H8" s="3">
        <v>178</v>
      </c>
      <c r="I8" s="3">
        <v>11402</v>
      </c>
      <c r="J8" s="3">
        <v>65.663782539610594</v>
      </c>
      <c r="K8" s="21">
        <v>91.549295774647902</v>
      </c>
      <c r="L8" s="21">
        <v>1.40845070422535</v>
      </c>
      <c r="M8">
        <v>1503</v>
      </c>
      <c r="N8">
        <v>3</v>
      </c>
      <c r="O8">
        <v>45</v>
      </c>
      <c r="P8">
        <v>885</v>
      </c>
      <c r="Q8">
        <f t="shared" si="0"/>
        <v>69.246337569999994</v>
      </c>
      <c r="R8">
        <v>8.4614257999999998E-2</v>
      </c>
      <c r="S8">
        <v>3.8871094000000002E-2</v>
      </c>
      <c r="T8">
        <v>0.503416588</v>
      </c>
      <c r="U8">
        <v>2.153134632</v>
      </c>
      <c r="V8">
        <v>49.464001510000003</v>
      </c>
      <c r="W8">
        <v>1.7103484959999999</v>
      </c>
      <c r="X8">
        <v>0.39947699199999998</v>
      </c>
      <c r="Y8">
        <v>37.683939260000002</v>
      </c>
      <c r="Z8">
        <v>19.44965234</v>
      </c>
      <c r="AA8">
        <v>6.0815735709999998</v>
      </c>
      <c r="AB8">
        <v>61.503644100000002</v>
      </c>
      <c r="AC8">
        <v>69.246337569999994</v>
      </c>
      <c r="AD8">
        <v>54.474368699999999</v>
      </c>
      <c r="AE8">
        <v>2.7526397760000001</v>
      </c>
      <c r="AF8">
        <v>2.081024958</v>
      </c>
    </row>
    <row r="9" spans="1:33" x14ac:dyDescent="0.2">
      <c r="A9" t="s">
        <v>308</v>
      </c>
      <c r="B9" t="s">
        <v>524</v>
      </c>
      <c r="C9" t="s">
        <v>685</v>
      </c>
      <c r="D9" t="s">
        <v>267</v>
      </c>
      <c r="E9" t="s">
        <v>247</v>
      </c>
      <c r="F9" t="s">
        <v>247</v>
      </c>
      <c r="G9" s="3">
        <v>1346242</v>
      </c>
      <c r="H9" s="3">
        <v>181</v>
      </c>
      <c r="I9" s="3">
        <v>10840</v>
      </c>
      <c r="J9" s="3">
        <v>43.303275283027297</v>
      </c>
      <c r="K9" s="21">
        <v>91.549295774647902</v>
      </c>
      <c r="L9" s="21">
        <v>0</v>
      </c>
      <c r="M9">
        <v>1293</v>
      </c>
      <c r="N9">
        <v>2</v>
      </c>
      <c r="O9">
        <v>38</v>
      </c>
      <c r="P9">
        <v>890</v>
      </c>
      <c r="Q9">
        <f t="shared" si="0"/>
        <v>1690.949511</v>
      </c>
      <c r="R9">
        <v>649.14450420000003</v>
      </c>
      <c r="S9">
        <v>758.02816080000002</v>
      </c>
      <c r="T9">
        <v>1.2168473829999999</v>
      </c>
      <c r="U9">
        <v>1.1158166389999999</v>
      </c>
      <c r="V9">
        <v>2.2643925469999999</v>
      </c>
      <c r="W9">
        <v>34.01677419</v>
      </c>
      <c r="X9">
        <v>15.51673813</v>
      </c>
      <c r="Y9">
        <v>18.548674930000001</v>
      </c>
      <c r="Z9">
        <v>7.4205223480000004</v>
      </c>
      <c r="AA9">
        <v>31.545241069999999</v>
      </c>
      <c r="AB9">
        <v>26.305717189999999</v>
      </c>
      <c r="AC9">
        <v>5.7138852509999998</v>
      </c>
      <c r="AD9">
        <v>9.3781772480000001</v>
      </c>
      <c r="AE9">
        <v>1690.949511</v>
      </c>
      <c r="AF9">
        <v>1059.4655700000001</v>
      </c>
    </row>
    <row r="10" spans="1:33" x14ac:dyDescent="0.2">
      <c r="A10" t="s">
        <v>293</v>
      </c>
      <c r="B10" t="s">
        <v>498</v>
      </c>
      <c r="C10" t="s">
        <v>686</v>
      </c>
      <c r="D10" t="s">
        <v>254</v>
      </c>
      <c r="E10" t="s">
        <v>247</v>
      </c>
      <c r="F10" t="s">
        <v>247</v>
      </c>
      <c r="G10" s="3">
        <v>1193247</v>
      </c>
      <c r="H10" s="3">
        <v>141</v>
      </c>
      <c r="I10" s="3">
        <v>13371</v>
      </c>
      <c r="J10" s="3">
        <v>37.53102852</v>
      </c>
      <c r="K10" s="21">
        <v>94.366197183098606</v>
      </c>
      <c r="L10" s="21">
        <v>0</v>
      </c>
      <c r="M10">
        <v>1144</v>
      </c>
      <c r="N10">
        <v>0</v>
      </c>
      <c r="O10">
        <v>27</v>
      </c>
      <c r="P10">
        <v>848</v>
      </c>
      <c r="Q10">
        <f t="shared" si="0"/>
        <v>341.24743869999998</v>
      </c>
      <c r="R10">
        <v>70.442182720000005</v>
      </c>
      <c r="S10">
        <v>165.78121899999999</v>
      </c>
      <c r="T10">
        <v>12.029762030000001</v>
      </c>
      <c r="U10">
        <v>14.400446949999999</v>
      </c>
      <c r="V10">
        <v>9.6369893510000004</v>
      </c>
      <c r="W10">
        <v>59.811342359999998</v>
      </c>
      <c r="X10">
        <v>11.584554000000001</v>
      </c>
      <c r="Y10">
        <v>31.25714997</v>
      </c>
      <c r="Z10">
        <v>341.24743869999998</v>
      </c>
      <c r="AA10">
        <v>143.88044389999999</v>
      </c>
      <c r="AB10">
        <v>301.67360400000001</v>
      </c>
      <c r="AC10">
        <v>189.3960821</v>
      </c>
      <c r="AD10">
        <v>272.88046459999998</v>
      </c>
      <c r="AE10">
        <v>316.51351269999998</v>
      </c>
      <c r="AF10">
        <v>191.5689423</v>
      </c>
    </row>
    <row r="11" spans="1:33" x14ac:dyDescent="0.2">
      <c r="A11" t="s">
        <v>292</v>
      </c>
      <c r="B11" t="s">
        <v>497</v>
      </c>
      <c r="C11" t="s">
        <v>687</v>
      </c>
      <c r="D11" t="s">
        <v>254</v>
      </c>
      <c r="E11" t="s">
        <v>247</v>
      </c>
      <c r="F11" t="s">
        <v>247</v>
      </c>
      <c r="G11" s="3">
        <v>1584027</v>
      </c>
      <c r="H11" s="3">
        <v>171</v>
      </c>
      <c r="I11" s="3">
        <v>13111</v>
      </c>
      <c r="J11" s="3">
        <v>40.475689299999999</v>
      </c>
      <c r="K11" s="21">
        <v>94.366197183098606</v>
      </c>
      <c r="L11" s="21">
        <v>0</v>
      </c>
      <c r="M11">
        <v>1580</v>
      </c>
      <c r="N11">
        <v>0</v>
      </c>
      <c r="O11">
        <v>23</v>
      </c>
      <c r="P11">
        <v>1001</v>
      </c>
      <c r="Q11">
        <f t="shared" si="0"/>
        <v>148.05015560000001</v>
      </c>
      <c r="R11">
        <v>1.227395904</v>
      </c>
      <c r="S11">
        <v>1.3149110770000001</v>
      </c>
      <c r="T11">
        <v>0.45358812300000001</v>
      </c>
      <c r="U11">
        <v>0.99359927800000003</v>
      </c>
      <c r="V11">
        <v>0</v>
      </c>
      <c r="W11">
        <v>0.299715448</v>
      </c>
      <c r="X11">
        <v>8.1900322999999997E-2</v>
      </c>
      <c r="Y11">
        <v>1.9825129239999999</v>
      </c>
      <c r="Z11">
        <v>148.05015560000001</v>
      </c>
      <c r="AA11">
        <v>11.934917799999999</v>
      </c>
      <c r="AB11">
        <v>7.5265944139999998</v>
      </c>
      <c r="AC11">
        <v>12.81187692</v>
      </c>
      <c r="AD11">
        <v>14.00782293</v>
      </c>
      <c r="AE11">
        <v>8.8027670540000003</v>
      </c>
      <c r="AF11">
        <v>4.3855375150000002</v>
      </c>
    </row>
    <row r="12" spans="1:33" x14ac:dyDescent="0.2">
      <c r="A12" t="s">
        <v>316</v>
      </c>
      <c r="B12" t="s">
        <v>526</v>
      </c>
      <c r="C12" t="s">
        <v>688</v>
      </c>
      <c r="D12" t="s">
        <v>70</v>
      </c>
      <c r="E12" t="s">
        <v>328</v>
      </c>
      <c r="F12">
        <v>80.91</v>
      </c>
      <c r="G12" s="3">
        <v>2223406</v>
      </c>
      <c r="H12" s="3">
        <v>161</v>
      </c>
      <c r="I12" s="3">
        <v>29326</v>
      </c>
      <c r="J12" s="3">
        <v>34.294280219999997</v>
      </c>
      <c r="K12" s="21">
        <v>90.1408450704225</v>
      </c>
      <c r="L12" s="21">
        <v>2.8169014084507</v>
      </c>
      <c r="M12">
        <v>2163</v>
      </c>
      <c r="N12">
        <v>1</v>
      </c>
      <c r="O12">
        <v>7</v>
      </c>
      <c r="P12">
        <v>1268</v>
      </c>
      <c r="Q12">
        <f t="shared" si="0"/>
        <v>29.726121819999999</v>
      </c>
      <c r="R12">
        <v>0.71002907000000004</v>
      </c>
      <c r="S12">
        <v>0.62732237400000002</v>
      </c>
      <c r="T12">
        <v>1.196318239</v>
      </c>
      <c r="U12">
        <v>0.626934569</v>
      </c>
      <c r="V12">
        <v>0</v>
      </c>
      <c r="W12">
        <v>0.314005965</v>
      </c>
      <c r="X12">
        <v>4.4498227000000001E-2</v>
      </c>
      <c r="Y12">
        <v>0.141087979</v>
      </c>
      <c r="Z12">
        <v>29.726121819999999</v>
      </c>
      <c r="AA12">
        <v>12.41960124</v>
      </c>
      <c r="AB12">
        <v>15.744004869999999</v>
      </c>
      <c r="AC12">
        <v>3.8364200820000001</v>
      </c>
      <c r="AD12">
        <v>4.6801662159999999</v>
      </c>
      <c r="AE12">
        <v>0.62089987999999996</v>
      </c>
      <c r="AF12">
        <v>0.33976766800000002</v>
      </c>
    </row>
    <row r="13" spans="1:33" x14ac:dyDescent="0.2">
      <c r="A13" t="s">
        <v>317</v>
      </c>
      <c r="B13" t="s">
        <v>527</v>
      </c>
      <c r="C13" t="s">
        <v>689</v>
      </c>
      <c r="D13" t="s">
        <v>70</v>
      </c>
      <c r="E13" t="s">
        <v>328</v>
      </c>
      <c r="F13">
        <v>89.52</v>
      </c>
      <c r="G13" s="3">
        <v>1209418</v>
      </c>
      <c r="H13" s="3">
        <v>159</v>
      </c>
      <c r="I13" s="3">
        <v>11245</v>
      </c>
      <c r="J13" s="3">
        <v>33.646305259999998</v>
      </c>
      <c r="K13" s="21">
        <v>74.647887323943706</v>
      </c>
      <c r="L13" s="21">
        <v>0</v>
      </c>
      <c r="M13">
        <v>1138</v>
      </c>
      <c r="N13">
        <v>0</v>
      </c>
      <c r="O13">
        <v>6</v>
      </c>
      <c r="P13">
        <v>735</v>
      </c>
      <c r="Q13">
        <f t="shared" si="0"/>
        <v>42.501317129999997</v>
      </c>
      <c r="R13">
        <v>0.68280325500000005</v>
      </c>
      <c r="S13">
        <v>0.364196729</v>
      </c>
      <c r="T13">
        <v>2.8051939140000002</v>
      </c>
      <c r="U13">
        <v>0.868492021</v>
      </c>
      <c r="V13">
        <v>0</v>
      </c>
      <c r="W13">
        <v>1.2753705</v>
      </c>
      <c r="X13">
        <v>0.179195726</v>
      </c>
      <c r="Y13">
        <v>0.50379205100000002</v>
      </c>
      <c r="Z13">
        <v>42.501317129999997</v>
      </c>
      <c r="AA13">
        <v>18.465149490000002</v>
      </c>
      <c r="AB13">
        <v>27.091895820000001</v>
      </c>
      <c r="AC13">
        <v>5.5756152209999996</v>
      </c>
      <c r="AD13">
        <v>5.8450434229999999</v>
      </c>
      <c r="AE13">
        <v>0.938376035</v>
      </c>
      <c r="AF13">
        <v>0.58952191399999998</v>
      </c>
    </row>
    <row r="14" spans="1:33" x14ac:dyDescent="0.2">
      <c r="A14" t="s">
        <v>499</v>
      </c>
      <c r="B14" t="s">
        <v>515</v>
      </c>
      <c r="C14" t="s">
        <v>690</v>
      </c>
      <c r="D14" t="s">
        <v>251</v>
      </c>
      <c r="E14" t="s">
        <v>247</v>
      </c>
      <c r="F14" t="s">
        <v>247</v>
      </c>
      <c r="G14" s="14">
        <v>788373</v>
      </c>
      <c r="H14" s="14">
        <v>203</v>
      </c>
      <c r="I14" s="14">
        <v>5302</v>
      </c>
      <c r="J14" s="14">
        <v>54.855683852530198</v>
      </c>
      <c r="K14" s="20">
        <v>73.239436619718305</v>
      </c>
      <c r="L14" s="20">
        <v>0</v>
      </c>
      <c r="M14" s="14">
        <v>844</v>
      </c>
      <c r="N14" s="14">
        <v>1</v>
      </c>
      <c r="O14" s="14">
        <v>31</v>
      </c>
      <c r="P14" s="14">
        <v>504</v>
      </c>
      <c r="Q14">
        <f t="shared" si="0"/>
        <v>1456.84202471196</v>
      </c>
      <c r="R14">
        <v>14.5577211078394</v>
      </c>
      <c r="S14">
        <v>9.7497290010256101</v>
      </c>
      <c r="T14">
        <v>0.35474443209175799</v>
      </c>
      <c r="U14">
        <v>1.3534869489343799</v>
      </c>
      <c r="V14">
        <v>289.40440755634</v>
      </c>
      <c r="W14">
        <v>95.535219839781504</v>
      </c>
      <c r="X14">
        <v>15.7257850214135</v>
      </c>
      <c r="Y14">
        <v>395.19250769490299</v>
      </c>
      <c r="Z14">
        <v>63.953036241588599</v>
      </c>
      <c r="AA14">
        <v>40.619486229336403</v>
      </c>
      <c r="AB14">
        <v>157.21287002246601</v>
      </c>
      <c r="AC14">
        <v>37.9159866434576</v>
      </c>
      <c r="AD14">
        <v>34.991093083049797</v>
      </c>
      <c r="AE14">
        <v>1456.84202471196</v>
      </c>
      <c r="AF14">
        <v>1079.30708952961</v>
      </c>
    </row>
    <row r="15" spans="1:33" x14ac:dyDescent="0.2">
      <c r="A15" t="s">
        <v>291</v>
      </c>
      <c r="B15" t="s">
        <v>516</v>
      </c>
      <c r="C15" t="s">
        <v>691</v>
      </c>
      <c r="D15" t="s">
        <v>15</v>
      </c>
      <c r="E15" t="s">
        <v>272</v>
      </c>
      <c r="F15">
        <v>98.29</v>
      </c>
      <c r="G15" s="3">
        <v>2963230</v>
      </c>
      <c r="H15" s="3">
        <v>235</v>
      </c>
      <c r="I15" s="3">
        <v>23532</v>
      </c>
      <c r="J15" s="3">
        <v>53.041953319999998</v>
      </c>
      <c r="K15" s="21">
        <v>87.323943661971796</v>
      </c>
      <c r="L15" s="21">
        <v>1.40845070422535</v>
      </c>
      <c r="M15">
        <v>2875</v>
      </c>
      <c r="N15">
        <v>2</v>
      </c>
      <c r="O15">
        <v>28</v>
      </c>
      <c r="P15">
        <v>1295</v>
      </c>
      <c r="Q15">
        <f t="shared" si="0"/>
        <v>43.674616899999997</v>
      </c>
      <c r="R15">
        <v>1.5505751E-2</v>
      </c>
      <c r="S15">
        <v>6.7451589999999997E-3</v>
      </c>
      <c r="T15">
        <v>8.9417038210000008</v>
      </c>
      <c r="U15">
        <v>23.204513899999998</v>
      </c>
      <c r="V15">
        <v>0.34573679699999998</v>
      </c>
      <c r="W15">
        <v>12.437904789999999</v>
      </c>
      <c r="X15">
        <v>43.674616899999997</v>
      </c>
      <c r="Y15">
        <v>3.6500482889999999</v>
      </c>
      <c r="Z15">
        <v>6.1884228840000004</v>
      </c>
      <c r="AA15">
        <v>1.7210253209999999</v>
      </c>
      <c r="AB15">
        <v>14.338386440000001</v>
      </c>
      <c r="AC15">
        <v>17.024538320000001</v>
      </c>
      <c r="AD15">
        <v>13.45440814</v>
      </c>
      <c r="AE15">
        <v>23.02480237</v>
      </c>
      <c r="AF15">
        <v>35.539678209999998</v>
      </c>
    </row>
    <row r="16" spans="1:33" x14ac:dyDescent="0.2">
      <c r="A16" t="s">
        <v>290</v>
      </c>
      <c r="B16" t="s">
        <v>517</v>
      </c>
      <c r="C16" t="s">
        <v>692</v>
      </c>
      <c r="D16" t="s">
        <v>250</v>
      </c>
      <c r="E16" t="s">
        <v>271</v>
      </c>
      <c r="F16">
        <v>98.29</v>
      </c>
      <c r="G16" s="3">
        <v>2757702</v>
      </c>
      <c r="H16" s="3">
        <v>268</v>
      </c>
      <c r="I16" s="3">
        <v>20514</v>
      </c>
      <c r="J16" s="3">
        <v>56.606716949999999</v>
      </c>
      <c r="K16" s="21">
        <v>85.915492957746494</v>
      </c>
      <c r="L16" s="21">
        <v>4.2253521126760596</v>
      </c>
      <c r="M16">
        <v>2669</v>
      </c>
      <c r="N16">
        <v>2</v>
      </c>
      <c r="O16">
        <v>24</v>
      </c>
      <c r="P16">
        <v>1234</v>
      </c>
      <c r="Q16">
        <f t="shared" si="0"/>
        <v>82.390179419999996</v>
      </c>
      <c r="R16">
        <v>7.0564977000000001E-2</v>
      </c>
      <c r="S16">
        <v>6.8015608000000005E-2</v>
      </c>
      <c r="T16">
        <v>23.158013560000001</v>
      </c>
      <c r="U16">
        <v>78.987896109999994</v>
      </c>
      <c r="V16">
        <v>8.4142668010000001</v>
      </c>
      <c r="W16">
        <v>54.918981039999998</v>
      </c>
      <c r="X16">
        <v>79.793911339999994</v>
      </c>
      <c r="Y16">
        <v>82.390179419999996</v>
      </c>
      <c r="Z16">
        <v>24.456645309999999</v>
      </c>
      <c r="AA16">
        <v>6.3476749349999997</v>
      </c>
      <c r="AB16">
        <v>53.07835936</v>
      </c>
      <c r="AC16">
        <v>46.560781929999997</v>
      </c>
      <c r="AD16">
        <v>49.712155430000003</v>
      </c>
      <c r="AE16">
        <v>74.072925409999996</v>
      </c>
      <c r="AF16">
        <v>76.892526630000006</v>
      </c>
    </row>
    <row r="17" spans="1:32" x14ac:dyDescent="0.2">
      <c r="A17" s="18" t="s">
        <v>294</v>
      </c>
      <c r="B17" s="18" t="s">
        <v>500</v>
      </c>
      <c r="C17" t="s">
        <v>693</v>
      </c>
      <c r="D17" s="18" t="s">
        <v>255</v>
      </c>
      <c r="E17" s="18" t="s">
        <v>274</v>
      </c>
      <c r="F17" s="18">
        <v>76.67</v>
      </c>
      <c r="G17" s="14">
        <v>909787</v>
      </c>
      <c r="H17" s="14">
        <v>167</v>
      </c>
      <c r="I17" s="14">
        <v>6186</v>
      </c>
      <c r="J17" s="14">
        <v>47.343720422475698</v>
      </c>
      <c r="K17" s="20">
        <v>61.971830985915503</v>
      </c>
      <c r="L17" s="20">
        <v>0</v>
      </c>
      <c r="M17" s="18">
        <v>914</v>
      </c>
      <c r="N17" s="18">
        <v>0</v>
      </c>
      <c r="O17" s="18">
        <v>28</v>
      </c>
      <c r="P17" s="18">
        <v>614</v>
      </c>
      <c r="Q17">
        <f t="shared" si="0"/>
        <v>81.871553050000003</v>
      </c>
      <c r="R17">
        <v>0.716142634</v>
      </c>
      <c r="S17">
        <v>0.75781529599999997</v>
      </c>
      <c r="T17">
        <v>4.8054450000000002E-3</v>
      </c>
      <c r="U17">
        <v>1.7314804999999999E-2</v>
      </c>
      <c r="V17">
        <v>0.12971975899999999</v>
      </c>
      <c r="W17">
        <v>2.145878991</v>
      </c>
      <c r="X17">
        <v>0.25404965200000001</v>
      </c>
      <c r="Y17">
        <v>1.6075341999999999E-2</v>
      </c>
      <c r="Z17">
        <v>0.122804696</v>
      </c>
      <c r="AA17">
        <v>0.19485181200000001</v>
      </c>
      <c r="AB17">
        <v>0.15971363399999999</v>
      </c>
      <c r="AC17">
        <v>0.11062762499999999</v>
      </c>
      <c r="AD17">
        <v>0.11776842699999999</v>
      </c>
      <c r="AE17">
        <v>81.871553050000003</v>
      </c>
      <c r="AF17">
        <v>59.1386276</v>
      </c>
    </row>
    <row r="18" spans="1:32" x14ac:dyDescent="0.2">
      <c r="A18" s="18" t="s">
        <v>295</v>
      </c>
      <c r="B18" s="18" t="s">
        <v>501</v>
      </c>
      <c r="C18" t="s">
        <v>694</v>
      </c>
      <c r="D18" s="18" t="s">
        <v>256</v>
      </c>
      <c r="E18" s="18" t="s">
        <v>274</v>
      </c>
      <c r="F18" s="18">
        <v>78.760000000000005</v>
      </c>
      <c r="G18" s="14">
        <v>1104239</v>
      </c>
      <c r="H18" s="14">
        <v>301</v>
      </c>
      <c r="I18" s="14">
        <v>4406</v>
      </c>
      <c r="J18" s="14">
        <v>46.0909271647403</v>
      </c>
      <c r="K18" s="20">
        <v>54.9295774647887</v>
      </c>
      <c r="L18" s="20">
        <v>2.8169014084507</v>
      </c>
      <c r="M18" s="18">
        <v>1083</v>
      </c>
      <c r="N18" s="18">
        <v>0</v>
      </c>
      <c r="O18" s="18">
        <v>25</v>
      </c>
      <c r="P18" s="18">
        <v>561</v>
      </c>
      <c r="Q18">
        <f t="shared" si="0"/>
        <v>78.776078679999998</v>
      </c>
      <c r="R18">
        <v>4.0180174209999997</v>
      </c>
      <c r="S18">
        <v>2.7684886230000001</v>
      </c>
      <c r="T18">
        <v>7.7600289999999999E-3</v>
      </c>
      <c r="U18">
        <v>9.1357124999999997E-2</v>
      </c>
      <c r="V18">
        <v>0.367415353</v>
      </c>
      <c r="W18">
        <v>3.9145821430000001</v>
      </c>
      <c r="X18">
        <v>0.43215157999999998</v>
      </c>
      <c r="Y18">
        <v>0.56431619399999999</v>
      </c>
      <c r="Z18">
        <v>1.4849900760000001</v>
      </c>
      <c r="AA18">
        <v>1.617261933</v>
      </c>
      <c r="AB18">
        <v>1.908910208</v>
      </c>
      <c r="AC18">
        <v>0.77137763999999998</v>
      </c>
      <c r="AD18">
        <v>0.91912464599999999</v>
      </c>
      <c r="AE18">
        <v>78.776078679999998</v>
      </c>
      <c r="AF18">
        <v>54.565422400000003</v>
      </c>
    </row>
    <row r="19" spans="1:32" x14ac:dyDescent="0.2">
      <c r="A19" s="18" t="s">
        <v>296</v>
      </c>
      <c r="B19" s="18" t="s">
        <v>502</v>
      </c>
      <c r="C19" t="s">
        <v>695</v>
      </c>
      <c r="D19" s="18" t="s">
        <v>256</v>
      </c>
      <c r="E19" s="18" t="s">
        <v>274</v>
      </c>
      <c r="F19" s="18">
        <v>77.430000000000007</v>
      </c>
      <c r="G19" s="14">
        <v>764181</v>
      </c>
      <c r="H19" s="14">
        <v>198</v>
      </c>
      <c r="I19" s="14">
        <v>4858</v>
      </c>
      <c r="J19" s="14">
        <v>45.3853026562509</v>
      </c>
      <c r="K19" s="20">
        <v>71.830985915493002</v>
      </c>
      <c r="L19" s="20">
        <v>2.8169014084507</v>
      </c>
      <c r="M19" s="18">
        <v>718</v>
      </c>
      <c r="N19" s="18">
        <v>1</v>
      </c>
      <c r="O19" s="18">
        <v>15</v>
      </c>
      <c r="P19" s="18">
        <v>499</v>
      </c>
      <c r="Q19">
        <f t="shared" si="0"/>
        <v>35.356370390000002</v>
      </c>
      <c r="R19">
        <v>35.356370390000002</v>
      </c>
      <c r="S19">
        <v>31.746280819999999</v>
      </c>
      <c r="T19">
        <v>1.0838031999999999E-2</v>
      </c>
      <c r="U19">
        <v>0.14376282600000001</v>
      </c>
      <c r="V19">
        <v>0.107035962</v>
      </c>
      <c r="W19">
        <v>2.2023039600000001</v>
      </c>
      <c r="X19">
        <v>0.87843188900000002</v>
      </c>
      <c r="Y19">
        <v>2.435053914</v>
      </c>
      <c r="Z19">
        <v>9.8388992139999996</v>
      </c>
      <c r="AA19">
        <v>9.2908167349999999</v>
      </c>
      <c r="AB19">
        <v>10.960828749999999</v>
      </c>
      <c r="AC19">
        <v>2.7852793239999998</v>
      </c>
      <c r="AD19">
        <v>2.8497346000000001</v>
      </c>
      <c r="AE19">
        <v>13.11575861</v>
      </c>
      <c r="AF19">
        <v>10.74423309</v>
      </c>
    </row>
    <row r="20" spans="1:32" x14ac:dyDescent="0.2">
      <c r="A20" s="18" t="s">
        <v>289</v>
      </c>
      <c r="B20" s="18" t="s">
        <v>503</v>
      </c>
      <c r="C20" t="s">
        <v>696</v>
      </c>
      <c r="D20" s="18" t="s">
        <v>249</v>
      </c>
      <c r="E20" s="18" t="s">
        <v>247</v>
      </c>
      <c r="F20" s="18" t="s">
        <v>247</v>
      </c>
      <c r="G20" s="14">
        <v>346541</v>
      </c>
      <c r="H20" s="14">
        <v>81</v>
      </c>
      <c r="I20" s="14">
        <v>5390</v>
      </c>
      <c r="J20" s="14">
        <v>32.038408663174302</v>
      </c>
      <c r="K20" s="20">
        <v>54.9295774647887</v>
      </c>
      <c r="L20" s="20">
        <v>2.8169014084507</v>
      </c>
      <c r="M20" s="18">
        <v>302</v>
      </c>
      <c r="N20" s="18">
        <v>1</v>
      </c>
      <c r="O20" s="18">
        <v>27</v>
      </c>
      <c r="P20" s="18">
        <v>185</v>
      </c>
      <c r="Q20">
        <f t="shared" si="0"/>
        <v>208.8396577</v>
      </c>
      <c r="R20">
        <v>185.84304169999999</v>
      </c>
      <c r="S20">
        <v>208.8396577</v>
      </c>
      <c r="T20">
        <v>0.53605707599999997</v>
      </c>
      <c r="U20">
        <v>1.42519358</v>
      </c>
      <c r="V20">
        <v>1.6359809999999999E-3</v>
      </c>
      <c r="W20">
        <v>10.981054609999999</v>
      </c>
      <c r="X20">
        <v>1.3239690129999999</v>
      </c>
      <c r="Y20">
        <v>1.5745114419999999</v>
      </c>
      <c r="Z20">
        <v>32.405001380000002</v>
      </c>
      <c r="AA20">
        <v>24.208407099999999</v>
      </c>
      <c r="AB20">
        <v>22.556995359999998</v>
      </c>
      <c r="AC20">
        <v>11.021299709999999</v>
      </c>
      <c r="AD20">
        <v>15.53596654</v>
      </c>
      <c r="AE20">
        <v>41.644638309999998</v>
      </c>
      <c r="AF20">
        <v>29.66105572</v>
      </c>
    </row>
    <row r="21" spans="1:32" x14ac:dyDescent="0.2">
      <c r="A21" s="18" t="s">
        <v>303</v>
      </c>
      <c r="B21" s="18" t="s">
        <v>504</v>
      </c>
      <c r="C21" t="s">
        <v>697</v>
      </c>
      <c r="D21" s="18" t="s">
        <v>262</v>
      </c>
      <c r="E21" s="18" t="s">
        <v>281</v>
      </c>
      <c r="F21" s="18">
        <v>76.19</v>
      </c>
      <c r="G21" s="14">
        <v>307478</v>
      </c>
      <c r="H21" s="14">
        <v>43</v>
      </c>
      <c r="I21" s="14">
        <v>8699</v>
      </c>
      <c r="J21" s="14">
        <v>34.180936405604299</v>
      </c>
      <c r="K21" s="20">
        <v>63.380281690140897</v>
      </c>
      <c r="L21" s="20">
        <v>1.40845070422535</v>
      </c>
      <c r="M21" s="18">
        <v>319</v>
      </c>
      <c r="N21" s="18">
        <v>0</v>
      </c>
      <c r="O21" s="18">
        <v>16</v>
      </c>
      <c r="P21" s="18">
        <v>189</v>
      </c>
      <c r="Q21">
        <f t="shared" si="0"/>
        <v>15.86010987</v>
      </c>
      <c r="R21">
        <v>0.56246385799999998</v>
      </c>
      <c r="S21">
        <v>0.49017986600000002</v>
      </c>
      <c r="T21">
        <v>0.342224786</v>
      </c>
      <c r="U21">
        <v>0.493257746</v>
      </c>
      <c r="V21">
        <v>0</v>
      </c>
      <c r="W21">
        <v>7.5185795E-2</v>
      </c>
      <c r="X21">
        <v>2.7201505000000001E-2</v>
      </c>
      <c r="Y21">
        <v>0.78855573599999995</v>
      </c>
      <c r="Z21">
        <v>15.86010987</v>
      </c>
      <c r="AA21">
        <v>14.23445104</v>
      </c>
      <c r="AB21">
        <v>7.4813729000000002</v>
      </c>
      <c r="AC21">
        <v>2.758312219</v>
      </c>
      <c r="AD21">
        <v>3.7891769329999998</v>
      </c>
      <c r="AE21">
        <v>0.12509963399999999</v>
      </c>
      <c r="AF21">
        <v>4.7432546999999999E-2</v>
      </c>
    </row>
    <row r="22" spans="1:32" x14ac:dyDescent="0.2">
      <c r="A22" s="18" t="s">
        <v>305</v>
      </c>
      <c r="B22" s="18" t="s">
        <v>505</v>
      </c>
      <c r="C22" t="s">
        <v>698</v>
      </c>
      <c r="D22" s="18" t="s">
        <v>264</v>
      </c>
      <c r="E22" s="18" t="s">
        <v>283</v>
      </c>
      <c r="F22" s="18">
        <v>74.650000000000006</v>
      </c>
      <c r="G22" s="14">
        <v>498896</v>
      </c>
      <c r="H22" s="14">
        <v>54</v>
      </c>
      <c r="I22" s="14">
        <v>11387</v>
      </c>
      <c r="J22" s="14">
        <v>34.808331460425798</v>
      </c>
      <c r="K22" s="20">
        <v>76.056338028168994</v>
      </c>
      <c r="L22" s="20">
        <v>0</v>
      </c>
      <c r="M22" s="18">
        <v>494</v>
      </c>
      <c r="N22" s="18">
        <v>3</v>
      </c>
      <c r="O22" s="18">
        <v>37</v>
      </c>
      <c r="P22" s="18">
        <v>299</v>
      </c>
      <c r="Q22">
        <f t="shared" si="0"/>
        <v>7.7813774809999998</v>
      </c>
      <c r="R22">
        <v>0.73868155000000002</v>
      </c>
      <c r="S22">
        <v>0.45951967900000001</v>
      </c>
      <c r="T22">
        <v>1.7947247999999999E-2</v>
      </c>
      <c r="U22">
        <v>0.20835467199999999</v>
      </c>
      <c r="V22">
        <v>4.2132150000000002E-3</v>
      </c>
      <c r="W22">
        <v>5.0978719999999998E-3</v>
      </c>
      <c r="X22">
        <v>3.460309E-3</v>
      </c>
      <c r="Y22">
        <v>4.4398472000000001E-2</v>
      </c>
      <c r="Z22">
        <v>0.39960509700000002</v>
      </c>
      <c r="AA22">
        <v>0.33807073300000001</v>
      </c>
      <c r="AB22">
        <v>2.6950297929999998</v>
      </c>
      <c r="AC22">
        <v>2.69841753</v>
      </c>
      <c r="AD22">
        <v>7.7813774809999998</v>
      </c>
      <c r="AE22">
        <v>2.0304322999999999E-2</v>
      </c>
      <c r="AF22">
        <v>1.9702166E-2</v>
      </c>
    </row>
    <row r="23" spans="1:32" x14ac:dyDescent="0.2">
      <c r="A23" s="18" t="s">
        <v>298</v>
      </c>
      <c r="B23" s="18" t="s">
        <v>510</v>
      </c>
      <c r="C23" t="s">
        <v>699</v>
      </c>
      <c r="D23" s="18" t="s">
        <v>257</v>
      </c>
      <c r="E23" s="18" t="s">
        <v>276</v>
      </c>
      <c r="F23" s="18">
        <v>76.489999999999995</v>
      </c>
      <c r="G23" s="14">
        <v>376701</v>
      </c>
      <c r="H23" s="14">
        <v>74</v>
      </c>
      <c r="I23" s="14">
        <v>5963</v>
      </c>
      <c r="J23" s="14">
        <v>23.989710266655901</v>
      </c>
      <c r="K23" s="20">
        <v>59.154929577464799</v>
      </c>
      <c r="L23" s="20">
        <v>0</v>
      </c>
      <c r="M23" s="18">
        <v>584</v>
      </c>
      <c r="N23" s="18">
        <v>2</v>
      </c>
      <c r="O23" s="18">
        <v>14</v>
      </c>
      <c r="P23" s="18">
        <v>327</v>
      </c>
      <c r="Q23">
        <f t="shared" si="0"/>
        <v>111.16344580000001</v>
      </c>
      <c r="R23">
        <v>33.640837210000001</v>
      </c>
      <c r="S23">
        <v>111.16344580000001</v>
      </c>
      <c r="T23">
        <v>0.59660972599999995</v>
      </c>
      <c r="U23">
        <v>0.90424881899999998</v>
      </c>
      <c r="V23">
        <v>0</v>
      </c>
      <c r="W23">
        <v>0.71780882800000001</v>
      </c>
      <c r="X23">
        <v>0.21565783399999999</v>
      </c>
      <c r="Y23">
        <v>1.0514453E-2</v>
      </c>
      <c r="Z23">
        <v>81.876002580000005</v>
      </c>
      <c r="AA23">
        <v>14.11150321</v>
      </c>
      <c r="AB23">
        <v>4.6804387160000003</v>
      </c>
      <c r="AC23">
        <v>6.61863884</v>
      </c>
      <c r="AD23">
        <v>11.283877950000001</v>
      </c>
      <c r="AE23">
        <v>3.0775532010000002</v>
      </c>
      <c r="AF23">
        <v>1.0977843860000001</v>
      </c>
    </row>
    <row r="24" spans="1:32" x14ac:dyDescent="0.2">
      <c r="A24" s="18" t="s">
        <v>301</v>
      </c>
      <c r="B24" s="18" t="s">
        <v>506</v>
      </c>
      <c r="C24" t="s">
        <v>700</v>
      </c>
      <c r="D24" s="18" t="s">
        <v>260</v>
      </c>
      <c r="E24" s="18" t="s">
        <v>279</v>
      </c>
      <c r="F24" s="18">
        <v>78.349999999999994</v>
      </c>
      <c r="G24" s="14">
        <v>482997</v>
      </c>
      <c r="H24" s="14">
        <v>52</v>
      </c>
      <c r="I24" s="14">
        <v>13327</v>
      </c>
      <c r="J24" s="14">
        <v>33.317615170115701</v>
      </c>
      <c r="K24" s="20">
        <v>73.239436619718305</v>
      </c>
      <c r="L24" s="20">
        <v>0</v>
      </c>
      <c r="M24" s="18">
        <v>485</v>
      </c>
      <c r="N24" s="18">
        <v>1</v>
      </c>
      <c r="O24" s="18">
        <v>28</v>
      </c>
      <c r="P24" s="18">
        <v>257</v>
      </c>
      <c r="Q24">
        <f t="shared" si="0"/>
        <v>6.4887312540000002</v>
      </c>
      <c r="R24">
        <v>5.0992529000000002E-2</v>
      </c>
      <c r="S24">
        <v>8.1526229999999995E-3</v>
      </c>
      <c r="T24">
        <v>3.696905015</v>
      </c>
      <c r="U24">
        <v>1.9979988479999999</v>
      </c>
      <c r="V24">
        <v>0</v>
      </c>
      <c r="W24">
        <v>0.37953220599999998</v>
      </c>
      <c r="X24">
        <v>0.20021694900000001</v>
      </c>
      <c r="Y24">
        <v>7.7103658000000005E-2</v>
      </c>
      <c r="Z24">
        <v>3.3910245300000001</v>
      </c>
      <c r="AA24">
        <v>1.906617198</v>
      </c>
      <c r="AB24">
        <v>3.6781025899999999</v>
      </c>
      <c r="AC24">
        <v>5.4460923330000002</v>
      </c>
      <c r="AD24">
        <v>6.4887312540000002</v>
      </c>
      <c r="AE24">
        <v>0.58053746900000003</v>
      </c>
      <c r="AF24">
        <v>0.16305493600000001</v>
      </c>
    </row>
    <row r="25" spans="1:32" x14ac:dyDescent="0.2">
      <c r="A25" s="18" t="s">
        <v>297</v>
      </c>
      <c r="B25" s="18" t="s">
        <v>507</v>
      </c>
      <c r="C25" t="s">
        <v>701</v>
      </c>
      <c r="D25" s="18" t="s">
        <v>211</v>
      </c>
      <c r="E25" s="18" t="s">
        <v>275</v>
      </c>
      <c r="F25" s="18">
        <v>77.540000000000006</v>
      </c>
      <c r="G25" s="14">
        <v>722409</v>
      </c>
      <c r="H25" s="14">
        <v>64</v>
      </c>
      <c r="I25" s="14">
        <v>17710</v>
      </c>
      <c r="J25" s="14">
        <v>41.438816741921002</v>
      </c>
      <c r="K25" s="20">
        <v>78.873239436619698</v>
      </c>
      <c r="L25" s="20">
        <v>0</v>
      </c>
      <c r="M25" s="18">
        <v>712</v>
      </c>
      <c r="N25" s="18">
        <v>1</v>
      </c>
      <c r="O25" s="18">
        <v>28</v>
      </c>
      <c r="P25" s="18">
        <v>340</v>
      </c>
      <c r="Q25">
        <f t="shared" si="0"/>
        <v>9.3419785340000008</v>
      </c>
      <c r="R25">
        <v>8.9518710000000001E-3</v>
      </c>
      <c r="S25">
        <v>4.9960350000000002E-3</v>
      </c>
      <c r="T25">
        <v>9.3419785340000008</v>
      </c>
      <c r="U25">
        <v>0.21744735000000001</v>
      </c>
      <c r="V25">
        <v>0</v>
      </c>
      <c r="W25">
        <v>4.0876330000000002E-3</v>
      </c>
      <c r="X25">
        <v>1.2786250000000001E-2</v>
      </c>
      <c r="Y25">
        <v>4.1844066999999999E-2</v>
      </c>
      <c r="Z25">
        <v>2.1175269540000001</v>
      </c>
      <c r="AA25">
        <v>0.12952529800000001</v>
      </c>
      <c r="AB25">
        <v>0.476106947</v>
      </c>
      <c r="AC25">
        <v>0.224364804</v>
      </c>
      <c r="AD25">
        <v>0.180326868</v>
      </c>
      <c r="AE25">
        <v>4.4231269999999998E-3</v>
      </c>
      <c r="AF25">
        <v>1.78195E-3</v>
      </c>
    </row>
    <row r="26" spans="1:32" x14ac:dyDescent="0.2">
      <c r="A26" s="18" t="s">
        <v>299</v>
      </c>
      <c r="B26" s="18" t="s">
        <v>508</v>
      </c>
      <c r="C26" t="s">
        <v>702</v>
      </c>
      <c r="D26" s="18" t="s">
        <v>258</v>
      </c>
      <c r="E26" s="18" t="s">
        <v>277</v>
      </c>
      <c r="F26" s="18">
        <v>76.48</v>
      </c>
      <c r="G26" s="14">
        <v>857174</v>
      </c>
      <c r="H26" s="14">
        <v>24</v>
      </c>
      <c r="I26" s="14">
        <v>71779</v>
      </c>
      <c r="J26" s="14">
        <v>45.160510768507301</v>
      </c>
      <c r="K26" s="20">
        <v>85.915492957746494</v>
      </c>
      <c r="L26" s="20">
        <v>0</v>
      </c>
      <c r="M26" s="18">
        <v>855</v>
      </c>
      <c r="N26" s="18">
        <v>2</v>
      </c>
      <c r="O26" s="18">
        <v>33</v>
      </c>
      <c r="P26" s="18">
        <v>378</v>
      </c>
      <c r="Q26">
        <f t="shared" si="0"/>
        <v>3.8637221570000002</v>
      </c>
      <c r="R26">
        <v>2.5600469000000001E-2</v>
      </c>
      <c r="S26">
        <v>7.1300000000000001E-3</v>
      </c>
      <c r="T26">
        <v>0.43249630900000002</v>
      </c>
      <c r="U26">
        <v>0.57531823000000004</v>
      </c>
      <c r="V26">
        <v>0</v>
      </c>
      <c r="W26">
        <v>4.1872012E-2</v>
      </c>
      <c r="X26">
        <v>8.5723418999999995E-2</v>
      </c>
      <c r="Y26">
        <v>0.42290440200000001</v>
      </c>
      <c r="Z26">
        <v>3.1453793710000002</v>
      </c>
      <c r="AA26">
        <v>0.64507804300000005</v>
      </c>
      <c r="AB26">
        <v>1.12254006</v>
      </c>
      <c r="AC26">
        <v>3.8637221570000002</v>
      </c>
      <c r="AD26">
        <v>2.7427071129999998</v>
      </c>
      <c r="AE26">
        <v>8.7455522999999993E-2</v>
      </c>
      <c r="AF26">
        <v>4.7330012999999997E-2</v>
      </c>
    </row>
    <row r="27" spans="1:32" x14ac:dyDescent="0.2">
      <c r="A27" s="18" t="s">
        <v>307</v>
      </c>
      <c r="B27" s="18" t="s">
        <v>509</v>
      </c>
      <c r="C27" t="s">
        <v>703</v>
      </c>
      <c r="D27" s="18" t="s">
        <v>266</v>
      </c>
      <c r="E27" s="18" t="s">
        <v>247</v>
      </c>
      <c r="F27" s="18" t="s">
        <v>247</v>
      </c>
      <c r="G27" s="14">
        <v>376488</v>
      </c>
      <c r="H27" s="14">
        <v>76</v>
      </c>
      <c r="I27" s="14">
        <v>5820</v>
      </c>
      <c r="J27" s="14">
        <v>37.851789076451198</v>
      </c>
      <c r="K27" s="20">
        <v>60.563380281690101</v>
      </c>
      <c r="L27" s="20">
        <v>1.40845070422535</v>
      </c>
      <c r="M27" s="18">
        <v>379</v>
      </c>
      <c r="N27" s="18">
        <v>1</v>
      </c>
      <c r="O27" s="18">
        <v>15</v>
      </c>
      <c r="P27" s="18">
        <v>209</v>
      </c>
      <c r="Q27">
        <f t="shared" si="0"/>
        <v>3.2911188180000002</v>
      </c>
      <c r="R27">
        <v>1.7353378999999999E-2</v>
      </c>
      <c r="S27">
        <v>7.0201509999999996E-3</v>
      </c>
      <c r="T27">
        <v>0.87239529999999998</v>
      </c>
      <c r="U27">
        <v>0.523200797</v>
      </c>
      <c r="V27">
        <v>0</v>
      </c>
      <c r="W27">
        <v>0.132453548</v>
      </c>
      <c r="X27">
        <v>6.9411553000000001E-2</v>
      </c>
      <c r="Y27">
        <v>2.0837859E-2</v>
      </c>
      <c r="Z27">
        <v>3.2911188180000002</v>
      </c>
      <c r="AA27">
        <v>0.81720492700000003</v>
      </c>
      <c r="AB27">
        <v>2.6306615500000001</v>
      </c>
      <c r="AC27">
        <v>2.3003758150000002</v>
      </c>
      <c r="AD27">
        <v>1.923641742</v>
      </c>
      <c r="AE27">
        <v>0.21211012700000001</v>
      </c>
      <c r="AF27">
        <v>0.118766144</v>
      </c>
    </row>
    <row r="28" spans="1:32" x14ac:dyDescent="0.2">
      <c r="A28" s="18" t="s">
        <v>304</v>
      </c>
      <c r="B28" s="18" t="s">
        <v>513</v>
      </c>
      <c r="C28" t="s">
        <v>704</v>
      </c>
      <c r="D28" s="18" t="s">
        <v>263</v>
      </c>
      <c r="E28" s="18" t="s">
        <v>282</v>
      </c>
      <c r="F28" s="18">
        <v>79.599999999999994</v>
      </c>
      <c r="G28" s="14">
        <v>397466</v>
      </c>
      <c r="H28" s="14">
        <v>64</v>
      </c>
      <c r="I28" s="14">
        <v>7573</v>
      </c>
      <c r="J28" s="14">
        <v>22.3333991499855</v>
      </c>
      <c r="K28" s="20">
        <v>63.380281690140897</v>
      </c>
      <c r="L28" s="20">
        <v>1.40845070422535</v>
      </c>
      <c r="M28" s="18">
        <v>435</v>
      </c>
      <c r="N28" s="18">
        <v>0</v>
      </c>
      <c r="O28" s="18">
        <v>9</v>
      </c>
      <c r="P28" s="18">
        <v>133</v>
      </c>
      <c r="Q28">
        <f t="shared" si="0"/>
        <v>72.33657221</v>
      </c>
      <c r="R28">
        <v>0.44257207300000001</v>
      </c>
      <c r="S28">
        <v>0.25828832600000001</v>
      </c>
      <c r="T28">
        <v>31.300267900000001</v>
      </c>
      <c r="U28">
        <v>9.1254921759999998</v>
      </c>
      <c r="V28">
        <v>0</v>
      </c>
      <c r="W28">
        <v>1.511458172</v>
      </c>
      <c r="X28">
        <v>1.1474382889999999</v>
      </c>
      <c r="Y28">
        <v>0.38613164100000003</v>
      </c>
      <c r="Z28">
        <v>72.33657221</v>
      </c>
      <c r="AA28">
        <v>12.69177648</v>
      </c>
      <c r="AB28">
        <v>23.298264249999999</v>
      </c>
      <c r="AC28">
        <v>19.055484669999998</v>
      </c>
      <c r="AD28">
        <v>20.3076337</v>
      </c>
      <c r="AE28">
        <v>0.329828866</v>
      </c>
      <c r="AF28">
        <v>0.21007463300000001</v>
      </c>
    </row>
    <row r="29" spans="1:32" x14ac:dyDescent="0.2">
      <c r="A29" s="18" t="s">
        <v>302</v>
      </c>
      <c r="B29" s="18" t="s">
        <v>511</v>
      </c>
      <c r="C29" t="s">
        <v>705</v>
      </c>
      <c r="D29" s="18" t="s">
        <v>261</v>
      </c>
      <c r="E29" s="18" t="s">
        <v>280</v>
      </c>
      <c r="F29" s="18">
        <v>76.42</v>
      </c>
      <c r="G29" s="14">
        <v>672893</v>
      </c>
      <c r="H29" s="14">
        <v>77</v>
      </c>
      <c r="I29" s="14">
        <v>12623</v>
      </c>
      <c r="J29" s="14">
        <v>25.9724415314232</v>
      </c>
      <c r="K29" s="20">
        <v>74.647887323943706</v>
      </c>
      <c r="L29" s="20">
        <v>0</v>
      </c>
      <c r="M29" s="18">
        <v>639</v>
      </c>
      <c r="N29" s="18">
        <v>2</v>
      </c>
      <c r="O29" s="18">
        <v>26</v>
      </c>
      <c r="P29" s="18">
        <v>50</v>
      </c>
      <c r="Q29">
        <f t="shared" si="0"/>
        <v>14.7772542</v>
      </c>
      <c r="R29">
        <v>8.509601E-2</v>
      </c>
      <c r="S29">
        <v>2.1277449E-2</v>
      </c>
      <c r="T29">
        <v>8.150865477</v>
      </c>
      <c r="U29">
        <v>1.589002805</v>
      </c>
      <c r="V29">
        <v>9.0512990000000005E-3</v>
      </c>
      <c r="W29">
        <v>0.35960471300000002</v>
      </c>
      <c r="X29">
        <v>0.63927394400000004</v>
      </c>
      <c r="Y29">
        <v>0.139400573</v>
      </c>
      <c r="Z29">
        <v>14.7772542</v>
      </c>
      <c r="AA29">
        <v>3.538380042</v>
      </c>
      <c r="AB29">
        <v>3.8536859479999999</v>
      </c>
      <c r="AC29">
        <v>5.2575054029999997</v>
      </c>
      <c r="AD29">
        <v>6.1291253650000002</v>
      </c>
      <c r="AE29">
        <v>9.5686604999999994E-2</v>
      </c>
      <c r="AF29">
        <v>7.6001940000000004E-2</v>
      </c>
    </row>
    <row r="30" spans="1:32" x14ac:dyDescent="0.2">
      <c r="A30" s="18" t="s">
        <v>300</v>
      </c>
      <c r="B30" s="18" t="s">
        <v>512</v>
      </c>
      <c r="C30" t="s">
        <v>706</v>
      </c>
      <c r="D30" s="18" t="s">
        <v>259</v>
      </c>
      <c r="E30" s="18" t="s">
        <v>278</v>
      </c>
      <c r="F30" s="18">
        <v>78.2</v>
      </c>
      <c r="G30" s="14">
        <v>674459</v>
      </c>
      <c r="H30" s="14">
        <v>79</v>
      </c>
      <c r="I30" s="14">
        <v>10678</v>
      </c>
      <c r="J30" s="14">
        <v>33.695594226245099</v>
      </c>
      <c r="K30" s="20">
        <v>83.098591549295804</v>
      </c>
      <c r="L30" s="20">
        <v>0</v>
      </c>
      <c r="M30" s="18">
        <v>1076</v>
      </c>
      <c r="N30" s="18">
        <v>1</v>
      </c>
      <c r="O30" s="18">
        <v>25</v>
      </c>
      <c r="P30" s="18">
        <v>385</v>
      </c>
      <c r="Q30">
        <f t="shared" si="0"/>
        <v>9.6835987449999994</v>
      </c>
      <c r="R30">
        <v>9.0885898000000007E-2</v>
      </c>
      <c r="S30">
        <v>2.4575517000000002E-2</v>
      </c>
      <c r="T30">
        <v>8.3038910210000001</v>
      </c>
      <c r="U30">
        <v>2.1232574390000001</v>
      </c>
      <c r="V30">
        <v>0</v>
      </c>
      <c r="W30">
        <v>0.56992433399999998</v>
      </c>
      <c r="X30">
        <v>0.48744662999999999</v>
      </c>
      <c r="Y30">
        <v>0.24322169699999999</v>
      </c>
      <c r="Z30">
        <v>9.6835987449999994</v>
      </c>
      <c r="AA30">
        <v>2.6321935320000001</v>
      </c>
      <c r="AB30">
        <v>5.8435780800000003</v>
      </c>
      <c r="AC30">
        <v>9.4743319859999993</v>
      </c>
      <c r="AD30">
        <v>9.1608922120000003</v>
      </c>
      <c r="AE30">
        <v>0.58223288600000001</v>
      </c>
      <c r="AF30">
        <v>0.40830245799999998</v>
      </c>
    </row>
    <row r="31" spans="1:32" x14ac:dyDescent="0.2">
      <c r="A31" s="18" t="s">
        <v>306</v>
      </c>
      <c r="B31" s="18" t="s">
        <v>514</v>
      </c>
      <c r="C31" t="s">
        <v>707</v>
      </c>
      <c r="D31" s="18" t="s">
        <v>265</v>
      </c>
      <c r="E31" s="18" t="s">
        <v>284</v>
      </c>
      <c r="F31" s="18">
        <v>76.08</v>
      </c>
      <c r="G31" s="14">
        <v>667950</v>
      </c>
      <c r="H31" s="14">
        <v>146</v>
      </c>
      <c r="I31" s="14">
        <v>5363</v>
      </c>
      <c r="J31" s="14">
        <v>28.74344529383</v>
      </c>
      <c r="K31" s="20">
        <v>60.563380281690101</v>
      </c>
      <c r="L31" s="20">
        <v>0</v>
      </c>
      <c r="M31" s="18">
        <v>956</v>
      </c>
      <c r="N31" s="18">
        <v>0</v>
      </c>
      <c r="O31" s="18">
        <v>8</v>
      </c>
      <c r="P31" s="18">
        <v>266</v>
      </c>
      <c r="Q31">
        <f t="shared" si="0"/>
        <v>10.55718287</v>
      </c>
      <c r="R31">
        <v>5.9087709000000002E-2</v>
      </c>
      <c r="S31">
        <v>3.0556007E-2</v>
      </c>
      <c r="T31">
        <v>3.4121483960000001</v>
      </c>
      <c r="U31">
        <v>1.75905136</v>
      </c>
      <c r="V31">
        <v>0</v>
      </c>
      <c r="W31">
        <v>0.57463589999999998</v>
      </c>
      <c r="X31">
        <v>0.47550970199999998</v>
      </c>
      <c r="Y31">
        <v>0.15889403499999999</v>
      </c>
      <c r="Z31">
        <v>2.927209028</v>
      </c>
      <c r="AA31">
        <v>1.85412007</v>
      </c>
      <c r="AB31">
        <v>2.9037159219999999</v>
      </c>
      <c r="AC31">
        <v>6.9893860989999999</v>
      </c>
      <c r="AD31">
        <v>10.55718287</v>
      </c>
      <c r="AE31">
        <v>1.097908273</v>
      </c>
      <c r="AF31">
        <v>0.37564351200000001</v>
      </c>
    </row>
    <row r="32" spans="1:32" x14ac:dyDescent="0.2">
      <c r="A32" t="s">
        <v>312</v>
      </c>
      <c r="B32" t="s">
        <v>525</v>
      </c>
      <c r="C32" t="s">
        <v>708</v>
      </c>
      <c r="D32" t="s">
        <v>270</v>
      </c>
      <c r="E32" t="s">
        <v>247</v>
      </c>
      <c r="F32" t="s">
        <v>247</v>
      </c>
      <c r="G32" s="3">
        <v>1244603</v>
      </c>
      <c r="H32" s="3">
        <v>306</v>
      </c>
      <c r="I32" s="3">
        <v>5312</v>
      </c>
      <c r="J32" s="3">
        <v>41.242418335118998</v>
      </c>
      <c r="K32" s="21">
        <v>59.154929577464799</v>
      </c>
      <c r="L32" s="21">
        <v>0</v>
      </c>
      <c r="M32">
        <v>1066</v>
      </c>
      <c r="N32">
        <v>2</v>
      </c>
      <c r="O32">
        <v>34</v>
      </c>
      <c r="P32">
        <v>562</v>
      </c>
      <c r="Q32">
        <f t="shared" si="0"/>
        <v>217.86937560000001</v>
      </c>
      <c r="R32">
        <v>216.56322399999999</v>
      </c>
      <c r="S32">
        <v>213.434833</v>
      </c>
      <c r="T32">
        <v>0.96014064799999999</v>
      </c>
      <c r="U32">
        <v>2.4948292240000001</v>
      </c>
      <c r="V32">
        <v>1.84597547</v>
      </c>
      <c r="W32">
        <v>4.2602035960000002</v>
      </c>
      <c r="X32">
        <v>1.7467900489999999</v>
      </c>
      <c r="Y32">
        <v>21.487890719999999</v>
      </c>
      <c r="Z32">
        <v>129.6762148</v>
      </c>
      <c r="AA32">
        <v>217.86937560000001</v>
      </c>
      <c r="AB32">
        <v>206.5787631</v>
      </c>
      <c r="AC32">
        <v>34.859027609999998</v>
      </c>
      <c r="AD32">
        <v>45.077536909999999</v>
      </c>
      <c r="AE32">
        <v>11.035571170000001</v>
      </c>
      <c r="AF32">
        <v>7.325370135</v>
      </c>
    </row>
  </sheetData>
  <sortState xmlns:xlrd2="http://schemas.microsoft.com/office/spreadsheetml/2017/richdata2" ref="A3:AG32">
    <sortCondition ref="B5:B32"/>
  </sortState>
  <mergeCells count="9">
    <mergeCell ref="V1:X1"/>
    <mergeCell ref="Y1:AB1"/>
    <mergeCell ref="AC1:AD1"/>
    <mergeCell ref="AE1:AF1"/>
    <mergeCell ref="D1:F1"/>
    <mergeCell ref="R1:S1"/>
    <mergeCell ref="T1:U1"/>
    <mergeCell ref="G1:L1"/>
    <mergeCell ref="M1:O1"/>
  </mergeCells>
  <conditionalFormatting sqref="R3:AF32">
    <cfRule type="colorScale" priority="24">
      <colorScale>
        <cfvo type="min"/>
        <cfvo type="percentile" val="50"/>
        <cfvo type="percentile" val="99"/>
        <color theme="0"/>
        <color rgb="FFFFEB84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37"/>
  <sheetViews>
    <sheetView workbookViewId="0">
      <pane xSplit="3" ySplit="2" topLeftCell="H24" activePane="bottomRight" state="frozen"/>
      <selection pane="topRight" activeCell="C1" sqref="C1"/>
      <selection pane="bottomLeft" activeCell="A3" sqref="A3"/>
      <selection pane="bottomRight" activeCell="O3" sqref="O3"/>
    </sheetView>
  </sheetViews>
  <sheetFormatPr baseColWidth="10" defaultRowHeight="16" x14ac:dyDescent="0.2"/>
  <cols>
    <col min="1" max="1" width="38.5" bestFit="1" customWidth="1"/>
    <col min="2" max="2" width="21.83203125" bestFit="1" customWidth="1"/>
    <col min="3" max="3" width="138.83203125" bestFit="1" customWidth="1"/>
    <col min="4" max="4" width="25.6640625" bestFit="1" customWidth="1"/>
    <col min="5" max="5" width="20.1640625" bestFit="1" customWidth="1"/>
    <col min="6" max="6" width="23.6640625" customWidth="1"/>
    <col min="7" max="7" width="12.6640625" bestFit="1" customWidth="1"/>
    <col min="8" max="8" width="13.1640625" bestFit="1" customWidth="1"/>
    <col min="9" max="9" width="18.1640625" bestFit="1" customWidth="1"/>
    <col min="10" max="10" width="13" bestFit="1" customWidth="1"/>
  </cols>
  <sheetData>
    <row r="1" spans="1:25" ht="17" thickBot="1" x14ac:dyDescent="0.25">
      <c r="C1" s="22" t="s">
        <v>326</v>
      </c>
      <c r="D1" s="26"/>
      <c r="E1" s="25"/>
      <c r="F1" s="22" t="s">
        <v>491</v>
      </c>
      <c r="G1" s="26"/>
      <c r="H1" s="26"/>
      <c r="I1" s="25"/>
      <c r="J1" s="1"/>
      <c r="K1" s="22" t="s">
        <v>237</v>
      </c>
      <c r="L1" s="25"/>
      <c r="M1" s="26" t="s">
        <v>238</v>
      </c>
      <c r="N1" s="26"/>
      <c r="O1" s="22" t="s">
        <v>239</v>
      </c>
      <c r="P1" s="23"/>
      <c r="Q1" s="24"/>
      <c r="R1" s="22" t="s">
        <v>240</v>
      </c>
      <c r="S1" s="23"/>
      <c r="T1" s="23"/>
      <c r="U1" s="24"/>
      <c r="V1" s="22" t="s">
        <v>241</v>
      </c>
      <c r="W1" s="24"/>
      <c r="X1" s="22" t="s">
        <v>242</v>
      </c>
      <c r="Y1" s="25"/>
    </row>
    <row r="2" spans="1:25" ht="17" thickBot="1" x14ac:dyDescent="0.25">
      <c r="A2" s="9" t="s">
        <v>595</v>
      </c>
      <c r="B2" s="6" t="s">
        <v>596</v>
      </c>
      <c r="C2" s="6" t="s">
        <v>327</v>
      </c>
      <c r="D2" s="7" t="s">
        <v>245</v>
      </c>
      <c r="E2" s="8" t="s">
        <v>248</v>
      </c>
      <c r="F2" s="6" t="s">
        <v>0</v>
      </c>
      <c r="G2" s="7" t="s">
        <v>1</v>
      </c>
      <c r="H2" s="7" t="s">
        <v>2</v>
      </c>
      <c r="I2" s="8" t="s">
        <v>3</v>
      </c>
      <c r="J2" s="7" t="s">
        <v>492</v>
      </c>
      <c r="K2" t="s">
        <v>329</v>
      </c>
      <c r="L2" t="s">
        <v>333</v>
      </c>
      <c r="M2" t="s">
        <v>337</v>
      </c>
      <c r="N2" t="s">
        <v>335</v>
      </c>
      <c r="O2" t="s">
        <v>677</v>
      </c>
      <c r="P2" t="s">
        <v>334</v>
      </c>
      <c r="Q2" t="s">
        <v>336</v>
      </c>
      <c r="R2" t="s">
        <v>678</v>
      </c>
      <c r="S2" t="s">
        <v>331</v>
      </c>
      <c r="T2" t="s">
        <v>338</v>
      </c>
      <c r="U2" t="s">
        <v>339</v>
      </c>
      <c r="V2" t="s">
        <v>341</v>
      </c>
      <c r="W2" t="s">
        <v>332</v>
      </c>
      <c r="X2" t="s">
        <v>330</v>
      </c>
      <c r="Y2" t="s">
        <v>340</v>
      </c>
    </row>
    <row r="3" spans="1:25" x14ac:dyDescent="0.2">
      <c r="A3" t="s">
        <v>119</v>
      </c>
      <c r="B3" t="s">
        <v>597</v>
      </c>
      <c r="C3" t="s">
        <v>244</v>
      </c>
      <c r="D3" t="s">
        <v>247</v>
      </c>
      <c r="E3" t="s">
        <v>247</v>
      </c>
      <c r="F3" t="s">
        <v>120</v>
      </c>
      <c r="G3">
        <v>85.78</v>
      </c>
      <c r="H3">
        <v>1.99</v>
      </c>
      <c r="I3">
        <v>20</v>
      </c>
      <c r="J3">
        <f t="shared" ref="J3:J34" si="0">MAX(K3:Y3)</f>
        <v>0.454553483432524</v>
      </c>
      <c r="K3">
        <v>9.2115047735089502E-3</v>
      </c>
      <c r="L3">
        <v>5.3136431358856004E-3</v>
      </c>
      <c r="M3">
        <v>1.1140667750636201E-2</v>
      </c>
      <c r="N3">
        <v>1.2657645927825501E-2</v>
      </c>
      <c r="O3">
        <v>0</v>
      </c>
      <c r="P3">
        <v>0.102768807381178</v>
      </c>
      <c r="Q3">
        <v>3.8127636985510603E-2</v>
      </c>
      <c r="R3">
        <v>2.6937492826959401E-3</v>
      </c>
      <c r="S3">
        <v>6.5418291703140397E-3</v>
      </c>
      <c r="T3">
        <v>5.86406602374712E-3</v>
      </c>
      <c r="U3">
        <v>1.23277430806433E-2</v>
      </c>
      <c r="V3">
        <v>2.6820287462333101E-2</v>
      </c>
      <c r="W3">
        <v>1.7059391985644001E-2</v>
      </c>
      <c r="X3">
        <v>0.454553483432524</v>
      </c>
      <c r="Y3">
        <v>0.30350282055431599</v>
      </c>
    </row>
    <row r="4" spans="1:25" x14ac:dyDescent="0.2">
      <c r="A4" t="s">
        <v>205</v>
      </c>
      <c r="B4" t="s">
        <v>597</v>
      </c>
      <c r="C4" t="s">
        <v>487</v>
      </c>
      <c r="D4" t="s">
        <v>247</v>
      </c>
      <c r="E4" t="s">
        <v>247</v>
      </c>
      <c r="F4" t="s">
        <v>29</v>
      </c>
      <c r="G4">
        <v>51.89</v>
      </c>
      <c r="H4">
        <v>13.55</v>
      </c>
      <c r="I4">
        <v>0</v>
      </c>
      <c r="J4">
        <f t="shared" si="0"/>
        <v>0.60665348202514502</v>
      </c>
      <c r="K4">
        <v>4.5712112503323299E-3</v>
      </c>
      <c r="L4">
        <v>1.9620223064695098E-3</v>
      </c>
      <c r="M4">
        <v>0.60665348202514502</v>
      </c>
      <c r="N4">
        <v>8.5973825197896397E-2</v>
      </c>
      <c r="O4">
        <v>0</v>
      </c>
      <c r="P4">
        <v>2.9536276715317101E-2</v>
      </c>
      <c r="Q4">
        <v>2.6938788913804902E-2</v>
      </c>
      <c r="R4">
        <v>4.9943944753902902E-2</v>
      </c>
      <c r="S4">
        <v>0.60250601154400996</v>
      </c>
      <c r="T4">
        <v>0.17550339438276799</v>
      </c>
      <c r="U4">
        <v>0.339468633516394</v>
      </c>
      <c r="V4">
        <v>0.23823413580729799</v>
      </c>
      <c r="W4">
        <v>0.30392415483965701</v>
      </c>
      <c r="X4">
        <v>1.4510167643251E-2</v>
      </c>
      <c r="Y4">
        <v>6.8366220254584397E-3</v>
      </c>
    </row>
    <row r="5" spans="1:25" x14ac:dyDescent="0.2">
      <c r="A5" t="s">
        <v>168</v>
      </c>
      <c r="B5" t="s">
        <v>597</v>
      </c>
      <c r="C5" t="s">
        <v>484</v>
      </c>
      <c r="D5" t="s">
        <v>247</v>
      </c>
      <c r="E5" t="s">
        <v>247</v>
      </c>
      <c r="F5" t="s">
        <v>29</v>
      </c>
      <c r="G5">
        <v>81.78</v>
      </c>
      <c r="H5">
        <v>42.06</v>
      </c>
      <c r="I5">
        <v>53.12</v>
      </c>
      <c r="J5">
        <f t="shared" si="0"/>
        <v>0.46253382718985903</v>
      </c>
      <c r="K5" s="5">
        <v>4.0666525195971497E-5</v>
      </c>
      <c r="L5" s="5">
        <v>5.9965542666077099E-5</v>
      </c>
      <c r="M5">
        <v>0.21947599000910401</v>
      </c>
      <c r="N5">
        <v>0.24931005483266899</v>
      </c>
      <c r="O5">
        <v>0.13009360997699601</v>
      </c>
      <c r="P5">
        <v>0.138148396844927</v>
      </c>
      <c r="Q5">
        <v>0.30872541121825597</v>
      </c>
      <c r="R5">
        <v>0.46253382718985903</v>
      </c>
      <c r="S5">
        <v>8.4198592043120593E-2</v>
      </c>
      <c r="T5">
        <v>3.6074356342865703E-2</v>
      </c>
      <c r="U5">
        <v>0.268204419818797</v>
      </c>
      <c r="V5">
        <v>0.21167916743982201</v>
      </c>
      <c r="W5">
        <v>0.12671681074053701</v>
      </c>
      <c r="X5">
        <v>0.172328914536513</v>
      </c>
      <c r="Y5">
        <v>0.176369592654189</v>
      </c>
    </row>
    <row r="6" spans="1:25" x14ac:dyDescent="0.2">
      <c r="A6" t="s">
        <v>149</v>
      </c>
      <c r="B6" t="s">
        <v>597</v>
      </c>
      <c r="C6" t="s">
        <v>485</v>
      </c>
      <c r="D6" t="s">
        <v>247</v>
      </c>
      <c r="E6" t="s">
        <v>247</v>
      </c>
      <c r="F6" t="s">
        <v>5</v>
      </c>
      <c r="G6">
        <v>98.11</v>
      </c>
      <c r="H6">
        <v>281.10000000000002</v>
      </c>
      <c r="I6">
        <v>2.6</v>
      </c>
      <c r="J6">
        <f t="shared" si="0"/>
        <v>0.51480055026373395</v>
      </c>
      <c r="K6">
        <v>1.08194950873187E-3</v>
      </c>
      <c r="L6">
        <v>7.4594528465169005E-4</v>
      </c>
      <c r="M6">
        <v>8.4959265437765594E-2</v>
      </c>
      <c r="N6">
        <v>0.200501910353582</v>
      </c>
      <c r="O6">
        <v>4.6014962716043398E-2</v>
      </c>
      <c r="P6">
        <v>0.51480055026373395</v>
      </c>
      <c r="Q6">
        <v>0.37471338957627698</v>
      </c>
      <c r="R6">
        <v>3.6205723860406797E-2</v>
      </c>
      <c r="S6">
        <v>5.45626763054958E-2</v>
      </c>
      <c r="T6">
        <v>2.5297816534165199E-2</v>
      </c>
      <c r="U6">
        <v>8.8375462044201894E-2</v>
      </c>
      <c r="V6">
        <v>0.25055226400692299</v>
      </c>
      <c r="W6">
        <v>0.20626954214680401</v>
      </c>
      <c r="X6">
        <v>0.23094375481048901</v>
      </c>
      <c r="Y6">
        <v>0.19652585073840101</v>
      </c>
    </row>
    <row r="7" spans="1:25" x14ac:dyDescent="0.2">
      <c r="A7" t="s">
        <v>38</v>
      </c>
      <c r="B7" t="s">
        <v>597</v>
      </c>
      <c r="C7" t="s">
        <v>481</v>
      </c>
      <c r="D7" t="s">
        <v>247</v>
      </c>
      <c r="E7" t="s">
        <v>247</v>
      </c>
      <c r="F7" t="s">
        <v>29</v>
      </c>
      <c r="G7">
        <v>68.78</v>
      </c>
      <c r="H7">
        <v>0.93</v>
      </c>
      <c r="I7">
        <v>0</v>
      </c>
      <c r="J7">
        <f t="shared" si="0"/>
        <v>49.134880715753297</v>
      </c>
      <c r="K7">
        <v>7.0965741513542803E-4</v>
      </c>
      <c r="L7">
        <v>3.64720859114305E-4</v>
      </c>
      <c r="M7">
        <v>3.9617668749966498E-4</v>
      </c>
      <c r="N7">
        <v>8.0545884786704398E-3</v>
      </c>
      <c r="O7">
        <v>49.134880715753297</v>
      </c>
      <c r="P7">
        <v>1.45237360269086</v>
      </c>
      <c r="Q7">
        <v>0.34018442870980498</v>
      </c>
      <c r="R7">
        <v>1.27681304436438E-2</v>
      </c>
      <c r="S7">
        <v>1.34464953801227E-3</v>
      </c>
      <c r="T7">
        <v>1.3398650822744799E-2</v>
      </c>
      <c r="U7">
        <v>6.6665436383696302E-3</v>
      </c>
      <c r="V7">
        <v>9.1779762087067798E-2</v>
      </c>
      <c r="W7">
        <v>6.4817617193375504E-2</v>
      </c>
      <c r="X7">
        <v>4.1682072057978496</v>
      </c>
      <c r="Y7">
        <v>3.22465287391777</v>
      </c>
    </row>
    <row r="8" spans="1:25" x14ac:dyDescent="0.2">
      <c r="A8" t="s">
        <v>28</v>
      </c>
      <c r="B8" t="s">
        <v>597</v>
      </c>
      <c r="C8" t="s">
        <v>480</v>
      </c>
      <c r="D8" t="s">
        <v>247</v>
      </c>
      <c r="E8" t="s">
        <v>247</v>
      </c>
      <c r="F8" t="s">
        <v>29</v>
      </c>
      <c r="G8">
        <v>50.49</v>
      </c>
      <c r="H8">
        <v>11.5</v>
      </c>
      <c r="I8">
        <v>3.33</v>
      </c>
      <c r="J8">
        <f t="shared" si="0"/>
        <v>1.0070513881712799</v>
      </c>
      <c r="K8">
        <v>3.3904232781941897E-4</v>
      </c>
      <c r="L8">
        <v>4.7979361462176202E-4</v>
      </c>
      <c r="M8">
        <v>0.17950329463457301</v>
      </c>
      <c r="N8">
        <v>0.56896935349145505</v>
      </c>
      <c r="O8">
        <v>2.24370518975298E-2</v>
      </c>
      <c r="P8">
        <v>1.0070513881712799</v>
      </c>
      <c r="Q8">
        <v>0.56430465686022901</v>
      </c>
      <c r="R8">
        <v>6.4261637593299101E-2</v>
      </c>
      <c r="S8">
        <v>0.26202209764052198</v>
      </c>
      <c r="T8">
        <v>8.8630685927074002E-2</v>
      </c>
      <c r="U8">
        <v>0.24343152050445599</v>
      </c>
      <c r="V8">
        <v>0.54595134207559204</v>
      </c>
      <c r="W8">
        <v>0.46180588054814697</v>
      </c>
      <c r="X8">
        <v>0.63599461290860404</v>
      </c>
      <c r="Y8">
        <v>0.49554833717440899</v>
      </c>
    </row>
    <row r="9" spans="1:25" x14ac:dyDescent="0.2">
      <c r="A9" t="s">
        <v>144</v>
      </c>
      <c r="B9" t="s">
        <v>597</v>
      </c>
      <c r="C9" t="s">
        <v>483</v>
      </c>
      <c r="D9" t="s">
        <v>489</v>
      </c>
      <c r="E9">
        <v>87.72</v>
      </c>
      <c r="F9" t="s">
        <v>29</v>
      </c>
      <c r="G9">
        <v>50.32</v>
      </c>
      <c r="H9">
        <v>11.17</v>
      </c>
      <c r="I9">
        <v>7.14</v>
      </c>
      <c r="J9">
        <f t="shared" si="0"/>
        <v>0.20023566312563701</v>
      </c>
      <c r="K9">
        <v>1.2788394680861199E-3</v>
      </c>
      <c r="L9">
        <v>1.61907038445568E-3</v>
      </c>
      <c r="M9">
        <v>0.11498792580943799</v>
      </c>
      <c r="N9">
        <v>0.14126315536953901</v>
      </c>
      <c r="O9">
        <v>1.54874433655121E-3</v>
      </c>
      <c r="P9">
        <v>0.20023566312563701</v>
      </c>
      <c r="Q9">
        <v>0.12304558263029899</v>
      </c>
      <c r="R9">
        <v>1.28357339994779E-2</v>
      </c>
      <c r="S9">
        <v>8.1572836013014696E-2</v>
      </c>
      <c r="T9">
        <v>2.5114377471698299E-2</v>
      </c>
      <c r="U9">
        <v>7.7820307099342498E-2</v>
      </c>
      <c r="V9">
        <v>0.13925217787448299</v>
      </c>
      <c r="W9">
        <v>0.11553225462727899</v>
      </c>
      <c r="X9">
        <v>0.118634238196877</v>
      </c>
      <c r="Y9">
        <v>9.7605495286054403E-2</v>
      </c>
    </row>
    <row r="10" spans="1:25" x14ac:dyDescent="0.2">
      <c r="A10" t="s">
        <v>182</v>
      </c>
      <c r="B10" t="s">
        <v>597</v>
      </c>
      <c r="C10" t="s">
        <v>486</v>
      </c>
      <c r="D10" t="s">
        <v>490</v>
      </c>
      <c r="E10">
        <v>98.13</v>
      </c>
      <c r="F10" t="s">
        <v>29</v>
      </c>
      <c r="G10">
        <v>93.2</v>
      </c>
      <c r="H10">
        <v>92.15</v>
      </c>
      <c r="I10">
        <v>3.02</v>
      </c>
      <c r="J10">
        <f t="shared" si="0"/>
        <v>0.30555653051525999</v>
      </c>
      <c r="K10">
        <v>2.1843165744637601E-4</v>
      </c>
      <c r="L10">
        <v>6.3743499424696198E-4</v>
      </c>
      <c r="M10">
        <v>8.2429943587067706E-2</v>
      </c>
      <c r="N10">
        <v>0.23446875475404599</v>
      </c>
      <c r="O10">
        <v>1.83734920193537E-3</v>
      </c>
      <c r="P10">
        <v>0.30555653051525999</v>
      </c>
      <c r="Q10">
        <v>0.26634074513352002</v>
      </c>
      <c r="R10">
        <v>5.4170588470961401E-2</v>
      </c>
      <c r="S10">
        <v>0.11927093431336</v>
      </c>
      <c r="T10">
        <v>3.4466033509946099E-2</v>
      </c>
      <c r="U10">
        <v>0.120314132017884</v>
      </c>
      <c r="V10">
        <v>0.225089968008297</v>
      </c>
      <c r="W10">
        <v>0.17590721656785799</v>
      </c>
      <c r="X10">
        <v>0.221976078262101</v>
      </c>
      <c r="Y10">
        <v>0.20550104961278801</v>
      </c>
    </row>
    <row r="11" spans="1:25" x14ac:dyDescent="0.2">
      <c r="A11" t="s">
        <v>116</v>
      </c>
      <c r="B11" t="s">
        <v>597</v>
      </c>
      <c r="C11" t="s">
        <v>368</v>
      </c>
      <c r="D11" t="s">
        <v>247</v>
      </c>
      <c r="E11" t="s">
        <v>247</v>
      </c>
      <c r="F11" t="s">
        <v>18</v>
      </c>
      <c r="G11">
        <v>59.82</v>
      </c>
      <c r="H11">
        <v>15.85</v>
      </c>
      <c r="I11">
        <v>0</v>
      </c>
      <c r="J11">
        <f t="shared" si="0"/>
        <v>0.45127959569272302</v>
      </c>
      <c r="K11">
        <v>1.1528589089879E-3</v>
      </c>
      <c r="L11">
        <v>4.7785045901269698E-4</v>
      </c>
      <c r="M11">
        <v>6.3856075988162495E-2</v>
      </c>
      <c r="N11">
        <v>0.17009788447386501</v>
      </c>
      <c r="O11">
        <v>4.4576917041349397E-2</v>
      </c>
      <c r="P11">
        <v>0.29901819769086302</v>
      </c>
      <c r="Q11">
        <v>0.45127959569272302</v>
      </c>
      <c r="R11">
        <v>3.5638574361059001E-2</v>
      </c>
      <c r="S11">
        <v>5.09216467511064E-2</v>
      </c>
      <c r="T11">
        <v>2.1884527470989901E-2</v>
      </c>
      <c r="U11">
        <v>6.5156922679936197E-2</v>
      </c>
      <c r="V11">
        <v>0.14466111022429001</v>
      </c>
      <c r="W11">
        <v>0.27930474351253798</v>
      </c>
      <c r="X11">
        <v>0.44982437223772698</v>
      </c>
      <c r="Y11">
        <v>0.29000065772818501</v>
      </c>
    </row>
    <row r="12" spans="1:25" x14ac:dyDescent="0.2">
      <c r="A12" t="s">
        <v>145</v>
      </c>
      <c r="B12" t="s">
        <v>597</v>
      </c>
      <c r="C12" t="s">
        <v>105</v>
      </c>
      <c r="D12" t="s">
        <v>247</v>
      </c>
      <c r="E12" t="s">
        <v>247</v>
      </c>
      <c r="F12" t="s">
        <v>37</v>
      </c>
      <c r="G12">
        <v>54.46</v>
      </c>
      <c r="H12">
        <v>10.75</v>
      </c>
      <c r="I12">
        <v>0</v>
      </c>
      <c r="J12">
        <f t="shared" si="0"/>
        <v>0.23600838526046899</v>
      </c>
      <c r="K12">
        <v>2.2511748632191399E-4</v>
      </c>
      <c r="L12">
        <v>1.62573148769619E-4</v>
      </c>
      <c r="M12">
        <v>7.3686108670172001E-2</v>
      </c>
      <c r="N12">
        <v>0.13286996539471799</v>
      </c>
      <c r="O12">
        <v>2.1270772713058101E-3</v>
      </c>
      <c r="P12">
        <v>0.107265438387368</v>
      </c>
      <c r="Q12">
        <v>0.23600838526046899</v>
      </c>
      <c r="R12">
        <v>2.63075512544842E-2</v>
      </c>
      <c r="S12">
        <v>4.1956725560607498E-2</v>
      </c>
      <c r="T12">
        <v>2.0988936365342801E-2</v>
      </c>
      <c r="U12">
        <v>7.2724742882382995E-2</v>
      </c>
      <c r="V12">
        <v>0.114820171303173</v>
      </c>
      <c r="W12">
        <v>0.16857677737125701</v>
      </c>
      <c r="X12">
        <v>0.107070665971521</v>
      </c>
      <c r="Y12">
        <v>0.145366030919728</v>
      </c>
    </row>
    <row r="13" spans="1:25" x14ac:dyDescent="0.2">
      <c r="A13" t="s">
        <v>169</v>
      </c>
      <c r="B13" t="s">
        <v>597</v>
      </c>
      <c r="C13" t="s">
        <v>391</v>
      </c>
      <c r="D13" t="s">
        <v>247</v>
      </c>
      <c r="E13" t="s">
        <v>247</v>
      </c>
      <c r="F13" t="s">
        <v>5</v>
      </c>
      <c r="G13">
        <v>64.66</v>
      </c>
      <c r="H13">
        <v>21.58</v>
      </c>
      <c r="I13">
        <v>15.87</v>
      </c>
      <c r="J13">
        <f t="shared" si="0"/>
        <v>0.45673722280705498</v>
      </c>
      <c r="K13">
        <v>3.79937751935423E-4</v>
      </c>
      <c r="L13">
        <v>3.4342388059512501E-4</v>
      </c>
      <c r="M13">
        <v>4.3562376533588999E-2</v>
      </c>
      <c r="N13">
        <v>0.12174050438549899</v>
      </c>
      <c r="O13">
        <v>0</v>
      </c>
      <c r="P13">
        <v>9.6716121274797506E-2</v>
      </c>
      <c r="Q13">
        <v>0.45673722280705498</v>
      </c>
      <c r="R13">
        <v>3.4205084854325801E-2</v>
      </c>
      <c r="S13">
        <v>4.3917305393472002E-2</v>
      </c>
      <c r="T13">
        <v>1.3465409438327599E-2</v>
      </c>
      <c r="U13">
        <v>3.4407877828623298E-2</v>
      </c>
      <c r="V13">
        <v>0.112788380010404</v>
      </c>
      <c r="W13">
        <v>0.22955586612076501</v>
      </c>
      <c r="X13">
        <v>0.20254826653446301</v>
      </c>
      <c r="Y13">
        <v>0.23647012131571499</v>
      </c>
    </row>
    <row r="14" spans="1:25" x14ac:dyDescent="0.2">
      <c r="A14" t="s">
        <v>16</v>
      </c>
      <c r="B14" t="s">
        <v>597</v>
      </c>
      <c r="C14" t="s">
        <v>17</v>
      </c>
      <c r="D14" t="s">
        <v>416</v>
      </c>
      <c r="E14">
        <v>95.01</v>
      </c>
      <c r="F14" t="s">
        <v>18</v>
      </c>
      <c r="G14">
        <v>76.87</v>
      </c>
      <c r="H14">
        <v>4.97</v>
      </c>
      <c r="I14">
        <v>22.22</v>
      </c>
      <c r="J14">
        <f t="shared" si="0"/>
        <v>1.5434363399222799</v>
      </c>
      <c r="K14">
        <v>1.56411949392081E-3</v>
      </c>
      <c r="L14">
        <v>9.9749616011204499E-4</v>
      </c>
      <c r="M14">
        <v>0.34544197314960501</v>
      </c>
      <c r="N14">
        <v>0.85316542557598796</v>
      </c>
      <c r="O14">
        <v>9.7782077737441496E-4</v>
      </c>
      <c r="P14">
        <v>0.54661705496497903</v>
      </c>
      <c r="Q14">
        <v>1.5434363399222799</v>
      </c>
      <c r="R14">
        <v>2.79524952416585E-2</v>
      </c>
      <c r="S14">
        <v>0.18310975265698301</v>
      </c>
      <c r="T14">
        <v>7.7435163467362095E-2</v>
      </c>
      <c r="U14">
        <v>0.25389181024462099</v>
      </c>
      <c r="V14">
        <v>0.69611434785232895</v>
      </c>
      <c r="W14">
        <v>1.1506609789155899</v>
      </c>
      <c r="X14">
        <v>0.75612514743840098</v>
      </c>
      <c r="Y14">
        <v>1.1374171444965899</v>
      </c>
    </row>
    <row r="15" spans="1:25" x14ac:dyDescent="0.2">
      <c r="A15" t="s">
        <v>121</v>
      </c>
      <c r="B15" t="s">
        <v>597</v>
      </c>
      <c r="C15" t="s">
        <v>23</v>
      </c>
      <c r="D15" t="s">
        <v>247</v>
      </c>
      <c r="E15" t="s">
        <v>247</v>
      </c>
      <c r="F15" t="s">
        <v>5</v>
      </c>
      <c r="G15">
        <v>91.38</v>
      </c>
      <c r="H15">
        <v>38.64</v>
      </c>
      <c r="I15">
        <v>13.43</v>
      </c>
      <c r="J15">
        <f t="shared" si="0"/>
        <v>5.4190975412021603</v>
      </c>
      <c r="K15">
        <v>8.6340480631818205E-4</v>
      </c>
      <c r="L15">
        <v>1.2582654488067699E-3</v>
      </c>
      <c r="M15">
        <v>0.121384355404758</v>
      </c>
      <c r="N15">
        <v>0.210114102606068</v>
      </c>
      <c r="O15">
        <v>5.4190975412021603</v>
      </c>
      <c r="P15">
        <v>0.15975858168002</v>
      </c>
      <c r="Q15">
        <v>0.83544404052827004</v>
      </c>
      <c r="R15">
        <v>0.206280356325165</v>
      </c>
      <c r="S15">
        <v>5.4861090593492201E-2</v>
      </c>
      <c r="T15">
        <v>1.649896373359E-2</v>
      </c>
      <c r="U15">
        <v>4.94114603028218E-2</v>
      </c>
      <c r="V15">
        <v>0.20179491224146101</v>
      </c>
      <c r="W15">
        <v>0.35093693822820499</v>
      </c>
      <c r="X15">
        <v>0.44425747387009001</v>
      </c>
      <c r="Y15">
        <v>0.43423919315600601</v>
      </c>
    </row>
    <row r="16" spans="1:25" x14ac:dyDescent="0.2">
      <c r="A16" t="s">
        <v>22</v>
      </c>
      <c r="B16" t="s">
        <v>597</v>
      </c>
      <c r="C16" t="s">
        <v>23</v>
      </c>
      <c r="D16" t="s">
        <v>417</v>
      </c>
      <c r="E16">
        <v>75.680000000000007</v>
      </c>
      <c r="F16" t="s">
        <v>18</v>
      </c>
      <c r="G16">
        <v>79.010000000000005</v>
      </c>
      <c r="H16">
        <v>15.87</v>
      </c>
      <c r="I16">
        <v>3.23</v>
      </c>
      <c r="J16">
        <f t="shared" si="0"/>
        <v>0.76191653259308101</v>
      </c>
      <c r="K16">
        <v>1.2231091978211799E-2</v>
      </c>
      <c r="L16">
        <v>1.6133771425252599E-2</v>
      </c>
      <c r="M16">
        <v>0.20657277779102001</v>
      </c>
      <c r="N16">
        <v>0.31610978279490798</v>
      </c>
      <c r="O16">
        <v>0.12036540866212</v>
      </c>
      <c r="P16">
        <v>0.207762002762545</v>
      </c>
      <c r="Q16">
        <v>0.76191653259308101</v>
      </c>
      <c r="R16">
        <v>6.7932670104238396E-2</v>
      </c>
      <c r="S16">
        <v>0.11052629952121</v>
      </c>
      <c r="T16">
        <v>4.3728556975072497E-2</v>
      </c>
      <c r="U16">
        <v>0.112219660258915</v>
      </c>
      <c r="V16">
        <v>0.37845445514682802</v>
      </c>
      <c r="W16">
        <v>0.48101306573104902</v>
      </c>
      <c r="X16">
        <v>0.499872483031922</v>
      </c>
      <c r="Y16">
        <v>0.70316907670742101</v>
      </c>
    </row>
    <row r="17" spans="1:25" x14ac:dyDescent="0.2">
      <c r="A17" t="s">
        <v>142</v>
      </c>
      <c r="B17" t="s">
        <v>597</v>
      </c>
      <c r="C17" t="s">
        <v>23</v>
      </c>
      <c r="D17" t="s">
        <v>247</v>
      </c>
      <c r="E17" t="s">
        <v>247</v>
      </c>
      <c r="F17" t="s">
        <v>18</v>
      </c>
      <c r="G17">
        <v>76.75</v>
      </c>
      <c r="H17">
        <v>8.36</v>
      </c>
      <c r="I17">
        <v>0</v>
      </c>
      <c r="J17">
        <f t="shared" si="0"/>
        <v>0.27227856648114201</v>
      </c>
      <c r="K17">
        <v>1.79724588162803E-4</v>
      </c>
      <c r="L17">
        <v>3.23953684163622E-4</v>
      </c>
      <c r="M17">
        <v>0.110281046421407</v>
      </c>
      <c r="N17">
        <v>0.115088663283217</v>
      </c>
      <c r="O17">
        <v>0.22601111844230901</v>
      </c>
      <c r="P17">
        <v>9.4874606171132303E-2</v>
      </c>
      <c r="Q17">
        <v>0.27227856648114201</v>
      </c>
      <c r="R17">
        <v>2.55651556884849E-2</v>
      </c>
      <c r="S17">
        <v>3.4792301238178502E-2</v>
      </c>
      <c r="T17">
        <v>1.6858092080201701E-2</v>
      </c>
      <c r="U17">
        <v>6.7463261840048694E-2</v>
      </c>
      <c r="V17">
        <v>7.7819670965631901E-2</v>
      </c>
      <c r="W17">
        <v>0.21349992863651199</v>
      </c>
      <c r="X17">
        <v>0.15240976815721999</v>
      </c>
      <c r="Y17">
        <v>0.129189141742205</v>
      </c>
    </row>
    <row r="18" spans="1:25" x14ac:dyDescent="0.2">
      <c r="A18" t="s">
        <v>158</v>
      </c>
      <c r="B18" t="s">
        <v>597</v>
      </c>
      <c r="C18" t="s">
        <v>23</v>
      </c>
      <c r="D18" t="s">
        <v>247</v>
      </c>
      <c r="E18" t="s">
        <v>247</v>
      </c>
      <c r="F18" t="s">
        <v>18</v>
      </c>
      <c r="G18">
        <v>69.349999999999994</v>
      </c>
      <c r="H18">
        <v>21.54</v>
      </c>
      <c r="I18">
        <v>2.86</v>
      </c>
      <c r="J18">
        <f t="shared" si="0"/>
        <v>0.40074512780794602</v>
      </c>
      <c r="K18">
        <v>2.07861121963582E-4</v>
      </c>
      <c r="L18">
        <v>1.9177645482143301E-4</v>
      </c>
      <c r="M18">
        <v>5.8051223306820297E-2</v>
      </c>
      <c r="N18">
        <v>0.14785168670932</v>
      </c>
      <c r="O18">
        <v>8.9596740543392804E-3</v>
      </c>
      <c r="P18">
        <v>9.6634210371513499E-2</v>
      </c>
      <c r="Q18">
        <v>0.40074512780794602</v>
      </c>
      <c r="R18">
        <v>2.0753081826721E-2</v>
      </c>
      <c r="S18">
        <v>4.10673897016096E-2</v>
      </c>
      <c r="T18">
        <v>1.0965088968452E-2</v>
      </c>
      <c r="U18">
        <v>3.4510724075505997E-2</v>
      </c>
      <c r="V18">
        <v>0.10541017229142199</v>
      </c>
      <c r="W18">
        <v>0.30567883193098</v>
      </c>
      <c r="X18">
        <v>0.198029544472797</v>
      </c>
      <c r="Y18">
        <v>0.28750395825343</v>
      </c>
    </row>
    <row r="19" spans="1:25" x14ac:dyDescent="0.2">
      <c r="A19" t="s">
        <v>177</v>
      </c>
      <c r="B19" t="s">
        <v>597</v>
      </c>
      <c r="C19" t="s">
        <v>348</v>
      </c>
      <c r="D19" t="s">
        <v>419</v>
      </c>
      <c r="E19">
        <v>90.73</v>
      </c>
      <c r="F19" t="s">
        <v>5</v>
      </c>
      <c r="G19">
        <v>83.86</v>
      </c>
      <c r="H19">
        <v>28.04</v>
      </c>
      <c r="I19">
        <v>32.729999999999997</v>
      </c>
      <c r="J19">
        <f t="shared" si="0"/>
        <v>0.37309007341235101</v>
      </c>
      <c r="K19">
        <v>3.4190329334914002E-4</v>
      </c>
      <c r="L19">
        <v>2.39558493267408E-4</v>
      </c>
      <c r="M19">
        <v>5.1007303794601597E-2</v>
      </c>
      <c r="N19">
        <v>0.17365023617483499</v>
      </c>
      <c r="O19">
        <v>2.0263308949244299E-3</v>
      </c>
      <c r="P19">
        <v>0.113501299895704</v>
      </c>
      <c r="Q19">
        <v>0.37309007341235101</v>
      </c>
      <c r="R19">
        <v>1.22457239795186E-2</v>
      </c>
      <c r="S19">
        <v>5.2525889933145199E-2</v>
      </c>
      <c r="T19">
        <v>1.44157451120995E-2</v>
      </c>
      <c r="U19">
        <v>5.2818725840202599E-2</v>
      </c>
      <c r="V19">
        <v>0.118531877986521</v>
      </c>
      <c r="W19">
        <v>0.34514312865424601</v>
      </c>
      <c r="X19">
        <v>0.20517270539919599</v>
      </c>
      <c r="Y19">
        <v>0.27346236932906798</v>
      </c>
    </row>
    <row r="20" spans="1:25" x14ac:dyDescent="0.2">
      <c r="A20" t="s">
        <v>104</v>
      </c>
      <c r="B20" t="s">
        <v>597</v>
      </c>
      <c r="C20" t="s">
        <v>348</v>
      </c>
      <c r="D20" t="s">
        <v>419</v>
      </c>
      <c r="E20">
        <v>85.04</v>
      </c>
      <c r="F20" t="s">
        <v>5</v>
      </c>
      <c r="G20">
        <v>56.74</v>
      </c>
      <c r="H20">
        <v>24.61</v>
      </c>
      <c r="I20">
        <v>16.13</v>
      </c>
      <c r="J20">
        <f t="shared" si="0"/>
        <v>0.49453498711028299</v>
      </c>
      <c r="K20">
        <v>5.0896433900108598E-4</v>
      </c>
      <c r="L20">
        <v>3.3953383967973302E-4</v>
      </c>
      <c r="M20">
        <v>0.222010643497487</v>
      </c>
      <c r="N20">
        <v>0.40106682329679899</v>
      </c>
      <c r="O20">
        <v>1.35293949730687E-2</v>
      </c>
      <c r="P20">
        <v>0.27961515582089103</v>
      </c>
      <c r="Q20">
        <v>0.49453498711028299</v>
      </c>
      <c r="R20">
        <v>0.101226819625324</v>
      </c>
      <c r="S20">
        <v>0.133391962207806</v>
      </c>
      <c r="T20">
        <v>5.4715680501219902E-2</v>
      </c>
      <c r="U20">
        <v>0.26767640077924898</v>
      </c>
      <c r="V20">
        <v>0.36895911025101302</v>
      </c>
      <c r="W20">
        <v>0.379426286125711</v>
      </c>
      <c r="X20">
        <v>0.308159198578628</v>
      </c>
      <c r="Y20">
        <v>0.35472826614501102</v>
      </c>
    </row>
    <row r="21" spans="1:25" x14ac:dyDescent="0.2">
      <c r="A21" t="s">
        <v>97</v>
      </c>
      <c r="B21" t="s">
        <v>597</v>
      </c>
      <c r="C21" t="s">
        <v>362</v>
      </c>
      <c r="D21" t="s">
        <v>436</v>
      </c>
      <c r="E21">
        <v>98.75</v>
      </c>
      <c r="F21" t="s">
        <v>57</v>
      </c>
      <c r="G21">
        <v>76.23</v>
      </c>
      <c r="H21">
        <v>5.41</v>
      </c>
      <c r="I21">
        <v>37.5</v>
      </c>
      <c r="J21">
        <f t="shared" si="0"/>
        <v>5.3514932572160596</v>
      </c>
      <c r="K21">
        <v>7.6945355549143998E-4</v>
      </c>
      <c r="L21">
        <v>3.1075748873275299E-4</v>
      </c>
      <c r="M21">
        <v>0.12578398518928099</v>
      </c>
      <c r="N21">
        <v>0.48103171165923497</v>
      </c>
      <c r="O21">
        <v>5.3514932572160596</v>
      </c>
      <c r="P21">
        <v>0.27252991154330303</v>
      </c>
      <c r="Q21">
        <v>0.54752930365823904</v>
      </c>
      <c r="R21">
        <v>0.37102527186444101</v>
      </c>
      <c r="S21">
        <v>8.0381064733757598E-2</v>
      </c>
      <c r="T21">
        <v>0.13731487401311601</v>
      </c>
      <c r="U21">
        <v>0.14771749836849399</v>
      </c>
      <c r="V21">
        <v>0.19365989600477801</v>
      </c>
      <c r="W21">
        <v>0.48330813139197099</v>
      </c>
      <c r="X21">
        <v>0.35268703272322799</v>
      </c>
      <c r="Y21">
        <v>0.355880246175176</v>
      </c>
    </row>
    <row r="22" spans="1:25" x14ac:dyDescent="0.2">
      <c r="A22" t="s">
        <v>174</v>
      </c>
      <c r="B22" t="s">
        <v>597</v>
      </c>
      <c r="C22" t="s">
        <v>366</v>
      </c>
      <c r="D22" t="s">
        <v>440</v>
      </c>
      <c r="E22">
        <v>98.84</v>
      </c>
      <c r="F22" t="s">
        <v>18</v>
      </c>
      <c r="G22">
        <v>69.28</v>
      </c>
      <c r="H22">
        <v>39.43</v>
      </c>
      <c r="I22">
        <v>1.49</v>
      </c>
      <c r="J22">
        <f t="shared" si="0"/>
        <v>0.42222140372414302</v>
      </c>
      <c r="K22">
        <v>1.7459454573405099E-3</v>
      </c>
      <c r="L22">
        <v>1.18803060125221E-3</v>
      </c>
      <c r="M22">
        <v>0.106596433685426</v>
      </c>
      <c r="N22">
        <v>0.29158091070521103</v>
      </c>
      <c r="O22">
        <v>0.42222140372414302</v>
      </c>
      <c r="P22">
        <v>0.22409764575478799</v>
      </c>
      <c r="Q22">
        <v>0.34200836771424098</v>
      </c>
      <c r="R22">
        <v>0.17475654191988901</v>
      </c>
      <c r="S22">
        <v>7.7269692318647804E-2</v>
      </c>
      <c r="T22">
        <v>5.0738152622912501E-2</v>
      </c>
      <c r="U22">
        <v>0.14546224703768501</v>
      </c>
      <c r="V22">
        <v>0.18157223745068601</v>
      </c>
      <c r="W22">
        <v>0.28901934175518901</v>
      </c>
      <c r="X22">
        <v>0.20676377245583499</v>
      </c>
      <c r="Y22">
        <v>0.23152886216958299</v>
      </c>
    </row>
    <row r="23" spans="1:25" x14ac:dyDescent="0.2">
      <c r="A23" t="s">
        <v>109</v>
      </c>
      <c r="B23" t="s">
        <v>597</v>
      </c>
      <c r="C23" t="s">
        <v>366</v>
      </c>
      <c r="D23" t="s">
        <v>440</v>
      </c>
      <c r="E23">
        <v>98.8</v>
      </c>
      <c r="F23" t="s">
        <v>5</v>
      </c>
      <c r="G23">
        <v>56.03</v>
      </c>
      <c r="H23">
        <v>19.64</v>
      </c>
      <c r="I23">
        <v>0</v>
      </c>
      <c r="J23">
        <f t="shared" si="0"/>
        <v>0.47152401226381602</v>
      </c>
      <c r="K23">
        <v>4.6839611695944001E-4</v>
      </c>
      <c r="L23">
        <v>3.1500210136728299E-4</v>
      </c>
      <c r="M23">
        <v>0.175445284029666</v>
      </c>
      <c r="N23">
        <v>0.396747907578752</v>
      </c>
      <c r="O23">
        <v>3.2973653888683299E-2</v>
      </c>
      <c r="P23">
        <v>0.25919507915883599</v>
      </c>
      <c r="Q23">
        <v>0.47152401226381602</v>
      </c>
      <c r="R23">
        <v>3.2366240796850902E-2</v>
      </c>
      <c r="S23">
        <v>9.5671016754204696E-2</v>
      </c>
      <c r="T23">
        <v>6.0119265712008298E-2</v>
      </c>
      <c r="U23">
        <v>0.170741480289263</v>
      </c>
      <c r="V23">
        <v>0.281904062925946</v>
      </c>
      <c r="W23">
        <v>0.43822935217766301</v>
      </c>
      <c r="X23">
        <v>0.29122018200345101</v>
      </c>
      <c r="Y23">
        <v>0.38108433707797701</v>
      </c>
    </row>
    <row r="24" spans="1:25" x14ac:dyDescent="0.2">
      <c r="A24" t="s">
        <v>117</v>
      </c>
      <c r="B24" t="s">
        <v>597</v>
      </c>
      <c r="C24" t="s">
        <v>369</v>
      </c>
      <c r="D24" t="s">
        <v>444</v>
      </c>
      <c r="E24">
        <v>97.85</v>
      </c>
      <c r="F24" t="s">
        <v>118</v>
      </c>
      <c r="G24">
        <v>73.739999999999995</v>
      </c>
      <c r="H24">
        <v>13.03</v>
      </c>
      <c r="I24">
        <v>54.39</v>
      </c>
      <c r="J24">
        <f t="shared" si="0"/>
        <v>0.72345480677057095</v>
      </c>
      <c r="K24" s="5">
        <v>1.27645750546566E-5</v>
      </c>
      <c r="L24">
        <v>1.3262908935956699E-4</v>
      </c>
      <c r="M24">
        <v>8.7060082917092096E-4</v>
      </c>
      <c r="N24">
        <v>3.7269810693467198E-4</v>
      </c>
      <c r="O24">
        <v>1.6159558024629E-3</v>
      </c>
      <c r="P24">
        <v>5.0772954220451704E-3</v>
      </c>
      <c r="Q24">
        <v>5.1229937906657596E-3</v>
      </c>
      <c r="R24" s="5">
        <v>7.5068552164667295E-5</v>
      </c>
      <c r="S24">
        <v>2.3267075295644099E-4</v>
      </c>
      <c r="T24" s="5">
        <v>4.7401637242691702E-5</v>
      </c>
      <c r="U24">
        <v>2.20761892602921E-4</v>
      </c>
      <c r="V24">
        <v>5.8177434838336997E-4</v>
      </c>
      <c r="W24">
        <v>1.12034223610722E-3</v>
      </c>
      <c r="X24">
        <v>0.72345480677057095</v>
      </c>
      <c r="Y24">
        <v>1.9229377558259899E-3</v>
      </c>
    </row>
    <row r="25" spans="1:25" x14ac:dyDescent="0.2">
      <c r="A25" t="s">
        <v>140</v>
      </c>
      <c r="B25" t="s">
        <v>597</v>
      </c>
      <c r="C25" t="s">
        <v>380</v>
      </c>
      <c r="D25" t="s">
        <v>453</v>
      </c>
      <c r="E25">
        <v>99.27</v>
      </c>
      <c r="F25" t="s">
        <v>5</v>
      </c>
      <c r="G25">
        <v>96.55</v>
      </c>
      <c r="H25">
        <v>16.03</v>
      </c>
      <c r="I25">
        <v>0</v>
      </c>
      <c r="J25">
        <f t="shared" si="0"/>
        <v>67.384798458202198</v>
      </c>
      <c r="K25">
        <v>7.71639053632075E-3</v>
      </c>
      <c r="L25">
        <v>3.7696916836583001E-2</v>
      </c>
      <c r="M25">
        <v>9.9954490789755504E-2</v>
      </c>
      <c r="N25">
        <v>8.1892860389322905E-2</v>
      </c>
      <c r="O25">
        <v>67.384798458202198</v>
      </c>
      <c r="P25">
        <v>0.86119635669044403</v>
      </c>
      <c r="Q25">
        <v>0.81699420458817795</v>
      </c>
      <c r="R25">
        <v>2.1522343325950599</v>
      </c>
      <c r="S25">
        <v>2.26725866131143E-2</v>
      </c>
      <c r="T25">
        <v>6.3465514960623299E-3</v>
      </c>
      <c r="U25">
        <v>2.1827330713504001E-2</v>
      </c>
      <c r="V25">
        <v>0.158673424673729</v>
      </c>
      <c r="W25">
        <v>0.20077906703026999</v>
      </c>
      <c r="X25">
        <v>9.8822403972433803E-2</v>
      </c>
      <c r="Y25">
        <v>0.131389258020019</v>
      </c>
    </row>
    <row r="26" spans="1:25" x14ac:dyDescent="0.2">
      <c r="A26" t="s">
        <v>230</v>
      </c>
      <c r="B26" t="s">
        <v>597</v>
      </c>
      <c r="C26" t="s">
        <v>407</v>
      </c>
      <c r="D26" t="s">
        <v>478</v>
      </c>
      <c r="E26">
        <v>96.1</v>
      </c>
      <c r="F26" t="s">
        <v>60</v>
      </c>
      <c r="G26">
        <v>96.57</v>
      </c>
      <c r="H26">
        <v>3.05</v>
      </c>
      <c r="I26">
        <v>20</v>
      </c>
      <c r="J26">
        <f t="shared" si="0"/>
        <v>8.09687021316741</v>
      </c>
      <c r="K26">
        <v>6.3225399331932495E-4</v>
      </c>
      <c r="L26">
        <v>1.0094696124476499E-3</v>
      </c>
      <c r="M26">
        <v>8.09687021316741</v>
      </c>
      <c r="N26">
        <v>0.82549763130551601</v>
      </c>
      <c r="O26">
        <v>0</v>
      </c>
      <c r="P26">
        <v>3.4373369113987699E-3</v>
      </c>
      <c r="Q26">
        <v>4.6926757193090102E-3</v>
      </c>
      <c r="R26">
        <v>0.59335892636301002</v>
      </c>
      <c r="S26">
        <v>1.34439560619609</v>
      </c>
      <c r="T26">
        <v>0.22637373968454499</v>
      </c>
      <c r="U26">
        <v>0.79344595051563005</v>
      </c>
      <c r="V26">
        <v>0.15069095201690799</v>
      </c>
      <c r="W26">
        <v>0.25925863627790202</v>
      </c>
      <c r="X26">
        <v>3.9183109672558296E-3</v>
      </c>
      <c r="Y26">
        <v>2.5924292200530902E-3</v>
      </c>
    </row>
    <row r="27" spans="1:25" x14ac:dyDescent="0.2">
      <c r="A27" t="s">
        <v>197</v>
      </c>
      <c r="B27" t="s">
        <v>597</v>
      </c>
      <c r="C27" t="s">
        <v>397</v>
      </c>
      <c r="D27" t="s">
        <v>468</v>
      </c>
      <c r="E27">
        <v>85.83</v>
      </c>
      <c r="F27" t="s">
        <v>198</v>
      </c>
      <c r="G27">
        <v>51.25</v>
      </c>
      <c r="H27">
        <v>5.91</v>
      </c>
      <c r="I27">
        <v>5.26</v>
      </c>
      <c r="J27">
        <f t="shared" si="0"/>
        <v>0.61383932893309201</v>
      </c>
      <c r="K27">
        <v>3.7279113692438798E-3</v>
      </c>
      <c r="L27">
        <v>2.5975387142852802E-3</v>
      </c>
      <c r="M27">
        <v>0.15095990515020799</v>
      </c>
      <c r="N27">
        <v>2.62690175625169E-2</v>
      </c>
      <c r="O27">
        <v>0</v>
      </c>
      <c r="P27">
        <v>5.54793481777505E-3</v>
      </c>
      <c r="Q27">
        <v>2.99585977156031E-3</v>
      </c>
      <c r="R27">
        <v>0.40055125650097301</v>
      </c>
      <c r="S27">
        <v>0.61383932893309201</v>
      </c>
      <c r="T27">
        <v>0.18969843200064601</v>
      </c>
      <c r="U27">
        <v>0.164677308811157</v>
      </c>
      <c r="V27">
        <v>0.11394897546560601</v>
      </c>
      <c r="W27">
        <v>0.24514379623511301</v>
      </c>
      <c r="X27">
        <v>4.3275845392773803E-3</v>
      </c>
      <c r="Y27">
        <v>2.84245253868618E-3</v>
      </c>
    </row>
    <row r="28" spans="1:25" x14ac:dyDescent="0.2">
      <c r="A28" t="s">
        <v>192</v>
      </c>
      <c r="B28" t="s">
        <v>597</v>
      </c>
      <c r="C28" t="s">
        <v>374</v>
      </c>
      <c r="D28" t="s">
        <v>450</v>
      </c>
      <c r="E28">
        <v>76.64</v>
      </c>
      <c r="F28" t="s">
        <v>68</v>
      </c>
      <c r="G28">
        <v>76.94</v>
      </c>
      <c r="H28">
        <v>1.6</v>
      </c>
      <c r="I28">
        <v>14.29</v>
      </c>
      <c r="J28">
        <f t="shared" si="0"/>
        <v>1.36508298567411</v>
      </c>
      <c r="K28">
        <v>6.06991816463764E-3</v>
      </c>
      <c r="L28">
        <v>1.51348964780721E-3</v>
      </c>
      <c r="M28">
        <v>1.0256885495857899</v>
      </c>
      <c r="N28">
        <v>0.106320984313067</v>
      </c>
      <c r="O28">
        <v>0</v>
      </c>
      <c r="P28">
        <v>3.2357302772862702E-2</v>
      </c>
      <c r="Q28">
        <v>0.12060692627361699</v>
      </c>
      <c r="R28">
        <v>4.1521725183954403E-2</v>
      </c>
      <c r="S28">
        <v>0.27614854479137202</v>
      </c>
      <c r="T28">
        <v>9.1057148729870904E-2</v>
      </c>
      <c r="U28">
        <v>0.19953494193761201</v>
      </c>
      <c r="V28">
        <v>0.73837944108453402</v>
      </c>
      <c r="W28">
        <v>1.36508298567411</v>
      </c>
      <c r="X28">
        <v>0.10877334350720699</v>
      </c>
      <c r="Y28">
        <v>5.8070242276141701E-2</v>
      </c>
    </row>
    <row r="29" spans="1:25" x14ac:dyDescent="0.2">
      <c r="A29" t="s">
        <v>130</v>
      </c>
      <c r="B29" t="s">
        <v>597</v>
      </c>
      <c r="C29" t="s">
        <v>374</v>
      </c>
      <c r="D29" t="s">
        <v>450</v>
      </c>
      <c r="E29">
        <v>76.37</v>
      </c>
      <c r="F29" t="s">
        <v>5</v>
      </c>
      <c r="G29">
        <v>55.85</v>
      </c>
      <c r="H29">
        <v>10.050000000000001</v>
      </c>
      <c r="I29">
        <v>7.69</v>
      </c>
      <c r="J29">
        <f t="shared" si="0"/>
        <v>0.31056134252189599</v>
      </c>
      <c r="K29">
        <v>3.1056013453404502E-3</v>
      </c>
      <c r="L29">
        <v>1.2341573321648599E-3</v>
      </c>
      <c r="M29">
        <v>0.28234008604126998</v>
      </c>
      <c r="N29">
        <v>6.0102941968931102E-2</v>
      </c>
      <c r="O29">
        <v>0</v>
      </c>
      <c r="P29">
        <v>9.0085942282022394E-2</v>
      </c>
      <c r="Q29">
        <v>0.11547806953532599</v>
      </c>
      <c r="R29">
        <v>8.80186321589084E-3</v>
      </c>
      <c r="S29">
        <v>8.4782811709337699E-2</v>
      </c>
      <c r="T29">
        <v>2.1894774334086001E-2</v>
      </c>
      <c r="U29">
        <v>6.2160934961087197E-2</v>
      </c>
      <c r="V29">
        <v>0.22046826713818199</v>
      </c>
      <c r="W29">
        <v>0.31056134252189599</v>
      </c>
      <c r="X29">
        <v>7.8194404405582799E-2</v>
      </c>
      <c r="Y29">
        <v>6.1792790397787699E-2</v>
      </c>
    </row>
    <row r="30" spans="1:25" x14ac:dyDescent="0.2">
      <c r="A30" t="s">
        <v>66</v>
      </c>
      <c r="B30" t="s">
        <v>597</v>
      </c>
      <c r="C30" t="s">
        <v>67</v>
      </c>
      <c r="D30" t="s">
        <v>431</v>
      </c>
      <c r="E30">
        <v>94.52</v>
      </c>
      <c r="F30" t="s">
        <v>68</v>
      </c>
      <c r="G30">
        <v>87.56</v>
      </c>
      <c r="H30">
        <v>0.5</v>
      </c>
      <c r="I30">
        <v>100</v>
      </c>
      <c r="J30">
        <f t="shared" si="0"/>
        <v>3.0170262703411002</v>
      </c>
      <c r="K30">
        <v>2.58357461202845E-3</v>
      </c>
      <c r="L30">
        <v>1.5190869385642201E-3</v>
      </c>
      <c r="M30">
        <v>1.7216590784563499</v>
      </c>
      <c r="N30">
        <v>0.12932673170237699</v>
      </c>
      <c r="O30">
        <v>0</v>
      </c>
      <c r="P30">
        <v>2.0554962468521199E-3</v>
      </c>
      <c r="Q30">
        <v>2.6105991853534001E-3</v>
      </c>
      <c r="R30">
        <v>0.222354105877446</v>
      </c>
      <c r="S30">
        <v>3.0170262703411002</v>
      </c>
      <c r="T30">
        <v>0.37286621602160003</v>
      </c>
      <c r="U30">
        <v>0.93849729182492603</v>
      </c>
      <c r="V30">
        <v>0.35296355020824199</v>
      </c>
      <c r="W30">
        <v>0.34256718042727502</v>
      </c>
      <c r="X30">
        <v>3.4983124096742298E-3</v>
      </c>
      <c r="Y30">
        <v>3.2353187150686402E-3</v>
      </c>
    </row>
    <row r="31" spans="1:25" x14ac:dyDescent="0.2">
      <c r="A31" t="s">
        <v>221</v>
      </c>
      <c r="B31" t="s">
        <v>597</v>
      </c>
      <c r="C31" t="s">
        <v>222</v>
      </c>
      <c r="D31" t="s">
        <v>247</v>
      </c>
      <c r="E31" t="s">
        <v>247</v>
      </c>
      <c r="F31" t="s">
        <v>68</v>
      </c>
      <c r="G31">
        <v>96.06</v>
      </c>
      <c r="H31">
        <v>1.23</v>
      </c>
      <c r="I31">
        <v>0</v>
      </c>
      <c r="J31">
        <f t="shared" si="0"/>
        <v>3.2970620754833502</v>
      </c>
      <c r="K31">
        <v>3.9513952245325296E-3</v>
      </c>
      <c r="L31">
        <v>1.8401769155523399E-3</v>
      </c>
      <c r="M31">
        <v>3.2970620754833502</v>
      </c>
      <c r="N31">
        <v>0.10330504507674999</v>
      </c>
      <c r="O31">
        <v>0</v>
      </c>
      <c r="P31">
        <v>1.1589301240346401E-2</v>
      </c>
      <c r="Q31">
        <v>1.55927923899949E-2</v>
      </c>
      <c r="R31">
        <v>5.8158085671031798E-2</v>
      </c>
      <c r="S31">
        <v>0.66442917770170495</v>
      </c>
      <c r="T31">
        <v>6.9500312655993907E-2</v>
      </c>
      <c r="U31">
        <v>6.2885329269715004E-2</v>
      </c>
      <c r="V31">
        <v>0.13067234031515601</v>
      </c>
      <c r="W31">
        <v>0.25452984855145999</v>
      </c>
      <c r="X31">
        <v>4.1248417790665702E-2</v>
      </c>
      <c r="Y31">
        <v>1.0948456991199101E-2</v>
      </c>
    </row>
    <row r="32" spans="1:25" x14ac:dyDescent="0.2">
      <c r="A32" t="s">
        <v>84</v>
      </c>
      <c r="B32" t="s">
        <v>597</v>
      </c>
      <c r="C32" t="s">
        <v>87</v>
      </c>
      <c r="D32" t="s">
        <v>247</v>
      </c>
      <c r="E32" t="s">
        <v>247</v>
      </c>
      <c r="F32" t="s">
        <v>5</v>
      </c>
      <c r="G32">
        <v>95.98</v>
      </c>
      <c r="H32">
        <v>65.28</v>
      </c>
      <c r="I32">
        <v>1.39</v>
      </c>
      <c r="J32">
        <f t="shared" si="0"/>
        <v>2.3212375715687199</v>
      </c>
      <c r="K32">
        <v>5.6362106247597202E-2</v>
      </c>
      <c r="L32">
        <v>7.6384347359369303E-2</v>
      </c>
      <c r="M32">
        <v>1.5939836384356201</v>
      </c>
      <c r="N32">
        <v>0.251282005968334</v>
      </c>
      <c r="O32">
        <v>2.3879676002554E-3</v>
      </c>
      <c r="P32">
        <v>4.2091784643854498E-2</v>
      </c>
      <c r="Q32">
        <v>5.4069894823373002E-2</v>
      </c>
      <c r="R32">
        <v>8.0071542462220799E-2</v>
      </c>
      <c r="S32">
        <v>2.3212375715687199</v>
      </c>
      <c r="T32">
        <v>0.59991012102440899</v>
      </c>
      <c r="U32">
        <v>0.48557305940043199</v>
      </c>
      <c r="V32">
        <v>0.644158501996698</v>
      </c>
      <c r="W32">
        <v>0.95619196852714805</v>
      </c>
      <c r="X32">
        <v>3.6521628592322102E-2</v>
      </c>
      <c r="Y32">
        <v>1.68427791622533E-2</v>
      </c>
    </row>
    <row r="33" spans="1:25" x14ac:dyDescent="0.2">
      <c r="A33" t="s">
        <v>86</v>
      </c>
      <c r="B33" t="s">
        <v>597</v>
      </c>
      <c r="C33" t="s">
        <v>87</v>
      </c>
      <c r="D33" t="s">
        <v>247</v>
      </c>
      <c r="E33" t="s">
        <v>247</v>
      </c>
      <c r="F33" t="s">
        <v>88</v>
      </c>
      <c r="G33">
        <v>75.52</v>
      </c>
      <c r="H33">
        <v>2.82</v>
      </c>
      <c r="I33">
        <v>0</v>
      </c>
      <c r="J33">
        <f t="shared" si="0"/>
        <v>2.1525796750174302</v>
      </c>
      <c r="K33">
        <v>1.0296723236954601E-2</v>
      </c>
      <c r="L33">
        <v>4.8017782860313102E-3</v>
      </c>
      <c r="M33">
        <v>1.6416754889465199</v>
      </c>
      <c r="N33">
        <v>0.18938701754367501</v>
      </c>
      <c r="O33">
        <v>0</v>
      </c>
      <c r="P33">
        <v>6.5209555949194406E-2</v>
      </c>
      <c r="Q33">
        <v>0.17253381209777099</v>
      </c>
      <c r="R33">
        <v>0.16353950292584801</v>
      </c>
      <c r="S33">
        <v>2.1525796750174302</v>
      </c>
      <c r="T33">
        <v>0.40435886341879701</v>
      </c>
      <c r="U33">
        <v>0.21920760997109601</v>
      </c>
      <c r="V33">
        <v>0.62398784093433002</v>
      </c>
      <c r="W33">
        <v>1.7825307967230699</v>
      </c>
      <c r="X33">
        <v>0.24936954687290699</v>
      </c>
      <c r="Y33">
        <v>5.1116862301229901E-2</v>
      </c>
    </row>
    <row r="34" spans="1:25" x14ac:dyDescent="0.2">
      <c r="A34" t="s">
        <v>96</v>
      </c>
      <c r="B34" t="s">
        <v>597</v>
      </c>
      <c r="C34" t="s">
        <v>361</v>
      </c>
      <c r="D34" t="s">
        <v>435</v>
      </c>
      <c r="E34">
        <v>99.19</v>
      </c>
      <c r="F34" t="s">
        <v>88</v>
      </c>
      <c r="G34">
        <v>81.010000000000005</v>
      </c>
      <c r="H34">
        <v>4.09</v>
      </c>
      <c r="I34">
        <v>4.55</v>
      </c>
      <c r="J34">
        <f t="shared" si="0"/>
        <v>15.278876492633501</v>
      </c>
      <c r="K34">
        <v>4.1864816009336503E-2</v>
      </c>
      <c r="L34">
        <v>3.6830699976183497E-2</v>
      </c>
      <c r="M34">
        <v>8.4321030984255607</v>
      </c>
      <c r="N34">
        <v>0.558253117274217</v>
      </c>
      <c r="O34">
        <v>0</v>
      </c>
      <c r="P34">
        <v>0.407278656498891</v>
      </c>
      <c r="Q34">
        <v>1.03397694859514</v>
      </c>
      <c r="R34">
        <v>0.157728789056677</v>
      </c>
      <c r="S34">
        <v>15.278876492633501</v>
      </c>
      <c r="T34">
        <v>0.93707781191988204</v>
      </c>
      <c r="U34">
        <v>0.462749849966067</v>
      </c>
      <c r="V34">
        <v>1.1699415794754</v>
      </c>
      <c r="W34">
        <v>4.2116555731498604</v>
      </c>
      <c r="X34">
        <v>0.25697046667194001</v>
      </c>
      <c r="Y34">
        <v>8.9103748235243099E-2</v>
      </c>
    </row>
    <row r="35" spans="1:25" x14ac:dyDescent="0.2">
      <c r="A35" t="s">
        <v>223</v>
      </c>
      <c r="B35" t="s">
        <v>597</v>
      </c>
      <c r="C35" t="s">
        <v>404</v>
      </c>
      <c r="D35" t="s">
        <v>474</v>
      </c>
      <c r="E35">
        <v>75.86</v>
      </c>
      <c r="F35" t="s">
        <v>5</v>
      </c>
      <c r="G35">
        <v>98.28</v>
      </c>
      <c r="H35">
        <v>26.54</v>
      </c>
      <c r="I35">
        <v>0</v>
      </c>
      <c r="J35">
        <f t="shared" ref="J35:J66" si="1">MAX(K35:Y35)</f>
        <v>2.6433885542496798</v>
      </c>
      <c r="K35">
        <v>1.02462227600278E-2</v>
      </c>
      <c r="L35">
        <v>1.1711265675901399E-2</v>
      </c>
      <c r="M35">
        <v>2.6433885542496798</v>
      </c>
      <c r="N35">
        <v>0.100312192259651</v>
      </c>
      <c r="O35">
        <v>1.86769353965789E-2</v>
      </c>
      <c r="P35">
        <v>6.6481935549034199E-2</v>
      </c>
      <c r="Q35">
        <v>7.0031140781784504E-2</v>
      </c>
      <c r="R35">
        <v>3.6844525500891498E-2</v>
      </c>
      <c r="S35">
        <v>0.62590085404693496</v>
      </c>
      <c r="T35">
        <v>7.3401243787555207E-2</v>
      </c>
      <c r="U35">
        <v>0.12582603724282301</v>
      </c>
      <c r="V35">
        <v>0.251907285350017</v>
      </c>
      <c r="W35">
        <v>0.23331816043549</v>
      </c>
      <c r="X35">
        <v>3.5851580888011901E-2</v>
      </c>
      <c r="Y35">
        <v>2.45889260809826E-2</v>
      </c>
    </row>
    <row r="36" spans="1:25" x14ac:dyDescent="0.2">
      <c r="A36" t="s">
        <v>196</v>
      </c>
      <c r="B36" t="s">
        <v>597</v>
      </c>
      <c r="C36" t="s">
        <v>396</v>
      </c>
      <c r="D36" t="s">
        <v>247</v>
      </c>
      <c r="E36" t="s">
        <v>247</v>
      </c>
      <c r="F36" t="s">
        <v>5</v>
      </c>
      <c r="G36">
        <v>55.17</v>
      </c>
      <c r="H36">
        <v>0.86</v>
      </c>
      <c r="I36">
        <v>100</v>
      </c>
      <c r="J36">
        <f t="shared" si="1"/>
        <v>1.2046753622975801</v>
      </c>
      <c r="K36">
        <v>1.0391276238860599E-2</v>
      </c>
      <c r="L36">
        <v>4.7223847412759899E-3</v>
      </c>
      <c r="M36">
        <v>1.2046753622975801</v>
      </c>
      <c r="N36">
        <v>9.7198377655918294E-2</v>
      </c>
      <c r="O36">
        <v>0</v>
      </c>
      <c r="P36">
        <v>5.4064492259008799E-2</v>
      </c>
      <c r="Q36">
        <v>7.0678772212265401E-2</v>
      </c>
      <c r="R36">
        <v>3.5704349227554402E-2</v>
      </c>
      <c r="S36">
        <v>0.62901757960194904</v>
      </c>
      <c r="T36">
        <v>9.0891227407116498E-2</v>
      </c>
      <c r="U36">
        <v>9.4102607530849799E-2</v>
      </c>
      <c r="V36">
        <v>0.25534244411497597</v>
      </c>
      <c r="W36">
        <v>0.99682025081206804</v>
      </c>
      <c r="X36">
        <v>6.7860564398327397E-2</v>
      </c>
      <c r="Y36">
        <v>3.7444864978832197E-2</v>
      </c>
    </row>
    <row r="37" spans="1:25" x14ac:dyDescent="0.2">
      <c r="A37" t="s">
        <v>92</v>
      </c>
      <c r="B37" t="s">
        <v>597</v>
      </c>
      <c r="C37" t="s">
        <v>93</v>
      </c>
      <c r="D37" t="s">
        <v>285</v>
      </c>
      <c r="E37">
        <v>81.13</v>
      </c>
      <c r="F37" t="s">
        <v>5</v>
      </c>
      <c r="G37">
        <v>58.62</v>
      </c>
      <c r="H37">
        <v>0</v>
      </c>
      <c r="I37">
        <v>0</v>
      </c>
      <c r="J37">
        <f t="shared" si="1"/>
        <v>11.877296706827</v>
      </c>
      <c r="K37">
        <v>2.59066309150149E-3</v>
      </c>
      <c r="L37">
        <v>1.3567401327296399E-3</v>
      </c>
      <c r="M37">
        <v>3.6208608982786203E-2</v>
      </c>
      <c r="N37">
        <v>9.07882494870908E-2</v>
      </c>
      <c r="O37">
        <v>11.877296706827</v>
      </c>
      <c r="P37">
        <v>8.0145431400347494E-2</v>
      </c>
      <c r="Q37">
        <v>2.0668434676286901E-2</v>
      </c>
      <c r="R37">
        <v>4.6435978764217696</v>
      </c>
      <c r="S37">
        <v>0.98734720995954905</v>
      </c>
      <c r="T37">
        <v>0.34146151197504299</v>
      </c>
      <c r="U37">
        <v>2.9448927046225899</v>
      </c>
      <c r="V37">
        <v>3.59155221511263</v>
      </c>
      <c r="W37">
        <v>2.4999049284898098</v>
      </c>
      <c r="X37">
        <v>0.108440028573528</v>
      </c>
      <c r="Y37">
        <v>8.5200078018469405E-2</v>
      </c>
    </row>
    <row r="38" spans="1:25" x14ac:dyDescent="0.2">
      <c r="A38" t="s">
        <v>232</v>
      </c>
      <c r="B38" t="s">
        <v>597</v>
      </c>
      <c r="C38" t="s">
        <v>269</v>
      </c>
      <c r="D38" t="s">
        <v>287</v>
      </c>
      <c r="E38">
        <v>98.76</v>
      </c>
      <c r="F38" t="s">
        <v>5</v>
      </c>
      <c r="G38">
        <v>51.13</v>
      </c>
      <c r="H38">
        <v>0</v>
      </c>
      <c r="I38">
        <v>0</v>
      </c>
      <c r="J38">
        <f t="shared" si="1"/>
        <v>22.364514227528201</v>
      </c>
      <c r="K38">
        <v>3.95990979382207</v>
      </c>
      <c r="L38">
        <v>3.5599612175998501</v>
      </c>
      <c r="M38">
        <v>0.13739963557770599</v>
      </c>
      <c r="N38">
        <v>0.15223814663506299</v>
      </c>
      <c r="O38">
        <v>1.29499638002192</v>
      </c>
      <c r="P38">
        <v>0.92642340458967798</v>
      </c>
      <c r="Q38">
        <v>0.50563345402138204</v>
      </c>
      <c r="R38">
        <v>22.364514227528201</v>
      </c>
      <c r="S38">
        <v>11.3930166644442</v>
      </c>
      <c r="T38">
        <v>6.9295822167589902</v>
      </c>
      <c r="U38">
        <v>12.615247820069699</v>
      </c>
      <c r="V38">
        <v>2.5876745540815498</v>
      </c>
      <c r="W38">
        <v>2.8810826417777302</v>
      </c>
      <c r="X38">
        <v>10.5605236977709</v>
      </c>
      <c r="Y38">
        <v>11.1450022942569</v>
      </c>
    </row>
    <row r="39" spans="1:25" x14ac:dyDescent="0.2">
      <c r="A39" t="s">
        <v>94</v>
      </c>
      <c r="B39" t="s">
        <v>597</v>
      </c>
      <c r="C39" t="s">
        <v>268</v>
      </c>
      <c r="D39" t="s">
        <v>286</v>
      </c>
      <c r="E39">
        <v>77.459999999999994</v>
      </c>
      <c r="F39" t="s">
        <v>5</v>
      </c>
      <c r="G39">
        <v>70.69</v>
      </c>
      <c r="H39">
        <v>0</v>
      </c>
      <c r="I39">
        <v>0</v>
      </c>
      <c r="J39">
        <f t="shared" si="1"/>
        <v>2.3548381425185498</v>
      </c>
      <c r="K39">
        <v>0.73765585529903299</v>
      </c>
      <c r="L39">
        <v>0.76598480419456005</v>
      </c>
      <c r="M39">
        <v>2.9933563965582402E-3</v>
      </c>
      <c r="N39">
        <v>1.7198980195976599E-2</v>
      </c>
      <c r="O39">
        <v>0.19428213614193701</v>
      </c>
      <c r="P39">
        <v>4.46330573071895E-2</v>
      </c>
      <c r="Q39">
        <v>1.4799569918393899E-2</v>
      </c>
      <c r="R39">
        <v>2.3548381425185498</v>
      </c>
      <c r="S39">
        <v>1.5149110678579201</v>
      </c>
      <c r="T39">
        <v>0.55503099957802604</v>
      </c>
      <c r="U39">
        <v>0.47048542066146898</v>
      </c>
      <c r="V39">
        <v>0.25677013241699798</v>
      </c>
      <c r="W39">
        <v>0.13949843766020101</v>
      </c>
      <c r="X39">
        <v>1.0249085653493499</v>
      </c>
      <c r="Y39">
        <v>0.94730801479715299</v>
      </c>
    </row>
    <row r="40" spans="1:25" x14ac:dyDescent="0.2">
      <c r="A40" t="s">
        <v>72</v>
      </c>
      <c r="B40" t="s">
        <v>597</v>
      </c>
      <c r="C40" t="s">
        <v>360</v>
      </c>
      <c r="D40" t="s">
        <v>432</v>
      </c>
      <c r="E40">
        <v>77.22</v>
      </c>
      <c r="F40" t="s">
        <v>60</v>
      </c>
      <c r="G40">
        <v>87.8</v>
      </c>
      <c r="H40">
        <v>10.16</v>
      </c>
      <c r="I40">
        <v>3.33</v>
      </c>
      <c r="J40">
        <f t="shared" si="1"/>
        <v>1.6425684301218999</v>
      </c>
      <c r="K40">
        <v>4.6989572081584897E-3</v>
      </c>
      <c r="L40">
        <v>9.9236809713276709E-4</v>
      </c>
      <c r="M40">
        <v>0.51667026167174102</v>
      </c>
      <c r="N40">
        <v>0.27804384171211799</v>
      </c>
      <c r="O40">
        <v>0</v>
      </c>
      <c r="P40">
        <v>6.2221823650052903E-2</v>
      </c>
      <c r="Q40">
        <v>0.116887554806516</v>
      </c>
      <c r="R40">
        <v>0.37420752389670198</v>
      </c>
      <c r="S40">
        <v>0.63517642582702705</v>
      </c>
      <c r="T40">
        <v>1.12305327872589</v>
      </c>
      <c r="U40">
        <v>1.4276552160484799</v>
      </c>
      <c r="V40">
        <v>0.98875398193382402</v>
      </c>
      <c r="W40">
        <v>1.6425684301218999</v>
      </c>
      <c r="X40">
        <v>0.27550382700714399</v>
      </c>
      <c r="Y40">
        <v>7.5045372038150399E-2</v>
      </c>
    </row>
    <row r="41" spans="1:25" x14ac:dyDescent="0.2">
      <c r="A41" t="s">
        <v>48</v>
      </c>
      <c r="B41" t="s">
        <v>597</v>
      </c>
      <c r="C41" t="s">
        <v>49</v>
      </c>
      <c r="D41" t="s">
        <v>425</v>
      </c>
      <c r="E41">
        <v>77.62</v>
      </c>
      <c r="F41" t="s">
        <v>50</v>
      </c>
      <c r="G41">
        <v>90.41</v>
      </c>
      <c r="H41">
        <v>0</v>
      </c>
      <c r="I41">
        <v>0</v>
      </c>
      <c r="J41">
        <f t="shared" si="1"/>
        <v>9.0700818585359197</v>
      </c>
      <c r="K41">
        <v>2.1257350716373701E-2</v>
      </c>
      <c r="L41">
        <v>9.6642575427854094E-3</v>
      </c>
      <c r="M41">
        <v>0.466714048352939</v>
      </c>
      <c r="N41">
        <v>4.0154051959433099E-2</v>
      </c>
      <c r="O41">
        <v>7.6206760771045601E-2</v>
      </c>
      <c r="P41">
        <v>5.1469423381189199E-2</v>
      </c>
      <c r="Q41">
        <v>5.6808384207577702E-2</v>
      </c>
      <c r="R41">
        <v>0.360566712018145</v>
      </c>
      <c r="S41">
        <v>9.0700818585359197</v>
      </c>
      <c r="T41">
        <v>0.71088327678492202</v>
      </c>
      <c r="U41">
        <v>1.9008427388682001</v>
      </c>
      <c r="V41">
        <v>0.30845825672349397</v>
      </c>
      <c r="W41">
        <v>0.32473262941396802</v>
      </c>
      <c r="X41">
        <v>0.10450663716143201</v>
      </c>
      <c r="Y41">
        <v>0.139694839015402</v>
      </c>
    </row>
    <row r="42" spans="1:25" x14ac:dyDescent="0.2">
      <c r="A42" t="s">
        <v>65</v>
      </c>
      <c r="B42" t="s">
        <v>597</v>
      </c>
      <c r="C42" t="s">
        <v>49</v>
      </c>
      <c r="D42" t="s">
        <v>425</v>
      </c>
      <c r="E42">
        <v>77.02</v>
      </c>
      <c r="F42" t="s">
        <v>50</v>
      </c>
      <c r="G42">
        <v>71.47</v>
      </c>
      <c r="H42">
        <v>0.96</v>
      </c>
      <c r="I42">
        <v>0</v>
      </c>
      <c r="J42">
        <f t="shared" si="1"/>
        <v>3.37481408272185</v>
      </c>
      <c r="K42">
        <v>2.7444902877090002E-2</v>
      </c>
      <c r="L42">
        <v>1.12328517184561E-2</v>
      </c>
      <c r="M42">
        <v>3.37481408272185</v>
      </c>
      <c r="N42">
        <v>0.10928643062279</v>
      </c>
      <c r="O42">
        <v>8.3684051275091306E-2</v>
      </c>
      <c r="P42">
        <v>0.101349297786979</v>
      </c>
      <c r="Q42">
        <v>0.121885224715625</v>
      </c>
      <c r="R42">
        <v>0.45964356318217497</v>
      </c>
      <c r="S42">
        <v>3.00024512266998</v>
      </c>
      <c r="T42">
        <v>0.73987032941837205</v>
      </c>
      <c r="U42">
        <v>1.56863196908632</v>
      </c>
      <c r="V42">
        <v>0.57519864913840002</v>
      </c>
      <c r="W42">
        <v>0.56563680716548004</v>
      </c>
      <c r="X42">
        <v>1.1930704811793501E-2</v>
      </c>
      <c r="Y42">
        <v>8.3071211093295599E-2</v>
      </c>
    </row>
    <row r="43" spans="1:25" x14ac:dyDescent="0.2">
      <c r="A43" t="s">
        <v>208</v>
      </c>
      <c r="B43" t="s">
        <v>597</v>
      </c>
      <c r="C43" t="s">
        <v>49</v>
      </c>
      <c r="D43" t="s">
        <v>425</v>
      </c>
      <c r="E43">
        <v>77.959999999999994</v>
      </c>
      <c r="F43" t="s">
        <v>50</v>
      </c>
      <c r="G43">
        <v>53.94</v>
      </c>
      <c r="H43">
        <v>2.4500000000000002</v>
      </c>
      <c r="I43">
        <v>36.36</v>
      </c>
      <c r="J43">
        <f t="shared" si="1"/>
        <v>24.0544262207552</v>
      </c>
      <c r="K43">
        <v>7.8143911684565401E-2</v>
      </c>
      <c r="L43">
        <v>4.3855150067535799E-2</v>
      </c>
      <c r="M43">
        <v>8.1005163889965903</v>
      </c>
      <c r="N43">
        <v>1.0955327232484899</v>
      </c>
      <c r="O43">
        <v>0.25650400473472601</v>
      </c>
      <c r="P43">
        <v>0.35605212203909098</v>
      </c>
      <c r="Q43">
        <v>0.42878182309000701</v>
      </c>
      <c r="R43">
        <v>4.6979277005222997</v>
      </c>
      <c r="S43">
        <v>24.0544262207552</v>
      </c>
      <c r="T43">
        <v>4.14544627927883</v>
      </c>
      <c r="U43">
        <v>14.232348785076301</v>
      </c>
      <c r="V43">
        <v>6.1574435079395</v>
      </c>
      <c r="W43">
        <v>4.87074218534541</v>
      </c>
      <c r="X43">
        <v>8.2711913704467802E-2</v>
      </c>
      <c r="Y43">
        <v>7.3138092598352605E-2</v>
      </c>
    </row>
    <row r="44" spans="1:25" x14ac:dyDescent="0.2">
      <c r="A44" t="s">
        <v>59</v>
      </c>
      <c r="B44" t="s">
        <v>597</v>
      </c>
      <c r="C44" t="s">
        <v>357</v>
      </c>
      <c r="D44" t="s">
        <v>428</v>
      </c>
      <c r="E44">
        <v>83.03</v>
      </c>
      <c r="F44" t="s">
        <v>60</v>
      </c>
      <c r="G44">
        <v>99.59</v>
      </c>
      <c r="H44">
        <v>3.99</v>
      </c>
      <c r="I44">
        <v>7.14</v>
      </c>
      <c r="J44">
        <f t="shared" si="1"/>
        <v>34.979837666747898</v>
      </c>
      <c r="K44">
        <v>1.11253595278809E-2</v>
      </c>
      <c r="L44">
        <v>1.70441521398964E-2</v>
      </c>
      <c r="M44">
        <v>34.979837666747898</v>
      </c>
      <c r="N44">
        <v>0.33430539613960297</v>
      </c>
      <c r="O44">
        <v>0</v>
      </c>
      <c r="P44">
        <v>0.25047005684405799</v>
      </c>
      <c r="Q44">
        <v>1.39819091152873E-2</v>
      </c>
      <c r="R44">
        <v>1.50537495988335E-2</v>
      </c>
      <c r="S44">
        <v>0.17935691822973901</v>
      </c>
      <c r="T44">
        <v>3.3611853280459E-2</v>
      </c>
      <c r="U44">
        <v>3.5206468481835798E-2</v>
      </c>
      <c r="V44">
        <v>0.102638372922326</v>
      </c>
      <c r="W44">
        <v>0.126778296090031</v>
      </c>
      <c r="X44">
        <v>1.4479597795949799E-2</v>
      </c>
      <c r="Y44">
        <v>9.0570596700502905E-3</v>
      </c>
    </row>
    <row r="45" spans="1:25" x14ac:dyDescent="0.2">
      <c r="A45" t="s">
        <v>165</v>
      </c>
      <c r="B45" t="s">
        <v>597</v>
      </c>
      <c r="C45" t="s">
        <v>357</v>
      </c>
      <c r="D45" t="s">
        <v>445</v>
      </c>
      <c r="E45">
        <v>81.56</v>
      </c>
      <c r="F45" t="s">
        <v>5</v>
      </c>
      <c r="G45">
        <v>54.31</v>
      </c>
      <c r="H45">
        <v>12.93</v>
      </c>
      <c r="I45">
        <v>15.38</v>
      </c>
      <c r="J45">
        <f t="shared" si="1"/>
        <v>1.0942034780635399</v>
      </c>
      <c r="K45">
        <v>1.0054591061842001E-3</v>
      </c>
      <c r="L45">
        <v>7.0109730528339798E-4</v>
      </c>
      <c r="M45">
        <v>5.2990383483295003E-2</v>
      </c>
      <c r="N45">
        <v>5.5980270907616703E-2</v>
      </c>
      <c r="O45">
        <v>2.0094763310443801E-2</v>
      </c>
      <c r="P45">
        <v>0.37090849973717699</v>
      </c>
      <c r="Q45">
        <v>1.0942034780635399</v>
      </c>
      <c r="R45">
        <v>3.9859859227745202E-2</v>
      </c>
      <c r="S45">
        <v>3.3900720323163901E-2</v>
      </c>
      <c r="T45">
        <v>8.1298187511216202E-3</v>
      </c>
      <c r="U45">
        <v>3.6965208190777303E-2</v>
      </c>
      <c r="V45">
        <v>0.101548176465142</v>
      </c>
      <c r="W45">
        <v>7.8620054140568899E-2</v>
      </c>
      <c r="X45">
        <v>0.28926678090691899</v>
      </c>
      <c r="Y45">
        <v>0.220892932237582</v>
      </c>
    </row>
    <row r="46" spans="1:25" x14ac:dyDescent="0.2">
      <c r="A46" t="s">
        <v>75</v>
      </c>
      <c r="B46" t="s">
        <v>597</v>
      </c>
      <c r="C46" t="s">
        <v>76</v>
      </c>
      <c r="D46" t="s">
        <v>247</v>
      </c>
      <c r="E46" t="s">
        <v>247</v>
      </c>
      <c r="F46" t="s">
        <v>60</v>
      </c>
      <c r="G46">
        <v>89.79</v>
      </c>
      <c r="H46">
        <v>48.42</v>
      </c>
      <c r="I46">
        <v>51.81</v>
      </c>
      <c r="J46">
        <f t="shared" si="1"/>
        <v>1.52482363548724</v>
      </c>
      <c r="K46">
        <v>5.66179211575804E-3</v>
      </c>
      <c r="L46">
        <v>2.0006433859220199E-3</v>
      </c>
      <c r="M46">
        <v>0.94243335696811703</v>
      </c>
      <c r="N46">
        <v>0.30724950574960103</v>
      </c>
      <c r="O46">
        <v>0</v>
      </c>
      <c r="P46">
        <v>7.0561420186879206E-2</v>
      </c>
      <c r="Q46">
        <v>0.12754056028052599</v>
      </c>
      <c r="R46">
        <v>0.36574222443281701</v>
      </c>
      <c r="S46">
        <v>0.81839396676693299</v>
      </c>
      <c r="T46">
        <v>0.51695758800645697</v>
      </c>
      <c r="U46">
        <v>0.69311230789452805</v>
      </c>
      <c r="V46">
        <v>0.97979028024331805</v>
      </c>
      <c r="W46">
        <v>1.52482363548724</v>
      </c>
      <c r="X46">
        <v>0.37108085124683798</v>
      </c>
      <c r="Y46">
        <v>0.135262622415047</v>
      </c>
    </row>
    <row r="47" spans="1:25" x14ac:dyDescent="0.2">
      <c r="A47" t="s">
        <v>163</v>
      </c>
      <c r="B47" t="s">
        <v>597</v>
      </c>
      <c r="C47" t="s">
        <v>164</v>
      </c>
      <c r="D47" t="s">
        <v>247</v>
      </c>
      <c r="E47" t="s">
        <v>247</v>
      </c>
      <c r="F47" t="s">
        <v>13</v>
      </c>
      <c r="G47">
        <v>73.39</v>
      </c>
      <c r="H47">
        <v>5.43</v>
      </c>
      <c r="I47">
        <v>20</v>
      </c>
      <c r="J47">
        <f t="shared" si="1"/>
        <v>0.57041563987132704</v>
      </c>
      <c r="K47">
        <v>5.5820239252393495E-4</v>
      </c>
      <c r="L47">
        <v>3.1455349845066201E-4</v>
      </c>
      <c r="M47">
        <v>0.13730294786341499</v>
      </c>
      <c r="N47">
        <v>0.273261902388934</v>
      </c>
      <c r="O47">
        <v>2.7561504778231698E-2</v>
      </c>
      <c r="P47">
        <v>0.14014415641015401</v>
      </c>
      <c r="Q47">
        <v>0.57041563987132704</v>
      </c>
      <c r="R47">
        <v>2.21620235571704E-2</v>
      </c>
      <c r="S47">
        <v>0.105564705486239</v>
      </c>
      <c r="T47">
        <v>5.4470682416032E-2</v>
      </c>
      <c r="U47">
        <v>9.1477797785858295E-2</v>
      </c>
      <c r="V47">
        <v>0.21161790717776799</v>
      </c>
      <c r="W47">
        <v>0.19277878932780401</v>
      </c>
      <c r="X47">
        <v>0.10268668191205001</v>
      </c>
      <c r="Y47">
        <v>0.32820955947186098</v>
      </c>
    </row>
    <row r="48" spans="1:25" x14ac:dyDescent="0.2">
      <c r="A48" t="s">
        <v>181</v>
      </c>
      <c r="B48" t="s">
        <v>597</v>
      </c>
      <c r="C48" t="s">
        <v>392</v>
      </c>
      <c r="D48" t="s">
        <v>463</v>
      </c>
      <c r="E48">
        <v>77.55</v>
      </c>
      <c r="F48" t="s">
        <v>5</v>
      </c>
      <c r="G48">
        <v>52.81</v>
      </c>
      <c r="H48">
        <v>43.68</v>
      </c>
      <c r="I48">
        <v>3.9</v>
      </c>
      <c r="J48">
        <f t="shared" si="1"/>
        <v>0.346334476050152</v>
      </c>
      <c r="K48">
        <v>1.9177651797793401E-2</v>
      </c>
      <c r="L48">
        <v>1.3149764095081701E-2</v>
      </c>
      <c r="M48">
        <v>0.113495417229573</v>
      </c>
      <c r="N48">
        <v>0.192654187485647</v>
      </c>
      <c r="O48">
        <v>2.4577884083974801E-2</v>
      </c>
      <c r="P48">
        <v>0.17116495899122</v>
      </c>
      <c r="Q48">
        <v>0.346334476050152</v>
      </c>
      <c r="R48">
        <v>0.10323619784103</v>
      </c>
      <c r="S48">
        <v>7.3981000388162105E-2</v>
      </c>
      <c r="T48">
        <v>3.3566699681737699E-2</v>
      </c>
      <c r="U48">
        <v>0.16127746260105899</v>
      </c>
      <c r="V48">
        <v>0.19186491775529099</v>
      </c>
      <c r="W48">
        <v>0.148979821041059</v>
      </c>
      <c r="X48">
        <v>0.18406323710071701</v>
      </c>
      <c r="Y48">
        <v>0.24542018085424799</v>
      </c>
    </row>
    <row r="49" spans="1:25" x14ac:dyDescent="0.2">
      <c r="A49" t="s">
        <v>19</v>
      </c>
      <c r="B49" t="s">
        <v>597</v>
      </c>
      <c r="C49" t="s">
        <v>20</v>
      </c>
      <c r="D49" t="s">
        <v>247</v>
      </c>
      <c r="E49" t="s">
        <v>247</v>
      </c>
      <c r="F49" t="s">
        <v>5</v>
      </c>
      <c r="G49">
        <v>77.05</v>
      </c>
      <c r="H49">
        <v>17.71</v>
      </c>
      <c r="I49">
        <v>7.14</v>
      </c>
      <c r="J49">
        <f t="shared" si="1"/>
        <v>0.71895255383193801</v>
      </c>
      <c r="K49">
        <v>3.54176182666977E-3</v>
      </c>
      <c r="L49">
        <v>3.4462888151824498E-3</v>
      </c>
      <c r="M49">
        <v>0.25044457889335198</v>
      </c>
      <c r="N49">
        <v>0.59411972167676497</v>
      </c>
      <c r="O49">
        <v>1.13137270932001E-2</v>
      </c>
      <c r="P49">
        <v>0.66686122604041098</v>
      </c>
      <c r="Q49">
        <v>0.71895255383193801</v>
      </c>
      <c r="R49">
        <v>4.2760475536261403E-2</v>
      </c>
      <c r="S49">
        <v>0.27259809093411502</v>
      </c>
      <c r="T49">
        <v>7.9541618271424794E-2</v>
      </c>
      <c r="U49">
        <v>0.37720954764674502</v>
      </c>
      <c r="V49">
        <v>0.58223497151678605</v>
      </c>
      <c r="W49">
        <v>0.38743882754430597</v>
      </c>
      <c r="X49">
        <v>0.49273367968195197</v>
      </c>
      <c r="Y49">
        <v>0.524287392761972</v>
      </c>
    </row>
    <row r="50" spans="1:25" x14ac:dyDescent="0.2">
      <c r="A50" t="s">
        <v>14</v>
      </c>
      <c r="B50" t="s">
        <v>597</v>
      </c>
      <c r="C50" t="s">
        <v>15</v>
      </c>
      <c r="D50" t="s">
        <v>272</v>
      </c>
      <c r="E50">
        <v>98.16</v>
      </c>
      <c r="F50" t="s">
        <v>13</v>
      </c>
      <c r="G50">
        <v>79.44</v>
      </c>
      <c r="H50">
        <v>4.43</v>
      </c>
      <c r="I50">
        <v>36.36</v>
      </c>
      <c r="J50">
        <f t="shared" si="1"/>
        <v>2.0459219264309199</v>
      </c>
      <c r="K50">
        <v>5.9961532787641901E-4</v>
      </c>
      <c r="L50">
        <v>3.2696669083132198E-4</v>
      </c>
      <c r="M50">
        <v>0.47449501582091203</v>
      </c>
      <c r="N50">
        <v>0.80938081668836204</v>
      </c>
      <c r="O50">
        <v>0.1359039707443</v>
      </c>
      <c r="P50">
        <v>0.48025922198270399</v>
      </c>
      <c r="Q50">
        <v>2.0459219264309199</v>
      </c>
      <c r="R50">
        <v>0.37949313465892598</v>
      </c>
      <c r="S50">
        <v>0.258230697631608</v>
      </c>
      <c r="T50">
        <v>7.8622852889392095E-2</v>
      </c>
      <c r="U50">
        <v>0.59991356910843996</v>
      </c>
      <c r="V50">
        <v>0.69149799618962104</v>
      </c>
      <c r="W50">
        <v>0.54512741085718697</v>
      </c>
      <c r="X50">
        <v>0.69554832661058597</v>
      </c>
      <c r="Y50">
        <v>1.16976576004999</v>
      </c>
    </row>
    <row r="51" spans="1:25" x14ac:dyDescent="0.2">
      <c r="A51" t="s">
        <v>154</v>
      </c>
      <c r="B51" t="s">
        <v>597</v>
      </c>
      <c r="C51" t="s">
        <v>383</v>
      </c>
      <c r="D51" t="s">
        <v>247</v>
      </c>
      <c r="E51" t="s">
        <v>247</v>
      </c>
      <c r="F51" t="s">
        <v>13</v>
      </c>
      <c r="G51">
        <v>76.87</v>
      </c>
      <c r="H51">
        <v>29.51</v>
      </c>
      <c r="I51">
        <v>1.69</v>
      </c>
      <c r="J51">
        <f t="shared" si="1"/>
        <v>0.36639089731131902</v>
      </c>
      <c r="K51">
        <v>7.6796635771145998E-4</v>
      </c>
      <c r="L51">
        <v>4.69188840418573E-4</v>
      </c>
      <c r="M51">
        <v>9.9796351069938699E-2</v>
      </c>
      <c r="N51">
        <v>0.17992932032308001</v>
      </c>
      <c r="O51">
        <v>4.4931339501315696E-3</v>
      </c>
      <c r="P51">
        <v>0.186954772154553</v>
      </c>
      <c r="Q51">
        <v>0.36639089731131902</v>
      </c>
      <c r="R51">
        <v>4.5580711862625703E-2</v>
      </c>
      <c r="S51">
        <v>7.2341492310723093E-2</v>
      </c>
      <c r="T51">
        <v>2.5743070402408301E-2</v>
      </c>
      <c r="U51">
        <v>0.14485833060169101</v>
      </c>
      <c r="V51">
        <v>0.188841315265774</v>
      </c>
      <c r="W51">
        <v>0.141998827627249</v>
      </c>
      <c r="X51">
        <v>0.196943491652153</v>
      </c>
      <c r="Y51">
        <v>0.23599939525149199</v>
      </c>
    </row>
    <row r="52" spans="1:25" x14ac:dyDescent="0.2">
      <c r="A52" t="s">
        <v>32</v>
      </c>
      <c r="B52" t="s">
        <v>597</v>
      </c>
      <c r="C52" t="s">
        <v>345</v>
      </c>
      <c r="D52" t="s">
        <v>413</v>
      </c>
      <c r="E52">
        <v>98.6</v>
      </c>
      <c r="F52" t="s">
        <v>5</v>
      </c>
      <c r="G52">
        <v>65.52</v>
      </c>
      <c r="H52">
        <v>23.9</v>
      </c>
      <c r="I52">
        <v>7.69</v>
      </c>
      <c r="J52">
        <f t="shared" si="1"/>
        <v>0.84785397964876796</v>
      </c>
      <c r="K52">
        <v>2.0147073256074899E-3</v>
      </c>
      <c r="L52">
        <v>1.5795962029090599E-3</v>
      </c>
      <c r="M52">
        <v>0.21268011372390799</v>
      </c>
      <c r="N52">
        <v>0.41655568399936999</v>
      </c>
      <c r="O52">
        <v>7.4577611172146202E-2</v>
      </c>
      <c r="P52">
        <v>0.53190664918341202</v>
      </c>
      <c r="Q52">
        <v>0.84785397964876796</v>
      </c>
      <c r="R52">
        <v>0.65138033498389303</v>
      </c>
      <c r="S52">
        <v>0.17815071524200801</v>
      </c>
      <c r="T52">
        <v>5.4945936149303501E-2</v>
      </c>
      <c r="U52">
        <v>0.35509052874457597</v>
      </c>
      <c r="V52">
        <v>0.41293325146729398</v>
      </c>
      <c r="W52">
        <v>0.31834436622262102</v>
      </c>
      <c r="X52">
        <v>0.59076805964040802</v>
      </c>
      <c r="Y52">
        <v>0.57441659514323096</v>
      </c>
    </row>
    <row r="53" spans="1:25" x14ac:dyDescent="0.2">
      <c r="A53" t="s">
        <v>98</v>
      </c>
      <c r="B53" t="s">
        <v>597</v>
      </c>
      <c r="C53" t="s">
        <v>99</v>
      </c>
      <c r="D53" t="s">
        <v>437</v>
      </c>
      <c r="E53">
        <v>94.25</v>
      </c>
      <c r="F53" t="s">
        <v>5</v>
      </c>
      <c r="G53">
        <v>90.31</v>
      </c>
      <c r="H53">
        <v>69.53</v>
      </c>
      <c r="I53">
        <v>48.61</v>
      </c>
      <c r="J53">
        <f t="shared" si="1"/>
        <v>0.56641982702375304</v>
      </c>
      <c r="K53">
        <v>3.1044118186419E-4</v>
      </c>
      <c r="L53">
        <v>2.42066831754792E-4</v>
      </c>
      <c r="M53">
        <v>0.238586191036323</v>
      </c>
      <c r="N53">
        <v>0.40991100452124601</v>
      </c>
      <c r="O53">
        <v>1.50174066431515E-2</v>
      </c>
      <c r="P53">
        <v>0.261918200455239</v>
      </c>
      <c r="Q53">
        <v>0.56641982702375304</v>
      </c>
      <c r="R53">
        <v>0.166363052984354</v>
      </c>
      <c r="S53">
        <v>0.139299825799788</v>
      </c>
      <c r="T53">
        <v>5.0108488101822501E-2</v>
      </c>
      <c r="U53">
        <v>0.32356073917079903</v>
      </c>
      <c r="V53">
        <v>0.34694894962664502</v>
      </c>
      <c r="W53">
        <v>0.24081760498778701</v>
      </c>
      <c r="X53">
        <v>0.25810357262764</v>
      </c>
      <c r="Y53">
        <v>0.36599811666485699</v>
      </c>
    </row>
    <row r="54" spans="1:25" x14ac:dyDescent="0.2">
      <c r="A54" t="s">
        <v>100</v>
      </c>
      <c r="B54" t="s">
        <v>597</v>
      </c>
      <c r="C54" t="s">
        <v>101</v>
      </c>
      <c r="D54" t="s">
        <v>438</v>
      </c>
      <c r="E54">
        <v>98.2</v>
      </c>
      <c r="F54" t="s">
        <v>5</v>
      </c>
      <c r="G54">
        <v>92.98</v>
      </c>
      <c r="H54">
        <v>83.01</v>
      </c>
      <c r="I54">
        <v>38.049999999999997</v>
      </c>
      <c r="J54">
        <f t="shared" si="1"/>
        <v>0.52416361347326101</v>
      </c>
      <c r="K54">
        <v>4.2693773395401601E-4</v>
      </c>
      <c r="L54">
        <v>3.0412129927858501E-4</v>
      </c>
      <c r="M54">
        <v>0.199627115712527</v>
      </c>
      <c r="N54">
        <v>0.409712391738981</v>
      </c>
      <c r="O54">
        <v>1.35400606316355E-2</v>
      </c>
      <c r="P54">
        <v>0.32146325425782002</v>
      </c>
      <c r="Q54">
        <v>0.52416361347326101</v>
      </c>
      <c r="R54">
        <v>0.12563066016060601</v>
      </c>
      <c r="S54">
        <v>0.16482609505826701</v>
      </c>
      <c r="T54">
        <v>5.2311487923296401E-2</v>
      </c>
      <c r="U54">
        <v>0.33549234431332198</v>
      </c>
      <c r="V54">
        <v>0.38451205305077002</v>
      </c>
      <c r="W54">
        <v>0.24014284657394699</v>
      </c>
      <c r="X54">
        <v>0.30159402477911001</v>
      </c>
      <c r="Y54">
        <v>0.34456793503162297</v>
      </c>
    </row>
    <row r="55" spans="1:25" x14ac:dyDescent="0.2">
      <c r="A55" t="s">
        <v>136</v>
      </c>
      <c r="B55" t="s">
        <v>597</v>
      </c>
      <c r="C55" t="s">
        <v>375</v>
      </c>
      <c r="D55" t="s">
        <v>451</v>
      </c>
      <c r="E55">
        <v>77.86</v>
      </c>
      <c r="F55" t="s">
        <v>5</v>
      </c>
      <c r="G55">
        <v>76.25</v>
      </c>
      <c r="H55">
        <v>52.35</v>
      </c>
      <c r="I55">
        <v>0</v>
      </c>
      <c r="J55">
        <f t="shared" si="1"/>
        <v>0.24208258554651799</v>
      </c>
      <c r="K55">
        <v>5.9284821857725697E-3</v>
      </c>
      <c r="L55">
        <v>2.2805370705456201E-3</v>
      </c>
      <c r="M55">
        <v>7.0310760388692398E-2</v>
      </c>
      <c r="N55">
        <v>0.13524251517425501</v>
      </c>
      <c r="O55">
        <v>1.83724670029944E-2</v>
      </c>
      <c r="P55">
        <v>0.109820696692218</v>
      </c>
      <c r="Q55">
        <v>0.24208258554651799</v>
      </c>
      <c r="R55">
        <v>6.3601253422653298E-2</v>
      </c>
      <c r="S55">
        <v>4.5376877610251699E-2</v>
      </c>
      <c r="T55">
        <v>1.7829723842045401E-2</v>
      </c>
      <c r="U55">
        <v>0.103075927372896</v>
      </c>
      <c r="V55">
        <v>0.106790960724207</v>
      </c>
      <c r="W55">
        <v>8.7659090608492293E-2</v>
      </c>
      <c r="X55">
        <v>0.110860830971554</v>
      </c>
      <c r="Y55">
        <v>0.143258030431822</v>
      </c>
    </row>
    <row r="56" spans="1:25" x14ac:dyDescent="0.2">
      <c r="A56" t="s">
        <v>131</v>
      </c>
      <c r="B56" t="s">
        <v>597</v>
      </c>
      <c r="C56" t="s">
        <v>375</v>
      </c>
      <c r="D56" t="s">
        <v>451</v>
      </c>
      <c r="E56">
        <v>76.56</v>
      </c>
      <c r="F56" t="s">
        <v>5</v>
      </c>
      <c r="G56">
        <v>71.790000000000006</v>
      </c>
      <c r="H56">
        <v>82.84</v>
      </c>
      <c r="I56">
        <v>1.39</v>
      </c>
      <c r="J56">
        <f t="shared" si="1"/>
        <v>0.20482464803654701</v>
      </c>
      <c r="K56">
        <v>1.6232460890256101E-3</v>
      </c>
      <c r="L56">
        <v>8.5353539379058802E-4</v>
      </c>
      <c r="M56">
        <v>8.1371279978694394E-2</v>
      </c>
      <c r="N56">
        <v>0.132533629595806</v>
      </c>
      <c r="O56">
        <v>2.9676223937056601E-2</v>
      </c>
      <c r="P56">
        <v>0.13749151186264599</v>
      </c>
      <c r="Q56">
        <v>0.20482464803654701</v>
      </c>
      <c r="R56">
        <v>6.4436592316615401E-2</v>
      </c>
      <c r="S56">
        <v>4.5287772365274502E-2</v>
      </c>
      <c r="T56">
        <v>1.8928212049749999E-2</v>
      </c>
      <c r="U56">
        <v>0.106316576448895</v>
      </c>
      <c r="V56">
        <v>0.11410785195441001</v>
      </c>
      <c r="W56">
        <v>9.9001840220056106E-2</v>
      </c>
      <c r="X56">
        <v>0.104752083603686</v>
      </c>
      <c r="Y56">
        <v>0.12825896038828799</v>
      </c>
    </row>
    <row r="57" spans="1:25" x14ac:dyDescent="0.2">
      <c r="A57" t="s">
        <v>161</v>
      </c>
      <c r="B57" t="s">
        <v>597</v>
      </c>
      <c r="C57" t="s">
        <v>252</v>
      </c>
      <c r="D57" t="s">
        <v>273</v>
      </c>
      <c r="E57">
        <v>92.53</v>
      </c>
      <c r="F57" t="s">
        <v>5</v>
      </c>
      <c r="G57">
        <v>96.55</v>
      </c>
      <c r="H57">
        <v>156.25</v>
      </c>
      <c r="I57">
        <v>0.26</v>
      </c>
      <c r="J57">
        <f t="shared" si="1"/>
        <v>0.42847326133416003</v>
      </c>
      <c r="K57">
        <v>2.0441979965298198E-3</v>
      </c>
      <c r="L57">
        <v>1.88346671701113E-3</v>
      </c>
      <c r="M57">
        <v>0.111634997414346</v>
      </c>
      <c r="N57">
        <v>0.21744983511909399</v>
      </c>
      <c r="O57">
        <v>1.73481042764531E-2</v>
      </c>
      <c r="P57">
        <v>0.42847326133416003</v>
      </c>
      <c r="Q57">
        <v>0.39005416444621199</v>
      </c>
      <c r="R57">
        <v>7.11492034103334E-2</v>
      </c>
      <c r="S57">
        <v>8.8024582878786103E-2</v>
      </c>
      <c r="T57">
        <v>3.7493994320991299E-2</v>
      </c>
      <c r="U57">
        <v>0.12132312548203</v>
      </c>
      <c r="V57">
        <v>0.29458614961767898</v>
      </c>
      <c r="W57">
        <v>0.187530807334433</v>
      </c>
      <c r="X57">
        <v>0.20659152200221301</v>
      </c>
      <c r="Y57">
        <v>0.21305308782542101</v>
      </c>
    </row>
    <row r="58" spans="1:25" x14ac:dyDescent="0.2">
      <c r="A58" t="s">
        <v>156</v>
      </c>
      <c r="B58" t="s">
        <v>597</v>
      </c>
      <c r="C58" t="s">
        <v>157</v>
      </c>
      <c r="D58" t="s">
        <v>247</v>
      </c>
      <c r="E58" t="s">
        <v>247</v>
      </c>
      <c r="F58" t="s">
        <v>13</v>
      </c>
      <c r="G58">
        <v>60.1</v>
      </c>
      <c r="H58">
        <v>15.49</v>
      </c>
      <c r="I58">
        <v>4</v>
      </c>
      <c r="J58">
        <f t="shared" si="1"/>
        <v>2.3798586522865199</v>
      </c>
      <c r="K58">
        <v>3.6530485641464298E-4</v>
      </c>
      <c r="L58">
        <v>6.73747808921143E-4</v>
      </c>
      <c r="M58">
        <v>0.111956248682597</v>
      </c>
      <c r="N58">
        <v>0.17573140284529701</v>
      </c>
      <c r="O58">
        <v>2.3798586522865199</v>
      </c>
      <c r="P58">
        <v>0.171772454192922</v>
      </c>
      <c r="Q58">
        <v>0.49116789171376501</v>
      </c>
      <c r="R58">
        <v>0.181662063723429</v>
      </c>
      <c r="S58">
        <v>5.80853244308751E-2</v>
      </c>
      <c r="T58">
        <v>2.5092985420847799E-2</v>
      </c>
      <c r="U58">
        <v>0.16030642407566001</v>
      </c>
      <c r="V58">
        <v>0.11998862560297301</v>
      </c>
      <c r="W58">
        <v>0.14296843343146401</v>
      </c>
      <c r="X58">
        <v>0.20070925149815599</v>
      </c>
      <c r="Y58">
        <v>0.30218409961534198</v>
      </c>
    </row>
    <row r="59" spans="1:25" x14ac:dyDescent="0.2">
      <c r="A59" t="s">
        <v>152</v>
      </c>
      <c r="B59" t="s">
        <v>597</v>
      </c>
      <c r="C59" t="s">
        <v>153</v>
      </c>
      <c r="D59" t="s">
        <v>247</v>
      </c>
      <c r="E59" t="s">
        <v>247</v>
      </c>
      <c r="F59" t="s">
        <v>13</v>
      </c>
      <c r="G59">
        <v>82.83</v>
      </c>
      <c r="H59">
        <v>6.02</v>
      </c>
      <c r="I59">
        <v>16.670000000000002</v>
      </c>
      <c r="J59">
        <f t="shared" si="1"/>
        <v>0.51053981554183003</v>
      </c>
      <c r="K59">
        <v>1.3238927567999399E-3</v>
      </c>
      <c r="L59">
        <v>6.56293869238175E-4</v>
      </c>
      <c r="M59">
        <v>6.8064743410761699E-2</v>
      </c>
      <c r="N59">
        <v>0.13925545174145301</v>
      </c>
      <c r="O59">
        <v>2.3227903090988E-2</v>
      </c>
      <c r="P59">
        <v>0.15026032030797901</v>
      </c>
      <c r="Q59">
        <v>0.51053981554183003</v>
      </c>
      <c r="R59">
        <v>0.10517347153250001</v>
      </c>
      <c r="S59">
        <v>4.8422713780859002E-2</v>
      </c>
      <c r="T59">
        <v>1.89426183426596E-2</v>
      </c>
      <c r="U59">
        <v>0.105359892832768</v>
      </c>
      <c r="V59">
        <v>0.12780018846174701</v>
      </c>
      <c r="W59">
        <v>0.11214009095418399</v>
      </c>
      <c r="X59">
        <v>0.20386851243642601</v>
      </c>
      <c r="Y59">
        <v>0.27927912079621398</v>
      </c>
    </row>
    <row r="60" spans="1:25" x14ac:dyDescent="0.2">
      <c r="A60" t="s">
        <v>162</v>
      </c>
      <c r="B60" t="s">
        <v>597</v>
      </c>
      <c r="C60" t="s">
        <v>384</v>
      </c>
      <c r="D60" t="s">
        <v>454</v>
      </c>
      <c r="E60">
        <v>90.37</v>
      </c>
      <c r="F60" t="s">
        <v>5</v>
      </c>
      <c r="G60">
        <v>73.28</v>
      </c>
      <c r="H60">
        <v>15.91</v>
      </c>
      <c r="I60">
        <v>2.7</v>
      </c>
      <c r="J60">
        <f t="shared" si="1"/>
        <v>0.41462130096955202</v>
      </c>
      <c r="K60">
        <v>1.4222886767094199E-3</v>
      </c>
      <c r="L60">
        <v>9.3094966594164301E-4</v>
      </c>
      <c r="M60">
        <v>7.8959246265798602E-2</v>
      </c>
      <c r="N60">
        <v>0.14049137803800399</v>
      </c>
      <c r="O60">
        <v>6.5249946419234702E-3</v>
      </c>
      <c r="P60">
        <v>0.23892116839151201</v>
      </c>
      <c r="Q60">
        <v>0.41462130096955202</v>
      </c>
      <c r="R60">
        <v>1.89351541690869E-2</v>
      </c>
      <c r="S60">
        <v>4.7544726351608599E-2</v>
      </c>
      <c r="T60">
        <v>1.7831985342067799E-2</v>
      </c>
      <c r="U60">
        <v>9.8375029245613893E-2</v>
      </c>
      <c r="V60">
        <v>0.153809184974045</v>
      </c>
      <c r="W60">
        <v>0.121847746273054</v>
      </c>
      <c r="X60">
        <v>0.21508609809002999</v>
      </c>
      <c r="Y60">
        <v>0.25333652176913901</v>
      </c>
    </row>
    <row r="61" spans="1:25" x14ac:dyDescent="0.2">
      <c r="A61" t="s">
        <v>11</v>
      </c>
      <c r="B61" t="s">
        <v>597</v>
      </c>
      <c r="C61" t="s">
        <v>12</v>
      </c>
      <c r="D61" t="s">
        <v>414</v>
      </c>
      <c r="E61">
        <v>98.79</v>
      </c>
      <c r="F61" t="s">
        <v>13</v>
      </c>
      <c r="G61">
        <v>66.739999999999995</v>
      </c>
      <c r="H61">
        <v>2.88</v>
      </c>
      <c r="I61">
        <v>60</v>
      </c>
      <c r="J61">
        <f t="shared" si="1"/>
        <v>1.5758043389835801</v>
      </c>
      <c r="K61">
        <v>3.0033160698764801E-4</v>
      </c>
      <c r="L61">
        <v>4.2921128202903899E-4</v>
      </c>
      <c r="M61">
        <v>0.65149357578568201</v>
      </c>
      <c r="N61">
        <v>1.4679200745183001</v>
      </c>
      <c r="O61">
        <v>0.458541323077304</v>
      </c>
      <c r="P61">
        <v>0.801841448387136</v>
      </c>
      <c r="Q61">
        <v>1.09113930491002</v>
      </c>
      <c r="R61">
        <v>1.5758043389835801</v>
      </c>
      <c r="S61">
        <v>0.40279825942234598</v>
      </c>
      <c r="T61">
        <v>0.18701100326287701</v>
      </c>
      <c r="U61">
        <v>1.14235411603792</v>
      </c>
      <c r="V61">
        <v>0.82413424230308097</v>
      </c>
      <c r="W61">
        <v>0.72364522415227694</v>
      </c>
      <c r="X61">
        <v>0.49570834756660298</v>
      </c>
      <c r="Y61">
        <v>0.89524603682187998</v>
      </c>
    </row>
    <row r="62" spans="1:25" x14ac:dyDescent="0.2">
      <c r="A62" t="s">
        <v>150</v>
      </c>
      <c r="B62" t="s">
        <v>597</v>
      </c>
      <c r="C62" t="s">
        <v>151</v>
      </c>
      <c r="D62" t="s">
        <v>456</v>
      </c>
      <c r="E62">
        <v>98.39</v>
      </c>
      <c r="F62" t="s">
        <v>5</v>
      </c>
      <c r="G62">
        <v>82.41</v>
      </c>
      <c r="H62">
        <v>12.85</v>
      </c>
      <c r="I62">
        <v>24.24</v>
      </c>
      <c r="J62">
        <f t="shared" si="1"/>
        <v>0.36991890709733999</v>
      </c>
      <c r="K62">
        <v>3.1145255042230098E-4</v>
      </c>
      <c r="L62">
        <v>3.5118513740317202E-4</v>
      </c>
      <c r="M62">
        <v>0.12729510913221301</v>
      </c>
      <c r="N62">
        <v>0.16439861779932</v>
      </c>
      <c r="O62">
        <v>0.11801449707678199</v>
      </c>
      <c r="P62">
        <v>0.23350753091270501</v>
      </c>
      <c r="Q62">
        <v>0.36991890709733999</v>
      </c>
      <c r="R62">
        <v>0.36383460380633298</v>
      </c>
      <c r="S62">
        <v>9.9422022199102594E-2</v>
      </c>
      <c r="T62">
        <v>2.50637539980548E-2</v>
      </c>
      <c r="U62">
        <v>0.17686943185092399</v>
      </c>
      <c r="V62">
        <v>0.23789027268899399</v>
      </c>
      <c r="W62">
        <v>0.176972980302844</v>
      </c>
      <c r="X62">
        <v>0.28747327715821802</v>
      </c>
      <c r="Y62">
        <v>0.25350950140357498</v>
      </c>
    </row>
    <row r="63" spans="1:25" x14ac:dyDescent="0.2">
      <c r="A63" t="s">
        <v>58</v>
      </c>
      <c r="B63" t="s">
        <v>597</v>
      </c>
      <c r="C63" t="s">
        <v>356</v>
      </c>
      <c r="D63" t="s">
        <v>247</v>
      </c>
      <c r="E63" t="s">
        <v>247</v>
      </c>
      <c r="F63" t="s">
        <v>5</v>
      </c>
      <c r="G63">
        <v>51.44</v>
      </c>
      <c r="H63">
        <v>5.04</v>
      </c>
      <c r="I63">
        <v>27.78</v>
      </c>
      <c r="J63">
        <f t="shared" si="1"/>
        <v>4.58519154247535</v>
      </c>
      <c r="K63">
        <v>7.8721546478898103E-4</v>
      </c>
      <c r="L63">
        <v>1.3150533225171699E-3</v>
      </c>
      <c r="M63">
        <v>0.85792728769254301</v>
      </c>
      <c r="N63">
        <v>2.06467944572886</v>
      </c>
      <c r="O63">
        <v>1.1598821041084499</v>
      </c>
      <c r="P63">
        <v>1.6814793487672299</v>
      </c>
      <c r="Q63">
        <v>2.9038605779855202</v>
      </c>
      <c r="R63">
        <v>4.58519154247535</v>
      </c>
      <c r="S63">
        <v>0.75636345012814199</v>
      </c>
      <c r="T63">
        <v>0.21963151979753501</v>
      </c>
      <c r="U63">
        <v>1.53119744200921</v>
      </c>
      <c r="V63">
        <v>1.4709171030561501</v>
      </c>
      <c r="W63">
        <v>1.4670975719231001</v>
      </c>
      <c r="X63">
        <v>1.78479075306006</v>
      </c>
      <c r="Y63">
        <v>1.97231923613128</v>
      </c>
    </row>
    <row r="64" spans="1:25" x14ac:dyDescent="0.2">
      <c r="A64" t="s">
        <v>166</v>
      </c>
      <c r="B64" t="s">
        <v>597</v>
      </c>
      <c r="C64" t="s">
        <v>390</v>
      </c>
      <c r="D64" t="s">
        <v>459</v>
      </c>
      <c r="E64">
        <v>88.72</v>
      </c>
      <c r="F64" t="s">
        <v>5</v>
      </c>
      <c r="G64">
        <v>94.83</v>
      </c>
      <c r="H64">
        <v>82.24</v>
      </c>
      <c r="I64">
        <v>0</v>
      </c>
      <c r="J64">
        <f t="shared" si="1"/>
        <v>0.44882578932447198</v>
      </c>
      <c r="K64">
        <v>1.5552097704125999E-3</v>
      </c>
      <c r="L64">
        <v>7.3268314954923902E-4</v>
      </c>
      <c r="M64">
        <v>0.133093846241949</v>
      </c>
      <c r="N64">
        <v>0.19784645353126201</v>
      </c>
      <c r="O64">
        <v>5.9279017775697697E-2</v>
      </c>
      <c r="P64">
        <v>0.287077017945775</v>
      </c>
      <c r="Q64">
        <v>0.44882578932447198</v>
      </c>
      <c r="R64">
        <v>0.102604610238914</v>
      </c>
      <c r="S64">
        <v>7.5187580571166507E-2</v>
      </c>
      <c r="T64">
        <v>5.3586182719666399E-2</v>
      </c>
      <c r="U64">
        <v>0.191453956946048</v>
      </c>
      <c r="V64">
        <v>0.226518297149432</v>
      </c>
      <c r="W64">
        <v>0.14915852743944699</v>
      </c>
      <c r="X64">
        <v>0.196219797744832</v>
      </c>
      <c r="Y64">
        <v>0.252887439114312</v>
      </c>
    </row>
    <row r="65" spans="1:25" x14ac:dyDescent="0.2">
      <c r="A65" t="s">
        <v>187</v>
      </c>
      <c r="B65" t="s">
        <v>597</v>
      </c>
      <c r="C65" t="s">
        <v>393</v>
      </c>
      <c r="D65" t="s">
        <v>247</v>
      </c>
      <c r="E65" t="s">
        <v>247</v>
      </c>
      <c r="F65" t="s">
        <v>5</v>
      </c>
      <c r="G65">
        <v>61.39</v>
      </c>
      <c r="H65">
        <v>28.95</v>
      </c>
      <c r="I65">
        <v>30.43</v>
      </c>
      <c r="J65">
        <f t="shared" si="1"/>
        <v>0.33795256842966398</v>
      </c>
      <c r="K65">
        <v>8.6383105187078405E-4</v>
      </c>
      <c r="L65">
        <v>4.6727811847377599E-4</v>
      </c>
      <c r="M65">
        <v>9.3027162538569005E-2</v>
      </c>
      <c r="N65">
        <v>0.19770203704054501</v>
      </c>
      <c r="O65">
        <v>2.8889979025677099E-2</v>
      </c>
      <c r="P65">
        <v>0.18179136983606201</v>
      </c>
      <c r="Q65">
        <v>0.33795256842966398</v>
      </c>
      <c r="R65">
        <v>0.17960363484629799</v>
      </c>
      <c r="S65">
        <v>7.5989185172899598E-2</v>
      </c>
      <c r="T65">
        <v>2.7776867536627999E-2</v>
      </c>
      <c r="U65">
        <v>0.14965289074772301</v>
      </c>
      <c r="V65">
        <v>0.172804040013226</v>
      </c>
      <c r="W65">
        <v>0.151705015666737</v>
      </c>
      <c r="X65">
        <v>0.21825778003145299</v>
      </c>
      <c r="Y65">
        <v>0.27227970682665498</v>
      </c>
    </row>
    <row r="66" spans="1:25" x14ac:dyDescent="0.2">
      <c r="A66" t="s">
        <v>160</v>
      </c>
      <c r="B66" t="s">
        <v>597</v>
      </c>
      <c r="C66" t="s">
        <v>253</v>
      </c>
      <c r="D66" t="s">
        <v>247</v>
      </c>
      <c r="E66" t="s">
        <v>247</v>
      </c>
      <c r="F66" t="s">
        <v>13</v>
      </c>
      <c r="G66">
        <v>87.65</v>
      </c>
      <c r="H66">
        <v>13.46</v>
      </c>
      <c r="I66">
        <v>0</v>
      </c>
      <c r="J66">
        <f t="shared" si="1"/>
        <v>0.50325133491283902</v>
      </c>
      <c r="K66">
        <v>3.74620055662345E-4</v>
      </c>
      <c r="L66">
        <v>2.3178725811852599E-4</v>
      </c>
      <c r="M66">
        <v>0.115340440739397</v>
      </c>
      <c r="N66">
        <v>0.19675846927773999</v>
      </c>
      <c r="O66">
        <v>1.85560947468905E-2</v>
      </c>
      <c r="P66">
        <v>0.114863892402069</v>
      </c>
      <c r="Q66">
        <v>0.50325133491283902</v>
      </c>
      <c r="R66">
        <v>2.68207200832466E-2</v>
      </c>
      <c r="S66">
        <v>7.2569032942679898E-2</v>
      </c>
      <c r="T66">
        <v>1.3501685175307299E-2</v>
      </c>
      <c r="U66">
        <v>7.1757417389909206E-2</v>
      </c>
      <c r="V66">
        <v>0.15177918966272599</v>
      </c>
      <c r="W66">
        <v>0.29486545222345301</v>
      </c>
      <c r="X66">
        <v>0.180072739084953</v>
      </c>
      <c r="Y66">
        <v>0.36586688837766401</v>
      </c>
    </row>
    <row r="67" spans="1:25" x14ac:dyDescent="0.2">
      <c r="A67" t="s">
        <v>124</v>
      </c>
      <c r="B67" t="s">
        <v>597</v>
      </c>
      <c r="C67" t="s">
        <v>253</v>
      </c>
      <c r="D67" t="s">
        <v>247</v>
      </c>
      <c r="E67" t="s">
        <v>247</v>
      </c>
      <c r="F67" t="s">
        <v>13</v>
      </c>
      <c r="G67">
        <v>59.17</v>
      </c>
      <c r="H67">
        <v>6.1</v>
      </c>
      <c r="I67">
        <v>0</v>
      </c>
      <c r="J67">
        <f t="shared" ref="J67:J98" si="2">MAX(K67:Y67)</f>
        <v>0.233914686194372</v>
      </c>
      <c r="K67">
        <v>2.93524319671897E-4</v>
      </c>
      <c r="L67">
        <v>3.6989101760275699E-4</v>
      </c>
      <c r="M67">
        <v>9.7215147751667605E-2</v>
      </c>
      <c r="N67">
        <v>0.15378562658846501</v>
      </c>
      <c r="O67">
        <v>0.16253144644123599</v>
      </c>
      <c r="P67">
        <v>0.20552503244276299</v>
      </c>
      <c r="Q67">
        <v>0.233914686194372</v>
      </c>
      <c r="R67">
        <v>1.1293223215056001E-2</v>
      </c>
      <c r="S67">
        <v>4.1652222117246E-2</v>
      </c>
      <c r="T67">
        <v>1.1240827348231701E-2</v>
      </c>
      <c r="U67">
        <v>4.41707742589105E-2</v>
      </c>
      <c r="V67">
        <v>0.101779864878248</v>
      </c>
      <c r="W67">
        <v>0.23378967870963599</v>
      </c>
      <c r="X67">
        <v>7.5861758950233005E-2</v>
      </c>
      <c r="Y67">
        <v>0.15272395103816899</v>
      </c>
    </row>
    <row r="68" spans="1:25" x14ac:dyDescent="0.2">
      <c r="A68" t="s">
        <v>21</v>
      </c>
      <c r="B68" t="s">
        <v>597</v>
      </c>
      <c r="C68" t="s">
        <v>347</v>
      </c>
      <c r="D68" t="s">
        <v>247</v>
      </c>
      <c r="E68" t="s">
        <v>247</v>
      </c>
      <c r="F68" t="s">
        <v>5</v>
      </c>
      <c r="G68">
        <v>87.3</v>
      </c>
      <c r="H68">
        <v>13.64</v>
      </c>
      <c r="I68">
        <v>5</v>
      </c>
      <c r="J68">
        <f t="shared" si="2"/>
        <v>0.91549334331349197</v>
      </c>
      <c r="K68">
        <v>3.88687081794385E-3</v>
      </c>
      <c r="L68">
        <v>3.6665008518890602E-3</v>
      </c>
      <c r="M68">
        <v>0.177144103391841</v>
      </c>
      <c r="N68">
        <v>0.28956463545869099</v>
      </c>
      <c r="O68">
        <v>4.5658023268325701E-2</v>
      </c>
      <c r="P68">
        <v>0.302579175692193</v>
      </c>
      <c r="Q68">
        <v>0.91549334331349197</v>
      </c>
      <c r="R68">
        <v>0.12931991301670501</v>
      </c>
      <c r="S68">
        <v>0.101280477801062</v>
      </c>
      <c r="T68">
        <v>5.68906772463511E-2</v>
      </c>
      <c r="U68">
        <v>0.19973162680352799</v>
      </c>
      <c r="V68">
        <v>0.327887457628257</v>
      </c>
      <c r="W68">
        <v>0.62666803074166899</v>
      </c>
      <c r="X68">
        <v>0.55217185169973604</v>
      </c>
      <c r="Y68">
        <v>0.68009220482541499</v>
      </c>
    </row>
    <row r="69" spans="1:25" x14ac:dyDescent="0.2">
      <c r="A69" t="s">
        <v>85</v>
      </c>
      <c r="B69" t="s">
        <v>597</v>
      </c>
      <c r="C69" t="s">
        <v>7</v>
      </c>
      <c r="D69" t="s">
        <v>247</v>
      </c>
      <c r="E69" t="s">
        <v>247</v>
      </c>
      <c r="F69" t="s">
        <v>8</v>
      </c>
      <c r="G69">
        <v>92.99</v>
      </c>
      <c r="H69">
        <v>1.1399999999999999</v>
      </c>
      <c r="I69">
        <v>40</v>
      </c>
      <c r="J69">
        <f t="shared" si="2"/>
        <v>3.0623734185239102</v>
      </c>
      <c r="K69">
        <v>3.76774961386395E-2</v>
      </c>
      <c r="L69">
        <v>1.41493988234512E-2</v>
      </c>
      <c r="M69">
        <v>2.0727499872405599</v>
      </c>
      <c r="N69">
        <v>0.15388666186668801</v>
      </c>
      <c r="O69">
        <v>1.10643543858271E-2</v>
      </c>
      <c r="P69">
        <v>4.5382635370655899E-2</v>
      </c>
      <c r="Q69">
        <v>8.6785889344093994E-2</v>
      </c>
      <c r="R69">
        <v>0.59739640830580298</v>
      </c>
      <c r="S69">
        <v>3.0623734185239102</v>
      </c>
      <c r="T69">
        <v>1.67198427549394</v>
      </c>
      <c r="U69">
        <v>0.741439761990623</v>
      </c>
      <c r="V69">
        <v>0.626295121856699</v>
      </c>
      <c r="W69">
        <v>0.66135161798773201</v>
      </c>
      <c r="X69">
        <v>6.6941687028446804E-3</v>
      </c>
      <c r="Y69">
        <v>8.5951280565160892E-3</v>
      </c>
    </row>
    <row r="70" spans="1:25" x14ac:dyDescent="0.2">
      <c r="A70" t="s">
        <v>6</v>
      </c>
      <c r="B70" t="s">
        <v>597</v>
      </c>
      <c r="C70" t="s">
        <v>7</v>
      </c>
      <c r="D70" t="s">
        <v>247</v>
      </c>
      <c r="E70" t="s">
        <v>247</v>
      </c>
      <c r="F70" t="s">
        <v>8</v>
      </c>
      <c r="G70">
        <v>88.49</v>
      </c>
      <c r="H70">
        <v>2.27</v>
      </c>
      <c r="I70">
        <v>0</v>
      </c>
      <c r="J70">
        <f t="shared" si="2"/>
        <v>1.93548442162056</v>
      </c>
      <c r="K70">
        <v>8.13473585527118E-4</v>
      </c>
      <c r="L70">
        <v>7.04188644418362E-4</v>
      </c>
      <c r="M70">
        <v>0.382948378295487</v>
      </c>
      <c r="N70">
        <v>0.17851396336677899</v>
      </c>
      <c r="O70">
        <v>0</v>
      </c>
      <c r="P70">
        <v>2.9842268207157501E-4</v>
      </c>
      <c r="Q70">
        <v>4.5403474344278501E-4</v>
      </c>
      <c r="R70">
        <v>2.4720431529573199E-2</v>
      </c>
      <c r="S70">
        <v>7.8245449905191805E-2</v>
      </c>
      <c r="T70">
        <v>1.93548442162056</v>
      </c>
      <c r="U70">
        <v>0.67552650619726196</v>
      </c>
      <c r="V70">
        <v>0.121982296080397</v>
      </c>
      <c r="W70">
        <v>2.62130659280096E-2</v>
      </c>
      <c r="X70">
        <v>1.2274223669230401E-3</v>
      </c>
      <c r="Y70">
        <v>1.0563923929172399E-3</v>
      </c>
    </row>
    <row r="71" spans="1:25" x14ac:dyDescent="0.2">
      <c r="A71" t="s">
        <v>69</v>
      </c>
      <c r="B71" t="s">
        <v>597</v>
      </c>
      <c r="C71" t="s">
        <v>70</v>
      </c>
      <c r="D71" t="s">
        <v>328</v>
      </c>
      <c r="E71">
        <v>86.42</v>
      </c>
      <c r="F71" t="s">
        <v>5</v>
      </c>
      <c r="G71">
        <v>98.28</v>
      </c>
      <c r="H71">
        <v>79.31</v>
      </c>
      <c r="I71">
        <v>34.26</v>
      </c>
      <c r="J71">
        <f t="shared" si="2"/>
        <v>1.9226041082282801</v>
      </c>
      <c r="K71">
        <v>3.2764270150892401E-2</v>
      </c>
      <c r="L71">
        <v>2.9400754501200801E-2</v>
      </c>
      <c r="M71">
        <v>0.15900424730698701</v>
      </c>
      <c r="N71">
        <v>5.1871275254064202E-2</v>
      </c>
      <c r="O71">
        <v>8.4391137010208395E-2</v>
      </c>
      <c r="P71">
        <v>3.08221643638808E-2</v>
      </c>
      <c r="Q71">
        <v>1.13872185399542E-2</v>
      </c>
      <c r="R71">
        <v>0.38537552699674699</v>
      </c>
      <c r="S71">
        <v>1.9226041082282801</v>
      </c>
      <c r="T71">
        <v>0.88784942055649396</v>
      </c>
      <c r="U71">
        <v>1.03855165512581</v>
      </c>
      <c r="V71">
        <v>0.302883831814305</v>
      </c>
      <c r="W71">
        <v>0.30336556591358599</v>
      </c>
      <c r="X71">
        <v>3.4192400810135699E-2</v>
      </c>
      <c r="Y71">
        <v>2.0599900769701598E-2</v>
      </c>
    </row>
    <row r="72" spans="1:25" x14ac:dyDescent="0.2">
      <c r="A72" t="s">
        <v>51</v>
      </c>
      <c r="B72" t="s">
        <v>597</v>
      </c>
      <c r="C72" t="s">
        <v>254</v>
      </c>
      <c r="D72" t="s">
        <v>247</v>
      </c>
      <c r="E72" t="s">
        <v>247</v>
      </c>
      <c r="F72" t="s">
        <v>52</v>
      </c>
      <c r="G72">
        <v>89.26</v>
      </c>
      <c r="H72">
        <v>1.9</v>
      </c>
      <c r="I72">
        <v>0</v>
      </c>
      <c r="J72">
        <f t="shared" si="2"/>
        <v>8.2958561338605801</v>
      </c>
      <c r="K72">
        <v>1.9586615598637998E-2</v>
      </c>
      <c r="L72">
        <v>2.4807059987871201E-2</v>
      </c>
      <c r="M72">
        <v>5.2200484872979798E-2</v>
      </c>
      <c r="N72">
        <v>5.2628879030075799E-2</v>
      </c>
      <c r="O72">
        <v>4.6872887639460903E-2</v>
      </c>
      <c r="P72">
        <v>1.13073533917105E-2</v>
      </c>
      <c r="Q72">
        <v>8.3880113442954592E-3</v>
      </c>
      <c r="R72">
        <v>3.1736562153809</v>
      </c>
      <c r="S72">
        <v>8.2958561338605801</v>
      </c>
      <c r="T72">
        <v>0.75286667708994504</v>
      </c>
      <c r="U72">
        <v>0.40757745711625398</v>
      </c>
      <c r="V72">
        <v>0.75060100791550899</v>
      </c>
      <c r="W72">
        <v>0.73676605188285504</v>
      </c>
      <c r="X72">
        <v>0.30008472423534799</v>
      </c>
      <c r="Y72">
        <v>0.148436997483546</v>
      </c>
    </row>
    <row r="73" spans="1:25" x14ac:dyDescent="0.2">
      <c r="A73" t="s">
        <v>201</v>
      </c>
      <c r="B73" t="s">
        <v>597</v>
      </c>
      <c r="C73" t="s">
        <v>399</v>
      </c>
      <c r="D73" t="s">
        <v>469</v>
      </c>
      <c r="E73">
        <v>75.89</v>
      </c>
      <c r="F73" t="s">
        <v>52</v>
      </c>
      <c r="G73">
        <v>61.24</v>
      </c>
      <c r="H73">
        <v>0.47</v>
      </c>
      <c r="I73">
        <v>0</v>
      </c>
      <c r="J73">
        <f t="shared" si="2"/>
        <v>0.69376747587649801</v>
      </c>
      <c r="K73">
        <v>3.83985194533568E-3</v>
      </c>
      <c r="L73">
        <v>1.3676309448593001E-3</v>
      </c>
      <c r="M73">
        <v>3.4911113984181702E-2</v>
      </c>
      <c r="N73">
        <v>8.5237352643278506E-3</v>
      </c>
      <c r="O73">
        <v>0</v>
      </c>
      <c r="P73">
        <v>2.0738207655313099E-3</v>
      </c>
      <c r="Q73">
        <v>2.66875170874105E-2</v>
      </c>
      <c r="R73">
        <v>8.9852301438098497E-2</v>
      </c>
      <c r="S73">
        <v>0.69376747587649801</v>
      </c>
      <c r="T73">
        <v>0.29842634853579098</v>
      </c>
      <c r="U73">
        <v>0.189952887750405</v>
      </c>
      <c r="V73">
        <v>9.2589387626462405E-2</v>
      </c>
      <c r="W73">
        <v>8.5822071879498696E-2</v>
      </c>
      <c r="X73">
        <v>7.8343911461366007E-3</v>
      </c>
      <c r="Y73">
        <v>4.1272516969408897E-3</v>
      </c>
    </row>
    <row r="74" spans="1:25" x14ac:dyDescent="0.2">
      <c r="A74" t="s">
        <v>42</v>
      </c>
      <c r="B74" t="s">
        <v>597</v>
      </c>
      <c r="C74" t="s">
        <v>352</v>
      </c>
      <c r="D74" t="s">
        <v>247</v>
      </c>
      <c r="E74" t="s">
        <v>247</v>
      </c>
      <c r="F74" t="s">
        <v>40</v>
      </c>
      <c r="G74">
        <v>79.14</v>
      </c>
      <c r="H74">
        <v>28.56</v>
      </c>
      <c r="I74">
        <v>40</v>
      </c>
      <c r="J74">
        <f t="shared" si="2"/>
        <v>2.76898568951145</v>
      </c>
      <c r="K74">
        <v>2.8380350409883601E-2</v>
      </c>
      <c r="L74">
        <v>1.5312361263243601E-2</v>
      </c>
      <c r="M74">
        <v>1.9359816097572001E-3</v>
      </c>
      <c r="N74">
        <v>4.6640104025669404E-3</v>
      </c>
      <c r="O74">
        <v>4.0973609188700202E-2</v>
      </c>
      <c r="P74">
        <v>3.8959516838537697E-2</v>
      </c>
      <c r="Q74">
        <v>1.11307369649338E-2</v>
      </c>
      <c r="R74">
        <v>0.26937256544063298</v>
      </c>
      <c r="S74">
        <v>0.15245810800507101</v>
      </c>
      <c r="T74">
        <v>0.22788866835052499</v>
      </c>
      <c r="U74">
        <v>0.188100144842129</v>
      </c>
      <c r="V74">
        <v>7.7927228412669497E-2</v>
      </c>
      <c r="W74">
        <v>0.10084369052449201</v>
      </c>
      <c r="X74">
        <v>2.76898568951145</v>
      </c>
      <c r="Y74">
        <v>2.5963173440509801</v>
      </c>
    </row>
    <row r="75" spans="1:25" x14ac:dyDescent="0.2">
      <c r="A75" t="s">
        <v>39</v>
      </c>
      <c r="B75" t="s">
        <v>597</v>
      </c>
      <c r="C75" t="s">
        <v>352</v>
      </c>
      <c r="D75" t="s">
        <v>247</v>
      </c>
      <c r="E75" t="s">
        <v>247</v>
      </c>
      <c r="F75" t="s">
        <v>40</v>
      </c>
      <c r="G75">
        <v>52.54</v>
      </c>
      <c r="H75">
        <v>0.99</v>
      </c>
      <c r="I75">
        <v>0</v>
      </c>
      <c r="J75">
        <f t="shared" si="2"/>
        <v>3.40313207899431</v>
      </c>
      <c r="K75">
        <v>5.6412134495703398E-2</v>
      </c>
      <c r="L75">
        <v>2.96509528123458E-2</v>
      </c>
      <c r="M75">
        <v>1.0474091178767299E-2</v>
      </c>
      <c r="N75">
        <v>1.37408674496981E-2</v>
      </c>
      <c r="O75">
        <v>0.18477954553394099</v>
      </c>
      <c r="P75">
        <v>0.109435847279425</v>
      </c>
      <c r="Q75">
        <v>0.115088648010837</v>
      </c>
      <c r="R75">
        <v>3.4955643129254997E-2</v>
      </c>
      <c r="S75">
        <v>9.7416034819261102E-2</v>
      </c>
      <c r="T75">
        <v>9.1141147163306596E-2</v>
      </c>
      <c r="U75">
        <v>0.11387370316154399</v>
      </c>
      <c r="V75">
        <v>8.0049711672756804E-2</v>
      </c>
      <c r="W75">
        <v>7.8784331255738901E-2</v>
      </c>
      <c r="X75">
        <v>3.40313207899431</v>
      </c>
      <c r="Y75">
        <v>3.35882497516093</v>
      </c>
    </row>
    <row r="76" spans="1:25" x14ac:dyDescent="0.2">
      <c r="A76" t="s">
        <v>207</v>
      </c>
      <c r="B76" t="s">
        <v>597</v>
      </c>
      <c r="C76" t="s">
        <v>401</v>
      </c>
      <c r="D76" t="s">
        <v>470</v>
      </c>
      <c r="E76">
        <v>77.44</v>
      </c>
      <c r="F76" t="s">
        <v>5</v>
      </c>
      <c r="G76">
        <v>98.28</v>
      </c>
      <c r="H76">
        <v>81.900000000000006</v>
      </c>
      <c r="I76">
        <v>0</v>
      </c>
      <c r="J76">
        <f t="shared" si="2"/>
        <v>0.76805614476702</v>
      </c>
      <c r="K76">
        <v>1.61317838526619E-2</v>
      </c>
      <c r="L76">
        <v>1.1354047612560101E-2</v>
      </c>
      <c r="M76">
        <v>0.16273330341374501</v>
      </c>
      <c r="N76">
        <v>4.0144224628138499E-2</v>
      </c>
      <c r="O76">
        <v>0</v>
      </c>
      <c r="P76">
        <v>1.9294460650670399E-2</v>
      </c>
      <c r="Q76">
        <v>1.7616666498139099E-2</v>
      </c>
      <c r="R76">
        <v>7.2700701587691999E-2</v>
      </c>
      <c r="S76">
        <v>0.76805614476702</v>
      </c>
      <c r="T76">
        <v>0.35383004642217503</v>
      </c>
      <c r="U76">
        <v>0.35082430691100203</v>
      </c>
      <c r="V76">
        <v>0.17213222231255501</v>
      </c>
      <c r="W76">
        <v>0.24464708041215399</v>
      </c>
      <c r="X76">
        <v>2.8883762525366299E-2</v>
      </c>
      <c r="Y76">
        <v>1.6698193812162698E-2</v>
      </c>
    </row>
    <row r="77" spans="1:25" x14ac:dyDescent="0.2">
      <c r="A77" t="s">
        <v>33</v>
      </c>
      <c r="B77" t="s">
        <v>597</v>
      </c>
      <c r="C77" t="s">
        <v>346</v>
      </c>
      <c r="D77" t="s">
        <v>421</v>
      </c>
      <c r="E77">
        <v>88.86</v>
      </c>
      <c r="F77" t="s">
        <v>27</v>
      </c>
      <c r="G77">
        <v>72.3</v>
      </c>
      <c r="H77">
        <v>16.670000000000002</v>
      </c>
      <c r="I77">
        <v>15.15</v>
      </c>
      <c r="J77">
        <f t="shared" si="2"/>
        <v>0.91913468878391102</v>
      </c>
      <c r="K77">
        <v>1.10936972009646E-2</v>
      </c>
      <c r="L77">
        <v>6.6631007432855103E-3</v>
      </c>
      <c r="M77">
        <v>0.27159112450929701</v>
      </c>
      <c r="N77">
        <v>0.49040494053418099</v>
      </c>
      <c r="O77">
        <v>0.182515561851368</v>
      </c>
      <c r="P77">
        <v>0.45054089353295801</v>
      </c>
      <c r="Q77">
        <v>0.91913468878391102</v>
      </c>
      <c r="R77">
        <v>0.22038769124569399</v>
      </c>
      <c r="S77">
        <v>0.122977558120589</v>
      </c>
      <c r="T77">
        <v>6.4213060465355798E-2</v>
      </c>
      <c r="U77">
        <v>0.36578093733125699</v>
      </c>
      <c r="V77">
        <v>0.459384564052782</v>
      </c>
      <c r="W77">
        <v>0.81669741049382305</v>
      </c>
      <c r="X77">
        <v>0.55232366285269996</v>
      </c>
      <c r="Y77">
        <v>0.73292048845303404</v>
      </c>
    </row>
    <row r="78" spans="1:25" x14ac:dyDescent="0.2">
      <c r="A78" t="s">
        <v>155</v>
      </c>
      <c r="B78" t="s">
        <v>597</v>
      </c>
      <c r="C78" t="s">
        <v>376</v>
      </c>
      <c r="D78" t="s">
        <v>458</v>
      </c>
      <c r="E78">
        <v>96.81</v>
      </c>
      <c r="F78" t="s">
        <v>5</v>
      </c>
      <c r="G78">
        <v>63.17</v>
      </c>
      <c r="H78">
        <v>10.92</v>
      </c>
      <c r="I78">
        <v>0</v>
      </c>
      <c r="J78">
        <f t="shared" si="2"/>
        <v>0.34249561780233201</v>
      </c>
      <c r="K78">
        <v>5.9250643315483299E-4</v>
      </c>
      <c r="L78">
        <v>5.6200015631172799E-4</v>
      </c>
      <c r="M78">
        <v>9.0503756572680505E-2</v>
      </c>
      <c r="N78">
        <v>0.12376887607696301</v>
      </c>
      <c r="O78">
        <v>9.0546179872035407E-2</v>
      </c>
      <c r="P78">
        <v>0.17879485336952899</v>
      </c>
      <c r="Q78">
        <v>0.34249561780233201</v>
      </c>
      <c r="R78">
        <v>3.4930909396676001E-2</v>
      </c>
      <c r="S78">
        <v>4.1966683789049497E-2</v>
      </c>
      <c r="T78">
        <v>1.6892010284365599E-2</v>
      </c>
      <c r="U78">
        <v>0.11707018297491401</v>
      </c>
      <c r="V78">
        <v>0.122702717619048</v>
      </c>
      <c r="W78">
        <v>0.152829777297045</v>
      </c>
      <c r="X78">
        <v>0.181871467947575</v>
      </c>
      <c r="Y78">
        <v>0.226480542495855</v>
      </c>
    </row>
    <row r="79" spans="1:25" x14ac:dyDescent="0.2">
      <c r="A79" t="s">
        <v>159</v>
      </c>
      <c r="B79" t="s">
        <v>597</v>
      </c>
      <c r="C79" t="s">
        <v>389</v>
      </c>
      <c r="D79" t="s">
        <v>247</v>
      </c>
      <c r="E79" t="s">
        <v>247</v>
      </c>
      <c r="F79" t="s">
        <v>27</v>
      </c>
      <c r="G79">
        <v>85.45</v>
      </c>
      <c r="H79">
        <v>2.2999999999999998</v>
      </c>
      <c r="I79">
        <v>0</v>
      </c>
      <c r="J79">
        <f t="shared" si="2"/>
        <v>0.40739683593681097</v>
      </c>
      <c r="K79">
        <v>1.36967079591075E-3</v>
      </c>
      <c r="L79">
        <v>1.0623536720926899E-3</v>
      </c>
      <c r="M79">
        <v>6.6254613065386103E-2</v>
      </c>
      <c r="N79">
        <v>7.4158163762968105E-2</v>
      </c>
      <c r="O79">
        <v>6.0282466910719402E-3</v>
      </c>
      <c r="P79">
        <v>6.23627752118305E-2</v>
      </c>
      <c r="Q79">
        <v>0.26579948157493299</v>
      </c>
      <c r="R79">
        <v>2.4502623146551099E-2</v>
      </c>
      <c r="S79">
        <v>3.3451160490095298E-2</v>
      </c>
      <c r="T79">
        <v>1.5952527319945502E-2</v>
      </c>
      <c r="U79">
        <v>8.0059322933870899E-2</v>
      </c>
      <c r="V79">
        <v>6.4458172574912903E-2</v>
      </c>
      <c r="W79">
        <v>9.8800009950766404E-2</v>
      </c>
      <c r="X79">
        <v>0.23528005000173599</v>
      </c>
      <c r="Y79">
        <v>0.40739683593681097</v>
      </c>
    </row>
    <row r="80" spans="1:25" x14ac:dyDescent="0.2">
      <c r="A80" t="s">
        <v>180</v>
      </c>
      <c r="B80" t="s">
        <v>597</v>
      </c>
      <c r="C80" t="s">
        <v>388</v>
      </c>
      <c r="D80" t="s">
        <v>457</v>
      </c>
      <c r="E80">
        <v>96.3</v>
      </c>
      <c r="F80" t="s">
        <v>27</v>
      </c>
      <c r="G80">
        <v>57.33</v>
      </c>
      <c r="H80">
        <v>4.4000000000000004</v>
      </c>
      <c r="I80">
        <v>60</v>
      </c>
      <c r="J80">
        <f t="shared" si="2"/>
        <v>0.39386670604433499</v>
      </c>
      <c r="K80">
        <v>1.25271484105893E-3</v>
      </c>
      <c r="L80">
        <v>5.8802494141743504E-4</v>
      </c>
      <c r="M80">
        <v>0.13433820410698899</v>
      </c>
      <c r="N80">
        <v>0.19941154009102699</v>
      </c>
      <c r="O80">
        <v>1.76698415414966E-2</v>
      </c>
      <c r="P80">
        <v>0.18895457698518101</v>
      </c>
      <c r="Q80">
        <v>0.39386670604433499</v>
      </c>
      <c r="R80">
        <v>2.7140256951862299E-2</v>
      </c>
      <c r="S80">
        <v>8.2059921118656204E-2</v>
      </c>
      <c r="T80">
        <v>1.9210845857370099E-2</v>
      </c>
      <c r="U80">
        <v>0.18363023017739799</v>
      </c>
      <c r="V80">
        <v>0.21351119426549001</v>
      </c>
      <c r="W80">
        <v>0.20259032874886199</v>
      </c>
      <c r="X80">
        <v>0.20503598115431801</v>
      </c>
      <c r="Y80">
        <v>0.23808506592920001</v>
      </c>
    </row>
    <row r="81" spans="1:25" x14ac:dyDescent="0.2">
      <c r="A81" t="s">
        <v>185</v>
      </c>
      <c r="B81" t="s">
        <v>597</v>
      </c>
      <c r="C81" t="s">
        <v>186</v>
      </c>
      <c r="D81" t="s">
        <v>415</v>
      </c>
      <c r="E81">
        <v>81.63</v>
      </c>
      <c r="F81" t="s">
        <v>27</v>
      </c>
      <c r="G81">
        <v>89.56</v>
      </c>
      <c r="H81">
        <v>59.5</v>
      </c>
      <c r="I81">
        <v>0</v>
      </c>
      <c r="J81">
        <f t="shared" si="2"/>
        <v>0.35779918134868499</v>
      </c>
      <c r="K81">
        <v>1.2531257015771201E-3</v>
      </c>
      <c r="L81">
        <v>8.6105382154484699E-4</v>
      </c>
      <c r="M81">
        <v>8.59470004622786E-2</v>
      </c>
      <c r="N81">
        <v>0.198660386757646</v>
      </c>
      <c r="O81">
        <v>1.14824836044126E-2</v>
      </c>
      <c r="P81">
        <v>0.26777912156129002</v>
      </c>
      <c r="Q81">
        <v>0.35779918134868499</v>
      </c>
      <c r="R81">
        <v>3.7520867895084201E-2</v>
      </c>
      <c r="S81">
        <v>8.0485618952413407E-2</v>
      </c>
      <c r="T81">
        <v>2.7508500183312499E-2</v>
      </c>
      <c r="U81">
        <v>0.140777781581651</v>
      </c>
      <c r="V81">
        <v>0.20517114891562899</v>
      </c>
      <c r="W81">
        <v>0.17932026171048601</v>
      </c>
      <c r="X81">
        <v>0.20624652318363701</v>
      </c>
      <c r="Y81">
        <v>0.22491674146606899</v>
      </c>
    </row>
    <row r="82" spans="1:25" x14ac:dyDescent="0.2">
      <c r="A82" t="s">
        <v>170</v>
      </c>
      <c r="B82" t="s">
        <v>597</v>
      </c>
      <c r="C82" t="s">
        <v>171</v>
      </c>
      <c r="D82" t="s">
        <v>460</v>
      </c>
      <c r="E82">
        <v>76.61</v>
      </c>
      <c r="F82" t="s">
        <v>27</v>
      </c>
      <c r="G82">
        <v>81.709999999999994</v>
      </c>
      <c r="H82">
        <v>6.59</v>
      </c>
      <c r="I82">
        <v>0</v>
      </c>
      <c r="J82">
        <f t="shared" si="2"/>
        <v>0.45854060424495902</v>
      </c>
      <c r="K82">
        <v>3.3519093289523997E-4</v>
      </c>
      <c r="L82" s="5">
        <v>8.7071115150036296E-5</v>
      </c>
      <c r="M82">
        <v>0.15888547342911699</v>
      </c>
      <c r="N82">
        <v>0.18098467057669901</v>
      </c>
      <c r="O82">
        <v>0</v>
      </c>
      <c r="P82">
        <v>0.20254293424815101</v>
      </c>
      <c r="Q82">
        <v>0.45854060424495902</v>
      </c>
      <c r="R82">
        <v>3.5706043357083002E-2</v>
      </c>
      <c r="S82">
        <v>6.6472830844046704E-2</v>
      </c>
      <c r="T82">
        <v>1.9197366704205101E-2</v>
      </c>
      <c r="U82">
        <v>0.126424754238562</v>
      </c>
      <c r="V82">
        <v>0.32181158254416198</v>
      </c>
      <c r="W82">
        <v>0.20980507545553201</v>
      </c>
      <c r="X82">
        <v>0.199692085982562</v>
      </c>
      <c r="Y82">
        <v>0.180738341945064</v>
      </c>
    </row>
    <row r="83" spans="1:25" x14ac:dyDescent="0.2">
      <c r="A83" t="s">
        <v>41</v>
      </c>
      <c r="B83" t="s">
        <v>597</v>
      </c>
      <c r="C83" t="s">
        <v>255</v>
      </c>
      <c r="D83" t="s">
        <v>274</v>
      </c>
      <c r="E83">
        <v>78.59</v>
      </c>
      <c r="F83" t="s">
        <v>37</v>
      </c>
      <c r="G83">
        <v>50.93</v>
      </c>
      <c r="H83">
        <v>2.35</v>
      </c>
      <c r="I83">
        <v>0</v>
      </c>
      <c r="J83">
        <f t="shared" si="2"/>
        <v>4.2022530509107998</v>
      </c>
      <c r="K83">
        <v>2.81132038782873E-2</v>
      </c>
      <c r="L83">
        <v>2.1777151280173199E-2</v>
      </c>
      <c r="M83">
        <v>4.5050452366067202E-4</v>
      </c>
      <c r="N83">
        <v>9.9497008926012292E-4</v>
      </c>
      <c r="O83">
        <v>4.2022530509107998</v>
      </c>
      <c r="P83">
        <v>0.14216584415210901</v>
      </c>
      <c r="Q83">
        <v>1.7772977105209E-2</v>
      </c>
      <c r="R83">
        <v>0.29704627328250699</v>
      </c>
      <c r="S83">
        <v>4.7805872265804499E-3</v>
      </c>
      <c r="T83">
        <v>1.06824117586947E-2</v>
      </c>
      <c r="U83">
        <v>1.29733026167428E-2</v>
      </c>
      <c r="V83">
        <v>8.6503359683015105E-3</v>
      </c>
      <c r="W83">
        <v>6.2576140332174001E-3</v>
      </c>
      <c r="X83">
        <v>3.0249889575152</v>
      </c>
      <c r="Y83">
        <v>2.3409987436322202</v>
      </c>
    </row>
    <row r="84" spans="1:25" x14ac:dyDescent="0.2">
      <c r="A84" t="s">
        <v>36</v>
      </c>
      <c r="B84" t="s">
        <v>597</v>
      </c>
      <c r="C84" t="s">
        <v>256</v>
      </c>
      <c r="D84" t="s">
        <v>274</v>
      </c>
      <c r="E84">
        <v>77.86</v>
      </c>
      <c r="F84" t="s">
        <v>5</v>
      </c>
      <c r="G84">
        <v>67.95</v>
      </c>
      <c r="H84">
        <v>13.17</v>
      </c>
      <c r="I84">
        <v>16</v>
      </c>
      <c r="J84">
        <f t="shared" si="2"/>
        <v>1.2899062375737</v>
      </c>
      <c r="K84">
        <v>0.23305632569120499</v>
      </c>
      <c r="L84">
        <v>0.24019443449120101</v>
      </c>
      <c r="M84">
        <v>2.6566952265648602E-4</v>
      </c>
      <c r="N84">
        <v>1.99264642504049E-3</v>
      </c>
      <c r="O84">
        <v>7.0482285839686104E-2</v>
      </c>
      <c r="P84">
        <v>7.7344248998818504E-2</v>
      </c>
      <c r="Q84">
        <v>2.3694235549853501E-2</v>
      </c>
      <c r="R84">
        <v>2.6964591308532202E-3</v>
      </c>
      <c r="S84">
        <v>8.4443264338213593E-3</v>
      </c>
      <c r="T84">
        <v>1.3496097860420201E-2</v>
      </c>
      <c r="U84">
        <v>1.40906788786158E-2</v>
      </c>
      <c r="V84">
        <v>2.17905093305669E-2</v>
      </c>
      <c r="W84">
        <v>2.0217959801206099E-2</v>
      </c>
      <c r="X84">
        <v>1.2899062375737</v>
      </c>
      <c r="Y84">
        <v>1.0718205568925301</v>
      </c>
    </row>
    <row r="85" spans="1:25" x14ac:dyDescent="0.2">
      <c r="A85" t="s">
        <v>95</v>
      </c>
      <c r="B85" t="s">
        <v>597</v>
      </c>
      <c r="C85" t="s">
        <v>256</v>
      </c>
      <c r="D85" t="s">
        <v>274</v>
      </c>
      <c r="E85">
        <v>77.67</v>
      </c>
      <c r="F85" t="s">
        <v>37</v>
      </c>
      <c r="G85">
        <v>66.44</v>
      </c>
      <c r="H85">
        <v>5.38</v>
      </c>
      <c r="I85">
        <v>0</v>
      </c>
      <c r="J85">
        <f t="shared" si="2"/>
        <v>0.86050293421767599</v>
      </c>
      <c r="K85">
        <v>0.86050293421767599</v>
      </c>
      <c r="L85">
        <v>0.85690374787874302</v>
      </c>
      <c r="M85">
        <v>6.1778716664868201E-4</v>
      </c>
      <c r="N85">
        <v>4.3886618864627499E-3</v>
      </c>
      <c r="O85">
        <v>1.63567258560558E-3</v>
      </c>
      <c r="P85">
        <v>8.3752693384399807E-2</v>
      </c>
      <c r="Q85">
        <v>4.0609125022509601E-2</v>
      </c>
      <c r="R85">
        <v>0.223037170859889</v>
      </c>
      <c r="S85">
        <v>0.417769292178303</v>
      </c>
      <c r="T85">
        <v>0.440931846415063</v>
      </c>
      <c r="U85">
        <v>0.44184897558112202</v>
      </c>
      <c r="V85">
        <v>0.121380485934906</v>
      </c>
      <c r="W85">
        <v>0.109007608119954</v>
      </c>
      <c r="X85">
        <v>0.31536820760719297</v>
      </c>
      <c r="Y85">
        <v>0.29144655759840898</v>
      </c>
    </row>
    <row r="86" spans="1:25" x14ac:dyDescent="0.2">
      <c r="A86" t="s">
        <v>126</v>
      </c>
      <c r="B86" t="s">
        <v>597</v>
      </c>
      <c r="C86" t="s">
        <v>371</v>
      </c>
      <c r="D86" t="s">
        <v>247</v>
      </c>
      <c r="E86" t="s">
        <v>247</v>
      </c>
      <c r="F86" t="s">
        <v>5</v>
      </c>
      <c r="G86">
        <v>57.84</v>
      </c>
      <c r="H86">
        <v>28.68</v>
      </c>
      <c r="I86">
        <v>0</v>
      </c>
      <c r="J86">
        <f t="shared" si="2"/>
        <v>0.60446575855755702</v>
      </c>
      <c r="K86">
        <v>5.2121862595489697E-3</v>
      </c>
      <c r="L86">
        <v>2.5922359714306E-3</v>
      </c>
      <c r="M86">
        <v>0.21746150329623701</v>
      </c>
      <c r="N86">
        <v>6.9075558224366104E-2</v>
      </c>
      <c r="O86">
        <v>0</v>
      </c>
      <c r="P86">
        <v>0.55372721455958496</v>
      </c>
      <c r="Q86">
        <v>0.60446575855755702</v>
      </c>
      <c r="R86">
        <v>3.82180892106481E-2</v>
      </c>
      <c r="S86">
        <v>8.8124204095726605E-2</v>
      </c>
      <c r="T86">
        <v>3.7212602323422599E-2</v>
      </c>
      <c r="U86">
        <v>0.15839159645982301</v>
      </c>
      <c r="V86">
        <v>0.26044446848170999</v>
      </c>
      <c r="W86">
        <v>0.16338785217958901</v>
      </c>
      <c r="X86">
        <v>7.9415320855570307E-2</v>
      </c>
      <c r="Y86">
        <v>8.27101455380016E-2</v>
      </c>
    </row>
    <row r="87" spans="1:25" x14ac:dyDescent="0.2">
      <c r="A87" t="s">
        <v>78</v>
      </c>
      <c r="B87" t="s">
        <v>597</v>
      </c>
      <c r="C87" t="s">
        <v>259</v>
      </c>
      <c r="D87" t="s">
        <v>278</v>
      </c>
      <c r="E87">
        <v>77.989999999999995</v>
      </c>
      <c r="F87" t="s">
        <v>5</v>
      </c>
      <c r="G87">
        <v>71.55</v>
      </c>
      <c r="H87">
        <v>3.45</v>
      </c>
      <c r="I87">
        <v>100</v>
      </c>
      <c r="J87">
        <f t="shared" si="2"/>
        <v>1.17833212165218</v>
      </c>
      <c r="K87">
        <v>8.1883579208651205E-3</v>
      </c>
      <c r="L87">
        <v>2.4012096981688102E-3</v>
      </c>
      <c r="M87">
        <v>1.17833212165218</v>
      </c>
      <c r="N87">
        <v>0.211873213480366</v>
      </c>
      <c r="O87">
        <v>8.8032704191628106E-2</v>
      </c>
      <c r="P87">
        <v>7.4839145043335706E-2</v>
      </c>
      <c r="Q87">
        <v>6.6915509177311094E-2</v>
      </c>
      <c r="R87">
        <v>0.50949965725427404</v>
      </c>
      <c r="S87">
        <v>1.00442199084585</v>
      </c>
      <c r="T87">
        <v>0.32839697441747501</v>
      </c>
      <c r="U87">
        <v>0.63156204930628901</v>
      </c>
      <c r="V87">
        <v>1.1142648407073801</v>
      </c>
      <c r="W87">
        <v>0.93938266732729303</v>
      </c>
      <c r="X87">
        <v>5.19210159341809E-2</v>
      </c>
      <c r="Y87">
        <v>4.0089922928324098E-2</v>
      </c>
    </row>
    <row r="88" spans="1:25" x14ac:dyDescent="0.2">
      <c r="A88" t="s">
        <v>233</v>
      </c>
      <c r="B88" t="s">
        <v>597</v>
      </c>
      <c r="C88" t="s">
        <v>263</v>
      </c>
      <c r="D88" t="s">
        <v>282</v>
      </c>
      <c r="E88">
        <v>79.739999999999995</v>
      </c>
      <c r="F88" t="s">
        <v>5</v>
      </c>
      <c r="G88">
        <v>54</v>
      </c>
      <c r="H88">
        <v>0.16</v>
      </c>
      <c r="I88">
        <v>100</v>
      </c>
      <c r="J88">
        <f t="shared" si="2"/>
        <v>9.6876939905108692</v>
      </c>
      <c r="K88">
        <v>5.6666743666745498E-2</v>
      </c>
      <c r="L88">
        <v>6.2593635759243205E-2</v>
      </c>
      <c r="M88">
        <v>5.0237775949227901</v>
      </c>
      <c r="N88">
        <v>1.0093647632499101</v>
      </c>
      <c r="O88">
        <v>0</v>
      </c>
      <c r="P88">
        <v>0.18150703770931001</v>
      </c>
      <c r="Q88">
        <v>0.19959325563164801</v>
      </c>
      <c r="R88">
        <v>8.66639240746057E-2</v>
      </c>
      <c r="S88">
        <v>9.6876939905108692</v>
      </c>
      <c r="T88">
        <v>1.8880830358590199</v>
      </c>
      <c r="U88">
        <v>2.9657756366938499</v>
      </c>
      <c r="V88">
        <v>2.5635089126646302</v>
      </c>
      <c r="W88">
        <v>2.4135496290759799</v>
      </c>
      <c r="X88">
        <v>4.4102614482077897E-2</v>
      </c>
      <c r="Y88">
        <v>2.69041821413727E-2</v>
      </c>
    </row>
    <row r="89" spans="1:25" x14ac:dyDescent="0.2">
      <c r="A89" t="s">
        <v>194</v>
      </c>
      <c r="B89" t="s">
        <v>597</v>
      </c>
      <c r="C89" t="s">
        <v>264</v>
      </c>
      <c r="D89" t="s">
        <v>283</v>
      </c>
      <c r="E89">
        <v>74.650000000000006</v>
      </c>
      <c r="F89" t="s">
        <v>5</v>
      </c>
      <c r="G89">
        <v>72.540000000000006</v>
      </c>
      <c r="H89">
        <v>0</v>
      </c>
      <c r="I89">
        <v>0</v>
      </c>
      <c r="J89">
        <f t="shared" si="2"/>
        <v>1.3456936525040399</v>
      </c>
      <c r="K89">
        <v>7.1097386345665096E-4</v>
      </c>
      <c r="L89">
        <v>3.3919843616587298E-4</v>
      </c>
      <c r="M89">
        <v>4.4779360284271904E-3</v>
      </c>
      <c r="N89">
        <v>3.3017706848406103E-2</v>
      </c>
      <c r="O89">
        <v>0</v>
      </c>
      <c r="P89">
        <v>1.1419545226878901E-3</v>
      </c>
      <c r="Q89">
        <v>9.5894062965387898E-4</v>
      </c>
      <c r="R89">
        <v>9.1599873616332907E-3</v>
      </c>
      <c r="S89">
        <v>7.3459316094080296E-2</v>
      </c>
      <c r="T89">
        <v>6.7494246252822798E-2</v>
      </c>
      <c r="U89">
        <v>0.462342040124534</v>
      </c>
      <c r="V89">
        <v>0.51862521726892297</v>
      </c>
      <c r="W89">
        <v>1.3456936525040399</v>
      </c>
      <c r="X89">
        <v>2.4278003609416502E-3</v>
      </c>
      <c r="Y89">
        <v>1.6138723612283399E-3</v>
      </c>
    </row>
    <row r="90" spans="1:25" x14ac:dyDescent="0.2">
      <c r="A90" t="s">
        <v>234</v>
      </c>
      <c r="B90" t="s">
        <v>597</v>
      </c>
      <c r="C90" t="s">
        <v>409</v>
      </c>
      <c r="D90" t="s">
        <v>479</v>
      </c>
      <c r="E90">
        <v>75.290000000000006</v>
      </c>
      <c r="F90" t="s">
        <v>5</v>
      </c>
      <c r="G90">
        <v>59.46</v>
      </c>
      <c r="H90">
        <v>33.67</v>
      </c>
      <c r="I90">
        <v>18.329999999999998</v>
      </c>
      <c r="J90">
        <f t="shared" si="2"/>
        <v>2.42464563139968</v>
      </c>
      <c r="K90">
        <v>2.1923173603068098</v>
      </c>
      <c r="L90">
        <v>2.42464563139968</v>
      </c>
      <c r="M90">
        <v>1.78298439331884E-2</v>
      </c>
      <c r="N90">
        <v>1.6583459026669401E-2</v>
      </c>
      <c r="O90">
        <v>9.7046231696564095E-2</v>
      </c>
      <c r="P90">
        <v>0.165950614946482</v>
      </c>
      <c r="Q90">
        <v>3.3482052556375499E-2</v>
      </c>
      <c r="R90">
        <v>0.50298107102449796</v>
      </c>
      <c r="S90">
        <v>0.38689255166019298</v>
      </c>
      <c r="T90">
        <v>0.31888706310208298</v>
      </c>
      <c r="U90">
        <v>0.25958978887941597</v>
      </c>
      <c r="V90">
        <v>0.13640331022733801</v>
      </c>
      <c r="W90">
        <v>0.167694640197244</v>
      </c>
      <c r="X90">
        <v>0.475574448553506</v>
      </c>
      <c r="Y90">
        <v>0.34778742000315399</v>
      </c>
    </row>
    <row r="91" spans="1:25" x14ac:dyDescent="0.2">
      <c r="A91" t="s">
        <v>235</v>
      </c>
      <c r="B91" t="s">
        <v>597</v>
      </c>
      <c r="C91" t="s">
        <v>257</v>
      </c>
      <c r="D91" t="s">
        <v>276</v>
      </c>
      <c r="E91">
        <v>75.09</v>
      </c>
      <c r="F91" t="s">
        <v>5</v>
      </c>
      <c r="G91">
        <v>61</v>
      </c>
      <c r="H91">
        <v>1.72</v>
      </c>
      <c r="I91">
        <v>0</v>
      </c>
      <c r="J91">
        <f t="shared" si="2"/>
        <v>9.8330101371747407</v>
      </c>
      <c r="K91">
        <v>3.0840223058145799</v>
      </c>
      <c r="L91">
        <v>9.8330101371747407</v>
      </c>
      <c r="M91">
        <v>0.100279509224431</v>
      </c>
      <c r="N91">
        <v>9.4729953954112406E-2</v>
      </c>
      <c r="O91">
        <v>0</v>
      </c>
      <c r="P91">
        <v>8.6698345802294505E-2</v>
      </c>
      <c r="Q91">
        <v>2.95641187663917E-2</v>
      </c>
      <c r="R91">
        <v>1.75434650972125E-2</v>
      </c>
      <c r="S91">
        <v>9.2902459522827403</v>
      </c>
      <c r="T91">
        <v>2.0068088855344701</v>
      </c>
      <c r="U91">
        <v>0.67499256207855596</v>
      </c>
      <c r="V91">
        <v>0.82405242462365702</v>
      </c>
      <c r="W91">
        <v>1.2231544055197401</v>
      </c>
      <c r="X91">
        <v>0.29123931353666499</v>
      </c>
      <c r="Y91">
        <v>0.12678870418827401</v>
      </c>
    </row>
    <row r="92" spans="1:25" x14ac:dyDescent="0.2">
      <c r="A92" t="s">
        <v>147</v>
      </c>
      <c r="B92" t="s">
        <v>597</v>
      </c>
      <c r="C92" t="s">
        <v>257</v>
      </c>
      <c r="D92" t="s">
        <v>276</v>
      </c>
      <c r="E92">
        <v>75.41</v>
      </c>
      <c r="F92" t="s">
        <v>5</v>
      </c>
      <c r="G92">
        <v>52.25</v>
      </c>
      <c r="H92">
        <v>18.39</v>
      </c>
      <c r="I92">
        <v>0</v>
      </c>
      <c r="J92">
        <f t="shared" si="2"/>
        <v>0.21178215098346501</v>
      </c>
      <c r="K92">
        <v>1.8721957370868E-2</v>
      </c>
      <c r="L92">
        <v>5.5359924097018801E-2</v>
      </c>
      <c r="M92">
        <v>0.20744452326360199</v>
      </c>
      <c r="N92">
        <v>0.106818747025705</v>
      </c>
      <c r="O92">
        <v>0</v>
      </c>
      <c r="P92">
        <v>0.21178215098346501</v>
      </c>
      <c r="Q92">
        <v>8.9276229555124403E-2</v>
      </c>
      <c r="R92">
        <v>2.5765995329833499E-3</v>
      </c>
      <c r="S92">
        <v>0.16607726809926801</v>
      </c>
      <c r="T92">
        <v>5.6764015969401699E-2</v>
      </c>
      <c r="U92">
        <v>8.5252000394246102E-2</v>
      </c>
      <c r="V92">
        <v>0.15309572579210001</v>
      </c>
      <c r="W92">
        <v>0.14008790851024999</v>
      </c>
      <c r="X92">
        <v>0.10385139106250101</v>
      </c>
      <c r="Y92">
        <v>6.3177982511411004E-2</v>
      </c>
    </row>
    <row r="93" spans="1:25" x14ac:dyDescent="0.2">
      <c r="A93" t="s">
        <v>79</v>
      </c>
      <c r="B93" t="s">
        <v>597</v>
      </c>
      <c r="C93" t="s">
        <v>260</v>
      </c>
      <c r="D93" t="s">
        <v>279</v>
      </c>
      <c r="E93">
        <v>83.04</v>
      </c>
      <c r="F93" t="s">
        <v>5</v>
      </c>
      <c r="G93">
        <v>60.99</v>
      </c>
      <c r="H93">
        <v>3.45</v>
      </c>
      <c r="I93">
        <v>0</v>
      </c>
      <c r="J93">
        <f t="shared" si="2"/>
        <v>1.1807987494241201</v>
      </c>
      <c r="K93">
        <v>8.3198829674112507E-3</v>
      </c>
      <c r="L93">
        <v>4.3260512475391498E-3</v>
      </c>
      <c r="M93">
        <v>0.87452495227881</v>
      </c>
      <c r="N93">
        <v>0.28751056023760402</v>
      </c>
      <c r="O93">
        <v>5.5389072301472303E-2</v>
      </c>
      <c r="P93">
        <v>6.2737659126678599E-2</v>
      </c>
      <c r="Q93">
        <v>6.4585791604718001E-2</v>
      </c>
      <c r="R93">
        <v>0.134422416585951</v>
      </c>
      <c r="S93">
        <v>0.81651995316137504</v>
      </c>
      <c r="T93">
        <v>0.37290988403213599</v>
      </c>
      <c r="U93">
        <v>0.51650968748210802</v>
      </c>
      <c r="V93">
        <v>0.91722887447300505</v>
      </c>
      <c r="W93">
        <v>1.1807987494241201</v>
      </c>
      <c r="X93">
        <v>9.6987945849575305E-2</v>
      </c>
      <c r="Y93">
        <v>3.0399402184662101E-2</v>
      </c>
    </row>
    <row r="94" spans="1:25" x14ac:dyDescent="0.2">
      <c r="A94" t="s">
        <v>206</v>
      </c>
      <c r="B94" t="s">
        <v>597</v>
      </c>
      <c r="C94" t="s">
        <v>266</v>
      </c>
      <c r="D94" t="s">
        <v>247</v>
      </c>
      <c r="E94" t="s">
        <v>247</v>
      </c>
      <c r="F94" t="s">
        <v>5</v>
      </c>
      <c r="G94">
        <v>55.99</v>
      </c>
      <c r="H94">
        <v>3.45</v>
      </c>
      <c r="I94">
        <v>0</v>
      </c>
      <c r="J94">
        <f t="shared" si="2"/>
        <v>0.37853064973216899</v>
      </c>
      <c r="K94">
        <v>1.72172310993517E-3</v>
      </c>
      <c r="L94">
        <v>4.66959020351989E-4</v>
      </c>
      <c r="M94">
        <v>0.128881431812117</v>
      </c>
      <c r="N94">
        <v>5.6245890445779802E-2</v>
      </c>
      <c r="O94">
        <v>0</v>
      </c>
      <c r="P94">
        <v>1.6576312502414699E-2</v>
      </c>
      <c r="Q94">
        <v>1.9718776208830301E-2</v>
      </c>
      <c r="R94">
        <v>0.19060674663928401</v>
      </c>
      <c r="S94">
        <v>0.37853064973216899</v>
      </c>
      <c r="T94">
        <v>0.18810094281560499</v>
      </c>
      <c r="U94">
        <v>0.31236657570682802</v>
      </c>
      <c r="V94">
        <v>0.26194662766959498</v>
      </c>
      <c r="W94">
        <v>0.22031220592244299</v>
      </c>
      <c r="X94">
        <v>2.34282695640071E-2</v>
      </c>
      <c r="Y94">
        <v>9.7072820179216392E-3</v>
      </c>
    </row>
    <row r="95" spans="1:25" x14ac:dyDescent="0.2">
      <c r="A95" t="s">
        <v>80</v>
      </c>
      <c r="B95" t="s">
        <v>597</v>
      </c>
      <c r="C95" t="s">
        <v>258</v>
      </c>
      <c r="D95" t="s">
        <v>277</v>
      </c>
      <c r="E95">
        <v>77.09</v>
      </c>
      <c r="F95" t="s">
        <v>5</v>
      </c>
      <c r="G95">
        <v>82.18</v>
      </c>
      <c r="H95">
        <v>2.5099999999999998</v>
      </c>
      <c r="I95">
        <v>0</v>
      </c>
      <c r="J95">
        <f t="shared" si="2"/>
        <v>1.7579880392065601</v>
      </c>
      <c r="K95">
        <v>4.8644650079320796E-3</v>
      </c>
      <c r="L95">
        <v>1.1278305175333901E-3</v>
      </c>
      <c r="M95">
        <v>0.283385073684711</v>
      </c>
      <c r="N95">
        <v>0.21772460016426101</v>
      </c>
      <c r="O95">
        <v>0</v>
      </c>
      <c r="P95">
        <v>6.2228591695741202E-3</v>
      </c>
      <c r="Q95">
        <v>4.1650061216458201E-2</v>
      </c>
      <c r="R95">
        <v>0.27539946783721703</v>
      </c>
      <c r="S95">
        <v>1.24717012538232</v>
      </c>
      <c r="T95">
        <v>0.27139013948992902</v>
      </c>
      <c r="U95">
        <v>0.39992121539456399</v>
      </c>
      <c r="V95">
        <v>1.7579880392065601</v>
      </c>
      <c r="W95">
        <v>0.887232389115163</v>
      </c>
      <c r="X95">
        <v>1.7818745515948399E-2</v>
      </c>
      <c r="Y95">
        <v>8.8460635565260296E-3</v>
      </c>
    </row>
    <row r="96" spans="1:25" x14ac:dyDescent="0.2">
      <c r="A96" t="s">
        <v>210</v>
      </c>
      <c r="B96" t="s">
        <v>597</v>
      </c>
      <c r="C96" t="s">
        <v>211</v>
      </c>
      <c r="D96" t="s">
        <v>275</v>
      </c>
      <c r="E96">
        <v>77.27</v>
      </c>
      <c r="F96" t="s">
        <v>5</v>
      </c>
      <c r="G96">
        <v>72.7</v>
      </c>
      <c r="H96">
        <v>2.0699999999999998</v>
      </c>
      <c r="I96">
        <v>0</v>
      </c>
      <c r="J96">
        <f t="shared" si="2"/>
        <v>2.51111833641537</v>
      </c>
      <c r="K96">
        <v>1.2314657342695401E-3</v>
      </c>
      <c r="L96">
        <v>5.6044368382921199E-4</v>
      </c>
      <c r="M96">
        <v>2.51111833641537</v>
      </c>
      <c r="N96">
        <v>3.7152077393390097E-2</v>
      </c>
      <c r="O96">
        <v>3.1786865085008998E-4</v>
      </c>
      <c r="P96">
        <v>6.0386193101301302E-3</v>
      </c>
      <c r="Q96">
        <v>1.1875152171153499E-2</v>
      </c>
      <c r="R96">
        <v>2.1623090048812701E-2</v>
      </c>
      <c r="S96">
        <v>0.23992791822116499</v>
      </c>
      <c r="T96">
        <v>2.6693745274435399E-2</v>
      </c>
      <c r="U96">
        <v>5.7570938244688397E-2</v>
      </c>
      <c r="V96">
        <v>4.1572039128343397E-2</v>
      </c>
      <c r="W96">
        <v>4.8201612206409103E-2</v>
      </c>
      <c r="X96">
        <v>8.0629039836467298E-3</v>
      </c>
      <c r="Y96">
        <v>4.8365543567096799E-3</v>
      </c>
    </row>
    <row r="97" spans="1:25" x14ac:dyDescent="0.2">
      <c r="A97" t="s">
        <v>175</v>
      </c>
      <c r="B97" t="s">
        <v>597</v>
      </c>
      <c r="C97" t="s">
        <v>176</v>
      </c>
      <c r="D97" t="s">
        <v>247</v>
      </c>
      <c r="E97" t="s">
        <v>247</v>
      </c>
      <c r="F97" t="s">
        <v>37</v>
      </c>
      <c r="G97">
        <v>64.81</v>
      </c>
      <c r="H97">
        <v>15.77</v>
      </c>
      <c r="I97">
        <v>0</v>
      </c>
      <c r="J97">
        <f t="shared" si="2"/>
        <v>0.31479628198607501</v>
      </c>
      <c r="K97">
        <v>1.64543696673676E-3</v>
      </c>
      <c r="L97">
        <v>1.0919956979113499E-3</v>
      </c>
      <c r="M97">
        <v>0.122011245206465</v>
      </c>
      <c r="N97">
        <v>0.203094915024669</v>
      </c>
      <c r="O97">
        <v>2.54584422670322E-2</v>
      </c>
      <c r="P97">
        <v>0.13305962985574299</v>
      </c>
      <c r="Q97">
        <v>0.31479628198607501</v>
      </c>
      <c r="R97">
        <v>9.1197787494490604E-2</v>
      </c>
      <c r="S97">
        <v>8.0491591382824093E-2</v>
      </c>
      <c r="T97">
        <v>3.1399436321897997E-2</v>
      </c>
      <c r="U97">
        <v>0.22836641928399401</v>
      </c>
      <c r="V97">
        <v>0.19402192512608599</v>
      </c>
      <c r="W97">
        <v>0.14180319626548499</v>
      </c>
      <c r="X97">
        <v>0.13930862144468101</v>
      </c>
      <c r="Y97">
        <v>0.19409863731645999</v>
      </c>
    </row>
    <row r="98" spans="1:25" x14ac:dyDescent="0.2">
      <c r="A98" t="s">
        <v>215</v>
      </c>
      <c r="B98" t="s">
        <v>597</v>
      </c>
      <c r="C98" t="s">
        <v>216</v>
      </c>
      <c r="D98" t="s">
        <v>472</v>
      </c>
      <c r="E98">
        <v>77.58</v>
      </c>
      <c r="F98" t="s">
        <v>37</v>
      </c>
      <c r="G98">
        <v>89.39</v>
      </c>
      <c r="H98">
        <v>0.1</v>
      </c>
      <c r="I98">
        <v>100</v>
      </c>
      <c r="J98">
        <f t="shared" si="2"/>
        <v>3.2508126513669602</v>
      </c>
      <c r="K98" s="5">
        <v>8.2115069202895295E-5</v>
      </c>
      <c r="L98" s="5">
        <v>2.8154552499867598E-5</v>
      </c>
      <c r="M98">
        <v>3.2508126513669602</v>
      </c>
      <c r="N98">
        <v>4.5060465064326802E-2</v>
      </c>
      <c r="O98">
        <v>0</v>
      </c>
      <c r="P98">
        <v>5.0378594329542102E-4</v>
      </c>
      <c r="Q98">
        <v>4.8485345169545302E-3</v>
      </c>
      <c r="R98">
        <v>2.0866044217336698E-3</v>
      </c>
      <c r="S98">
        <v>3.5727723676075802E-2</v>
      </c>
      <c r="T98">
        <v>8.0124561126725998E-3</v>
      </c>
      <c r="U98">
        <v>2.3780482080657198E-2</v>
      </c>
      <c r="V98">
        <v>1.8180078919852901E-2</v>
      </c>
      <c r="W98">
        <v>1.9782850152815001E-2</v>
      </c>
      <c r="X98">
        <v>1.93407501725446E-3</v>
      </c>
      <c r="Y98">
        <v>1.79692554741209E-3</v>
      </c>
    </row>
    <row r="99" spans="1:25" x14ac:dyDescent="0.2">
      <c r="A99" t="s">
        <v>183</v>
      </c>
      <c r="B99" t="s">
        <v>597</v>
      </c>
      <c r="C99" t="s">
        <v>184</v>
      </c>
      <c r="D99" t="s">
        <v>464</v>
      </c>
      <c r="E99">
        <v>99.71</v>
      </c>
      <c r="F99" t="s">
        <v>37</v>
      </c>
      <c r="G99">
        <v>97.66</v>
      </c>
      <c r="H99">
        <v>5.68</v>
      </c>
      <c r="I99">
        <v>0</v>
      </c>
      <c r="J99">
        <f t="shared" ref="J99:J130" si="3">MAX(K99:Y99)</f>
        <v>0.31128492510963202</v>
      </c>
      <c r="K99">
        <v>6.4808245460929999E-4</v>
      </c>
      <c r="L99">
        <v>4.3042219641311198E-4</v>
      </c>
      <c r="M99">
        <v>0.106646364759722</v>
      </c>
      <c r="N99">
        <v>0.175776755178227</v>
      </c>
      <c r="O99">
        <v>1.83045525042278E-2</v>
      </c>
      <c r="P99">
        <v>0.11226598962685901</v>
      </c>
      <c r="Q99">
        <v>0.31128492510963202</v>
      </c>
      <c r="R99">
        <v>2.9190803896598502E-2</v>
      </c>
      <c r="S99">
        <v>6.5733417001384506E-2</v>
      </c>
      <c r="T99">
        <v>2.4651069132903599E-2</v>
      </c>
      <c r="U99">
        <v>0.16821511240939399</v>
      </c>
      <c r="V99">
        <v>0.26841639382679</v>
      </c>
      <c r="W99">
        <v>0.112340881925409</v>
      </c>
      <c r="X99">
        <v>0.21038389683655101</v>
      </c>
      <c r="Y99">
        <v>0.21775786516385201</v>
      </c>
    </row>
    <row r="100" spans="1:25" x14ac:dyDescent="0.2">
      <c r="A100" t="s">
        <v>111</v>
      </c>
      <c r="B100" t="s">
        <v>597</v>
      </c>
      <c r="C100" t="s">
        <v>112</v>
      </c>
      <c r="D100" t="s">
        <v>442</v>
      </c>
      <c r="E100">
        <v>99.16</v>
      </c>
      <c r="F100" t="s">
        <v>5</v>
      </c>
      <c r="G100">
        <v>100</v>
      </c>
      <c r="H100">
        <v>76.95</v>
      </c>
      <c r="I100">
        <v>47.44</v>
      </c>
      <c r="J100">
        <f t="shared" si="3"/>
        <v>0.51567425986057502</v>
      </c>
      <c r="K100">
        <v>2.4346940073460401E-4</v>
      </c>
      <c r="L100">
        <v>2.9791490180520899E-4</v>
      </c>
      <c r="M100">
        <v>0.25306601784590099</v>
      </c>
      <c r="N100">
        <v>0.36116889337511598</v>
      </c>
      <c r="O100">
        <v>0.110620547234294</v>
      </c>
      <c r="P100">
        <v>0.217769170672513</v>
      </c>
      <c r="Q100">
        <v>0.51567425986057502</v>
      </c>
      <c r="R100">
        <v>4.9667122396780901E-2</v>
      </c>
      <c r="S100">
        <v>0.11656617068574</v>
      </c>
      <c r="T100">
        <v>4.73288988488864E-2</v>
      </c>
      <c r="U100">
        <v>0.37731198583695902</v>
      </c>
      <c r="V100">
        <v>0.32773925379345997</v>
      </c>
      <c r="W100">
        <v>0.244972306005626</v>
      </c>
      <c r="X100">
        <v>0.31927393772417501</v>
      </c>
      <c r="Y100">
        <v>0.41080806788663898</v>
      </c>
    </row>
    <row r="101" spans="1:25" x14ac:dyDescent="0.2">
      <c r="A101" t="s">
        <v>172</v>
      </c>
      <c r="B101" t="s">
        <v>597</v>
      </c>
      <c r="C101" t="s">
        <v>173</v>
      </c>
      <c r="D101" t="s">
        <v>461</v>
      </c>
      <c r="E101">
        <v>98.77</v>
      </c>
      <c r="F101" t="s">
        <v>37</v>
      </c>
      <c r="G101">
        <v>92.59</v>
      </c>
      <c r="H101">
        <v>8.36</v>
      </c>
      <c r="I101">
        <v>0</v>
      </c>
      <c r="J101">
        <f t="shared" si="3"/>
        <v>0.382501749326147</v>
      </c>
      <c r="K101">
        <v>4.9125844001307595E-4</v>
      </c>
      <c r="L101">
        <v>1.9361406736828401E-4</v>
      </c>
      <c r="M101">
        <v>0.217104632779474</v>
      </c>
      <c r="N101">
        <v>0.23939004696355201</v>
      </c>
      <c r="O101">
        <v>6.2520032344853399E-3</v>
      </c>
      <c r="P101">
        <v>0.14713585667946699</v>
      </c>
      <c r="Q101">
        <v>0.27029453670211701</v>
      </c>
      <c r="R101">
        <v>0.116516791284261</v>
      </c>
      <c r="S101">
        <v>0.114767760373453</v>
      </c>
      <c r="T101">
        <v>2.4163437959152299E-2</v>
      </c>
      <c r="U101">
        <v>0.22953619564710501</v>
      </c>
      <c r="V101">
        <v>0.382501749326147</v>
      </c>
      <c r="W101">
        <v>0.24059467074358201</v>
      </c>
      <c r="X101">
        <v>0.180798696950876</v>
      </c>
      <c r="Y101">
        <v>0.20420071106875501</v>
      </c>
    </row>
    <row r="102" spans="1:25" x14ac:dyDescent="0.2">
      <c r="A102" t="s">
        <v>137</v>
      </c>
      <c r="B102" t="s">
        <v>597</v>
      </c>
      <c r="C102" t="s">
        <v>378</v>
      </c>
      <c r="D102" t="s">
        <v>247</v>
      </c>
      <c r="E102" t="s">
        <v>247</v>
      </c>
      <c r="F102" t="s">
        <v>5</v>
      </c>
      <c r="G102">
        <v>65.3</v>
      </c>
      <c r="H102">
        <v>50.77</v>
      </c>
      <c r="I102">
        <v>0</v>
      </c>
      <c r="J102">
        <f t="shared" si="3"/>
        <v>0.61737899223831505</v>
      </c>
      <c r="K102">
        <v>4.8837921801412904E-3</v>
      </c>
      <c r="L102">
        <v>7.3012608670684201E-3</v>
      </c>
      <c r="M102">
        <v>0.15848115625715101</v>
      </c>
      <c r="N102">
        <v>0.12288059506259499</v>
      </c>
      <c r="O102">
        <v>0</v>
      </c>
      <c r="P102">
        <v>0.61737899223831505</v>
      </c>
      <c r="Q102">
        <v>0.140405794572179</v>
      </c>
      <c r="R102">
        <v>6.5198183134023103E-3</v>
      </c>
      <c r="S102">
        <v>9.8568784206731694E-2</v>
      </c>
      <c r="T102">
        <v>3.1973790437088603E-2</v>
      </c>
      <c r="U102">
        <v>7.5733400808778106E-2</v>
      </c>
      <c r="V102">
        <v>0.17896379192363701</v>
      </c>
      <c r="W102">
        <v>0.163427709389112</v>
      </c>
      <c r="X102">
        <v>0.110511878054812</v>
      </c>
      <c r="Y102">
        <v>6.3136593594584303E-2</v>
      </c>
    </row>
    <row r="103" spans="1:25" x14ac:dyDescent="0.2">
      <c r="A103" t="s">
        <v>228</v>
      </c>
      <c r="B103" t="s">
        <v>597</v>
      </c>
      <c r="C103" t="s">
        <v>406</v>
      </c>
      <c r="D103" t="s">
        <v>247</v>
      </c>
      <c r="E103" t="s">
        <v>247</v>
      </c>
      <c r="F103" t="s">
        <v>5</v>
      </c>
      <c r="G103">
        <v>97.41</v>
      </c>
      <c r="H103">
        <v>31.27</v>
      </c>
      <c r="I103">
        <v>2.02</v>
      </c>
      <c r="J103">
        <f t="shared" si="3"/>
        <v>1.7586194652921701</v>
      </c>
      <c r="K103">
        <v>8.4952214604697802E-4</v>
      </c>
      <c r="L103">
        <v>5.7601741361166798E-4</v>
      </c>
      <c r="M103">
        <v>1.7586194652921701</v>
      </c>
      <c r="N103">
        <v>6.6301322128829193E-2</v>
      </c>
      <c r="O103">
        <v>0</v>
      </c>
      <c r="P103">
        <v>1.28449094086383E-2</v>
      </c>
      <c r="Q103">
        <v>1.05814087757416E-2</v>
      </c>
      <c r="R103">
        <v>6.6731558810608299E-2</v>
      </c>
      <c r="S103">
        <v>0.312712755774605</v>
      </c>
      <c r="T103">
        <v>5.3654049263358802E-2</v>
      </c>
      <c r="U103">
        <v>0.17147991408095001</v>
      </c>
      <c r="V103">
        <v>0.154893657936819</v>
      </c>
      <c r="W103">
        <v>0.14084817130111901</v>
      </c>
      <c r="X103">
        <v>2.05735429768986E-2</v>
      </c>
      <c r="Y103">
        <v>1.113592235155E-2</v>
      </c>
    </row>
    <row r="104" spans="1:25" x14ac:dyDescent="0.2">
      <c r="A104" t="s">
        <v>26</v>
      </c>
      <c r="B104" t="s">
        <v>597</v>
      </c>
      <c r="C104" t="s">
        <v>349</v>
      </c>
      <c r="D104" t="s">
        <v>247</v>
      </c>
      <c r="E104" t="s">
        <v>247</v>
      </c>
      <c r="F104" t="s">
        <v>27</v>
      </c>
      <c r="G104">
        <v>60.51</v>
      </c>
      <c r="H104">
        <v>27.22</v>
      </c>
      <c r="I104">
        <v>11.11</v>
      </c>
      <c r="J104">
        <f t="shared" si="3"/>
        <v>2.09622241384948</v>
      </c>
      <c r="K104">
        <v>3.8511447011422699E-4</v>
      </c>
      <c r="L104">
        <v>6.1426043685584299E-4</v>
      </c>
      <c r="M104">
        <v>0.18633488950763699</v>
      </c>
      <c r="N104">
        <v>0.73705541901854199</v>
      </c>
      <c r="O104">
        <v>5.2762523014748298E-2</v>
      </c>
      <c r="P104">
        <v>2.09622241384948</v>
      </c>
      <c r="Q104">
        <v>0.57553115006074995</v>
      </c>
      <c r="R104">
        <v>0.11363305964291399</v>
      </c>
      <c r="S104">
        <v>0.37700573043368901</v>
      </c>
      <c r="T104">
        <v>0.10791176341030299</v>
      </c>
      <c r="U104">
        <v>0.26102017469195299</v>
      </c>
      <c r="V104">
        <v>0.84708078430112599</v>
      </c>
      <c r="W104">
        <v>0.58690932397402995</v>
      </c>
      <c r="X104">
        <v>0.68831261711291303</v>
      </c>
      <c r="Y104">
        <v>0.38975029245217702</v>
      </c>
    </row>
    <row r="105" spans="1:25" x14ac:dyDescent="0.2">
      <c r="A105" t="s">
        <v>202</v>
      </c>
      <c r="B105" t="s">
        <v>597</v>
      </c>
      <c r="C105" t="s">
        <v>203</v>
      </c>
      <c r="D105" t="s">
        <v>247</v>
      </c>
      <c r="E105" t="s">
        <v>247</v>
      </c>
      <c r="F105" t="s">
        <v>204</v>
      </c>
      <c r="G105">
        <v>85.03</v>
      </c>
      <c r="H105">
        <v>2.78</v>
      </c>
      <c r="I105">
        <v>50</v>
      </c>
      <c r="J105">
        <f t="shared" si="3"/>
        <v>0.76683656106777198</v>
      </c>
      <c r="K105">
        <v>1.16204052303564E-3</v>
      </c>
      <c r="L105">
        <v>8.4296186113039099E-4</v>
      </c>
      <c r="M105">
        <v>9.9760755739794899E-2</v>
      </c>
      <c r="N105">
        <v>2.74851707622021E-2</v>
      </c>
      <c r="O105">
        <v>0</v>
      </c>
      <c r="P105">
        <v>1.79781088603948E-3</v>
      </c>
      <c r="Q105">
        <v>4.37555383870667E-3</v>
      </c>
      <c r="R105">
        <v>2.3802441502556899E-2</v>
      </c>
      <c r="S105">
        <v>0.76683656106777198</v>
      </c>
      <c r="T105">
        <v>0.27164798928588602</v>
      </c>
      <c r="U105">
        <v>0.18417632214914501</v>
      </c>
      <c r="V105">
        <v>0.18573653491479</v>
      </c>
      <c r="W105">
        <v>0.29038571299569699</v>
      </c>
      <c r="X105">
        <v>4.29862747484E-3</v>
      </c>
      <c r="Y105">
        <v>2.5228858831021399E-3</v>
      </c>
    </row>
    <row r="106" spans="1:25" x14ac:dyDescent="0.2">
      <c r="A106" t="s">
        <v>199</v>
      </c>
      <c r="B106" t="s">
        <v>597</v>
      </c>
      <c r="C106" t="s">
        <v>398</v>
      </c>
      <c r="D106" t="s">
        <v>247</v>
      </c>
      <c r="E106" t="s">
        <v>247</v>
      </c>
      <c r="F106" t="s">
        <v>200</v>
      </c>
      <c r="G106">
        <v>68.86</v>
      </c>
      <c r="H106">
        <v>0.31</v>
      </c>
      <c r="I106">
        <v>33.33</v>
      </c>
      <c r="J106">
        <f t="shared" si="3"/>
        <v>0.56298850292813896</v>
      </c>
      <c r="K106" s="5">
        <v>1.23215444493567E-5</v>
      </c>
      <c r="L106">
        <v>2.1459053280326599E-4</v>
      </c>
      <c r="M106">
        <v>3.1021062470704901E-2</v>
      </c>
      <c r="N106">
        <v>1.35863281208856E-2</v>
      </c>
      <c r="O106">
        <v>2.1600845131756901E-2</v>
      </c>
      <c r="P106">
        <v>6.15973623549528E-4</v>
      </c>
      <c r="Q106">
        <v>1.11571074289536E-3</v>
      </c>
      <c r="R106">
        <v>7.44905452681522E-3</v>
      </c>
      <c r="S106">
        <v>0.56298850292813896</v>
      </c>
      <c r="T106">
        <v>0.12534330900741</v>
      </c>
      <c r="U106">
        <v>0.30050058309181599</v>
      </c>
      <c r="V106">
        <v>0.104909814144426</v>
      </c>
      <c r="W106">
        <v>0.16808095538534401</v>
      </c>
      <c r="X106">
        <v>2.4630560851049898E-4</v>
      </c>
      <c r="Y106">
        <v>1.6619495318936E-4</v>
      </c>
    </row>
    <row r="107" spans="1:25" x14ac:dyDescent="0.2">
      <c r="A107" t="s">
        <v>135</v>
      </c>
      <c r="B107" t="s">
        <v>597</v>
      </c>
      <c r="C107" t="s">
        <v>377</v>
      </c>
      <c r="D107" t="s">
        <v>247</v>
      </c>
      <c r="E107" t="s">
        <v>247</v>
      </c>
      <c r="F107" t="s">
        <v>5</v>
      </c>
      <c r="G107">
        <v>50.63</v>
      </c>
      <c r="H107">
        <v>0</v>
      </c>
      <c r="I107">
        <v>0</v>
      </c>
      <c r="J107">
        <f t="shared" si="3"/>
        <v>0.49492876284613802</v>
      </c>
      <c r="K107">
        <v>8.3397983610470499E-4</v>
      </c>
      <c r="L107">
        <v>7.6152192166301503E-4</v>
      </c>
      <c r="M107">
        <v>0.49492876284613802</v>
      </c>
      <c r="N107">
        <v>2.91897893822354E-2</v>
      </c>
      <c r="O107">
        <v>0</v>
      </c>
      <c r="P107">
        <v>1.2994836553533499E-2</v>
      </c>
      <c r="Q107">
        <v>1.7439471304924001E-2</v>
      </c>
      <c r="R107">
        <v>1.4117141122265101E-2</v>
      </c>
      <c r="S107">
        <v>4.2212065382238498E-2</v>
      </c>
      <c r="T107">
        <v>0.23111679845889499</v>
      </c>
      <c r="U107">
        <v>7.9009543481664099E-2</v>
      </c>
      <c r="V107">
        <v>0.12311892565044801</v>
      </c>
      <c r="W107">
        <v>0.153601646167423</v>
      </c>
      <c r="X107">
        <v>5.2212298734704801E-2</v>
      </c>
      <c r="Y107">
        <v>2.2354980340259699E-2</v>
      </c>
    </row>
    <row r="108" spans="1:25" x14ac:dyDescent="0.2">
      <c r="A108" t="s">
        <v>89</v>
      </c>
      <c r="B108" t="s">
        <v>597</v>
      </c>
      <c r="C108" t="s">
        <v>90</v>
      </c>
      <c r="D108" t="s">
        <v>434</v>
      </c>
      <c r="E108">
        <v>80.5</v>
      </c>
      <c r="F108" t="s">
        <v>91</v>
      </c>
      <c r="G108">
        <v>88.37</v>
      </c>
      <c r="H108">
        <v>16.43</v>
      </c>
      <c r="I108">
        <v>36.36</v>
      </c>
      <c r="J108">
        <f t="shared" si="3"/>
        <v>3.2627683080107501</v>
      </c>
      <c r="K108">
        <v>1.02409167659751E-2</v>
      </c>
      <c r="L108">
        <v>7.9796073731468898E-3</v>
      </c>
      <c r="M108">
        <v>1.4176170520674001</v>
      </c>
      <c r="N108">
        <v>0.113369324972249</v>
      </c>
      <c r="O108">
        <v>1.66809978864371E-2</v>
      </c>
      <c r="P108">
        <v>0.14391249752134999</v>
      </c>
      <c r="Q108">
        <v>0.349787571243728</v>
      </c>
      <c r="R108">
        <v>0.119413720761143</v>
      </c>
      <c r="S108">
        <v>3.2627683080107501</v>
      </c>
      <c r="T108">
        <v>0.74943831493596802</v>
      </c>
      <c r="U108">
        <v>0.39434785066050398</v>
      </c>
      <c r="V108">
        <v>0.80327111782002303</v>
      </c>
      <c r="W108">
        <v>1.16850351160002</v>
      </c>
      <c r="X108">
        <v>0.67606115072480399</v>
      </c>
      <c r="Y108">
        <v>0.89961054255941697</v>
      </c>
    </row>
    <row r="109" spans="1:25" x14ac:dyDescent="0.2">
      <c r="A109" t="s">
        <v>219</v>
      </c>
      <c r="B109" t="s">
        <v>597</v>
      </c>
      <c r="C109" t="s">
        <v>220</v>
      </c>
      <c r="D109" t="s">
        <v>473</v>
      </c>
      <c r="E109">
        <v>79</v>
      </c>
      <c r="F109" t="s">
        <v>91</v>
      </c>
      <c r="G109">
        <v>93.69</v>
      </c>
      <c r="H109">
        <v>1.36</v>
      </c>
      <c r="I109">
        <v>23.08</v>
      </c>
      <c r="J109">
        <f t="shared" si="3"/>
        <v>1.65008741537478</v>
      </c>
      <c r="K109">
        <v>1.13741653608621E-4</v>
      </c>
      <c r="L109">
        <v>2.7100639405455397E-4</v>
      </c>
      <c r="M109">
        <v>1.65008741537478</v>
      </c>
      <c r="N109">
        <v>8.1318912709891694E-2</v>
      </c>
      <c r="O109">
        <v>2.1515327363127398E-3</v>
      </c>
      <c r="P109">
        <v>1.0980877755785499E-3</v>
      </c>
      <c r="Q109">
        <v>5.1540888106421301E-3</v>
      </c>
      <c r="R109">
        <v>3.1043839566786E-2</v>
      </c>
      <c r="S109">
        <v>0.47612154814892499</v>
      </c>
      <c r="T109">
        <v>7.9629955773598396E-2</v>
      </c>
      <c r="U109">
        <v>0.107006117594839</v>
      </c>
      <c r="V109">
        <v>0.50734741671424899</v>
      </c>
      <c r="W109">
        <v>0.888733825962158</v>
      </c>
      <c r="X109">
        <v>6.3335575951807398E-3</v>
      </c>
      <c r="Y109">
        <v>4.6487994582769003E-3</v>
      </c>
    </row>
    <row r="110" spans="1:25" x14ac:dyDescent="0.2">
      <c r="A110" t="s">
        <v>43</v>
      </c>
      <c r="B110" t="s">
        <v>597</v>
      </c>
      <c r="C110" t="s">
        <v>44</v>
      </c>
      <c r="D110" t="s">
        <v>423</v>
      </c>
      <c r="E110">
        <v>99.67</v>
      </c>
      <c r="F110" t="s">
        <v>45</v>
      </c>
      <c r="G110">
        <v>98.56</v>
      </c>
      <c r="H110">
        <v>0.16</v>
      </c>
      <c r="I110">
        <v>0</v>
      </c>
      <c r="J110">
        <f t="shared" si="3"/>
        <v>6.1966334696631602</v>
      </c>
      <c r="K110">
        <v>1.1745386964321701E-3</v>
      </c>
      <c r="L110">
        <v>1.7857476487242101E-3</v>
      </c>
      <c r="M110">
        <v>6.1966334696631602</v>
      </c>
      <c r="N110">
        <v>0.23322661475148901</v>
      </c>
      <c r="O110">
        <v>5.6405936574024599E-3</v>
      </c>
      <c r="P110">
        <v>8.3592189012577697E-3</v>
      </c>
      <c r="Q110">
        <v>1.7560547147061099E-2</v>
      </c>
      <c r="R110">
        <v>0.55891534794903996</v>
      </c>
      <c r="S110">
        <v>3.9914869889553199</v>
      </c>
      <c r="T110">
        <v>0.81841241034135104</v>
      </c>
      <c r="U110">
        <v>1.1653546514316</v>
      </c>
      <c r="V110">
        <v>0.80549827332374802</v>
      </c>
      <c r="W110">
        <v>0.56868518765939802</v>
      </c>
      <c r="X110">
        <v>6.6616761014192196E-4</v>
      </c>
      <c r="Y110">
        <v>1.1875415154823999E-3</v>
      </c>
    </row>
    <row r="111" spans="1:25" x14ac:dyDescent="0.2">
      <c r="A111" t="s">
        <v>178</v>
      </c>
      <c r="B111" t="s">
        <v>597</v>
      </c>
      <c r="C111" t="s">
        <v>179</v>
      </c>
      <c r="D111" t="s">
        <v>462</v>
      </c>
      <c r="E111">
        <v>97.52</v>
      </c>
      <c r="F111" t="s">
        <v>27</v>
      </c>
      <c r="G111">
        <v>86.41</v>
      </c>
      <c r="H111">
        <v>34</v>
      </c>
      <c r="I111">
        <v>7.02</v>
      </c>
      <c r="J111">
        <f t="shared" si="3"/>
        <v>0.30996071290695498</v>
      </c>
      <c r="K111">
        <v>5.4398485551235996E-3</v>
      </c>
      <c r="L111">
        <v>4.2276428629038996E-3</v>
      </c>
      <c r="M111">
        <v>8.9742938404658801E-2</v>
      </c>
      <c r="N111">
        <v>0.18925930913817901</v>
      </c>
      <c r="O111">
        <v>5.8941348098876002E-2</v>
      </c>
      <c r="P111">
        <v>0.30996071290695498</v>
      </c>
      <c r="Q111">
        <v>0.26356405859829501</v>
      </c>
      <c r="R111">
        <v>0.12502255687549799</v>
      </c>
      <c r="S111">
        <v>0.12135395154405799</v>
      </c>
      <c r="T111">
        <v>3.3150126847313797E-2</v>
      </c>
      <c r="U111">
        <v>0.145083291390352</v>
      </c>
      <c r="V111">
        <v>0.18975732746754201</v>
      </c>
      <c r="W111">
        <v>0.16259171490944599</v>
      </c>
      <c r="X111">
        <v>0.214402987860286</v>
      </c>
      <c r="Y111">
        <v>0.19846648020750701</v>
      </c>
    </row>
    <row r="112" spans="1:25" x14ac:dyDescent="0.2">
      <c r="A112" t="s">
        <v>195</v>
      </c>
      <c r="B112" t="s">
        <v>597</v>
      </c>
      <c r="C112" t="s">
        <v>395</v>
      </c>
      <c r="D112" t="s">
        <v>467</v>
      </c>
      <c r="E112">
        <v>98.63</v>
      </c>
      <c r="F112" t="s">
        <v>191</v>
      </c>
      <c r="G112">
        <v>91.18</v>
      </c>
      <c r="H112">
        <v>16.579999999999998</v>
      </c>
      <c r="I112">
        <v>33.6</v>
      </c>
      <c r="J112">
        <f t="shared" si="3"/>
        <v>6.3383058364957696</v>
      </c>
      <c r="K112" s="5">
        <v>4.2430370439953403E-5</v>
      </c>
      <c r="L112">
        <v>1.5409345454580199E-4</v>
      </c>
      <c r="M112">
        <v>6.8508275902176802E-4</v>
      </c>
      <c r="N112">
        <v>0.12715335386881799</v>
      </c>
      <c r="O112">
        <v>6.3383058364957696</v>
      </c>
      <c r="P112">
        <v>0.31084178011527902</v>
      </c>
      <c r="Q112">
        <v>5.8295097120494403E-3</v>
      </c>
      <c r="R112">
        <v>0.16642554614081201</v>
      </c>
      <c r="S112">
        <v>0.181316177496436</v>
      </c>
      <c r="T112" s="5">
        <v>1.09023593489541E-5</v>
      </c>
      <c r="U112" s="5">
        <v>2.1759296932108898E-5</v>
      </c>
      <c r="V112">
        <v>1.76116833914709E-3</v>
      </c>
      <c r="W112">
        <v>1.82380199422769</v>
      </c>
      <c r="X112">
        <v>1.7268109269757601E-3</v>
      </c>
      <c r="Y112">
        <v>7.2982327283195505E-4</v>
      </c>
    </row>
    <row r="113" spans="1:25" x14ac:dyDescent="0.2">
      <c r="A113" t="s">
        <v>190</v>
      </c>
      <c r="B113" t="s">
        <v>597</v>
      </c>
      <c r="C113" t="s">
        <v>394</v>
      </c>
      <c r="D113" t="s">
        <v>466</v>
      </c>
      <c r="E113">
        <v>98.57</v>
      </c>
      <c r="F113" t="s">
        <v>191</v>
      </c>
      <c r="G113">
        <v>74.33</v>
      </c>
      <c r="H113">
        <v>0.62</v>
      </c>
      <c r="I113">
        <v>66.67</v>
      </c>
      <c r="J113">
        <f t="shared" si="3"/>
        <v>37.632714647319297</v>
      </c>
      <c r="K113" s="5">
        <v>7.9253716469854495E-5</v>
      </c>
      <c r="L113">
        <v>1.6814530138638601E-4</v>
      </c>
      <c r="M113">
        <v>1.0868848185100199E-3</v>
      </c>
      <c r="N113">
        <v>0.23026802960880599</v>
      </c>
      <c r="O113">
        <v>37.632714647319297</v>
      </c>
      <c r="P113">
        <v>0.13538892325337201</v>
      </c>
      <c r="Q113">
        <v>1.3560902051674199E-2</v>
      </c>
      <c r="R113">
        <v>1.1170635381062</v>
      </c>
      <c r="S113">
        <v>7.7812047337276601E-3</v>
      </c>
      <c r="T113" s="5">
        <v>5.6568120731141303E-5</v>
      </c>
      <c r="U113">
        <v>1.00561700267131E-4</v>
      </c>
      <c r="V113">
        <v>6.3972157589009598E-3</v>
      </c>
      <c r="W113">
        <v>2.05900893802926</v>
      </c>
      <c r="X113">
        <v>2.7804184492577098E-3</v>
      </c>
      <c r="Y113">
        <v>1.9746748736890101E-3</v>
      </c>
    </row>
    <row r="114" spans="1:25" x14ac:dyDescent="0.2">
      <c r="A114" t="s">
        <v>141</v>
      </c>
      <c r="B114" t="s">
        <v>597</v>
      </c>
      <c r="C114" t="s">
        <v>381</v>
      </c>
      <c r="D114" t="s">
        <v>448</v>
      </c>
      <c r="E114">
        <v>97.58</v>
      </c>
      <c r="F114" t="s">
        <v>83</v>
      </c>
      <c r="G114">
        <v>63.55</v>
      </c>
      <c r="H114">
        <v>1.1000000000000001</v>
      </c>
      <c r="I114">
        <v>16.670000000000002</v>
      </c>
      <c r="J114">
        <f t="shared" si="3"/>
        <v>1.6798541562010101</v>
      </c>
      <c r="K114">
        <v>2.24401372962729E-4</v>
      </c>
      <c r="L114">
        <v>4.1427983153612298E-4</v>
      </c>
      <c r="M114">
        <v>2.3673966565593299E-2</v>
      </c>
      <c r="N114">
        <v>4.59314954586027E-2</v>
      </c>
      <c r="O114">
        <v>0.61249441530554005</v>
      </c>
      <c r="P114">
        <v>1.6798541562010101</v>
      </c>
      <c r="Q114">
        <v>0.45533138174606003</v>
      </c>
      <c r="R114">
        <v>1.4399894264351801E-2</v>
      </c>
      <c r="S114">
        <v>1.8652409688410702E-2</v>
      </c>
      <c r="T114">
        <v>5.6061161691139099E-3</v>
      </c>
      <c r="U114">
        <v>4.8014179882345902E-3</v>
      </c>
      <c r="V114">
        <v>2.0036818176772199E-2</v>
      </c>
      <c r="W114">
        <v>0.30280349845889698</v>
      </c>
      <c r="X114">
        <v>0.11510635960540599</v>
      </c>
      <c r="Y114">
        <v>9.0607922985831202E-2</v>
      </c>
    </row>
    <row r="115" spans="1:25" x14ac:dyDescent="0.2">
      <c r="A115" t="s">
        <v>81</v>
      </c>
      <c r="B115" t="s">
        <v>597</v>
      </c>
      <c r="C115" t="s">
        <v>82</v>
      </c>
      <c r="D115" t="s">
        <v>433</v>
      </c>
      <c r="E115">
        <v>99.97</v>
      </c>
      <c r="F115" t="s">
        <v>83</v>
      </c>
      <c r="G115">
        <v>99.94</v>
      </c>
      <c r="H115">
        <v>2.14</v>
      </c>
      <c r="I115">
        <v>0</v>
      </c>
      <c r="J115">
        <f t="shared" si="3"/>
        <v>34.176977088629897</v>
      </c>
      <c r="K115">
        <v>1.2888618020039299E-3</v>
      </c>
      <c r="L115">
        <v>1.62791700153663E-3</v>
      </c>
      <c r="M115">
        <v>4.1886334481279798E-2</v>
      </c>
      <c r="N115">
        <v>0.20627189101697899</v>
      </c>
      <c r="O115">
        <v>34.176977088629897</v>
      </c>
      <c r="P115">
        <v>0.78505821633463502</v>
      </c>
      <c r="Q115">
        <v>0.18208981644925101</v>
      </c>
      <c r="R115">
        <v>0.96060717252009498</v>
      </c>
      <c r="S115">
        <v>0.23990407425052401</v>
      </c>
      <c r="T115">
        <v>1.21667841104696E-2</v>
      </c>
      <c r="U115">
        <v>7.4530055952995904E-3</v>
      </c>
      <c r="V115">
        <v>5.3075460366866098E-2</v>
      </c>
      <c r="W115">
        <v>8.7072272727515596</v>
      </c>
      <c r="X115">
        <v>0.38546001193547502</v>
      </c>
      <c r="Y115">
        <v>0.13542725963372401</v>
      </c>
    </row>
    <row r="116" spans="1:25" x14ac:dyDescent="0.2">
      <c r="A116" t="s">
        <v>4</v>
      </c>
      <c r="B116" t="s">
        <v>597</v>
      </c>
      <c r="C116" t="s">
        <v>342</v>
      </c>
      <c r="D116" t="s">
        <v>411</v>
      </c>
      <c r="E116">
        <v>97.35</v>
      </c>
      <c r="F116" t="s">
        <v>5</v>
      </c>
      <c r="G116">
        <v>55.33</v>
      </c>
      <c r="H116">
        <v>1.72</v>
      </c>
      <c r="I116">
        <v>100</v>
      </c>
      <c r="J116">
        <f t="shared" si="3"/>
        <v>20.020849519084901</v>
      </c>
      <c r="K116">
        <v>9.9965875379785796E-3</v>
      </c>
      <c r="L116">
        <v>2.5982527064783299E-3</v>
      </c>
      <c r="M116">
        <v>8.2941469487049405E-2</v>
      </c>
      <c r="N116">
        <v>5.1277699602346398E-2</v>
      </c>
      <c r="O116">
        <v>0.21453314068019599</v>
      </c>
      <c r="P116">
        <v>20.020849519084901</v>
      </c>
      <c r="Q116">
        <v>4.26616275283045</v>
      </c>
      <c r="R116">
        <v>2.4384739445416699E-2</v>
      </c>
      <c r="S116">
        <v>3.81579037591891E-2</v>
      </c>
      <c r="T116">
        <v>3.4722883683857599E-2</v>
      </c>
      <c r="U116">
        <v>4.5266474004686703E-2</v>
      </c>
      <c r="V116">
        <v>0.65462585640665005</v>
      </c>
      <c r="W116">
        <v>7.0762041914619003E-2</v>
      </c>
      <c r="X116">
        <v>7.3721744559779701E-2</v>
      </c>
      <c r="Y116">
        <v>0.157050208417053</v>
      </c>
    </row>
    <row r="117" spans="1:25" x14ac:dyDescent="0.2">
      <c r="A117" t="s">
        <v>55</v>
      </c>
      <c r="B117" t="s">
        <v>597</v>
      </c>
      <c r="C117" t="s">
        <v>353</v>
      </c>
      <c r="D117" t="s">
        <v>427</v>
      </c>
      <c r="E117">
        <v>98.24</v>
      </c>
      <c r="F117" t="s">
        <v>5</v>
      </c>
      <c r="G117">
        <v>62.93</v>
      </c>
      <c r="H117">
        <v>0</v>
      </c>
      <c r="I117">
        <v>0</v>
      </c>
      <c r="J117">
        <f t="shared" si="3"/>
        <v>70.773401308752696</v>
      </c>
      <c r="K117">
        <v>7.2954888754003203E-2</v>
      </c>
      <c r="L117">
        <v>3.6920293586048702E-2</v>
      </c>
      <c r="M117">
        <v>5.7381962970181499</v>
      </c>
      <c r="N117">
        <v>2.3034279876467401</v>
      </c>
      <c r="O117">
        <v>4.1757255832256499</v>
      </c>
      <c r="P117">
        <v>39.015770131172403</v>
      </c>
      <c r="Q117">
        <v>70.773401308752696</v>
      </c>
      <c r="R117">
        <v>1.92576946985646</v>
      </c>
      <c r="S117">
        <v>9.0561368855014202</v>
      </c>
      <c r="T117">
        <v>1.5965414779092799</v>
      </c>
      <c r="U117">
        <v>7.3217534315773296</v>
      </c>
      <c r="V117">
        <v>0.54005980886749105</v>
      </c>
      <c r="W117">
        <v>1.09936470629</v>
      </c>
      <c r="X117">
        <v>0.52502231046095105</v>
      </c>
      <c r="Y117">
        <v>1.0415208234014099</v>
      </c>
    </row>
    <row r="118" spans="1:25" x14ac:dyDescent="0.2">
      <c r="A118" t="s">
        <v>113</v>
      </c>
      <c r="B118" t="s">
        <v>597</v>
      </c>
      <c r="C118" t="s">
        <v>114</v>
      </c>
      <c r="D118" t="s">
        <v>443</v>
      </c>
      <c r="E118">
        <v>95.42</v>
      </c>
      <c r="F118" t="s">
        <v>115</v>
      </c>
      <c r="G118">
        <v>88.72</v>
      </c>
      <c r="H118">
        <v>1.57</v>
      </c>
      <c r="I118">
        <v>30</v>
      </c>
      <c r="J118">
        <f t="shared" si="3"/>
        <v>2.6995815624341999</v>
      </c>
      <c r="K118">
        <v>1.70005230859899E-4</v>
      </c>
      <c r="L118">
        <v>1.12790417366994E-4</v>
      </c>
      <c r="M118">
        <v>4.1232464458483498E-2</v>
      </c>
      <c r="N118">
        <v>4.8640967526943201E-3</v>
      </c>
      <c r="O118">
        <v>0.12327082372227</v>
      </c>
      <c r="P118">
        <v>5.1336404180229098E-2</v>
      </c>
      <c r="Q118">
        <v>3.5915285873924702E-2</v>
      </c>
      <c r="R118">
        <v>1.6739826461775301E-2</v>
      </c>
      <c r="S118">
        <v>3.7475378144769798E-3</v>
      </c>
      <c r="T118">
        <v>5.8269097866973998E-3</v>
      </c>
      <c r="U118">
        <v>1.01125436372403E-2</v>
      </c>
      <c r="V118">
        <v>2.6995815624341999</v>
      </c>
      <c r="W118">
        <v>1.72089842867535E-2</v>
      </c>
      <c r="X118">
        <v>3.9575737551645696E-3</v>
      </c>
      <c r="Y118">
        <v>6.6035071101681001E-3</v>
      </c>
    </row>
    <row r="119" spans="1:25" x14ac:dyDescent="0.2">
      <c r="A119" t="s">
        <v>128</v>
      </c>
      <c r="B119" t="s">
        <v>597</v>
      </c>
      <c r="C119" t="s">
        <v>373</v>
      </c>
      <c r="D119" t="s">
        <v>447</v>
      </c>
      <c r="E119">
        <v>98.02</v>
      </c>
      <c r="F119" t="s">
        <v>27</v>
      </c>
      <c r="G119">
        <v>55.23</v>
      </c>
      <c r="H119">
        <v>35.71</v>
      </c>
      <c r="I119">
        <v>0</v>
      </c>
      <c r="J119">
        <f t="shared" si="3"/>
        <v>0.46928230041664898</v>
      </c>
      <c r="K119">
        <v>1.56814732481662E-3</v>
      </c>
      <c r="L119">
        <v>2.2902035679300101E-3</v>
      </c>
      <c r="M119">
        <v>0.10736667512718</v>
      </c>
      <c r="N119">
        <v>0.107153680458082</v>
      </c>
      <c r="O119">
        <v>2.0754663378659301E-2</v>
      </c>
      <c r="P119">
        <v>0.46928230041664898</v>
      </c>
      <c r="Q119">
        <v>0.14835637434772</v>
      </c>
      <c r="R119">
        <v>2.47462454336396E-2</v>
      </c>
      <c r="S119">
        <v>8.4548821020759599E-2</v>
      </c>
      <c r="T119">
        <v>3.2973562626045401E-2</v>
      </c>
      <c r="U119">
        <v>8.1374992702846302E-2</v>
      </c>
      <c r="V119">
        <v>0.16633492827923901</v>
      </c>
      <c r="W119">
        <v>0.16695550937482201</v>
      </c>
      <c r="X119">
        <v>0.117576936133601</v>
      </c>
      <c r="Y119">
        <v>7.6192247295428894E-2</v>
      </c>
    </row>
    <row r="120" spans="1:25" x14ac:dyDescent="0.2">
      <c r="A120" t="s">
        <v>53</v>
      </c>
      <c r="B120" t="s">
        <v>597</v>
      </c>
      <c r="C120" t="s">
        <v>54</v>
      </c>
      <c r="D120" t="s">
        <v>426</v>
      </c>
      <c r="E120">
        <v>99.78</v>
      </c>
      <c r="F120" t="s">
        <v>5</v>
      </c>
      <c r="G120">
        <v>100</v>
      </c>
      <c r="H120">
        <v>22.83</v>
      </c>
      <c r="I120">
        <v>0</v>
      </c>
      <c r="J120">
        <f t="shared" si="3"/>
        <v>5.2991998760948897</v>
      </c>
      <c r="K120">
        <v>9.9140563340590904E-3</v>
      </c>
      <c r="L120">
        <v>6.7124998199891402E-3</v>
      </c>
      <c r="M120">
        <v>0.52492290221688398</v>
      </c>
      <c r="N120">
        <v>0.13763010736553399</v>
      </c>
      <c r="O120">
        <v>2.7912438196927999E-3</v>
      </c>
      <c r="P120">
        <v>2.3678994756362499E-2</v>
      </c>
      <c r="Q120">
        <v>4.0985187559332899E-2</v>
      </c>
      <c r="R120">
        <v>0.29880737069604701</v>
      </c>
      <c r="S120">
        <v>5.2991998760948897</v>
      </c>
      <c r="T120">
        <v>0.58812096545641301</v>
      </c>
      <c r="U120">
        <v>0.56449265397248805</v>
      </c>
      <c r="V120">
        <v>0.58770140387992098</v>
      </c>
      <c r="W120">
        <v>1.2237753308402399</v>
      </c>
      <c r="X120">
        <v>2.3834402370898601E-2</v>
      </c>
      <c r="Y120">
        <v>1.6691298419440601E-2</v>
      </c>
    </row>
    <row r="121" spans="1:25" x14ac:dyDescent="0.2">
      <c r="A121" t="s">
        <v>218</v>
      </c>
      <c r="B121" t="s">
        <v>597</v>
      </c>
      <c r="C121" t="s">
        <v>133</v>
      </c>
      <c r="D121" t="s">
        <v>247</v>
      </c>
      <c r="E121" t="s">
        <v>247</v>
      </c>
      <c r="F121" t="s">
        <v>74</v>
      </c>
      <c r="G121">
        <v>69.739999999999995</v>
      </c>
      <c r="H121">
        <v>10.24</v>
      </c>
      <c r="I121">
        <v>10.45</v>
      </c>
      <c r="J121">
        <f t="shared" si="3"/>
        <v>2.3422121056666598</v>
      </c>
      <c r="K121">
        <v>4.1719402094679697E-3</v>
      </c>
      <c r="L121">
        <v>2.28069638749211E-3</v>
      </c>
      <c r="M121">
        <v>2.3422121056666598</v>
      </c>
      <c r="N121">
        <v>3.9468853874867198E-2</v>
      </c>
      <c r="O121">
        <v>1.6851264843905801E-2</v>
      </c>
      <c r="P121">
        <v>1.9725399803162898E-2</v>
      </c>
      <c r="Q121">
        <v>2.2768075551910801E-2</v>
      </c>
      <c r="R121">
        <v>2.9012141465528801E-2</v>
      </c>
      <c r="S121">
        <v>4.7107974969157397E-2</v>
      </c>
      <c r="T121">
        <v>2.1560135317234299E-2</v>
      </c>
      <c r="U121">
        <v>4.3515896201168497E-2</v>
      </c>
      <c r="V121">
        <v>7.3117207321137204E-2</v>
      </c>
      <c r="W121">
        <v>0.12295803925314799</v>
      </c>
      <c r="X121">
        <v>2.8993624811440102E-2</v>
      </c>
      <c r="Y121">
        <v>1.9515831763233099E-2</v>
      </c>
    </row>
    <row r="122" spans="1:25" x14ac:dyDescent="0.2">
      <c r="A122" t="s">
        <v>132</v>
      </c>
      <c r="B122" t="s">
        <v>597</v>
      </c>
      <c r="C122" t="s">
        <v>133</v>
      </c>
      <c r="D122" t="s">
        <v>247</v>
      </c>
      <c r="E122" t="s">
        <v>247</v>
      </c>
      <c r="F122" t="s">
        <v>74</v>
      </c>
      <c r="G122">
        <v>56.83</v>
      </c>
      <c r="H122">
        <v>12.14</v>
      </c>
      <c r="I122">
        <v>1.05</v>
      </c>
      <c r="J122">
        <f t="shared" si="3"/>
        <v>0.408377520326485</v>
      </c>
      <c r="K122">
        <v>7.0496613803413396E-3</v>
      </c>
      <c r="L122">
        <v>4.7317985957647801E-3</v>
      </c>
      <c r="M122">
        <v>0.408377520326485</v>
      </c>
      <c r="N122">
        <v>7.0270799496989902E-2</v>
      </c>
      <c r="O122">
        <v>6.4022692807242602E-3</v>
      </c>
      <c r="P122">
        <v>7.7232987337319203E-2</v>
      </c>
      <c r="Q122">
        <v>0.1043763109918</v>
      </c>
      <c r="R122">
        <v>0.110727837285366</v>
      </c>
      <c r="S122">
        <v>0.14583589380329001</v>
      </c>
      <c r="T122">
        <v>7.2017436984656097E-2</v>
      </c>
      <c r="U122">
        <v>0.17610933081306801</v>
      </c>
      <c r="V122">
        <v>0.20862453678432799</v>
      </c>
      <c r="W122">
        <v>0.370424569122629</v>
      </c>
      <c r="X122">
        <v>0.117966174108893</v>
      </c>
      <c r="Y122">
        <v>6.9083682784586195E-2</v>
      </c>
    </row>
    <row r="123" spans="1:25" x14ac:dyDescent="0.2">
      <c r="A123" t="s">
        <v>226</v>
      </c>
      <c r="B123" t="s">
        <v>597</v>
      </c>
      <c r="C123" t="s">
        <v>385</v>
      </c>
      <c r="D123" t="s">
        <v>476</v>
      </c>
      <c r="E123">
        <v>77.33</v>
      </c>
      <c r="F123" t="s">
        <v>5</v>
      </c>
      <c r="G123">
        <v>70.69</v>
      </c>
      <c r="H123">
        <v>17.239999999999998</v>
      </c>
      <c r="I123">
        <v>9.09</v>
      </c>
      <c r="J123">
        <f t="shared" si="3"/>
        <v>2.8541802394829898</v>
      </c>
      <c r="K123">
        <v>1.8670338690600101E-3</v>
      </c>
      <c r="L123">
        <v>7.5645335261139497E-4</v>
      </c>
      <c r="M123">
        <v>2.8541802394829898</v>
      </c>
      <c r="N123">
        <v>3.1171330926289001E-2</v>
      </c>
      <c r="O123">
        <v>0</v>
      </c>
      <c r="P123">
        <v>1.5065136246564E-2</v>
      </c>
      <c r="Q123">
        <v>2.04068161839078E-2</v>
      </c>
      <c r="R123">
        <v>2.0079465217503398E-2</v>
      </c>
      <c r="S123">
        <v>5.66447777828476E-2</v>
      </c>
      <c r="T123">
        <v>9.9405474291186201E-3</v>
      </c>
      <c r="U123">
        <v>2.0711611846752902E-2</v>
      </c>
      <c r="V123">
        <v>3.7024345900661997E-2</v>
      </c>
      <c r="W123">
        <v>6.8858898218241801E-2</v>
      </c>
      <c r="X123">
        <v>4.9165245798194299E-2</v>
      </c>
      <c r="Y123">
        <v>2.04141678004796E-2</v>
      </c>
    </row>
    <row r="124" spans="1:25" x14ac:dyDescent="0.2">
      <c r="A124" t="s">
        <v>122</v>
      </c>
      <c r="B124" t="s">
        <v>597</v>
      </c>
      <c r="C124" t="s">
        <v>123</v>
      </c>
      <c r="D124" t="s">
        <v>446</v>
      </c>
      <c r="E124">
        <v>78.33</v>
      </c>
      <c r="F124" t="s">
        <v>64</v>
      </c>
      <c r="G124">
        <v>94.26</v>
      </c>
      <c r="H124">
        <v>3</v>
      </c>
      <c r="I124">
        <v>0</v>
      </c>
      <c r="J124">
        <f t="shared" si="3"/>
        <v>1.65584742474292</v>
      </c>
      <c r="K124">
        <v>1.5281508410847199E-2</v>
      </c>
      <c r="L124">
        <v>3.7246258384932202E-2</v>
      </c>
      <c r="M124">
        <v>7.9695007957429398E-2</v>
      </c>
      <c r="N124">
        <v>0.105189202948944</v>
      </c>
      <c r="O124">
        <v>0.408447242121595</v>
      </c>
      <c r="P124">
        <v>1.65584742474292</v>
      </c>
      <c r="Q124">
        <v>0.46462159365988998</v>
      </c>
      <c r="R124">
        <v>9.7274106113853596E-3</v>
      </c>
      <c r="S124">
        <v>2.5462205093107499E-2</v>
      </c>
      <c r="T124">
        <v>4.7995888733866404E-3</v>
      </c>
      <c r="U124">
        <v>1.3389014566955199E-2</v>
      </c>
      <c r="V124">
        <v>8.8542472954429602E-2</v>
      </c>
      <c r="W124">
        <v>0.28540896009386801</v>
      </c>
      <c r="X124">
        <v>0.13441088605099999</v>
      </c>
      <c r="Y124">
        <v>9.8971880493417499E-2</v>
      </c>
    </row>
    <row r="125" spans="1:25" x14ac:dyDescent="0.2">
      <c r="A125" t="s">
        <v>213</v>
      </c>
      <c r="B125" t="s">
        <v>597</v>
      </c>
      <c r="C125" t="s">
        <v>214</v>
      </c>
      <c r="D125" t="s">
        <v>247</v>
      </c>
      <c r="E125" t="s">
        <v>247</v>
      </c>
      <c r="F125" t="s">
        <v>64</v>
      </c>
      <c r="G125">
        <v>72.84</v>
      </c>
      <c r="H125">
        <v>9.1300000000000008</v>
      </c>
      <c r="I125">
        <v>26.92</v>
      </c>
      <c r="J125">
        <f t="shared" si="3"/>
        <v>2.9248382434311502</v>
      </c>
      <c r="K125">
        <v>9.0792273326103998E-3</v>
      </c>
      <c r="L125">
        <v>3.4983008026383301E-3</v>
      </c>
      <c r="M125">
        <v>2.9248382434311502</v>
      </c>
      <c r="N125">
        <v>8.8497279306600798E-2</v>
      </c>
      <c r="O125">
        <v>0</v>
      </c>
      <c r="P125">
        <v>1.94245225258181E-2</v>
      </c>
      <c r="Q125">
        <v>2.26281674649795E-2</v>
      </c>
      <c r="R125">
        <v>5.6694904876173603E-2</v>
      </c>
      <c r="S125">
        <v>0.21549579530517299</v>
      </c>
      <c r="T125">
        <v>4.6931487171198598E-2</v>
      </c>
      <c r="U125">
        <v>4.9706790449771998E-2</v>
      </c>
      <c r="V125">
        <v>0.110878937638429</v>
      </c>
      <c r="W125">
        <v>0.28172301109768999</v>
      </c>
      <c r="X125">
        <v>4.52544239777255E-2</v>
      </c>
      <c r="Y125">
        <v>3.15152839170365E-2</v>
      </c>
    </row>
    <row r="126" spans="1:25" x14ac:dyDescent="0.2">
      <c r="A126" t="s">
        <v>224</v>
      </c>
      <c r="B126" t="s">
        <v>597</v>
      </c>
      <c r="C126" t="s">
        <v>225</v>
      </c>
      <c r="D126" t="s">
        <v>475</v>
      </c>
      <c r="E126">
        <v>99.62</v>
      </c>
      <c r="F126" t="s">
        <v>64</v>
      </c>
      <c r="G126">
        <v>93.41</v>
      </c>
      <c r="H126">
        <v>12.44</v>
      </c>
      <c r="I126">
        <v>11.11</v>
      </c>
      <c r="J126">
        <f t="shared" si="3"/>
        <v>2.98092272439396</v>
      </c>
      <c r="K126">
        <v>5.3562856043971102E-3</v>
      </c>
      <c r="L126">
        <v>2.1338212371692302E-3</v>
      </c>
      <c r="M126">
        <v>2.98092272439396</v>
      </c>
      <c r="N126">
        <v>0.176744931571965</v>
      </c>
      <c r="O126">
        <v>0</v>
      </c>
      <c r="P126">
        <v>2.19087062177401E-2</v>
      </c>
      <c r="Q126">
        <v>3.0944119104255801E-2</v>
      </c>
      <c r="R126">
        <v>8.2360206966892099E-2</v>
      </c>
      <c r="S126">
        <v>0.922892784776149</v>
      </c>
      <c r="T126">
        <v>0.21611984283855401</v>
      </c>
      <c r="U126">
        <v>0.115400898864917</v>
      </c>
      <c r="V126">
        <v>0.30923302363166699</v>
      </c>
      <c r="W126">
        <v>0.96116394004473305</v>
      </c>
      <c r="X126">
        <v>8.2071364642997302E-2</v>
      </c>
      <c r="Y126">
        <v>6.23256423928987E-2</v>
      </c>
    </row>
    <row r="127" spans="1:25" x14ac:dyDescent="0.2">
      <c r="A127" t="s">
        <v>127</v>
      </c>
      <c r="B127" t="s">
        <v>597</v>
      </c>
      <c r="C127" t="s">
        <v>372</v>
      </c>
      <c r="D127" t="s">
        <v>247</v>
      </c>
      <c r="E127" t="s">
        <v>247</v>
      </c>
      <c r="F127" t="s">
        <v>5</v>
      </c>
      <c r="G127">
        <v>64.290000000000006</v>
      </c>
      <c r="H127">
        <v>0</v>
      </c>
      <c r="I127">
        <v>0</v>
      </c>
      <c r="J127">
        <f t="shared" si="3"/>
        <v>0.240848982369429</v>
      </c>
      <c r="K127">
        <v>1.5855345224936499E-3</v>
      </c>
      <c r="L127">
        <v>2.39306647888308E-4</v>
      </c>
      <c r="M127">
        <v>2.44661037183375E-2</v>
      </c>
      <c r="N127">
        <v>3.2191437033724297E-2</v>
      </c>
      <c r="O127">
        <v>0</v>
      </c>
      <c r="P127">
        <v>7.1692481307726097E-2</v>
      </c>
      <c r="Q127">
        <v>0.18088902140780999</v>
      </c>
      <c r="R127">
        <v>3.8840880240262603E-2</v>
      </c>
      <c r="S127">
        <v>8.6363230164129903E-2</v>
      </c>
      <c r="T127">
        <v>5.9443571526052501E-2</v>
      </c>
      <c r="U127">
        <v>0.15809914142994599</v>
      </c>
      <c r="V127">
        <v>0.193545897312529</v>
      </c>
      <c r="W127">
        <v>0.178425416682955</v>
      </c>
      <c r="X127">
        <v>0.240848982369429</v>
      </c>
      <c r="Y127">
        <v>8.8657817664007502E-2</v>
      </c>
    </row>
    <row r="128" spans="1:25" x14ac:dyDescent="0.2">
      <c r="A128" t="s">
        <v>212</v>
      </c>
      <c r="B128" t="s">
        <v>597</v>
      </c>
      <c r="C128" t="s">
        <v>403</v>
      </c>
      <c r="D128" t="s">
        <v>247</v>
      </c>
      <c r="E128" t="s">
        <v>247</v>
      </c>
      <c r="F128" t="s">
        <v>5</v>
      </c>
      <c r="G128">
        <v>67.239999999999995</v>
      </c>
      <c r="H128">
        <v>0</v>
      </c>
      <c r="I128">
        <v>0</v>
      </c>
      <c r="J128">
        <f t="shared" si="3"/>
        <v>2.8512092398549398</v>
      </c>
      <c r="K128">
        <v>8.3695454237471597E-3</v>
      </c>
      <c r="L128">
        <v>3.9123013298186403E-3</v>
      </c>
      <c r="M128">
        <v>2.8512092398549398</v>
      </c>
      <c r="N128">
        <v>0.20594198679437301</v>
      </c>
      <c r="O128">
        <v>3.6167165239248303E-2</v>
      </c>
      <c r="P128">
        <v>8.1420168924853001E-2</v>
      </c>
      <c r="Q128">
        <v>6.2557093212694703E-2</v>
      </c>
      <c r="R128">
        <v>0.73538485645007901</v>
      </c>
      <c r="S128">
        <v>0.19035031125035301</v>
      </c>
      <c r="T128">
        <v>0.32290648329085397</v>
      </c>
      <c r="U128">
        <v>0.52209172802444104</v>
      </c>
      <c r="V128">
        <v>0.97446048137322505</v>
      </c>
      <c r="W128">
        <v>1.7301014985403</v>
      </c>
      <c r="X128">
        <v>1.4311648718089501E-2</v>
      </c>
      <c r="Y128">
        <v>1.4005895998353699E-2</v>
      </c>
    </row>
    <row r="129" spans="1:25" x14ac:dyDescent="0.2">
      <c r="A129" t="s">
        <v>110</v>
      </c>
      <c r="B129" t="s">
        <v>597</v>
      </c>
      <c r="C129" t="s">
        <v>367</v>
      </c>
      <c r="D129" t="s">
        <v>441</v>
      </c>
      <c r="E129">
        <v>98.02</v>
      </c>
      <c r="F129" t="s">
        <v>108</v>
      </c>
      <c r="G129">
        <v>70.11</v>
      </c>
      <c r="H129">
        <v>1.19</v>
      </c>
      <c r="I129">
        <v>77.78</v>
      </c>
      <c r="J129">
        <f t="shared" si="3"/>
        <v>1.4695144838615699</v>
      </c>
      <c r="K129">
        <v>1.8769384104366801E-4</v>
      </c>
      <c r="L129">
        <v>2.74719985452268E-4</v>
      </c>
      <c r="M129">
        <v>0.85156464205834703</v>
      </c>
      <c r="N129">
        <v>0.46397425872033399</v>
      </c>
      <c r="O129">
        <v>0.122591401263081</v>
      </c>
      <c r="P129">
        <v>9.7877994554316602E-2</v>
      </c>
      <c r="Q129">
        <v>1.4695144838615699</v>
      </c>
      <c r="R129">
        <v>7.0080956464458694E-2</v>
      </c>
      <c r="S129">
        <v>4.8302265672085003E-2</v>
      </c>
      <c r="T129">
        <v>6.8384208318666706E-2</v>
      </c>
      <c r="U129">
        <v>4.9615314652967001E-2</v>
      </c>
      <c r="V129">
        <v>1.01993351869255</v>
      </c>
      <c r="W129">
        <v>7.4553176420768794E-2</v>
      </c>
      <c r="X129">
        <v>3.7076038868333099E-2</v>
      </c>
      <c r="Y129">
        <v>0.52190934015908497</v>
      </c>
    </row>
    <row r="130" spans="1:25" x14ac:dyDescent="0.2">
      <c r="A130" t="s">
        <v>102</v>
      </c>
      <c r="B130" t="s">
        <v>597</v>
      </c>
      <c r="C130" t="s">
        <v>364</v>
      </c>
      <c r="D130" t="s">
        <v>247</v>
      </c>
      <c r="E130" t="s">
        <v>247</v>
      </c>
      <c r="F130" t="s">
        <v>103</v>
      </c>
      <c r="G130">
        <v>69.14</v>
      </c>
      <c r="H130">
        <v>25.05</v>
      </c>
      <c r="I130">
        <v>2.67</v>
      </c>
      <c r="J130">
        <f t="shared" si="3"/>
        <v>0.458451182963308</v>
      </c>
      <c r="K130">
        <v>4.33147008827264E-4</v>
      </c>
      <c r="L130">
        <v>2.8043721806139302E-4</v>
      </c>
      <c r="M130">
        <v>0.19549953299463799</v>
      </c>
      <c r="N130">
        <v>0.38793050577360499</v>
      </c>
      <c r="O130">
        <v>6.8936305890761199E-3</v>
      </c>
      <c r="P130">
        <v>0.25121117713306801</v>
      </c>
      <c r="Q130">
        <v>0.458451182963308</v>
      </c>
      <c r="R130">
        <v>7.1725963416433502E-2</v>
      </c>
      <c r="S130">
        <v>0.103918317439055</v>
      </c>
      <c r="T130">
        <v>5.0964585757532301E-2</v>
      </c>
      <c r="U130">
        <v>0.28739614544109998</v>
      </c>
      <c r="V130">
        <v>0.416333582174159</v>
      </c>
      <c r="W130">
        <v>0.42643225897375903</v>
      </c>
      <c r="X130">
        <v>0.29273252945049799</v>
      </c>
      <c r="Y130">
        <v>0.32376238049932399</v>
      </c>
    </row>
    <row r="131" spans="1:25" x14ac:dyDescent="0.2">
      <c r="A131" t="s">
        <v>134</v>
      </c>
      <c r="B131" t="s">
        <v>597</v>
      </c>
      <c r="C131" t="s">
        <v>167</v>
      </c>
      <c r="D131" t="s">
        <v>452</v>
      </c>
      <c r="E131">
        <v>98.51</v>
      </c>
      <c r="F131" t="s">
        <v>5</v>
      </c>
      <c r="G131">
        <v>79.31</v>
      </c>
      <c r="H131">
        <v>11.19</v>
      </c>
      <c r="I131">
        <v>0</v>
      </c>
      <c r="J131">
        <f t="shared" ref="J131:J157" si="4">MAX(K131:Y131)</f>
        <v>0.18531982180449399</v>
      </c>
      <c r="K131">
        <v>3.64732460453952E-3</v>
      </c>
      <c r="L131">
        <v>1.9982431294479201E-3</v>
      </c>
      <c r="M131">
        <v>0.141721622410448</v>
      </c>
      <c r="N131">
        <v>0.12799803824231001</v>
      </c>
      <c r="O131">
        <v>1.7991493605072101E-2</v>
      </c>
      <c r="P131">
        <v>0.18026548097737599</v>
      </c>
      <c r="Q131">
        <v>0.17426737024422401</v>
      </c>
      <c r="R131">
        <v>5.1351769850092002E-2</v>
      </c>
      <c r="S131">
        <v>7.5061537826075497E-2</v>
      </c>
      <c r="T131">
        <v>4.0666281172992702E-2</v>
      </c>
      <c r="U131">
        <v>0.140919184354515</v>
      </c>
      <c r="V131">
        <v>0.18531982180449399</v>
      </c>
      <c r="W131">
        <v>0.14870949854690399</v>
      </c>
      <c r="X131">
        <v>0.12604026181692099</v>
      </c>
      <c r="Y131">
        <v>0.11473323500482401</v>
      </c>
    </row>
    <row r="132" spans="1:25" x14ac:dyDescent="0.2">
      <c r="A132" t="s">
        <v>106</v>
      </c>
      <c r="B132" t="s">
        <v>597</v>
      </c>
      <c r="C132" t="s">
        <v>107</v>
      </c>
      <c r="D132" t="s">
        <v>439</v>
      </c>
      <c r="E132">
        <v>81.96</v>
      </c>
      <c r="F132" t="s">
        <v>108</v>
      </c>
      <c r="G132">
        <v>100</v>
      </c>
      <c r="H132">
        <v>5.0999999999999996</v>
      </c>
      <c r="I132">
        <v>0</v>
      </c>
      <c r="J132">
        <f t="shared" si="4"/>
        <v>1.5093521321430601</v>
      </c>
      <c r="K132" s="5">
        <v>7.5034223403653297E-5</v>
      </c>
      <c r="L132" s="5">
        <v>4.41076801654681E-5</v>
      </c>
      <c r="M132">
        <v>1.40042486255527</v>
      </c>
      <c r="N132">
        <v>1.1217220984702101</v>
      </c>
      <c r="O132">
        <v>0.100121384628788</v>
      </c>
      <c r="P132">
        <v>6.18015351017345E-2</v>
      </c>
      <c r="Q132">
        <v>0.51946063227202</v>
      </c>
      <c r="R132">
        <v>6.9950081571552398E-3</v>
      </c>
      <c r="S132">
        <v>2.0375143936812799E-2</v>
      </c>
      <c r="T132">
        <v>4.0973089616203598E-3</v>
      </c>
      <c r="U132">
        <v>1.5093521321430601</v>
      </c>
      <c r="V132">
        <v>3.4540128393000698E-2</v>
      </c>
      <c r="W132">
        <v>3.2506761334244197E-2</v>
      </c>
      <c r="X132">
        <v>9.8093332309797197E-3</v>
      </c>
      <c r="Y132">
        <v>0.29675789248893197</v>
      </c>
    </row>
    <row r="133" spans="1:25" x14ac:dyDescent="0.2">
      <c r="A133" t="s">
        <v>138</v>
      </c>
      <c r="B133" t="s">
        <v>597</v>
      </c>
      <c r="C133" t="s">
        <v>379</v>
      </c>
      <c r="D133" t="s">
        <v>247</v>
      </c>
      <c r="E133" t="s">
        <v>247</v>
      </c>
      <c r="F133" t="s">
        <v>139</v>
      </c>
      <c r="G133">
        <v>62.91</v>
      </c>
      <c r="H133">
        <v>28.15</v>
      </c>
      <c r="I133">
        <v>0</v>
      </c>
      <c r="J133">
        <f t="shared" si="4"/>
        <v>0.39891500310112099</v>
      </c>
      <c r="K133">
        <v>2.0834198301071601E-3</v>
      </c>
      <c r="L133">
        <v>1.47088041243327E-3</v>
      </c>
      <c r="M133">
        <v>8.0810624081312704E-2</v>
      </c>
      <c r="N133">
        <v>0.12071157073462301</v>
      </c>
      <c r="O133">
        <v>1.0054936575551499E-2</v>
      </c>
      <c r="P133">
        <v>0.39891500310112099</v>
      </c>
      <c r="Q133">
        <v>0.194221294257102</v>
      </c>
      <c r="R133">
        <v>2.00299756070129E-2</v>
      </c>
      <c r="S133">
        <v>5.0687942371042301E-2</v>
      </c>
      <c r="T133">
        <v>2.2145601168439499E-2</v>
      </c>
      <c r="U133">
        <v>6.8828753171430598E-2</v>
      </c>
      <c r="V133">
        <v>0.17688591691386801</v>
      </c>
      <c r="W133">
        <v>0.127069521481701</v>
      </c>
      <c r="X133">
        <v>0.129304164398197</v>
      </c>
      <c r="Y133">
        <v>0.10648065170968</v>
      </c>
    </row>
    <row r="134" spans="1:25" x14ac:dyDescent="0.2">
      <c r="A134" t="s">
        <v>24</v>
      </c>
      <c r="B134" t="s">
        <v>597</v>
      </c>
      <c r="C134" t="s">
        <v>25</v>
      </c>
      <c r="D134" t="s">
        <v>418</v>
      </c>
      <c r="E134">
        <v>95.48</v>
      </c>
      <c r="F134" t="s">
        <v>5</v>
      </c>
      <c r="G134">
        <v>84.21</v>
      </c>
      <c r="H134">
        <v>44.55</v>
      </c>
      <c r="I134">
        <v>0</v>
      </c>
      <c r="J134">
        <f t="shared" si="4"/>
        <v>1.1156803143280301</v>
      </c>
      <c r="K134">
        <v>4.2074051592755402E-2</v>
      </c>
      <c r="L134">
        <v>4.9666872204930997E-2</v>
      </c>
      <c r="M134">
        <v>0.201335444363267</v>
      </c>
      <c r="N134">
        <v>0.28508083157640801</v>
      </c>
      <c r="O134">
        <v>7.0201933335912195E-2</v>
      </c>
      <c r="P134">
        <v>1.1156803143280301</v>
      </c>
      <c r="Q134">
        <v>0.42942436003712198</v>
      </c>
      <c r="R134">
        <v>6.7140090048648002E-2</v>
      </c>
      <c r="S134">
        <v>8.3696995367017593E-2</v>
      </c>
      <c r="T134">
        <v>6.9805840609782399E-2</v>
      </c>
      <c r="U134">
        <v>0.169863553894573</v>
      </c>
      <c r="V134">
        <v>0.92751440919921702</v>
      </c>
      <c r="W134">
        <v>0.40275721357018301</v>
      </c>
      <c r="X134">
        <v>0.66117371997638497</v>
      </c>
      <c r="Y134">
        <v>0.45765424389099402</v>
      </c>
    </row>
    <row r="135" spans="1:25" x14ac:dyDescent="0.2">
      <c r="A135" t="s">
        <v>129</v>
      </c>
      <c r="B135" t="s">
        <v>597</v>
      </c>
      <c r="C135" t="s">
        <v>25</v>
      </c>
      <c r="D135" t="s">
        <v>449</v>
      </c>
      <c r="E135">
        <v>97.62</v>
      </c>
      <c r="F135" t="s">
        <v>5</v>
      </c>
      <c r="G135">
        <v>79.55</v>
      </c>
      <c r="H135">
        <v>100.37</v>
      </c>
      <c r="I135">
        <v>1.79</v>
      </c>
      <c r="J135">
        <f t="shared" si="4"/>
        <v>0.28727737190359898</v>
      </c>
      <c r="K135">
        <v>3.0345224290166901E-2</v>
      </c>
      <c r="L135">
        <v>3.39174658372468E-2</v>
      </c>
      <c r="M135">
        <v>0.103624316692511</v>
      </c>
      <c r="N135">
        <v>8.1410309220318194E-2</v>
      </c>
      <c r="O135">
        <v>3.8991374560291298E-3</v>
      </c>
      <c r="P135">
        <v>0.28727737190359898</v>
      </c>
      <c r="Q135">
        <v>0.105262643180475</v>
      </c>
      <c r="R135">
        <v>2.09370442968548E-2</v>
      </c>
      <c r="S135">
        <v>8.5280761194543794E-2</v>
      </c>
      <c r="T135">
        <v>7.9692262705602895E-2</v>
      </c>
      <c r="U135">
        <v>6.9540494075065601E-2</v>
      </c>
      <c r="V135">
        <v>0.218227233707327</v>
      </c>
      <c r="W135">
        <v>0.147718234369414</v>
      </c>
      <c r="X135">
        <v>0.14501782572470201</v>
      </c>
      <c r="Y135">
        <v>8.9786086120494393E-2</v>
      </c>
    </row>
    <row r="136" spans="1:25" x14ac:dyDescent="0.2">
      <c r="A136" t="s">
        <v>148</v>
      </c>
      <c r="B136" t="s">
        <v>597</v>
      </c>
      <c r="C136" t="s">
        <v>387</v>
      </c>
      <c r="D136" t="s">
        <v>247</v>
      </c>
      <c r="E136" t="s">
        <v>247</v>
      </c>
      <c r="F136" t="s">
        <v>5</v>
      </c>
      <c r="G136">
        <v>68.97</v>
      </c>
      <c r="H136">
        <v>58.52</v>
      </c>
      <c r="I136">
        <v>0.32</v>
      </c>
      <c r="J136">
        <f t="shared" si="4"/>
        <v>0.293533478897962</v>
      </c>
      <c r="K136">
        <v>5.5154944303127404E-3</v>
      </c>
      <c r="L136">
        <v>6.0832903434847301E-3</v>
      </c>
      <c r="M136">
        <v>9.0663572996801098E-2</v>
      </c>
      <c r="N136">
        <v>0.11641695251689101</v>
      </c>
      <c r="O136">
        <v>2.0137888578217199E-2</v>
      </c>
      <c r="P136">
        <v>0.293533478897962</v>
      </c>
      <c r="Q136">
        <v>0.13336312185826801</v>
      </c>
      <c r="R136">
        <v>1.1596385707702699E-2</v>
      </c>
      <c r="S136">
        <v>8.8736854880296798E-2</v>
      </c>
      <c r="T136">
        <v>4.9280103405185099E-2</v>
      </c>
      <c r="U136">
        <v>0.12852733473074601</v>
      </c>
      <c r="V136">
        <v>0.16861336662560999</v>
      </c>
      <c r="W136">
        <v>0.112264014280211</v>
      </c>
      <c r="X136">
        <v>0.118496350909939</v>
      </c>
      <c r="Y136">
        <v>9.6282566304025693E-2</v>
      </c>
    </row>
    <row r="137" spans="1:25" x14ac:dyDescent="0.2">
      <c r="A137" t="s">
        <v>143</v>
      </c>
      <c r="B137" t="s">
        <v>597</v>
      </c>
      <c r="C137" t="s">
        <v>382</v>
      </c>
      <c r="D137" t="s">
        <v>247</v>
      </c>
      <c r="E137" t="s">
        <v>247</v>
      </c>
      <c r="F137" t="s">
        <v>5</v>
      </c>
      <c r="G137">
        <v>81.430000000000007</v>
      </c>
      <c r="H137">
        <v>35.92</v>
      </c>
      <c r="I137">
        <v>48.65</v>
      </c>
      <c r="J137">
        <f t="shared" si="4"/>
        <v>0.71072617087936796</v>
      </c>
      <c r="K137">
        <v>2.11054734780791E-2</v>
      </c>
      <c r="L137">
        <v>2.1482274627051601E-2</v>
      </c>
      <c r="M137">
        <v>0.71072617087936796</v>
      </c>
      <c r="N137">
        <v>1.7924459579367599E-2</v>
      </c>
      <c r="O137">
        <v>7.9448991599359794E-3</v>
      </c>
      <c r="P137">
        <v>3.85556792079313E-2</v>
      </c>
      <c r="Q137">
        <v>4.8960818782740403E-2</v>
      </c>
      <c r="R137">
        <v>1.45753501010806E-2</v>
      </c>
      <c r="S137">
        <v>0.16284819256032501</v>
      </c>
      <c r="T137">
        <v>2.5610512961600902E-2</v>
      </c>
      <c r="U137">
        <v>9.2718572089289006E-2</v>
      </c>
      <c r="V137">
        <v>7.1497136357227403E-2</v>
      </c>
      <c r="W137">
        <v>0.12619679963054101</v>
      </c>
      <c r="X137">
        <v>0.113328693750875</v>
      </c>
      <c r="Y137">
        <v>4.9259737100637503E-2</v>
      </c>
    </row>
    <row r="138" spans="1:25" x14ac:dyDescent="0.2">
      <c r="A138" t="s">
        <v>231</v>
      </c>
      <c r="B138" t="s">
        <v>597</v>
      </c>
      <c r="C138" t="s">
        <v>382</v>
      </c>
      <c r="D138" t="s">
        <v>477</v>
      </c>
      <c r="E138">
        <v>76.599999999999994</v>
      </c>
      <c r="F138" t="s">
        <v>64</v>
      </c>
      <c r="G138">
        <v>67</v>
      </c>
      <c r="H138">
        <v>4.4800000000000004</v>
      </c>
      <c r="I138">
        <v>52.63</v>
      </c>
      <c r="J138">
        <f t="shared" si="4"/>
        <v>6.5959671333369698</v>
      </c>
      <c r="K138">
        <v>5.5381875985512398E-3</v>
      </c>
      <c r="L138">
        <v>3.4393555243412699E-3</v>
      </c>
      <c r="M138">
        <v>6.5959671333369698</v>
      </c>
      <c r="N138">
        <v>3.77026948039847E-2</v>
      </c>
      <c r="O138">
        <v>2.77720951581992E-2</v>
      </c>
      <c r="P138">
        <v>1.07203013292356E-2</v>
      </c>
      <c r="Q138">
        <v>1.15831513216763E-2</v>
      </c>
      <c r="R138">
        <v>4.6717030731242198E-2</v>
      </c>
      <c r="S138">
        <v>4.1202206403500502E-2</v>
      </c>
      <c r="T138">
        <v>3.3059064534130503E-2</v>
      </c>
      <c r="U138">
        <v>1.8359225922455501E-2</v>
      </c>
      <c r="V138">
        <v>0.103999216343736</v>
      </c>
      <c r="W138">
        <v>0.13141274750339199</v>
      </c>
      <c r="X138">
        <v>4.6343546438771801E-3</v>
      </c>
      <c r="Y138">
        <v>5.2180418014132904E-3</v>
      </c>
    </row>
    <row r="139" spans="1:25" x14ac:dyDescent="0.2">
      <c r="A139" t="s">
        <v>229</v>
      </c>
      <c r="B139" t="s">
        <v>597</v>
      </c>
      <c r="C139" t="s">
        <v>382</v>
      </c>
      <c r="D139" t="s">
        <v>477</v>
      </c>
      <c r="E139">
        <v>76.5</v>
      </c>
      <c r="F139" t="s">
        <v>5</v>
      </c>
      <c r="G139">
        <v>50.66</v>
      </c>
      <c r="H139">
        <v>4.08</v>
      </c>
      <c r="I139">
        <v>0</v>
      </c>
      <c r="J139">
        <f t="shared" si="4"/>
        <v>3.10121195063223</v>
      </c>
      <c r="K139">
        <v>4.3214729628222696E-3</v>
      </c>
      <c r="L139">
        <v>1.8645807347478099E-3</v>
      </c>
      <c r="M139">
        <v>3.10121195063223</v>
      </c>
      <c r="N139">
        <v>5.3961344422258702E-2</v>
      </c>
      <c r="O139">
        <v>1.7367942268656301E-4</v>
      </c>
      <c r="P139">
        <v>4.5452026081264996E-3</v>
      </c>
      <c r="Q139">
        <v>6.7198902265153404E-3</v>
      </c>
      <c r="R139">
        <v>1.13622702655363E-2</v>
      </c>
      <c r="S139">
        <v>3.9172322097914103E-2</v>
      </c>
      <c r="T139">
        <v>8.2870884315488696E-2</v>
      </c>
      <c r="U139">
        <v>2.32438392690563E-2</v>
      </c>
      <c r="V139">
        <v>0.122057243841614</v>
      </c>
      <c r="W139">
        <v>0.247878235360833</v>
      </c>
      <c r="X139">
        <v>4.8763056548401101E-3</v>
      </c>
      <c r="Y139">
        <v>3.3551871424663099E-3</v>
      </c>
    </row>
    <row r="140" spans="1:25" x14ac:dyDescent="0.2">
      <c r="A140" t="s">
        <v>30</v>
      </c>
      <c r="B140" t="s">
        <v>597</v>
      </c>
      <c r="C140" t="s">
        <v>350</v>
      </c>
      <c r="D140" t="s">
        <v>420</v>
      </c>
      <c r="E140">
        <v>76.599999999999994</v>
      </c>
      <c r="F140" t="s">
        <v>31</v>
      </c>
      <c r="G140">
        <v>93.24</v>
      </c>
      <c r="H140">
        <v>2.29</v>
      </c>
      <c r="I140">
        <v>16.670000000000002</v>
      </c>
      <c r="J140">
        <f t="shared" si="4"/>
        <v>0.82391096140835995</v>
      </c>
      <c r="K140">
        <v>2.31755025129779E-2</v>
      </c>
      <c r="L140">
        <v>7.2848564303384699E-3</v>
      </c>
      <c r="M140">
        <v>5.1030703359018499E-2</v>
      </c>
      <c r="N140">
        <v>5.4981793774498203E-2</v>
      </c>
      <c r="O140">
        <v>0.82391096140835995</v>
      </c>
      <c r="P140">
        <v>0.45601768944507298</v>
      </c>
      <c r="Q140">
        <v>0.48423732581523998</v>
      </c>
      <c r="R140">
        <v>0.210937382303477</v>
      </c>
      <c r="S140">
        <v>0.24603791599528699</v>
      </c>
      <c r="T140">
        <v>0.151817102498472</v>
      </c>
      <c r="U140">
        <v>0.22838524755904399</v>
      </c>
      <c r="V140">
        <v>0.20641641364760299</v>
      </c>
      <c r="W140">
        <v>0.233505271372353</v>
      </c>
      <c r="X140">
        <v>0.66833055325233404</v>
      </c>
      <c r="Y140">
        <v>0.64689955137424104</v>
      </c>
    </row>
    <row r="141" spans="1:25" x14ac:dyDescent="0.2">
      <c r="A141" t="s">
        <v>77</v>
      </c>
      <c r="B141" t="s">
        <v>597</v>
      </c>
      <c r="C141" t="s">
        <v>47</v>
      </c>
      <c r="D141" t="s">
        <v>424</v>
      </c>
      <c r="E141">
        <v>78.31</v>
      </c>
      <c r="F141" t="s">
        <v>31</v>
      </c>
      <c r="G141">
        <v>92.44</v>
      </c>
      <c r="H141">
        <v>2.13</v>
      </c>
      <c r="I141">
        <v>50</v>
      </c>
      <c r="J141">
        <f t="shared" si="4"/>
        <v>1.6651760614876401</v>
      </c>
      <c r="K141">
        <v>5.0149445516401202E-3</v>
      </c>
      <c r="L141">
        <v>2.10214785985811E-3</v>
      </c>
      <c r="M141">
        <v>1.6651760614876401</v>
      </c>
      <c r="N141">
        <v>0.17671606197971201</v>
      </c>
      <c r="O141">
        <v>0</v>
      </c>
      <c r="P141">
        <v>0.11295522677689</v>
      </c>
      <c r="Q141">
        <v>0.13859524633648501</v>
      </c>
      <c r="R141">
        <v>0.16362200272560901</v>
      </c>
      <c r="S141">
        <v>1.29842596122613</v>
      </c>
      <c r="T141">
        <v>0.29608279458493297</v>
      </c>
      <c r="U141">
        <v>0.53743834254857903</v>
      </c>
      <c r="V141">
        <v>0.39378692392595499</v>
      </c>
      <c r="W141">
        <v>1.4157970528255199</v>
      </c>
      <c r="X141">
        <v>0.57949895154607201</v>
      </c>
      <c r="Y141">
        <v>0.17088674203179199</v>
      </c>
    </row>
    <row r="142" spans="1:25" x14ac:dyDescent="0.2">
      <c r="A142" t="s">
        <v>46</v>
      </c>
      <c r="B142" t="s">
        <v>597</v>
      </c>
      <c r="C142" t="s">
        <v>47</v>
      </c>
      <c r="D142" t="s">
        <v>424</v>
      </c>
      <c r="E142">
        <v>77.12</v>
      </c>
      <c r="F142" t="s">
        <v>31</v>
      </c>
      <c r="G142">
        <v>78.959999999999994</v>
      </c>
      <c r="H142">
        <v>3.43</v>
      </c>
      <c r="I142">
        <v>0</v>
      </c>
      <c r="J142">
        <f t="shared" si="4"/>
        <v>8.2775596088760999</v>
      </c>
      <c r="K142">
        <v>3.5150492916412902E-2</v>
      </c>
      <c r="L142">
        <v>1.3340089550447701E-2</v>
      </c>
      <c r="M142">
        <v>8.2775596088760999</v>
      </c>
      <c r="N142">
        <v>0.67686461768113504</v>
      </c>
      <c r="O142">
        <v>4.5401530649528E-3</v>
      </c>
      <c r="P142">
        <v>0.192134726895164</v>
      </c>
      <c r="Q142">
        <v>0.117193756181053</v>
      </c>
      <c r="R142">
        <v>1.60676521828538</v>
      </c>
      <c r="S142">
        <v>4.1040179260265601</v>
      </c>
      <c r="T142">
        <v>0.48508262504094701</v>
      </c>
      <c r="U142">
        <v>1.53154405811885</v>
      </c>
      <c r="V142">
        <v>1.5469124169584001</v>
      </c>
      <c r="W142">
        <v>1.8781047701924201</v>
      </c>
      <c r="X142">
        <v>0.10853031155781</v>
      </c>
      <c r="Y142">
        <v>6.1930823242439502E-2</v>
      </c>
    </row>
    <row r="143" spans="1:25" x14ac:dyDescent="0.2">
      <c r="A143" t="s">
        <v>71</v>
      </c>
      <c r="B143" t="s">
        <v>597</v>
      </c>
      <c r="C143" t="s">
        <v>47</v>
      </c>
      <c r="D143" t="s">
        <v>424</v>
      </c>
      <c r="E143">
        <v>77.599999999999994</v>
      </c>
      <c r="F143" t="s">
        <v>31</v>
      </c>
      <c r="G143">
        <v>56.27</v>
      </c>
      <c r="H143">
        <v>3.66</v>
      </c>
      <c r="I143">
        <v>0</v>
      </c>
      <c r="J143">
        <f t="shared" si="4"/>
        <v>1.54910354947178</v>
      </c>
      <c r="K143">
        <v>7.2040968766220303E-3</v>
      </c>
      <c r="L143">
        <v>2.7026422369936E-3</v>
      </c>
      <c r="M143">
        <v>1.54910354947178</v>
      </c>
      <c r="N143">
        <v>0.30727862764612501</v>
      </c>
      <c r="O143">
        <v>0</v>
      </c>
      <c r="P143">
        <v>3.4854091367997997E-2</v>
      </c>
      <c r="Q143">
        <v>5.1984965006090497E-2</v>
      </c>
      <c r="R143">
        <v>0.37799764514612799</v>
      </c>
      <c r="S143">
        <v>0.73196448431663497</v>
      </c>
      <c r="T143">
        <v>0.24963556450449301</v>
      </c>
      <c r="U143">
        <v>0.54170102655547203</v>
      </c>
      <c r="V143">
        <v>0.70360505312823596</v>
      </c>
      <c r="W143">
        <v>1.35217864631337</v>
      </c>
      <c r="X143">
        <v>7.3117075035829607E-2</v>
      </c>
      <c r="Y143">
        <v>3.8502579151529499E-2</v>
      </c>
    </row>
    <row r="144" spans="1:25" x14ac:dyDescent="0.2">
      <c r="A144" t="s">
        <v>56</v>
      </c>
      <c r="B144" t="s">
        <v>597</v>
      </c>
      <c r="C144" t="s">
        <v>47</v>
      </c>
      <c r="D144" t="s">
        <v>247</v>
      </c>
      <c r="E144" t="s">
        <v>247</v>
      </c>
      <c r="F144" t="s">
        <v>31</v>
      </c>
      <c r="G144">
        <v>55.22</v>
      </c>
      <c r="H144">
        <v>1.57</v>
      </c>
      <c r="I144">
        <v>40</v>
      </c>
      <c r="J144">
        <f t="shared" si="4"/>
        <v>12.7771351069691</v>
      </c>
      <c r="K144">
        <v>4.4116419481670402E-2</v>
      </c>
      <c r="L144">
        <v>1.5714864890493799E-2</v>
      </c>
      <c r="M144">
        <v>3.3454427902108601</v>
      </c>
      <c r="N144">
        <v>0.96119942853291296</v>
      </c>
      <c r="O144">
        <v>0.14727370314388999</v>
      </c>
      <c r="P144">
        <v>8.1174177332050901E-2</v>
      </c>
      <c r="Q144">
        <v>9.0624477342972298E-2</v>
      </c>
      <c r="R144">
        <v>5.4454529443739599</v>
      </c>
      <c r="S144">
        <v>12.7771351069691</v>
      </c>
      <c r="T144">
        <v>2.1448776081068401</v>
      </c>
      <c r="U144">
        <v>8.6024855441192507</v>
      </c>
      <c r="V144">
        <v>7.1315290714043398</v>
      </c>
      <c r="W144">
        <v>8.46646282749448</v>
      </c>
      <c r="X144">
        <v>6.8230504746405199E-2</v>
      </c>
      <c r="Y144">
        <v>4.2026259363492899E-2</v>
      </c>
    </row>
    <row r="145" spans="1:25" x14ac:dyDescent="0.2">
      <c r="A145" t="s">
        <v>61</v>
      </c>
      <c r="B145" t="s">
        <v>597</v>
      </c>
      <c r="C145" t="s">
        <v>62</v>
      </c>
      <c r="D145" t="s">
        <v>424</v>
      </c>
      <c r="E145">
        <v>99.8</v>
      </c>
      <c r="F145" t="s">
        <v>31</v>
      </c>
      <c r="G145">
        <v>94.88</v>
      </c>
      <c r="H145">
        <v>3.52</v>
      </c>
      <c r="I145">
        <v>6.67</v>
      </c>
      <c r="J145">
        <f t="shared" si="4"/>
        <v>2.8170706251036002</v>
      </c>
      <c r="K145">
        <v>2.2809724132224499E-2</v>
      </c>
      <c r="L145">
        <v>1.07665456377204E-2</v>
      </c>
      <c r="M145">
        <v>2.4888679254605099</v>
      </c>
      <c r="N145">
        <v>0.29842432832169702</v>
      </c>
      <c r="O145">
        <v>0</v>
      </c>
      <c r="P145">
        <v>0.13290506944900399</v>
      </c>
      <c r="Q145">
        <v>0.248721756996544</v>
      </c>
      <c r="R145">
        <v>0.56572879639924301</v>
      </c>
      <c r="S145">
        <v>1.8420232437883299</v>
      </c>
      <c r="T145">
        <v>0.47826561113406901</v>
      </c>
      <c r="U145">
        <v>0.45813961140530102</v>
      </c>
      <c r="V145">
        <v>0.60935989070605701</v>
      </c>
      <c r="W145">
        <v>2.8170706251036002</v>
      </c>
      <c r="X145">
        <v>1.3942125012353199</v>
      </c>
      <c r="Y145">
        <v>0.267070528383344</v>
      </c>
    </row>
    <row r="146" spans="1:25" x14ac:dyDescent="0.2">
      <c r="A146" t="s">
        <v>209</v>
      </c>
      <c r="B146" t="s">
        <v>597</v>
      </c>
      <c r="C146" t="s">
        <v>402</v>
      </c>
      <c r="D146" t="s">
        <v>471</v>
      </c>
      <c r="E146">
        <v>77.64</v>
      </c>
      <c r="F146" t="s">
        <v>31</v>
      </c>
      <c r="G146">
        <v>87.4</v>
      </c>
      <c r="H146">
        <v>1.37</v>
      </c>
      <c r="I146">
        <v>25</v>
      </c>
      <c r="J146">
        <f t="shared" si="4"/>
        <v>22.8426476930482</v>
      </c>
      <c r="K146">
        <v>3.4579287908132398E-3</v>
      </c>
      <c r="L146">
        <v>6.7605338788333802E-3</v>
      </c>
      <c r="M146">
        <v>22.8426476930482</v>
      </c>
      <c r="N146">
        <v>2.2914701696682802</v>
      </c>
      <c r="O146">
        <v>0</v>
      </c>
      <c r="P146">
        <v>1.3881639470911601E-2</v>
      </c>
      <c r="Q146">
        <v>1.1173571500676299E-2</v>
      </c>
      <c r="R146">
        <v>2.5843087117141099</v>
      </c>
      <c r="S146">
        <v>15.867272652141599</v>
      </c>
      <c r="T146">
        <v>1.8248155972831099</v>
      </c>
      <c r="U146">
        <v>7.0714834829759203</v>
      </c>
      <c r="V146">
        <v>3.1902179192728499</v>
      </c>
      <c r="W146">
        <v>3.1802603969818102</v>
      </c>
      <c r="X146">
        <v>4.0633797248296501E-3</v>
      </c>
      <c r="Y146">
        <v>2.96645187914825E-3</v>
      </c>
    </row>
    <row r="147" spans="1:25" x14ac:dyDescent="0.2">
      <c r="A147" t="s">
        <v>227</v>
      </c>
      <c r="B147" t="s">
        <v>597</v>
      </c>
      <c r="C147" t="s">
        <v>405</v>
      </c>
      <c r="D147" t="s">
        <v>412</v>
      </c>
      <c r="E147">
        <v>78.7</v>
      </c>
      <c r="F147" t="s">
        <v>5</v>
      </c>
      <c r="G147">
        <v>62.41</v>
      </c>
      <c r="H147">
        <v>0</v>
      </c>
      <c r="I147">
        <v>0</v>
      </c>
      <c r="J147">
        <f t="shared" si="4"/>
        <v>3.2181340685307598</v>
      </c>
      <c r="K147">
        <v>5.5399344000517598E-3</v>
      </c>
      <c r="L147">
        <v>1.3882447208475399E-3</v>
      </c>
      <c r="M147">
        <v>3.2181340685307598</v>
      </c>
      <c r="N147">
        <v>0.141909808553838</v>
      </c>
      <c r="O147">
        <v>0</v>
      </c>
      <c r="P147">
        <v>1.40114010399001E-2</v>
      </c>
      <c r="Q147">
        <v>1.9308770617314602E-2</v>
      </c>
      <c r="R147">
        <v>0.163806601040349</v>
      </c>
      <c r="S147">
        <v>0.58439792656051104</v>
      </c>
      <c r="T147">
        <v>0.22976521264871799</v>
      </c>
      <c r="U147">
        <v>0.525927812537751</v>
      </c>
      <c r="V147">
        <v>1.0466953933624199</v>
      </c>
      <c r="W147">
        <v>1.2737421359634</v>
      </c>
      <c r="X147">
        <v>1.45170433893127E-2</v>
      </c>
      <c r="Y147">
        <v>1.26160072824899E-2</v>
      </c>
    </row>
    <row r="148" spans="1:25" x14ac:dyDescent="0.2">
      <c r="A148" t="s">
        <v>9</v>
      </c>
      <c r="B148" t="s">
        <v>597</v>
      </c>
      <c r="C148" t="s">
        <v>10</v>
      </c>
      <c r="D148" t="s">
        <v>412</v>
      </c>
      <c r="E148">
        <v>99.63</v>
      </c>
      <c r="F148" t="s">
        <v>5</v>
      </c>
      <c r="G148">
        <v>92.95</v>
      </c>
      <c r="H148">
        <v>5.25</v>
      </c>
      <c r="I148">
        <v>39.130000000000003</v>
      </c>
      <c r="J148">
        <f t="shared" si="4"/>
        <v>39.138813308941799</v>
      </c>
      <c r="K148">
        <v>5.4887997914727697E-2</v>
      </c>
      <c r="L148">
        <v>2.3387108901382601E-2</v>
      </c>
      <c r="M148">
        <v>4.6926873565691496</v>
      </c>
      <c r="N148">
        <v>1.6911188324701201</v>
      </c>
      <c r="O148">
        <v>2.6960639633651699E-2</v>
      </c>
      <c r="P148">
        <v>6.2107679690740103E-2</v>
      </c>
      <c r="Q148">
        <v>0.121477273620473</v>
      </c>
      <c r="R148">
        <v>11.869512949515199</v>
      </c>
      <c r="S148">
        <v>39.138813308941799</v>
      </c>
      <c r="T148">
        <v>6.4105127931235204</v>
      </c>
      <c r="U148">
        <v>11.084165000335499</v>
      </c>
      <c r="V148">
        <v>10.7575116345237</v>
      </c>
      <c r="W148">
        <v>10.097279855515501</v>
      </c>
      <c r="X148">
        <v>6.8087963801500506E-2</v>
      </c>
      <c r="Y148">
        <v>5.4575419620972197E-2</v>
      </c>
    </row>
    <row r="149" spans="1:25" x14ac:dyDescent="0.2">
      <c r="A149" t="s">
        <v>73</v>
      </c>
      <c r="B149" t="s">
        <v>597</v>
      </c>
      <c r="C149" t="s">
        <v>358</v>
      </c>
      <c r="D149" t="s">
        <v>429</v>
      </c>
      <c r="E149">
        <v>76.86</v>
      </c>
      <c r="F149" t="s">
        <v>74</v>
      </c>
      <c r="G149">
        <v>73.849999999999994</v>
      </c>
      <c r="H149">
        <v>18.899999999999999</v>
      </c>
      <c r="I149">
        <v>14.49</v>
      </c>
      <c r="J149">
        <f t="shared" si="4"/>
        <v>1.9865864248421501</v>
      </c>
      <c r="K149">
        <v>1.21610218397071E-2</v>
      </c>
      <c r="L149">
        <v>3.8267043425157798E-3</v>
      </c>
      <c r="M149">
        <v>1.08116210818645</v>
      </c>
      <c r="N149">
        <v>0.174976997066767</v>
      </c>
      <c r="O149">
        <v>0</v>
      </c>
      <c r="P149">
        <v>0.134992659871913</v>
      </c>
      <c r="Q149">
        <v>0.15691990757395199</v>
      </c>
      <c r="R149">
        <v>0.17354456519114</v>
      </c>
      <c r="S149">
        <v>0.64882704577774497</v>
      </c>
      <c r="T149">
        <v>0.24508454307171301</v>
      </c>
      <c r="U149">
        <v>0.44237785847068101</v>
      </c>
      <c r="V149">
        <v>0.88452916216676403</v>
      </c>
      <c r="W149">
        <v>1.9865864248421501</v>
      </c>
      <c r="X149">
        <v>0.17308363613903199</v>
      </c>
      <c r="Y149">
        <v>7.93201497525272E-2</v>
      </c>
    </row>
    <row r="150" spans="1:25" x14ac:dyDescent="0.2">
      <c r="A150" t="s">
        <v>189</v>
      </c>
      <c r="B150" t="s">
        <v>597</v>
      </c>
      <c r="C150" t="s">
        <v>358</v>
      </c>
      <c r="D150" t="s">
        <v>429</v>
      </c>
      <c r="E150">
        <v>76.7</v>
      </c>
      <c r="F150" t="s">
        <v>74</v>
      </c>
      <c r="G150">
        <v>66.12</v>
      </c>
      <c r="H150">
        <v>11.75</v>
      </c>
      <c r="I150">
        <v>15.94</v>
      </c>
      <c r="J150">
        <f t="shared" si="4"/>
        <v>0.88191151024431202</v>
      </c>
      <c r="K150">
        <v>6.5608045860609601E-3</v>
      </c>
      <c r="L150">
        <v>1.7924162677108899E-3</v>
      </c>
      <c r="M150">
        <v>0.81901064006012303</v>
      </c>
      <c r="N150">
        <v>0.105277879288851</v>
      </c>
      <c r="O150">
        <v>0</v>
      </c>
      <c r="P150">
        <v>4.8378564577854298E-2</v>
      </c>
      <c r="Q150">
        <v>7.8496684446374504E-2</v>
      </c>
      <c r="R150">
        <v>0.103051791634982</v>
      </c>
      <c r="S150">
        <v>0.28290252404694599</v>
      </c>
      <c r="T150">
        <v>0.117826114535432</v>
      </c>
      <c r="U150">
        <v>0.134464862613658</v>
      </c>
      <c r="V150">
        <v>0.35054590041084199</v>
      </c>
      <c r="W150">
        <v>0.88191151024431202</v>
      </c>
      <c r="X150">
        <v>0.11346156750966301</v>
      </c>
      <c r="Y150">
        <v>5.1409125327744699E-2</v>
      </c>
    </row>
    <row r="151" spans="1:25" x14ac:dyDescent="0.2">
      <c r="A151" t="s">
        <v>146</v>
      </c>
      <c r="B151" t="s">
        <v>597</v>
      </c>
      <c r="C151" t="s">
        <v>386</v>
      </c>
      <c r="D151" t="s">
        <v>455</v>
      </c>
      <c r="E151">
        <v>76.61</v>
      </c>
      <c r="F151" t="s">
        <v>5</v>
      </c>
      <c r="G151">
        <v>88.68</v>
      </c>
      <c r="H151">
        <v>17.079999999999998</v>
      </c>
      <c r="I151">
        <v>2.94</v>
      </c>
      <c r="J151">
        <f t="shared" si="4"/>
        <v>0.46395163547839302</v>
      </c>
      <c r="K151">
        <v>6.8219667569042195E-4</v>
      </c>
      <c r="L151">
        <v>3.10016481036912E-4</v>
      </c>
      <c r="M151">
        <v>0.142538921037167</v>
      </c>
      <c r="N151">
        <v>7.0009225988152401E-2</v>
      </c>
      <c r="O151">
        <v>0</v>
      </c>
      <c r="P151">
        <v>0.10395793822673199</v>
      </c>
      <c r="Q151">
        <v>0.151339520536174</v>
      </c>
      <c r="R151">
        <v>9.4334344719240501E-2</v>
      </c>
      <c r="S151">
        <v>5.8985266235882503E-2</v>
      </c>
      <c r="T151">
        <v>5.0119384876649499E-2</v>
      </c>
      <c r="U151">
        <v>7.5661099432243903E-2</v>
      </c>
      <c r="V151">
        <v>0.46395163547839302</v>
      </c>
      <c r="W151">
        <v>0.39203594987074802</v>
      </c>
      <c r="X151">
        <v>5.7364701292512303E-2</v>
      </c>
      <c r="Y151">
        <v>2.84043914102684E-2</v>
      </c>
    </row>
    <row r="152" spans="1:25" x14ac:dyDescent="0.2">
      <c r="A152" t="s">
        <v>188</v>
      </c>
      <c r="B152" t="s">
        <v>597</v>
      </c>
      <c r="C152" t="s">
        <v>386</v>
      </c>
      <c r="D152" t="s">
        <v>465</v>
      </c>
      <c r="E152">
        <v>76.489999999999995</v>
      </c>
      <c r="F152" t="s">
        <v>74</v>
      </c>
      <c r="G152">
        <v>87.89</v>
      </c>
      <c r="H152">
        <v>4.6100000000000003</v>
      </c>
      <c r="I152">
        <v>3.03</v>
      </c>
      <c r="J152">
        <f t="shared" si="4"/>
        <v>0.89944425857034704</v>
      </c>
      <c r="K152">
        <v>3.1140365730530301E-3</v>
      </c>
      <c r="L152">
        <v>8.8066453815341102E-4</v>
      </c>
      <c r="M152">
        <v>0.53106518863683405</v>
      </c>
      <c r="N152">
        <v>0.123717428996769</v>
      </c>
      <c r="O152">
        <v>2.2008744390297698E-3</v>
      </c>
      <c r="P152">
        <v>2.4514117763111899E-2</v>
      </c>
      <c r="Q152">
        <v>5.02887129277763E-2</v>
      </c>
      <c r="R152">
        <v>0.89944425857034704</v>
      </c>
      <c r="S152">
        <v>0.156083729759498</v>
      </c>
      <c r="T152">
        <v>8.1274808144720503E-2</v>
      </c>
      <c r="U152">
        <v>0.118961290194371</v>
      </c>
      <c r="V152">
        <v>0.29182822858486401</v>
      </c>
      <c r="W152">
        <v>0.85925671383625701</v>
      </c>
      <c r="X152">
        <v>4.2661399679447001E-2</v>
      </c>
      <c r="Y152">
        <v>2.3899787825977799E-2</v>
      </c>
    </row>
    <row r="153" spans="1:25" x14ac:dyDescent="0.2">
      <c r="A153" t="s">
        <v>217</v>
      </c>
      <c r="B153" t="s">
        <v>597</v>
      </c>
      <c r="C153" t="s">
        <v>359</v>
      </c>
      <c r="D153" t="s">
        <v>430</v>
      </c>
      <c r="E153">
        <v>76.37</v>
      </c>
      <c r="F153" t="s">
        <v>64</v>
      </c>
      <c r="G153">
        <v>93.92</v>
      </c>
      <c r="H153">
        <v>2.73</v>
      </c>
      <c r="I153">
        <v>0</v>
      </c>
      <c r="J153">
        <f t="shared" si="4"/>
        <v>1.8211805205445799</v>
      </c>
      <c r="K153">
        <v>1.08920915705965E-2</v>
      </c>
      <c r="L153">
        <v>2.6060619208729502E-3</v>
      </c>
      <c r="M153">
        <v>1.8211805205445799</v>
      </c>
      <c r="N153">
        <v>0.11485629152894999</v>
      </c>
      <c r="O153">
        <v>4.9119827034192201E-3</v>
      </c>
      <c r="P153">
        <v>4.8475016297819203E-2</v>
      </c>
      <c r="Q153">
        <v>0.112229370828095</v>
      </c>
      <c r="R153">
        <v>0.283826484710622</v>
      </c>
      <c r="S153">
        <v>6.0974197979386698E-2</v>
      </c>
      <c r="T153">
        <v>6.0854820403092702E-2</v>
      </c>
      <c r="U153">
        <v>9.3274054589394306E-2</v>
      </c>
      <c r="V153">
        <v>0.233370930033789</v>
      </c>
      <c r="W153">
        <v>0.64539832148324205</v>
      </c>
      <c r="X153">
        <v>1.2517885253309999E-2</v>
      </c>
      <c r="Y153">
        <v>1.3365787593074999E-2</v>
      </c>
    </row>
    <row r="154" spans="1:25" x14ac:dyDescent="0.2">
      <c r="A154" t="s">
        <v>63</v>
      </c>
      <c r="B154" t="s">
        <v>597</v>
      </c>
      <c r="C154" t="s">
        <v>359</v>
      </c>
      <c r="D154" t="s">
        <v>430</v>
      </c>
      <c r="E154">
        <v>76.09</v>
      </c>
      <c r="F154" t="s">
        <v>64</v>
      </c>
      <c r="G154">
        <v>68.25</v>
      </c>
      <c r="H154">
        <v>5.79</v>
      </c>
      <c r="I154">
        <v>21.62</v>
      </c>
      <c r="J154">
        <f t="shared" si="4"/>
        <v>3.79645714855618</v>
      </c>
      <c r="K154">
        <v>1.6344953176261699E-2</v>
      </c>
      <c r="L154">
        <v>5.9545908588703603E-3</v>
      </c>
      <c r="M154">
        <v>1.58769742966434</v>
      </c>
      <c r="N154">
        <v>0.35099686052406698</v>
      </c>
      <c r="O154">
        <v>1.50407907703036E-2</v>
      </c>
      <c r="P154">
        <v>0.185557199783838</v>
      </c>
      <c r="Q154">
        <v>0.45497833723430398</v>
      </c>
      <c r="R154">
        <v>2.4391581409024901</v>
      </c>
      <c r="S154">
        <v>1.00571921854354</v>
      </c>
      <c r="T154">
        <v>0.378401552058441</v>
      </c>
      <c r="U154">
        <v>0.52983569311796397</v>
      </c>
      <c r="V154">
        <v>1.71599634574063</v>
      </c>
      <c r="W154">
        <v>3.79645714855618</v>
      </c>
      <c r="X154">
        <v>0.36521023853958401</v>
      </c>
      <c r="Y154">
        <v>0.24843610821482601</v>
      </c>
    </row>
    <row r="155" spans="1:25" x14ac:dyDescent="0.2">
      <c r="A155" t="s">
        <v>34</v>
      </c>
      <c r="B155" t="s">
        <v>597</v>
      </c>
      <c r="C155" t="s">
        <v>35</v>
      </c>
      <c r="D155" t="s">
        <v>422</v>
      </c>
      <c r="E155">
        <v>98.87</v>
      </c>
      <c r="F155" t="s">
        <v>18</v>
      </c>
      <c r="G155">
        <v>83.78</v>
      </c>
      <c r="H155">
        <v>1.71</v>
      </c>
      <c r="I155">
        <v>40</v>
      </c>
      <c r="J155">
        <f t="shared" si="4"/>
        <v>1.7064646596436499</v>
      </c>
      <c r="K155">
        <v>1.16133322351732E-3</v>
      </c>
      <c r="L155">
        <v>6.1285931517288496E-4</v>
      </c>
      <c r="M155">
        <v>0.67717221562280705</v>
      </c>
      <c r="N155">
        <v>0.21157334799627101</v>
      </c>
      <c r="O155">
        <v>2.5766973750327601E-2</v>
      </c>
      <c r="P155">
        <v>0.19919167810084201</v>
      </c>
      <c r="Q155">
        <v>1.7064646596436499</v>
      </c>
      <c r="R155">
        <v>5.4757080644452602E-2</v>
      </c>
      <c r="S155">
        <v>0.10645421173952201</v>
      </c>
      <c r="T155">
        <v>4.1507478018685602E-2</v>
      </c>
      <c r="U155">
        <v>0.21109691433380501</v>
      </c>
      <c r="V155">
        <v>0.95162213065771994</v>
      </c>
      <c r="W155">
        <v>0.46584254799105401</v>
      </c>
      <c r="X155">
        <v>0.371301765966988</v>
      </c>
      <c r="Y155">
        <v>0.81184937756424702</v>
      </c>
    </row>
    <row r="156" spans="1:25" x14ac:dyDescent="0.2">
      <c r="A156" t="s">
        <v>125</v>
      </c>
      <c r="B156" t="s">
        <v>597</v>
      </c>
      <c r="C156" t="s">
        <v>370</v>
      </c>
      <c r="D156" t="s">
        <v>247</v>
      </c>
      <c r="E156" t="s">
        <v>247</v>
      </c>
      <c r="F156" t="s">
        <v>5</v>
      </c>
      <c r="G156">
        <v>56.9</v>
      </c>
      <c r="H156">
        <v>31.87</v>
      </c>
      <c r="I156">
        <v>0</v>
      </c>
      <c r="J156">
        <f t="shared" si="4"/>
        <v>0.21178873237836601</v>
      </c>
      <c r="K156">
        <v>2.7364559784265599E-3</v>
      </c>
      <c r="L156">
        <v>1.8549026544169101E-3</v>
      </c>
      <c r="M156">
        <v>0.126152006247684</v>
      </c>
      <c r="N156">
        <v>9.9030911084318399E-2</v>
      </c>
      <c r="O156">
        <v>2.7266192935007399E-2</v>
      </c>
      <c r="P156">
        <v>0.11954737266630899</v>
      </c>
      <c r="Q156">
        <v>0.21178873237836601</v>
      </c>
      <c r="R156">
        <v>4.0250920490692399E-2</v>
      </c>
      <c r="S156">
        <v>4.86484841079197E-2</v>
      </c>
      <c r="T156">
        <v>1.9954806513493101E-2</v>
      </c>
      <c r="U156">
        <v>0.10311227558458901</v>
      </c>
      <c r="V156">
        <v>0.151680955724873</v>
      </c>
      <c r="W156">
        <v>0.112205787871427</v>
      </c>
      <c r="X156">
        <v>0.106973404206227</v>
      </c>
      <c r="Y156">
        <v>0.12850769784646801</v>
      </c>
    </row>
    <row r="157" spans="1:25" x14ac:dyDescent="0.2">
      <c r="A157" t="s">
        <v>236</v>
      </c>
      <c r="B157" t="s">
        <v>597</v>
      </c>
      <c r="C157" t="s">
        <v>270</v>
      </c>
      <c r="D157" t="s">
        <v>247</v>
      </c>
      <c r="E157" t="s">
        <v>247</v>
      </c>
      <c r="F157" t="s">
        <v>5</v>
      </c>
      <c r="G157">
        <v>81.349999999999994</v>
      </c>
      <c r="H157">
        <v>0.86</v>
      </c>
      <c r="I157">
        <v>100</v>
      </c>
      <c r="J157">
        <f t="shared" si="4"/>
        <v>7.9490394557333701</v>
      </c>
      <c r="K157">
        <v>4.3562731424099796</v>
      </c>
      <c r="L157">
        <v>4.7453509660806201</v>
      </c>
      <c r="M157">
        <v>3.1652002257887203E-2</v>
      </c>
      <c r="N157">
        <v>6.1314553911969598E-2</v>
      </c>
      <c r="O157">
        <v>2.6616021852315198E-4</v>
      </c>
      <c r="P157">
        <v>0.113106174217545</v>
      </c>
      <c r="Q157">
        <v>5.4809061368033901E-2</v>
      </c>
      <c r="R157">
        <v>1.1702917128054799</v>
      </c>
      <c r="S157">
        <v>4.0247493034301298</v>
      </c>
      <c r="T157">
        <v>7.9490394557333701</v>
      </c>
      <c r="U157">
        <v>6.2200978083242404</v>
      </c>
      <c r="V157">
        <v>1.08943117860358</v>
      </c>
      <c r="W157">
        <v>1.2427927159116601</v>
      </c>
      <c r="X157">
        <v>0.16927591264400199</v>
      </c>
      <c r="Y157">
        <v>0.11100839572448699</v>
      </c>
    </row>
    <row r="158" spans="1:25" x14ac:dyDescent="0.2">
      <c r="A158" s="16" t="s">
        <v>607</v>
      </c>
      <c r="B158" s="15" t="s">
        <v>626</v>
      </c>
      <c r="C158" s="16" t="s">
        <v>606</v>
      </c>
      <c r="D158" t="s">
        <v>599</v>
      </c>
      <c r="E158" t="s">
        <v>599</v>
      </c>
      <c r="F158" s="16" t="s">
        <v>608</v>
      </c>
      <c r="G158" s="16">
        <v>82.24</v>
      </c>
      <c r="H158" s="16">
        <v>3.74</v>
      </c>
      <c r="I158" t="s">
        <v>599</v>
      </c>
      <c r="J158" s="15"/>
      <c r="K158" s="15"/>
      <c r="L158" s="15"/>
      <c r="M158" s="15"/>
      <c r="N158" s="15"/>
      <c r="O158" s="15"/>
      <c r="P158" s="15"/>
      <c r="Q158" s="15"/>
      <c r="R158" s="15"/>
    </row>
    <row r="159" spans="1:25" x14ac:dyDescent="0.2">
      <c r="A159" s="16" t="s">
        <v>555</v>
      </c>
      <c r="B159" s="15" t="s">
        <v>626</v>
      </c>
      <c r="C159" s="16" t="s">
        <v>625</v>
      </c>
      <c r="D159" t="s">
        <v>599</v>
      </c>
      <c r="E159" t="s">
        <v>599</v>
      </c>
      <c r="F159" s="16" t="s">
        <v>608</v>
      </c>
      <c r="G159" s="16">
        <v>55.66</v>
      </c>
      <c r="H159" s="16">
        <v>11.99</v>
      </c>
      <c r="I159" t="s">
        <v>599</v>
      </c>
      <c r="J159" s="15"/>
      <c r="K159" s="15"/>
      <c r="L159" s="15"/>
      <c r="M159" s="15"/>
      <c r="N159" s="15"/>
      <c r="O159" s="15"/>
      <c r="P159" s="15"/>
      <c r="Q159" s="15"/>
      <c r="R159" s="15"/>
    </row>
    <row r="160" spans="1:25" x14ac:dyDescent="0.2">
      <c r="A160" s="16" t="s">
        <v>576</v>
      </c>
      <c r="B160" s="15" t="s">
        <v>626</v>
      </c>
      <c r="C160" s="16" t="s">
        <v>589</v>
      </c>
      <c r="D160" t="s">
        <v>599</v>
      </c>
      <c r="E160" t="s">
        <v>599</v>
      </c>
      <c r="F160" s="16" t="s">
        <v>572</v>
      </c>
      <c r="G160" s="16">
        <v>54.76</v>
      </c>
      <c r="H160" s="16">
        <v>0.8</v>
      </c>
      <c r="I160" t="s">
        <v>599</v>
      </c>
      <c r="J160" s="15"/>
      <c r="K160" s="15"/>
      <c r="L160" s="15"/>
      <c r="M160" s="15"/>
      <c r="N160" s="15"/>
      <c r="O160" s="15"/>
      <c r="P160" s="15"/>
      <c r="Q160" s="15"/>
      <c r="R160" s="15"/>
    </row>
    <row r="161" spans="1:18" x14ac:dyDescent="0.2">
      <c r="A161" s="16" t="s">
        <v>552</v>
      </c>
      <c r="B161" s="15" t="s">
        <v>626</v>
      </c>
      <c r="C161" s="16" t="s">
        <v>563</v>
      </c>
      <c r="D161" t="s">
        <v>599</v>
      </c>
      <c r="E161" t="s">
        <v>599</v>
      </c>
      <c r="F161" s="16" t="s">
        <v>535</v>
      </c>
      <c r="G161" s="16">
        <v>82.31</v>
      </c>
      <c r="H161" s="16">
        <v>2.99</v>
      </c>
      <c r="I161" t="s">
        <v>599</v>
      </c>
      <c r="J161" s="15"/>
      <c r="K161" s="15"/>
      <c r="L161" s="15"/>
      <c r="M161" s="15"/>
      <c r="N161" s="15"/>
      <c r="O161" s="15"/>
      <c r="P161" s="15"/>
      <c r="Q161" s="15"/>
      <c r="R161" s="15"/>
    </row>
    <row r="162" spans="1:18" x14ac:dyDescent="0.2">
      <c r="A162" s="16" t="s">
        <v>617</v>
      </c>
      <c r="B162" s="15" t="s">
        <v>626</v>
      </c>
      <c r="C162" s="16" t="s">
        <v>616</v>
      </c>
      <c r="D162" t="s">
        <v>599</v>
      </c>
      <c r="E162" t="s">
        <v>599</v>
      </c>
      <c r="F162" s="16" t="s">
        <v>535</v>
      </c>
      <c r="G162" s="16">
        <v>77.37</v>
      </c>
      <c r="H162" s="16">
        <v>21.77</v>
      </c>
      <c r="I162" t="s">
        <v>599</v>
      </c>
      <c r="J162" s="15"/>
      <c r="K162" s="15"/>
      <c r="L162" s="15"/>
      <c r="M162" s="15"/>
      <c r="N162" s="15"/>
      <c r="O162" s="15"/>
      <c r="P162" s="15"/>
      <c r="Q162" s="15"/>
      <c r="R162" s="15"/>
    </row>
    <row r="163" spans="1:18" x14ac:dyDescent="0.2">
      <c r="A163" s="16" t="s">
        <v>615</v>
      </c>
      <c r="B163" s="15" t="s">
        <v>626</v>
      </c>
      <c r="C163" s="16" t="s">
        <v>553</v>
      </c>
      <c r="D163" t="s">
        <v>599</v>
      </c>
      <c r="E163" t="s">
        <v>599</v>
      </c>
      <c r="F163" s="16" t="s">
        <v>535</v>
      </c>
      <c r="G163" s="16">
        <v>79.239999999999995</v>
      </c>
      <c r="H163" s="16">
        <v>2.35</v>
      </c>
      <c r="I163" t="s">
        <v>599</v>
      </c>
      <c r="J163" s="15"/>
      <c r="K163" s="15"/>
      <c r="L163" s="15"/>
      <c r="M163" s="15"/>
      <c r="N163" s="15"/>
      <c r="O163" s="15"/>
      <c r="P163" s="15"/>
      <c r="Q163" s="15"/>
      <c r="R163" s="15"/>
    </row>
    <row r="164" spans="1:18" x14ac:dyDescent="0.2">
      <c r="A164" s="16" t="s">
        <v>551</v>
      </c>
      <c r="B164" s="15" t="s">
        <v>626</v>
      </c>
      <c r="C164" s="16" t="s">
        <v>269</v>
      </c>
      <c r="D164" t="s">
        <v>599</v>
      </c>
      <c r="E164" t="s">
        <v>599</v>
      </c>
      <c r="F164" s="16" t="s">
        <v>535</v>
      </c>
      <c r="G164" s="16">
        <v>74.58</v>
      </c>
      <c r="H164" s="16">
        <v>1.69</v>
      </c>
      <c r="I164" t="s">
        <v>599</v>
      </c>
      <c r="J164" s="15"/>
      <c r="K164" s="15"/>
      <c r="L164" s="15"/>
      <c r="M164" s="15"/>
      <c r="N164" s="15"/>
      <c r="O164" s="15"/>
      <c r="P164" s="15"/>
      <c r="Q164" s="15"/>
      <c r="R164" s="15"/>
    </row>
    <row r="165" spans="1:18" x14ac:dyDescent="0.2">
      <c r="A165" s="16" t="s">
        <v>605</v>
      </c>
      <c r="B165" s="15" t="s">
        <v>626</v>
      </c>
      <c r="C165" s="16" t="s">
        <v>604</v>
      </c>
      <c r="D165" t="s">
        <v>599</v>
      </c>
      <c r="E165" t="s">
        <v>599</v>
      </c>
      <c r="F165" s="16" t="s">
        <v>535</v>
      </c>
      <c r="G165" s="16">
        <v>85.59</v>
      </c>
      <c r="H165" s="16">
        <v>0</v>
      </c>
      <c r="I165" t="s">
        <v>599</v>
      </c>
      <c r="J165" s="15"/>
      <c r="K165" s="15"/>
      <c r="L165" s="15"/>
      <c r="M165" s="15"/>
      <c r="N165" s="15"/>
      <c r="O165" s="15"/>
      <c r="P165" s="15"/>
      <c r="Q165" s="15"/>
      <c r="R165" s="15"/>
    </row>
    <row r="166" spans="1:18" x14ac:dyDescent="0.2">
      <c r="A166" s="16" t="s">
        <v>602</v>
      </c>
      <c r="B166" s="15" t="s">
        <v>626</v>
      </c>
      <c r="C166" s="16" t="s">
        <v>601</v>
      </c>
      <c r="D166" t="s">
        <v>599</v>
      </c>
      <c r="E166" t="s">
        <v>599</v>
      </c>
      <c r="F166" s="16" t="s">
        <v>535</v>
      </c>
      <c r="G166" s="16">
        <v>89.77</v>
      </c>
      <c r="H166" s="16">
        <v>2.2000000000000002</v>
      </c>
      <c r="I166" t="s">
        <v>599</v>
      </c>
      <c r="J166" s="15"/>
      <c r="K166" s="15"/>
      <c r="L166" s="15"/>
      <c r="M166" s="15"/>
      <c r="N166" s="15"/>
      <c r="O166" s="15"/>
      <c r="P166" s="15"/>
      <c r="Q166" s="15"/>
      <c r="R166" s="15"/>
    </row>
    <row r="167" spans="1:18" x14ac:dyDescent="0.2">
      <c r="A167" s="16" t="s">
        <v>581</v>
      </c>
      <c r="B167" s="15" t="s">
        <v>626</v>
      </c>
      <c r="C167" s="16" t="s">
        <v>250</v>
      </c>
      <c r="D167" t="s">
        <v>599</v>
      </c>
      <c r="E167" t="s">
        <v>599</v>
      </c>
      <c r="F167" s="16" t="s">
        <v>535</v>
      </c>
      <c r="G167" s="16">
        <v>89.68</v>
      </c>
      <c r="H167" s="16">
        <v>2.97</v>
      </c>
      <c r="I167" t="s">
        <v>599</v>
      </c>
      <c r="J167" s="15"/>
      <c r="K167" s="15"/>
      <c r="L167" s="15"/>
      <c r="M167" s="15"/>
      <c r="N167" s="15"/>
      <c r="O167" s="15"/>
      <c r="P167" s="15"/>
      <c r="Q167" s="15"/>
      <c r="R167" s="15"/>
    </row>
    <row r="168" spans="1:18" x14ac:dyDescent="0.2">
      <c r="A168" s="16" t="s">
        <v>558</v>
      </c>
      <c r="B168" s="15" t="s">
        <v>626</v>
      </c>
      <c r="C168" s="16" t="s">
        <v>565</v>
      </c>
      <c r="D168" t="s">
        <v>599</v>
      </c>
      <c r="E168" t="s">
        <v>599</v>
      </c>
      <c r="F168" s="16" t="s">
        <v>567</v>
      </c>
      <c r="G168" s="16">
        <v>78.28</v>
      </c>
      <c r="H168" s="16">
        <v>36.64</v>
      </c>
      <c r="I168" t="s">
        <v>599</v>
      </c>
      <c r="J168" s="15"/>
      <c r="K168" s="15"/>
      <c r="L168" s="15"/>
      <c r="M168" s="15"/>
      <c r="N168" s="15"/>
      <c r="O168" s="15"/>
      <c r="P168" s="15"/>
      <c r="Q168" s="15"/>
      <c r="R168" s="15"/>
    </row>
    <row r="169" spans="1:18" x14ac:dyDescent="0.2">
      <c r="A169" s="16" t="s">
        <v>562</v>
      </c>
      <c r="B169" s="15" t="s">
        <v>626</v>
      </c>
      <c r="C169" s="16" t="s">
        <v>565</v>
      </c>
      <c r="D169" t="s">
        <v>599</v>
      </c>
      <c r="E169" t="s">
        <v>599</v>
      </c>
      <c r="F169" s="16" t="s">
        <v>567</v>
      </c>
      <c r="G169" s="16">
        <v>75.7</v>
      </c>
      <c r="H169" s="16">
        <v>0.21</v>
      </c>
      <c r="I169" t="s">
        <v>599</v>
      </c>
      <c r="J169" s="15"/>
      <c r="K169" s="15"/>
      <c r="L169" s="15"/>
      <c r="M169" s="15"/>
      <c r="N169" s="15"/>
      <c r="O169" s="15"/>
      <c r="P169" s="15"/>
      <c r="Q169" s="15"/>
      <c r="R169" s="15"/>
    </row>
    <row r="170" spans="1:18" x14ac:dyDescent="0.2">
      <c r="A170" s="16" t="s">
        <v>620</v>
      </c>
      <c r="B170" s="15" t="s">
        <v>626</v>
      </c>
      <c r="C170" s="16" t="s">
        <v>619</v>
      </c>
      <c r="D170" t="s">
        <v>599</v>
      </c>
      <c r="E170" t="s">
        <v>599</v>
      </c>
      <c r="F170" s="16" t="s">
        <v>535</v>
      </c>
      <c r="G170" s="16">
        <v>67.11</v>
      </c>
      <c r="H170" s="16">
        <v>3.3</v>
      </c>
      <c r="I170" t="s">
        <v>599</v>
      </c>
      <c r="J170" s="15"/>
      <c r="K170" s="15"/>
      <c r="L170" s="15"/>
      <c r="M170" s="15"/>
      <c r="N170" s="15"/>
      <c r="O170" s="15"/>
      <c r="P170" s="15"/>
      <c r="Q170" s="15"/>
      <c r="R170" s="15"/>
    </row>
    <row r="171" spans="1:18" x14ac:dyDescent="0.2">
      <c r="A171" s="16" t="s">
        <v>612</v>
      </c>
      <c r="B171" s="15" t="s">
        <v>626</v>
      </c>
      <c r="C171" s="16" t="s">
        <v>611</v>
      </c>
      <c r="D171" t="s">
        <v>599</v>
      </c>
      <c r="E171" t="s">
        <v>599</v>
      </c>
      <c r="F171" s="16" t="s">
        <v>535</v>
      </c>
      <c r="G171" s="16">
        <v>81.319999999999993</v>
      </c>
      <c r="H171" s="16">
        <v>13.19</v>
      </c>
      <c r="I171" t="s">
        <v>599</v>
      </c>
      <c r="J171" s="15"/>
      <c r="K171" s="15"/>
      <c r="L171" s="15"/>
      <c r="M171" s="15"/>
      <c r="N171" s="15"/>
      <c r="O171" s="15"/>
      <c r="P171" s="15"/>
      <c r="Q171" s="15"/>
      <c r="R171" s="15"/>
    </row>
    <row r="172" spans="1:18" x14ac:dyDescent="0.2">
      <c r="A172" s="16" t="s">
        <v>618</v>
      </c>
      <c r="B172" s="15" t="s">
        <v>626</v>
      </c>
      <c r="C172" s="16" t="s">
        <v>355</v>
      </c>
      <c r="D172" t="s">
        <v>599</v>
      </c>
      <c r="E172" t="s">
        <v>599</v>
      </c>
      <c r="F172" s="16" t="s">
        <v>535</v>
      </c>
      <c r="G172" s="16">
        <v>71.430000000000007</v>
      </c>
      <c r="H172" s="16">
        <v>3.3</v>
      </c>
      <c r="I172" t="s">
        <v>599</v>
      </c>
      <c r="J172" s="15"/>
      <c r="K172" s="15"/>
      <c r="L172" s="15"/>
      <c r="M172" s="15"/>
      <c r="N172" s="15"/>
      <c r="O172" s="15"/>
      <c r="P172" s="15"/>
      <c r="Q172" s="15"/>
      <c r="R172" s="15"/>
    </row>
    <row r="173" spans="1:18" x14ac:dyDescent="0.2">
      <c r="A173" s="16" t="s">
        <v>623</v>
      </c>
      <c r="B173" s="15" t="s">
        <v>626</v>
      </c>
      <c r="C173" s="16" t="s">
        <v>351</v>
      </c>
      <c r="D173" t="s">
        <v>599</v>
      </c>
      <c r="E173" t="s">
        <v>599</v>
      </c>
      <c r="F173" s="16" t="s">
        <v>535</v>
      </c>
      <c r="G173" s="16">
        <v>58.26</v>
      </c>
      <c r="H173" s="16">
        <v>10.99</v>
      </c>
      <c r="I173" t="s">
        <v>599</v>
      </c>
      <c r="J173" s="15"/>
      <c r="K173" s="15"/>
      <c r="L173" s="15"/>
      <c r="M173" s="15"/>
      <c r="N173" s="15"/>
      <c r="O173" s="15"/>
      <c r="P173" s="15"/>
      <c r="Q173" s="15"/>
      <c r="R173" s="15"/>
    </row>
    <row r="174" spans="1:18" x14ac:dyDescent="0.2">
      <c r="A174" s="16" t="s">
        <v>550</v>
      </c>
      <c r="B174" s="15" t="s">
        <v>626</v>
      </c>
      <c r="C174" s="16" t="s">
        <v>613</v>
      </c>
      <c r="D174" t="s">
        <v>599</v>
      </c>
      <c r="E174" t="s">
        <v>599</v>
      </c>
      <c r="F174" s="16" t="s">
        <v>535</v>
      </c>
      <c r="G174" s="16">
        <v>80.849999999999994</v>
      </c>
      <c r="H174" s="16">
        <v>0.91</v>
      </c>
      <c r="I174" t="s">
        <v>599</v>
      </c>
      <c r="J174" s="15"/>
      <c r="K174" s="15"/>
      <c r="L174" s="15"/>
      <c r="M174" s="15"/>
      <c r="N174" s="15"/>
      <c r="O174" s="15"/>
      <c r="P174" s="15"/>
      <c r="Q174" s="15"/>
      <c r="R174" s="15"/>
    </row>
    <row r="175" spans="1:18" x14ac:dyDescent="0.2">
      <c r="A175" s="16" t="s">
        <v>603</v>
      </c>
      <c r="B175" s="15" t="s">
        <v>626</v>
      </c>
      <c r="C175" s="16" t="s">
        <v>90</v>
      </c>
      <c r="D175" t="s">
        <v>599</v>
      </c>
      <c r="E175" t="s">
        <v>599</v>
      </c>
      <c r="F175" s="16" t="s">
        <v>560</v>
      </c>
      <c r="G175" s="16">
        <v>88.21</v>
      </c>
      <c r="H175" s="16">
        <v>0.61</v>
      </c>
      <c r="I175" t="s">
        <v>599</v>
      </c>
      <c r="J175" s="15"/>
      <c r="K175" s="15"/>
      <c r="L175" s="15"/>
      <c r="M175" s="15"/>
      <c r="N175" s="15"/>
      <c r="O175" s="15"/>
      <c r="P175" s="15"/>
      <c r="Q175" s="15"/>
      <c r="R175" s="15"/>
    </row>
    <row r="176" spans="1:18" x14ac:dyDescent="0.2">
      <c r="A176" s="16" t="s">
        <v>600</v>
      </c>
      <c r="B176" s="15" t="s">
        <v>626</v>
      </c>
      <c r="C176" s="16" t="s">
        <v>353</v>
      </c>
      <c r="D176" t="s">
        <v>599</v>
      </c>
      <c r="E176" t="s">
        <v>599</v>
      </c>
      <c r="F176" s="16" t="s">
        <v>532</v>
      </c>
      <c r="G176" s="16">
        <v>99.76</v>
      </c>
      <c r="H176" s="16">
        <v>2.67</v>
      </c>
      <c r="I176" t="s">
        <v>599</v>
      </c>
      <c r="J176" s="15"/>
      <c r="K176" s="15"/>
      <c r="L176" s="15"/>
      <c r="M176" s="15"/>
      <c r="N176" s="15"/>
      <c r="O176" s="15"/>
      <c r="P176" s="15"/>
      <c r="Q176" s="15"/>
      <c r="R176" s="15"/>
    </row>
    <row r="177" spans="1:18" x14ac:dyDescent="0.2">
      <c r="A177" s="16" t="s">
        <v>624</v>
      </c>
      <c r="B177" s="15" t="s">
        <v>626</v>
      </c>
      <c r="C177" s="16" t="s">
        <v>363</v>
      </c>
      <c r="D177" t="s">
        <v>599</v>
      </c>
      <c r="E177" t="s">
        <v>599</v>
      </c>
      <c r="F177" s="16" t="s">
        <v>532</v>
      </c>
      <c r="G177" s="16">
        <v>56.99</v>
      </c>
      <c r="H177" s="16">
        <v>4.51</v>
      </c>
      <c r="I177" t="s">
        <v>599</v>
      </c>
      <c r="J177" s="15"/>
      <c r="K177" s="15"/>
      <c r="L177" s="15"/>
      <c r="M177" s="15"/>
      <c r="N177" s="15"/>
      <c r="O177" s="15"/>
      <c r="P177" s="15"/>
      <c r="Q177" s="15"/>
      <c r="R177" s="15"/>
    </row>
    <row r="178" spans="1:18" x14ac:dyDescent="0.2">
      <c r="A178" s="16" t="s">
        <v>622</v>
      </c>
      <c r="B178" s="15" t="s">
        <v>626</v>
      </c>
      <c r="C178" s="16" t="s">
        <v>47</v>
      </c>
      <c r="D178" t="s">
        <v>599</v>
      </c>
      <c r="E178" t="s">
        <v>599</v>
      </c>
      <c r="F178" s="16" t="s">
        <v>537</v>
      </c>
      <c r="G178" s="16">
        <v>65.55</v>
      </c>
      <c r="H178" s="16">
        <v>0</v>
      </c>
      <c r="I178" t="s">
        <v>599</v>
      </c>
      <c r="J178" s="15"/>
      <c r="K178" s="15"/>
      <c r="L178" s="15"/>
      <c r="M178" s="15"/>
      <c r="N178" s="15"/>
      <c r="O178" s="15"/>
      <c r="P178" s="15"/>
      <c r="Q178" s="15"/>
      <c r="R178" s="15"/>
    </row>
    <row r="179" spans="1:18" x14ac:dyDescent="0.2">
      <c r="A179" s="16" t="s">
        <v>554</v>
      </c>
      <c r="B179" s="15" t="s">
        <v>626</v>
      </c>
      <c r="C179" s="16" t="s">
        <v>621</v>
      </c>
      <c r="D179" t="s">
        <v>599</v>
      </c>
      <c r="E179" t="s">
        <v>599</v>
      </c>
      <c r="F179" s="16" t="s">
        <v>537</v>
      </c>
      <c r="G179" s="16">
        <v>66.77</v>
      </c>
      <c r="H179" s="16">
        <v>7.32</v>
      </c>
      <c r="I179" t="s">
        <v>599</v>
      </c>
      <c r="J179" s="15"/>
      <c r="K179" s="15"/>
      <c r="L179" s="15"/>
      <c r="M179" s="15"/>
      <c r="N179" s="15"/>
      <c r="O179" s="15"/>
      <c r="P179" s="15"/>
      <c r="Q179" s="15"/>
      <c r="R179" s="15"/>
    </row>
    <row r="180" spans="1:18" x14ac:dyDescent="0.2">
      <c r="A180" s="16" t="s">
        <v>542</v>
      </c>
      <c r="B180" s="15" t="s">
        <v>626</v>
      </c>
      <c r="C180" s="16" t="s">
        <v>354</v>
      </c>
      <c r="D180" t="s">
        <v>599</v>
      </c>
      <c r="E180" t="s">
        <v>599</v>
      </c>
      <c r="F180" s="16" t="s">
        <v>535</v>
      </c>
      <c r="G180" s="16">
        <v>76.44</v>
      </c>
      <c r="H180" s="16">
        <v>0.42</v>
      </c>
      <c r="I180" t="s">
        <v>599</v>
      </c>
      <c r="J180" s="15"/>
      <c r="K180" s="15"/>
      <c r="L180" s="15"/>
      <c r="M180" s="15"/>
      <c r="N180" s="15"/>
      <c r="O180" s="15"/>
      <c r="P180" s="15"/>
      <c r="Q180" s="15"/>
      <c r="R180" s="15"/>
    </row>
    <row r="181" spans="1:18" x14ac:dyDescent="0.2">
      <c r="A181" s="16" t="s">
        <v>564</v>
      </c>
      <c r="B181" s="15" t="s">
        <v>626</v>
      </c>
      <c r="C181" s="16" t="s">
        <v>354</v>
      </c>
      <c r="D181" t="s">
        <v>599</v>
      </c>
      <c r="E181" t="s">
        <v>599</v>
      </c>
      <c r="F181" s="16" t="s">
        <v>535</v>
      </c>
      <c r="G181" s="16">
        <v>75.81</v>
      </c>
      <c r="H181" s="16">
        <v>0</v>
      </c>
      <c r="I181" t="s">
        <v>599</v>
      </c>
      <c r="J181" s="15"/>
      <c r="K181" s="15"/>
      <c r="L181" s="15"/>
      <c r="M181" s="15"/>
      <c r="N181" s="15"/>
      <c r="O181" s="15"/>
      <c r="P181" s="15"/>
      <c r="Q181" s="15"/>
      <c r="R181" s="15"/>
    </row>
    <row r="182" spans="1:18" x14ac:dyDescent="0.2">
      <c r="A182" s="16" t="s">
        <v>614</v>
      </c>
      <c r="B182" s="15" t="s">
        <v>626</v>
      </c>
      <c r="C182" s="16" t="s">
        <v>408</v>
      </c>
      <c r="D182" t="s">
        <v>599</v>
      </c>
      <c r="E182" t="s">
        <v>599</v>
      </c>
      <c r="F182" s="16" t="s">
        <v>535</v>
      </c>
      <c r="G182" s="16">
        <v>80.22</v>
      </c>
      <c r="H182" s="16">
        <v>0.05</v>
      </c>
      <c r="I182" t="s">
        <v>599</v>
      </c>
      <c r="J182" s="15"/>
      <c r="K182" s="15"/>
      <c r="L182" s="15"/>
      <c r="M182" s="15"/>
      <c r="N182" s="15"/>
      <c r="O182" s="15"/>
      <c r="P182" s="15"/>
      <c r="Q182" s="15"/>
      <c r="R182" s="15"/>
    </row>
    <row r="183" spans="1:18" x14ac:dyDescent="0.2">
      <c r="A183" s="16" t="s">
        <v>540</v>
      </c>
      <c r="B183" s="15" t="s">
        <v>626</v>
      </c>
      <c r="C183" s="16" t="s">
        <v>35</v>
      </c>
      <c r="D183" t="s">
        <v>599</v>
      </c>
      <c r="E183" t="s">
        <v>599</v>
      </c>
      <c r="F183" s="16" t="s">
        <v>535</v>
      </c>
      <c r="G183" s="16">
        <v>87.48</v>
      </c>
      <c r="H183" s="16">
        <v>0</v>
      </c>
      <c r="I183" t="s">
        <v>599</v>
      </c>
      <c r="J183" s="15"/>
      <c r="K183" s="15"/>
      <c r="L183" s="15"/>
      <c r="M183" s="15"/>
      <c r="N183" s="15"/>
      <c r="O183" s="15"/>
      <c r="P183" s="15"/>
      <c r="Q183" s="15"/>
      <c r="R183" s="15"/>
    </row>
    <row r="184" spans="1:18" x14ac:dyDescent="0.2">
      <c r="A184" s="16" t="s">
        <v>610</v>
      </c>
      <c r="B184" s="15" t="s">
        <v>626</v>
      </c>
      <c r="C184" s="16" t="s">
        <v>609</v>
      </c>
      <c r="D184" t="s">
        <v>599</v>
      </c>
      <c r="E184" t="s">
        <v>599</v>
      </c>
      <c r="F184" s="16" t="s">
        <v>535</v>
      </c>
      <c r="G184" s="16">
        <v>82.06</v>
      </c>
      <c r="H184" s="16">
        <v>2.2000000000000002</v>
      </c>
      <c r="I184" t="s">
        <v>599</v>
      </c>
      <c r="J184" s="15"/>
      <c r="K184" s="15"/>
      <c r="L184" s="15"/>
      <c r="M184" s="15"/>
      <c r="N184" s="15"/>
      <c r="O184" s="15"/>
      <c r="P184" s="15"/>
      <c r="Q184" s="15"/>
      <c r="R184" s="15"/>
    </row>
    <row r="185" spans="1:18" x14ac:dyDescent="0.2">
      <c r="A185" s="17" t="s">
        <v>569</v>
      </c>
      <c r="B185" s="15" t="s">
        <v>674</v>
      </c>
      <c r="C185" s="16" t="s">
        <v>553</v>
      </c>
      <c r="D185" t="s">
        <v>599</v>
      </c>
      <c r="E185" t="s">
        <v>599</v>
      </c>
      <c r="F185" s="15" t="s">
        <v>535</v>
      </c>
      <c r="G185" s="15">
        <v>56.62</v>
      </c>
      <c r="H185" s="15">
        <v>8.94</v>
      </c>
      <c r="I185" t="s">
        <v>599</v>
      </c>
      <c r="J185" s="15"/>
      <c r="K185" s="15"/>
      <c r="L185" s="15"/>
      <c r="M185" s="15"/>
      <c r="N185" s="15"/>
      <c r="O185" s="15"/>
      <c r="P185" s="15"/>
      <c r="Q185" s="15"/>
      <c r="R185" s="15"/>
    </row>
    <row r="186" spans="1:18" x14ac:dyDescent="0.2">
      <c r="A186" s="17" t="s">
        <v>551</v>
      </c>
      <c r="B186" s="15" t="s">
        <v>674</v>
      </c>
      <c r="C186" s="16" t="s">
        <v>365</v>
      </c>
      <c r="D186" t="s">
        <v>599</v>
      </c>
      <c r="E186" t="s">
        <v>599</v>
      </c>
      <c r="F186" s="15" t="s">
        <v>535</v>
      </c>
      <c r="G186" s="15">
        <v>65.8</v>
      </c>
      <c r="H186" s="15">
        <v>0</v>
      </c>
      <c r="I186" t="s">
        <v>599</v>
      </c>
      <c r="J186" s="15"/>
      <c r="K186" s="15"/>
      <c r="L186" s="15"/>
      <c r="M186" s="15"/>
      <c r="N186" s="15"/>
      <c r="O186" s="15"/>
      <c r="P186" s="15"/>
      <c r="Q186" s="15"/>
      <c r="R186" s="15"/>
    </row>
    <row r="187" spans="1:18" x14ac:dyDescent="0.2">
      <c r="A187" s="17" t="s">
        <v>607</v>
      </c>
      <c r="B187" s="15" t="s">
        <v>674</v>
      </c>
      <c r="C187" s="16" t="s">
        <v>353</v>
      </c>
      <c r="D187" t="s">
        <v>599</v>
      </c>
      <c r="E187" t="s">
        <v>599</v>
      </c>
      <c r="F187" s="15" t="s">
        <v>532</v>
      </c>
      <c r="G187" s="15">
        <v>98.51</v>
      </c>
      <c r="H187" s="15">
        <v>0.51</v>
      </c>
      <c r="I187" t="s">
        <v>599</v>
      </c>
      <c r="J187" s="15"/>
      <c r="K187" s="15"/>
      <c r="L187" s="15"/>
      <c r="M187" s="15"/>
      <c r="N187" s="15"/>
      <c r="O187" s="15"/>
      <c r="P187" s="15"/>
      <c r="Q187" s="15"/>
      <c r="R187" s="15"/>
    </row>
    <row r="188" spans="1:18" x14ac:dyDescent="0.2">
      <c r="A188" s="17" t="s">
        <v>612</v>
      </c>
      <c r="B188" s="15" t="s">
        <v>674</v>
      </c>
      <c r="C188" s="16" t="s">
        <v>47</v>
      </c>
      <c r="D188" t="s">
        <v>599</v>
      </c>
      <c r="E188" t="s">
        <v>599</v>
      </c>
      <c r="F188" s="15" t="s">
        <v>537</v>
      </c>
      <c r="G188" s="15">
        <v>54.62</v>
      </c>
      <c r="H188" s="15">
        <v>1.22</v>
      </c>
      <c r="I188" t="s">
        <v>599</v>
      </c>
      <c r="J188" s="15"/>
      <c r="K188" s="15"/>
      <c r="L188" s="15"/>
      <c r="M188" s="15"/>
      <c r="N188" s="15"/>
      <c r="O188" s="15"/>
      <c r="P188" s="15"/>
      <c r="Q188" s="15"/>
      <c r="R188" s="15"/>
    </row>
    <row r="189" spans="1:18" x14ac:dyDescent="0.2">
      <c r="A189" s="17" t="s">
        <v>620</v>
      </c>
      <c r="B189" s="15" t="s">
        <v>674</v>
      </c>
      <c r="C189" s="16" t="s">
        <v>354</v>
      </c>
      <c r="D189" t="s">
        <v>599</v>
      </c>
      <c r="E189" t="s">
        <v>599</v>
      </c>
      <c r="F189" s="15" t="s">
        <v>535</v>
      </c>
      <c r="G189" s="15">
        <v>86.21</v>
      </c>
      <c r="H189" s="15">
        <v>21.08</v>
      </c>
      <c r="I189" t="s">
        <v>599</v>
      </c>
      <c r="J189" s="15"/>
      <c r="K189" s="15"/>
      <c r="L189" s="15"/>
      <c r="M189" s="15"/>
      <c r="N189" s="15"/>
      <c r="O189" s="15"/>
      <c r="P189" s="15"/>
      <c r="Q189" s="15"/>
      <c r="R189" s="15"/>
    </row>
    <row r="190" spans="1:18" x14ac:dyDescent="0.2">
      <c r="A190" s="17" t="s">
        <v>665</v>
      </c>
      <c r="B190" s="15" t="s">
        <v>674</v>
      </c>
      <c r="C190" s="16" t="s">
        <v>408</v>
      </c>
      <c r="D190" t="s">
        <v>599</v>
      </c>
      <c r="E190" t="s">
        <v>599</v>
      </c>
      <c r="F190" s="15" t="s">
        <v>535</v>
      </c>
      <c r="G190" s="15">
        <v>84.21</v>
      </c>
      <c r="H190" s="15">
        <v>0</v>
      </c>
      <c r="I190" t="s">
        <v>599</v>
      </c>
      <c r="J190" s="15"/>
      <c r="K190" s="15"/>
      <c r="L190" s="15"/>
      <c r="M190" s="15"/>
      <c r="N190" s="15"/>
      <c r="O190" s="15"/>
      <c r="P190" s="15"/>
      <c r="Q190" s="15"/>
      <c r="R190" s="15"/>
    </row>
    <row r="191" spans="1:18" x14ac:dyDescent="0.2">
      <c r="A191" s="17" t="s">
        <v>581</v>
      </c>
      <c r="B191" s="15" t="s">
        <v>639</v>
      </c>
      <c r="C191" s="16" t="s">
        <v>570</v>
      </c>
      <c r="D191" t="s">
        <v>599</v>
      </c>
      <c r="E191" t="s">
        <v>599</v>
      </c>
      <c r="F191" s="15" t="s">
        <v>572</v>
      </c>
      <c r="G191" s="15">
        <v>79.69</v>
      </c>
      <c r="H191" s="15">
        <v>0</v>
      </c>
      <c r="I191" t="s">
        <v>599</v>
      </c>
      <c r="J191" s="15"/>
      <c r="K191" s="15"/>
      <c r="L191" s="15"/>
      <c r="M191" s="15"/>
      <c r="N191" s="15"/>
      <c r="O191" s="15"/>
      <c r="P191" s="15"/>
      <c r="Q191" s="15"/>
      <c r="R191" s="15"/>
    </row>
    <row r="192" spans="1:18" x14ac:dyDescent="0.2">
      <c r="A192" s="17" t="s">
        <v>623</v>
      </c>
      <c r="B192" s="15" t="s">
        <v>639</v>
      </c>
      <c r="C192" s="16" t="s">
        <v>17</v>
      </c>
      <c r="D192" t="s">
        <v>599</v>
      </c>
      <c r="E192" t="s">
        <v>599</v>
      </c>
      <c r="F192" s="15" t="s">
        <v>535</v>
      </c>
      <c r="G192" s="15">
        <v>56.39</v>
      </c>
      <c r="H192" s="15">
        <v>1.71</v>
      </c>
      <c r="I192" t="s">
        <v>599</v>
      </c>
      <c r="J192" s="15"/>
      <c r="K192" s="15"/>
      <c r="L192" s="15"/>
      <c r="M192" s="15"/>
      <c r="N192" s="15"/>
      <c r="O192" s="15"/>
      <c r="P192" s="15"/>
      <c r="Q192" s="15"/>
      <c r="R192" s="15"/>
    </row>
    <row r="193" spans="1:18" x14ac:dyDescent="0.2">
      <c r="A193" s="17" t="s">
        <v>600</v>
      </c>
      <c r="B193" s="15" t="s">
        <v>639</v>
      </c>
      <c r="C193" s="16" t="s">
        <v>563</v>
      </c>
      <c r="D193" t="s">
        <v>599</v>
      </c>
      <c r="E193" t="s">
        <v>599</v>
      </c>
      <c r="F193" s="15" t="s">
        <v>535</v>
      </c>
      <c r="G193" s="15">
        <v>79.91</v>
      </c>
      <c r="H193" s="15">
        <v>2.99</v>
      </c>
      <c r="I193" t="s">
        <v>599</v>
      </c>
      <c r="J193" s="15"/>
      <c r="K193" s="15"/>
      <c r="L193" s="15"/>
      <c r="M193" s="15"/>
      <c r="N193" s="15"/>
      <c r="O193" s="15"/>
      <c r="P193" s="15"/>
      <c r="Q193" s="15"/>
      <c r="R193" s="15"/>
    </row>
    <row r="194" spans="1:18" x14ac:dyDescent="0.2">
      <c r="A194" s="17" t="s">
        <v>635</v>
      </c>
      <c r="B194" s="15" t="s">
        <v>639</v>
      </c>
      <c r="C194" s="16" t="s">
        <v>67</v>
      </c>
      <c r="D194" t="s">
        <v>599</v>
      </c>
      <c r="E194" t="s">
        <v>599</v>
      </c>
      <c r="F194" s="15" t="s">
        <v>547</v>
      </c>
      <c r="G194" s="15">
        <v>68.84</v>
      </c>
      <c r="H194" s="15">
        <v>0</v>
      </c>
      <c r="I194" t="s">
        <v>599</v>
      </c>
      <c r="J194" s="15"/>
      <c r="K194" s="15"/>
      <c r="L194" s="15"/>
      <c r="M194" s="15"/>
      <c r="N194" s="15"/>
      <c r="O194" s="15"/>
      <c r="P194" s="15"/>
      <c r="Q194" s="15"/>
      <c r="R194" s="15"/>
    </row>
    <row r="195" spans="1:18" x14ac:dyDescent="0.2">
      <c r="A195" s="17" t="s">
        <v>551</v>
      </c>
      <c r="B195" s="15" t="s">
        <v>639</v>
      </c>
      <c r="C195" s="16" t="s">
        <v>539</v>
      </c>
      <c r="D195" t="s">
        <v>599</v>
      </c>
      <c r="E195" t="s">
        <v>599</v>
      </c>
      <c r="F195" s="15" t="s">
        <v>541</v>
      </c>
      <c r="G195" s="15">
        <v>92.23</v>
      </c>
      <c r="H195" s="15">
        <v>3.78</v>
      </c>
      <c r="I195" t="s">
        <v>599</v>
      </c>
      <c r="J195" s="15"/>
      <c r="K195" s="15"/>
      <c r="L195" s="15"/>
      <c r="M195" s="15"/>
      <c r="N195" s="15"/>
      <c r="O195" s="15"/>
      <c r="P195" s="15"/>
      <c r="Q195" s="15"/>
      <c r="R195" s="15"/>
    </row>
    <row r="196" spans="1:18" x14ac:dyDescent="0.2">
      <c r="A196" s="17" t="s">
        <v>605</v>
      </c>
      <c r="B196" s="15" t="s">
        <v>639</v>
      </c>
      <c r="C196" s="16" t="s">
        <v>49</v>
      </c>
      <c r="D196" t="s">
        <v>599</v>
      </c>
      <c r="E196" t="s">
        <v>599</v>
      </c>
      <c r="F196" s="15" t="s">
        <v>537</v>
      </c>
      <c r="G196" s="15">
        <v>93.95</v>
      </c>
      <c r="H196" s="15">
        <v>1.1499999999999999</v>
      </c>
      <c r="I196" t="s">
        <v>599</v>
      </c>
      <c r="J196" s="15"/>
      <c r="K196" s="15"/>
      <c r="L196" s="15"/>
      <c r="M196" s="15"/>
      <c r="N196" s="15"/>
      <c r="O196" s="15"/>
      <c r="P196" s="15"/>
      <c r="Q196" s="15"/>
      <c r="R196" s="15"/>
    </row>
    <row r="197" spans="1:18" x14ac:dyDescent="0.2">
      <c r="A197" s="17" t="s">
        <v>615</v>
      </c>
      <c r="B197" s="15" t="s">
        <v>639</v>
      </c>
      <c r="C197" s="16" t="s">
        <v>49</v>
      </c>
      <c r="D197" t="s">
        <v>599</v>
      </c>
      <c r="E197" t="s">
        <v>599</v>
      </c>
      <c r="F197" s="15" t="s">
        <v>537</v>
      </c>
      <c r="G197" s="15">
        <v>91.22</v>
      </c>
      <c r="H197" s="15">
        <v>0.38</v>
      </c>
      <c r="I197" t="s">
        <v>599</v>
      </c>
      <c r="J197" s="15"/>
      <c r="K197" s="15"/>
      <c r="L197" s="15"/>
      <c r="M197" s="15"/>
      <c r="N197" s="15"/>
      <c r="O197" s="15"/>
      <c r="P197" s="15"/>
      <c r="Q197" s="15"/>
      <c r="R197" s="15"/>
    </row>
    <row r="198" spans="1:18" x14ac:dyDescent="0.2">
      <c r="A198" s="17" t="s">
        <v>627</v>
      </c>
      <c r="B198" s="15" t="s">
        <v>639</v>
      </c>
      <c r="C198" s="16" t="s">
        <v>357</v>
      </c>
      <c r="D198" t="s">
        <v>599</v>
      </c>
      <c r="E198" t="s">
        <v>599</v>
      </c>
      <c r="F198" s="15" t="s">
        <v>535</v>
      </c>
      <c r="G198" s="15">
        <v>99.18</v>
      </c>
      <c r="H198" s="15">
        <v>1.43</v>
      </c>
      <c r="I198" t="s">
        <v>599</v>
      </c>
      <c r="J198" s="15"/>
      <c r="K198" s="15"/>
      <c r="L198" s="15"/>
      <c r="M198" s="15"/>
      <c r="N198" s="15"/>
      <c r="O198" s="15"/>
      <c r="P198" s="15"/>
      <c r="Q198" s="15"/>
      <c r="R198" s="15"/>
    </row>
    <row r="199" spans="1:18" x14ac:dyDescent="0.2">
      <c r="A199" s="17" t="s">
        <v>573</v>
      </c>
      <c r="B199" s="15" t="s">
        <v>639</v>
      </c>
      <c r="C199" s="16" t="s">
        <v>15</v>
      </c>
      <c r="D199" t="s">
        <v>599</v>
      </c>
      <c r="E199" t="s">
        <v>599</v>
      </c>
      <c r="F199" s="15" t="s">
        <v>535</v>
      </c>
      <c r="G199" s="15">
        <v>66.260000000000005</v>
      </c>
      <c r="H199" s="15">
        <v>3.08</v>
      </c>
      <c r="I199" t="s">
        <v>599</v>
      </c>
      <c r="J199" s="15"/>
      <c r="K199" s="15"/>
      <c r="L199" s="15"/>
      <c r="M199" s="15"/>
      <c r="N199" s="15"/>
      <c r="O199" s="15"/>
      <c r="P199" s="15"/>
      <c r="Q199" s="15"/>
      <c r="R199" s="15"/>
    </row>
    <row r="200" spans="1:18" x14ac:dyDescent="0.2">
      <c r="A200" s="17" t="s">
        <v>571</v>
      </c>
      <c r="B200" s="15" t="s">
        <v>639</v>
      </c>
      <c r="C200" s="16" t="s">
        <v>343</v>
      </c>
      <c r="D200" t="s">
        <v>599</v>
      </c>
      <c r="E200" t="s">
        <v>599</v>
      </c>
      <c r="F200" s="15" t="s">
        <v>535</v>
      </c>
      <c r="G200" s="15">
        <v>77.89</v>
      </c>
      <c r="H200" s="15">
        <v>4.21</v>
      </c>
      <c r="I200" t="s">
        <v>599</v>
      </c>
      <c r="J200" s="15"/>
      <c r="K200" s="15"/>
      <c r="L200" s="15"/>
      <c r="M200" s="15"/>
      <c r="N200" s="15"/>
      <c r="O200" s="15"/>
      <c r="P200" s="15"/>
      <c r="Q200" s="15"/>
      <c r="R200" s="15"/>
    </row>
    <row r="201" spans="1:18" x14ac:dyDescent="0.2">
      <c r="A201" s="17" t="s">
        <v>583</v>
      </c>
      <c r="B201" s="15" t="s">
        <v>639</v>
      </c>
      <c r="C201" s="16" t="s">
        <v>12</v>
      </c>
      <c r="D201" t="s">
        <v>599</v>
      </c>
      <c r="E201" t="s">
        <v>599</v>
      </c>
      <c r="F201" s="15" t="s">
        <v>535</v>
      </c>
      <c r="G201" s="15">
        <v>83.84</v>
      </c>
      <c r="H201" s="15">
        <v>17.440000000000001</v>
      </c>
      <c r="I201" t="s">
        <v>599</v>
      </c>
      <c r="J201" s="15"/>
      <c r="K201" s="15"/>
      <c r="L201" s="15"/>
      <c r="M201" s="15"/>
      <c r="N201" s="15"/>
      <c r="O201" s="15"/>
      <c r="P201" s="15"/>
      <c r="Q201" s="15"/>
      <c r="R201" s="15"/>
    </row>
    <row r="202" spans="1:18" x14ac:dyDescent="0.2">
      <c r="A202" s="17" t="s">
        <v>594</v>
      </c>
      <c r="B202" s="15" t="s">
        <v>639</v>
      </c>
      <c r="C202" s="16" t="s">
        <v>250</v>
      </c>
      <c r="D202" t="s">
        <v>599</v>
      </c>
      <c r="E202" t="s">
        <v>599</v>
      </c>
      <c r="F202" s="15" t="s">
        <v>535</v>
      </c>
      <c r="G202" s="15">
        <v>84.23</v>
      </c>
      <c r="H202" s="15">
        <v>1.98</v>
      </c>
      <c r="I202" t="s">
        <v>599</v>
      </c>
      <c r="J202" s="15"/>
      <c r="K202" s="15"/>
      <c r="L202" s="15"/>
      <c r="M202" s="15"/>
      <c r="N202" s="15"/>
      <c r="O202" s="15"/>
      <c r="P202" s="15"/>
      <c r="Q202" s="15"/>
      <c r="R202" s="15"/>
    </row>
    <row r="203" spans="1:18" x14ac:dyDescent="0.2">
      <c r="A203" s="17" t="s">
        <v>590</v>
      </c>
      <c r="B203" s="15" t="s">
        <v>639</v>
      </c>
      <c r="C203" s="16" t="s">
        <v>7</v>
      </c>
      <c r="D203" t="s">
        <v>599</v>
      </c>
      <c r="E203" t="s">
        <v>599</v>
      </c>
      <c r="F203" s="15" t="s">
        <v>630</v>
      </c>
      <c r="G203" s="15">
        <v>91.38</v>
      </c>
      <c r="H203" s="15">
        <v>1.41</v>
      </c>
      <c r="I203" t="s">
        <v>599</v>
      </c>
      <c r="J203" s="15"/>
      <c r="K203" s="15"/>
      <c r="L203" s="15"/>
      <c r="M203" s="15"/>
      <c r="N203" s="15"/>
      <c r="O203" s="15"/>
      <c r="P203" s="15"/>
      <c r="Q203" s="15"/>
      <c r="R203" s="15"/>
    </row>
    <row r="204" spans="1:18" x14ac:dyDescent="0.2">
      <c r="A204" s="17" t="s">
        <v>591</v>
      </c>
      <c r="B204" s="15" t="s">
        <v>639</v>
      </c>
      <c r="C204" s="16" t="s">
        <v>565</v>
      </c>
      <c r="D204" t="s">
        <v>599</v>
      </c>
      <c r="E204" t="s">
        <v>599</v>
      </c>
      <c r="F204" s="15" t="s">
        <v>567</v>
      </c>
      <c r="G204" s="15">
        <v>63.52</v>
      </c>
      <c r="H204" s="15">
        <v>1.58</v>
      </c>
      <c r="I204" t="s">
        <v>599</v>
      </c>
      <c r="J204" s="15"/>
      <c r="K204" s="15"/>
      <c r="L204" s="15"/>
      <c r="M204" s="15"/>
      <c r="N204" s="15"/>
      <c r="O204" s="15"/>
      <c r="P204" s="15"/>
      <c r="Q204" s="15"/>
      <c r="R204" s="15"/>
    </row>
    <row r="205" spans="1:18" x14ac:dyDescent="0.2">
      <c r="A205" s="17" t="s">
        <v>549</v>
      </c>
      <c r="B205" s="15" t="s">
        <v>639</v>
      </c>
      <c r="C205" s="16" t="s">
        <v>611</v>
      </c>
      <c r="D205" t="s">
        <v>599</v>
      </c>
      <c r="E205" t="s">
        <v>599</v>
      </c>
      <c r="F205" s="15" t="s">
        <v>535</v>
      </c>
      <c r="G205" s="15">
        <v>81.87</v>
      </c>
      <c r="H205" s="15">
        <v>26.37</v>
      </c>
      <c r="I205" t="s">
        <v>599</v>
      </c>
      <c r="J205" s="15"/>
      <c r="K205" s="15"/>
      <c r="L205" s="15"/>
      <c r="M205" s="15"/>
      <c r="N205" s="15"/>
      <c r="O205" s="15"/>
      <c r="P205" s="15"/>
      <c r="Q205" s="15"/>
      <c r="R205" s="15"/>
    </row>
    <row r="206" spans="1:18" x14ac:dyDescent="0.2">
      <c r="A206" s="17" t="s">
        <v>558</v>
      </c>
      <c r="B206" s="15" t="s">
        <v>639</v>
      </c>
      <c r="C206" s="16" t="s">
        <v>263</v>
      </c>
      <c r="D206" t="s">
        <v>599</v>
      </c>
      <c r="E206" t="s">
        <v>599</v>
      </c>
      <c r="F206" s="15" t="s">
        <v>535</v>
      </c>
      <c r="G206" s="15">
        <v>65.239999999999995</v>
      </c>
      <c r="H206" s="15">
        <v>0</v>
      </c>
      <c r="I206" t="s">
        <v>599</v>
      </c>
      <c r="J206" s="15"/>
      <c r="K206" s="15"/>
      <c r="L206" s="15"/>
      <c r="M206" s="15"/>
      <c r="N206" s="15"/>
      <c r="O206" s="15"/>
      <c r="P206" s="15"/>
      <c r="Q206" s="15"/>
      <c r="R206" s="15"/>
    </row>
    <row r="207" spans="1:18" x14ac:dyDescent="0.2">
      <c r="A207" s="17" t="s">
        <v>633</v>
      </c>
      <c r="B207" s="15" t="s">
        <v>639</v>
      </c>
      <c r="C207" s="16" t="s">
        <v>632</v>
      </c>
      <c r="D207" t="s">
        <v>599</v>
      </c>
      <c r="E207" t="s">
        <v>599</v>
      </c>
      <c r="F207" s="15" t="s">
        <v>535</v>
      </c>
      <c r="G207" s="15">
        <v>77.010000000000005</v>
      </c>
      <c r="H207" s="15">
        <v>1.72</v>
      </c>
      <c r="I207" t="s">
        <v>599</v>
      </c>
      <c r="J207" s="15"/>
      <c r="K207" s="15"/>
      <c r="L207" s="15"/>
      <c r="M207" s="15"/>
      <c r="N207" s="15"/>
      <c r="O207" s="15"/>
      <c r="P207" s="15"/>
      <c r="Q207" s="15"/>
      <c r="R207" s="15"/>
    </row>
    <row r="208" spans="1:18" x14ac:dyDescent="0.2">
      <c r="A208" s="17" t="s">
        <v>531</v>
      </c>
      <c r="B208" s="15" t="s">
        <v>639</v>
      </c>
      <c r="C208" s="16" t="s">
        <v>211</v>
      </c>
      <c r="D208" t="s">
        <v>599</v>
      </c>
      <c r="E208" t="s">
        <v>599</v>
      </c>
      <c r="F208" s="15" t="s">
        <v>535</v>
      </c>
      <c r="G208" s="15">
        <v>60.8</v>
      </c>
      <c r="H208" s="15">
        <v>0</v>
      </c>
      <c r="I208" t="s">
        <v>599</v>
      </c>
      <c r="J208" s="15"/>
      <c r="K208" s="15"/>
      <c r="L208" s="15"/>
      <c r="M208" s="15"/>
      <c r="N208" s="15"/>
      <c r="O208" s="15"/>
      <c r="P208" s="15"/>
      <c r="Q208" s="15"/>
      <c r="R208" s="15"/>
    </row>
    <row r="209" spans="1:18" x14ac:dyDescent="0.2">
      <c r="A209" s="17" t="s">
        <v>592</v>
      </c>
      <c r="B209" s="15" t="s">
        <v>639</v>
      </c>
      <c r="C209" s="16" t="s">
        <v>216</v>
      </c>
      <c r="D209" t="s">
        <v>599</v>
      </c>
      <c r="E209" t="s">
        <v>599</v>
      </c>
      <c r="F209" s="15" t="s">
        <v>535</v>
      </c>
      <c r="G209" s="15">
        <v>94.8</v>
      </c>
      <c r="H209" s="15">
        <v>1.08</v>
      </c>
      <c r="I209" t="s">
        <v>599</v>
      </c>
      <c r="J209" s="15"/>
      <c r="K209" s="15"/>
      <c r="L209" s="15"/>
      <c r="M209" s="15"/>
      <c r="N209" s="15"/>
      <c r="O209" s="15"/>
      <c r="P209" s="15"/>
      <c r="Q209" s="15"/>
      <c r="R209" s="15"/>
    </row>
    <row r="210" spans="1:18" x14ac:dyDescent="0.2">
      <c r="A210" s="17" t="s">
        <v>584</v>
      </c>
      <c r="B210" s="15" t="s">
        <v>639</v>
      </c>
      <c r="C210" s="16" t="s">
        <v>636</v>
      </c>
      <c r="D210" t="s">
        <v>599</v>
      </c>
      <c r="E210" t="s">
        <v>599</v>
      </c>
      <c r="F210" s="15" t="s">
        <v>637</v>
      </c>
      <c r="G210" s="15">
        <v>63.75</v>
      </c>
      <c r="H210" s="15">
        <v>5.98</v>
      </c>
      <c r="I210" t="s">
        <v>599</v>
      </c>
      <c r="J210" s="15"/>
      <c r="K210" s="15"/>
      <c r="L210" s="15"/>
      <c r="M210" s="15"/>
      <c r="N210" s="15"/>
      <c r="O210" s="15"/>
      <c r="P210" s="15"/>
      <c r="Q210" s="15"/>
      <c r="R210" s="15"/>
    </row>
    <row r="211" spans="1:18" x14ac:dyDescent="0.2">
      <c r="A211" s="17" t="s">
        <v>629</v>
      </c>
      <c r="B211" s="15" t="s">
        <v>639</v>
      </c>
      <c r="C211" s="16" t="s">
        <v>44</v>
      </c>
      <c r="D211" t="s">
        <v>599</v>
      </c>
      <c r="E211" t="s">
        <v>599</v>
      </c>
      <c r="F211" s="15" t="s">
        <v>560</v>
      </c>
      <c r="G211" s="15">
        <v>98.37</v>
      </c>
      <c r="H211" s="15">
        <v>0.27</v>
      </c>
      <c r="I211" t="s">
        <v>599</v>
      </c>
      <c r="J211" s="15"/>
      <c r="K211" s="15"/>
      <c r="L211" s="15"/>
      <c r="M211" s="15"/>
      <c r="N211" s="15"/>
      <c r="O211" s="15"/>
      <c r="P211" s="15"/>
      <c r="Q211" s="15"/>
      <c r="R211" s="15"/>
    </row>
    <row r="212" spans="1:18" x14ac:dyDescent="0.2">
      <c r="A212" s="17" t="s">
        <v>559</v>
      </c>
      <c r="B212" s="15" t="s">
        <v>639</v>
      </c>
      <c r="C212" s="16" t="s">
        <v>353</v>
      </c>
      <c r="D212" t="s">
        <v>599</v>
      </c>
      <c r="E212" t="s">
        <v>599</v>
      </c>
      <c r="F212" s="15" t="s">
        <v>532</v>
      </c>
      <c r="G212" s="15">
        <v>58.47</v>
      </c>
      <c r="H212" s="15">
        <v>1.06</v>
      </c>
      <c r="I212" t="s">
        <v>599</v>
      </c>
      <c r="J212" s="15"/>
      <c r="K212" s="15"/>
      <c r="L212" s="15"/>
      <c r="M212" s="15"/>
      <c r="N212" s="15"/>
      <c r="O212" s="15"/>
      <c r="P212" s="15"/>
      <c r="Q212" s="15"/>
      <c r="R212" s="15"/>
    </row>
    <row r="213" spans="1:18" x14ac:dyDescent="0.2">
      <c r="A213" s="17" t="s">
        <v>534</v>
      </c>
      <c r="B213" s="15" t="s">
        <v>639</v>
      </c>
      <c r="C213" s="16" t="s">
        <v>225</v>
      </c>
      <c r="D213" t="s">
        <v>599</v>
      </c>
      <c r="E213" t="s">
        <v>599</v>
      </c>
      <c r="F213" s="15" t="s">
        <v>532</v>
      </c>
      <c r="G213" s="15">
        <v>70.42</v>
      </c>
      <c r="H213" s="15">
        <v>1.06</v>
      </c>
      <c r="I213" t="s">
        <v>599</v>
      </c>
      <c r="J213" s="15"/>
      <c r="K213" s="15"/>
      <c r="L213" s="15"/>
      <c r="M213" s="15"/>
      <c r="N213" s="15"/>
      <c r="O213" s="15"/>
      <c r="P213" s="15"/>
      <c r="Q213" s="15"/>
      <c r="R213" s="15"/>
    </row>
    <row r="214" spans="1:18" x14ac:dyDescent="0.2">
      <c r="A214" s="17" t="s">
        <v>528</v>
      </c>
      <c r="B214" s="15" t="s">
        <v>639</v>
      </c>
      <c r="C214" s="16" t="s">
        <v>530</v>
      </c>
      <c r="D214" t="s">
        <v>599</v>
      </c>
      <c r="E214" t="s">
        <v>599</v>
      </c>
      <c r="F214" s="15" t="s">
        <v>532</v>
      </c>
      <c r="G214" s="15">
        <v>97.87</v>
      </c>
      <c r="H214" s="15">
        <v>1.08</v>
      </c>
      <c r="I214" t="s">
        <v>599</v>
      </c>
      <c r="J214" s="15"/>
      <c r="K214" s="15"/>
      <c r="L214" s="15"/>
      <c r="M214" s="15"/>
      <c r="N214" s="15"/>
      <c r="O214" s="15"/>
      <c r="P214" s="15"/>
      <c r="Q214" s="15"/>
      <c r="R214" s="15"/>
    </row>
    <row r="215" spans="1:18" x14ac:dyDescent="0.2">
      <c r="A215" s="17" t="s">
        <v>638</v>
      </c>
      <c r="B215" s="15" t="s">
        <v>639</v>
      </c>
      <c r="C215" s="16" t="s">
        <v>363</v>
      </c>
      <c r="D215" t="s">
        <v>599</v>
      </c>
      <c r="E215" t="s">
        <v>599</v>
      </c>
      <c r="F215" s="15" t="s">
        <v>532</v>
      </c>
      <c r="G215" s="15">
        <v>51.22</v>
      </c>
      <c r="H215" s="15">
        <v>2.16</v>
      </c>
      <c r="I215" t="s">
        <v>599</v>
      </c>
      <c r="J215" s="15"/>
      <c r="K215" s="15"/>
      <c r="L215" s="15"/>
      <c r="M215" s="15"/>
      <c r="N215" s="15"/>
      <c r="O215" s="15"/>
      <c r="P215" s="15"/>
      <c r="Q215" s="15"/>
      <c r="R215" s="15"/>
    </row>
    <row r="216" spans="1:18" x14ac:dyDescent="0.2">
      <c r="A216" s="17" t="s">
        <v>569</v>
      </c>
      <c r="B216" s="15" t="s">
        <v>639</v>
      </c>
      <c r="C216" s="16" t="s">
        <v>628</v>
      </c>
      <c r="D216" t="s">
        <v>599</v>
      </c>
      <c r="E216" t="s">
        <v>599</v>
      </c>
      <c r="F216" s="15" t="s">
        <v>537</v>
      </c>
      <c r="G216" s="15">
        <v>98.78</v>
      </c>
      <c r="H216" s="15">
        <v>0</v>
      </c>
      <c r="I216" t="s">
        <v>599</v>
      </c>
      <c r="J216" s="15"/>
      <c r="K216" s="15"/>
      <c r="L216" s="15"/>
      <c r="M216" s="15"/>
      <c r="N216" s="15"/>
      <c r="O216" s="15"/>
      <c r="P216" s="15"/>
      <c r="Q216" s="15"/>
      <c r="R216" s="15"/>
    </row>
    <row r="217" spans="1:18" x14ac:dyDescent="0.2">
      <c r="A217" s="17" t="s">
        <v>550</v>
      </c>
      <c r="B217" s="15" t="s">
        <v>639</v>
      </c>
      <c r="C217" s="16" t="s">
        <v>47</v>
      </c>
      <c r="D217" t="s">
        <v>599</v>
      </c>
      <c r="E217" t="s">
        <v>599</v>
      </c>
      <c r="F217" s="15" t="s">
        <v>537</v>
      </c>
      <c r="G217" s="15">
        <v>88.04</v>
      </c>
      <c r="H217" s="15">
        <v>1.39</v>
      </c>
      <c r="I217" t="s">
        <v>599</v>
      </c>
      <c r="J217" s="15"/>
      <c r="K217" s="15"/>
      <c r="L217" s="15"/>
      <c r="M217" s="15"/>
      <c r="N217" s="15"/>
      <c r="O217" s="15"/>
      <c r="P217" s="15"/>
      <c r="Q217" s="15"/>
      <c r="R217" s="15"/>
    </row>
    <row r="218" spans="1:18" x14ac:dyDescent="0.2">
      <c r="A218" s="17" t="s">
        <v>631</v>
      </c>
      <c r="B218" s="15" t="s">
        <v>639</v>
      </c>
      <c r="C218" s="16" t="s">
        <v>47</v>
      </c>
      <c r="D218" t="s">
        <v>599</v>
      </c>
      <c r="E218" t="s">
        <v>599</v>
      </c>
      <c r="F218" s="15" t="s">
        <v>537</v>
      </c>
      <c r="G218" s="15">
        <v>80.08</v>
      </c>
      <c r="H218" s="15">
        <v>1.22</v>
      </c>
      <c r="I218" t="s">
        <v>599</v>
      </c>
      <c r="J218" s="15"/>
      <c r="K218" s="15"/>
      <c r="L218" s="15"/>
      <c r="M218" s="15"/>
      <c r="N218" s="15"/>
      <c r="O218" s="15"/>
      <c r="P218" s="15"/>
      <c r="Q218" s="15"/>
      <c r="R218" s="15"/>
    </row>
    <row r="219" spans="1:18" x14ac:dyDescent="0.2">
      <c r="A219" s="17" t="s">
        <v>634</v>
      </c>
      <c r="B219" s="15" t="s">
        <v>639</v>
      </c>
      <c r="C219" s="16" t="s">
        <v>47</v>
      </c>
      <c r="D219" t="s">
        <v>599</v>
      </c>
      <c r="E219" t="s">
        <v>599</v>
      </c>
      <c r="F219" s="15" t="s">
        <v>537</v>
      </c>
      <c r="G219" s="15">
        <v>76.81</v>
      </c>
      <c r="H219" s="15">
        <v>0.61</v>
      </c>
      <c r="I219" t="s">
        <v>599</v>
      </c>
      <c r="J219" s="15"/>
      <c r="K219" s="15"/>
      <c r="L219" s="15"/>
      <c r="M219" s="15"/>
      <c r="N219" s="15"/>
      <c r="O219" s="15"/>
      <c r="P219" s="15"/>
      <c r="Q219" s="15"/>
      <c r="R219" s="15"/>
    </row>
    <row r="220" spans="1:18" x14ac:dyDescent="0.2">
      <c r="A220" s="17" t="s">
        <v>540</v>
      </c>
      <c r="B220" s="15" t="s">
        <v>639</v>
      </c>
      <c r="C220" s="16" t="s">
        <v>354</v>
      </c>
      <c r="D220" t="s">
        <v>599</v>
      </c>
      <c r="E220" t="s">
        <v>599</v>
      </c>
      <c r="F220" s="15" t="s">
        <v>535</v>
      </c>
      <c r="G220" s="15">
        <v>85.13</v>
      </c>
      <c r="H220" s="15">
        <v>1.26</v>
      </c>
      <c r="I220" t="s">
        <v>599</v>
      </c>
      <c r="J220" s="15"/>
      <c r="K220" s="15"/>
      <c r="L220" s="15"/>
      <c r="M220" s="15"/>
      <c r="N220" s="15"/>
      <c r="O220" s="15"/>
      <c r="P220" s="15"/>
      <c r="Q220" s="15"/>
      <c r="R220" s="15"/>
    </row>
    <row r="221" spans="1:18" x14ac:dyDescent="0.2">
      <c r="A221" s="17" t="s">
        <v>562</v>
      </c>
      <c r="B221" s="15" t="s">
        <v>639</v>
      </c>
      <c r="C221" s="16" t="s">
        <v>408</v>
      </c>
      <c r="D221" t="s">
        <v>599</v>
      </c>
      <c r="E221" t="s">
        <v>599</v>
      </c>
      <c r="F221" s="15" t="s">
        <v>535</v>
      </c>
      <c r="G221" s="15">
        <v>85.71</v>
      </c>
      <c r="H221" s="15">
        <v>0.05</v>
      </c>
      <c r="I221" t="s">
        <v>599</v>
      </c>
      <c r="J221" s="15"/>
      <c r="K221" s="15"/>
      <c r="L221" s="15"/>
      <c r="M221" s="15"/>
      <c r="N221" s="15"/>
      <c r="O221" s="15"/>
      <c r="P221" s="15"/>
      <c r="Q221" s="15"/>
      <c r="R221" s="15"/>
    </row>
    <row r="222" spans="1:18" x14ac:dyDescent="0.2">
      <c r="A222" s="16" t="s">
        <v>671</v>
      </c>
      <c r="B222" s="15" t="s">
        <v>675</v>
      </c>
      <c r="C222" s="16" t="s">
        <v>565</v>
      </c>
      <c r="D222" t="s">
        <v>599</v>
      </c>
      <c r="E222" t="s">
        <v>599</v>
      </c>
      <c r="F222" s="16" t="s">
        <v>52</v>
      </c>
      <c r="G222" s="16">
        <v>73.06</v>
      </c>
      <c r="H222" s="16">
        <v>1.58</v>
      </c>
      <c r="I222" s="16">
        <v>50</v>
      </c>
      <c r="J222" s="15"/>
      <c r="K222" s="15"/>
      <c r="L222" s="15"/>
      <c r="M222" s="15"/>
      <c r="N222" s="15"/>
      <c r="O222" s="15"/>
      <c r="P222" s="15"/>
      <c r="Q222" s="15"/>
      <c r="R222" s="15"/>
    </row>
    <row r="223" spans="1:18" x14ac:dyDescent="0.2">
      <c r="A223" s="16" t="s">
        <v>673</v>
      </c>
      <c r="B223" s="15" t="s">
        <v>675</v>
      </c>
      <c r="C223" s="16" t="s">
        <v>664</v>
      </c>
      <c r="D223" t="s">
        <v>599</v>
      </c>
      <c r="E223" t="s">
        <v>599</v>
      </c>
      <c r="F223" s="16" t="s">
        <v>5</v>
      </c>
      <c r="G223" s="16">
        <v>65.36</v>
      </c>
      <c r="H223" s="16">
        <v>1.72</v>
      </c>
      <c r="I223" s="16">
        <v>0</v>
      </c>
      <c r="J223" s="15"/>
      <c r="K223" s="15"/>
      <c r="L223" s="15"/>
      <c r="M223" s="15"/>
      <c r="N223" s="15"/>
      <c r="O223" s="15"/>
      <c r="P223" s="15"/>
      <c r="Q223" s="15"/>
      <c r="R223" s="15"/>
    </row>
    <row r="224" spans="1:18" x14ac:dyDescent="0.2">
      <c r="A224" s="16" t="s">
        <v>672</v>
      </c>
      <c r="B224" s="15" t="s">
        <v>675</v>
      </c>
      <c r="C224" s="16" t="s">
        <v>47</v>
      </c>
      <c r="D224" t="s">
        <v>599</v>
      </c>
      <c r="E224" t="s">
        <v>599</v>
      </c>
      <c r="F224" s="16" t="s">
        <v>31</v>
      </c>
      <c r="G224" s="16">
        <v>69.489999999999995</v>
      </c>
      <c r="H224" s="16">
        <v>3.41</v>
      </c>
      <c r="I224" s="16">
        <v>66.67</v>
      </c>
      <c r="J224" s="15"/>
      <c r="K224" s="15"/>
      <c r="L224" s="15"/>
      <c r="M224" s="15"/>
      <c r="N224" s="15"/>
      <c r="O224" s="15"/>
      <c r="P224" s="15"/>
      <c r="Q224" s="15"/>
      <c r="R224" s="15"/>
    </row>
    <row r="225" spans="1:18" x14ac:dyDescent="0.2">
      <c r="A225" s="17" t="s">
        <v>667</v>
      </c>
      <c r="B225" s="15" t="s">
        <v>670</v>
      </c>
      <c r="C225" s="16" t="s">
        <v>570</v>
      </c>
      <c r="D225" t="s">
        <v>599</v>
      </c>
      <c r="E225" t="s">
        <v>599</v>
      </c>
      <c r="F225" s="15" t="s">
        <v>572</v>
      </c>
      <c r="G225" s="15">
        <v>56.87</v>
      </c>
      <c r="H225" s="15">
        <v>0</v>
      </c>
      <c r="I225" t="s">
        <v>599</v>
      </c>
      <c r="J225" s="15"/>
      <c r="K225" s="15"/>
      <c r="L225" s="15"/>
      <c r="M225" s="15"/>
      <c r="N225" s="15"/>
      <c r="O225" s="15"/>
      <c r="P225" s="15"/>
      <c r="Q225" s="15"/>
      <c r="R225" s="15"/>
    </row>
    <row r="226" spans="1:18" x14ac:dyDescent="0.2">
      <c r="A226" s="17" t="s">
        <v>633</v>
      </c>
      <c r="B226" s="15" t="s">
        <v>670</v>
      </c>
      <c r="C226" s="16" t="s">
        <v>487</v>
      </c>
      <c r="D226" t="s">
        <v>599</v>
      </c>
      <c r="E226" t="s">
        <v>599</v>
      </c>
      <c r="F226" s="15" t="s">
        <v>608</v>
      </c>
      <c r="G226" s="15">
        <v>53.66</v>
      </c>
      <c r="H226" s="15">
        <v>1.32</v>
      </c>
      <c r="I226" t="s">
        <v>599</v>
      </c>
      <c r="J226" s="15"/>
      <c r="K226" s="15"/>
      <c r="L226" s="15"/>
      <c r="M226" s="15"/>
      <c r="N226" s="15"/>
      <c r="O226" s="15"/>
      <c r="P226" s="15"/>
      <c r="Q226" s="15"/>
      <c r="R226" s="15"/>
    </row>
    <row r="227" spans="1:18" x14ac:dyDescent="0.2">
      <c r="A227" s="17" t="s">
        <v>544</v>
      </c>
      <c r="B227" s="15" t="s">
        <v>670</v>
      </c>
      <c r="C227" s="16" t="s">
        <v>563</v>
      </c>
      <c r="D227" t="s">
        <v>599</v>
      </c>
      <c r="E227" t="s">
        <v>599</v>
      </c>
      <c r="F227" s="15" t="s">
        <v>535</v>
      </c>
      <c r="G227" s="15">
        <v>75.88</v>
      </c>
      <c r="H227" s="15">
        <v>3.85</v>
      </c>
      <c r="I227" t="s">
        <v>599</v>
      </c>
      <c r="J227" s="15"/>
      <c r="K227" s="15"/>
      <c r="L227" s="15"/>
      <c r="M227" s="15"/>
      <c r="N227" s="15"/>
      <c r="O227" s="15"/>
      <c r="P227" s="15"/>
      <c r="Q227" s="15"/>
      <c r="R227" s="15"/>
    </row>
    <row r="228" spans="1:18" x14ac:dyDescent="0.2">
      <c r="A228" s="17" t="s">
        <v>592</v>
      </c>
      <c r="B228" s="15" t="s">
        <v>670</v>
      </c>
      <c r="C228" s="16" t="s">
        <v>553</v>
      </c>
      <c r="D228" t="s">
        <v>599</v>
      </c>
      <c r="E228" t="s">
        <v>599</v>
      </c>
      <c r="F228" s="15" t="s">
        <v>535</v>
      </c>
      <c r="G228" s="15">
        <v>80.17</v>
      </c>
      <c r="H228" s="15">
        <v>1.28</v>
      </c>
      <c r="I228" t="s">
        <v>599</v>
      </c>
      <c r="J228" s="15"/>
      <c r="K228" s="15"/>
      <c r="L228" s="15"/>
      <c r="M228" s="15"/>
      <c r="N228" s="15"/>
      <c r="O228" s="15"/>
      <c r="P228" s="15"/>
      <c r="Q228" s="15"/>
      <c r="R228" s="15"/>
    </row>
    <row r="229" spans="1:18" x14ac:dyDescent="0.2">
      <c r="A229" s="17" t="s">
        <v>590</v>
      </c>
      <c r="B229" s="15" t="s">
        <v>670</v>
      </c>
      <c r="C229" s="16" t="s">
        <v>643</v>
      </c>
      <c r="D229" t="s">
        <v>599</v>
      </c>
      <c r="E229" t="s">
        <v>599</v>
      </c>
      <c r="F229" s="15" t="s">
        <v>535</v>
      </c>
      <c r="G229" s="15">
        <v>95.37</v>
      </c>
      <c r="H229" s="15">
        <v>1.22</v>
      </c>
      <c r="I229" t="s">
        <v>599</v>
      </c>
      <c r="J229" s="15"/>
      <c r="K229" s="15"/>
      <c r="L229" s="15"/>
      <c r="M229" s="15"/>
      <c r="N229" s="15"/>
      <c r="O229" s="15"/>
      <c r="P229" s="15"/>
      <c r="Q229" s="15"/>
      <c r="R229" s="15"/>
    </row>
    <row r="230" spans="1:18" x14ac:dyDescent="0.2">
      <c r="A230" s="17" t="s">
        <v>586</v>
      </c>
      <c r="B230" s="15" t="s">
        <v>670</v>
      </c>
      <c r="C230" s="16" t="s">
        <v>648</v>
      </c>
      <c r="D230" t="s">
        <v>599</v>
      </c>
      <c r="E230" t="s">
        <v>599</v>
      </c>
      <c r="F230" s="15" t="s">
        <v>547</v>
      </c>
      <c r="G230" s="15">
        <v>87.76</v>
      </c>
      <c r="H230" s="15">
        <v>1.49</v>
      </c>
      <c r="I230" t="s">
        <v>599</v>
      </c>
      <c r="J230" s="15"/>
      <c r="K230" s="15"/>
      <c r="L230" s="15"/>
      <c r="M230" s="15"/>
      <c r="N230" s="15"/>
      <c r="O230" s="15"/>
      <c r="P230" s="15"/>
      <c r="Q230" s="15"/>
      <c r="R230" s="15"/>
    </row>
    <row r="231" spans="1:18" x14ac:dyDescent="0.2">
      <c r="A231" s="17" t="s">
        <v>651</v>
      </c>
      <c r="B231" s="15" t="s">
        <v>670</v>
      </c>
      <c r="C231" s="16" t="s">
        <v>650</v>
      </c>
      <c r="D231" t="s">
        <v>599</v>
      </c>
      <c r="E231" t="s">
        <v>599</v>
      </c>
      <c r="F231" s="15" t="s">
        <v>541</v>
      </c>
      <c r="G231" s="15">
        <v>84.05</v>
      </c>
      <c r="H231" s="15">
        <v>3.44</v>
      </c>
      <c r="I231" t="s">
        <v>599</v>
      </c>
      <c r="J231" s="15"/>
      <c r="K231" s="15"/>
      <c r="L231" s="15"/>
      <c r="M231" s="15"/>
      <c r="N231" s="15"/>
      <c r="O231" s="15"/>
      <c r="P231" s="15"/>
      <c r="Q231" s="15"/>
      <c r="R231" s="15"/>
    </row>
    <row r="232" spans="1:18" x14ac:dyDescent="0.2">
      <c r="A232" s="17" t="s">
        <v>635</v>
      </c>
      <c r="B232" s="15" t="s">
        <v>670</v>
      </c>
      <c r="C232" s="16" t="s">
        <v>539</v>
      </c>
      <c r="D232" t="s">
        <v>599</v>
      </c>
      <c r="E232" t="s">
        <v>599</v>
      </c>
      <c r="F232" s="15" t="s">
        <v>541</v>
      </c>
      <c r="G232" s="15">
        <v>89.78</v>
      </c>
      <c r="H232" s="15">
        <v>1.29</v>
      </c>
      <c r="I232" t="s">
        <v>599</v>
      </c>
      <c r="J232" s="15"/>
      <c r="K232" s="15"/>
      <c r="L232" s="15"/>
      <c r="M232" s="15"/>
      <c r="N232" s="15"/>
      <c r="O232" s="15"/>
      <c r="P232" s="15"/>
      <c r="Q232" s="15"/>
      <c r="R232" s="15"/>
    </row>
    <row r="233" spans="1:18" x14ac:dyDescent="0.2">
      <c r="A233" s="17" t="s">
        <v>655</v>
      </c>
      <c r="B233" s="15" t="s">
        <v>670</v>
      </c>
      <c r="C233" s="16" t="s">
        <v>93</v>
      </c>
      <c r="D233" t="s">
        <v>599</v>
      </c>
      <c r="E233" t="s">
        <v>599</v>
      </c>
      <c r="F233" s="15" t="s">
        <v>535</v>
      </c>
      <c r="G233" s="15">
        <v>77.97</v>
      </c>
      <c r="H233" s="15">
        <v>0</v>
      </c>
      <c r="I233" t="s">
        <v>599</v>
      </c>
      <c r="J233" s="15"/>
      <c r="K233" s="15"/>
      <c r="L233" s="15"/>
      <c r="M233" s="15"/>
      <c r="N233" s="15"/>
      <c r="O233" s="15"/>
      <c r="P233" s="15"/>
      <c r="Q233" s="15"/>
      <c r="R233" s="15"/>
    </row>
    <row r="234" spans="1:18" x14ac:dyDescent="0.2">
      <c r="A234" s="17" t="s">
        <v>549</v>
      </c>
      <c r="B234" s="15" t="s">
        <v>670</v>
      </c>
      <c r="C234" s="16" t="s">
        <v>269</v>
      </c>
      <c r="D234" t="s">
        <v>599</v>
      </c>
      <c r="E234" t="s">
        <v>599</v>
      </c>
      <c r="F234" s="15" t="s">
        <v>535</v>
      </c>
      <c r="G234" s="15">
        <v>82.2</v>
      </c>
      <c r="H234" s="15">
        <v>0</v>
      </c>
      <c r="I234" t="s">
        <v>599</v>
      </c>
      <c r="J234" s="15"/>
      <c r="K234" s="15"/>
      <c r="L234" s="15"/>
      <c r="M234" s="15"/>
      <c r="N234" s="15"/>
      <c r="O234" s="15"/>
      <c r="P234" s="15"/>
      <c r="Q234" s="15"/>
      <c r="R234" s="15"/>
    </row>
    <row r="235" spans="1:18" x14ac:dyDescent="0.2">
      <c r="A235" s="17" t="s">
        <v>645</v>
      </c>
      <c r="B235" s="15" t="s">
        <v>670</v>
      </c>
      <c r="C235" s="16" t="s">
        <v>604</v>
      </c>
      <c r="D235" t="s">
        <v>599</v>
      </c>
      <c r="E235" t="s">
        <v>599</v>
      </c>
      <c r="F235" s="15" t="s">
        <v>535</v>
      </c>
      <c r="G235" s="15">
        <v>88.98</v>
      </c>
      <c r="H235" s="15">
        <v>0</v>
      </c>
      <c r="I235" t="s">
        <v>599</v>
      </c>
      <c r="J235" s="15"/>
      <c r="K235" s="15"/>
      <c r="L235" s="15"/>
      <c r="M235" s="15"/>
      <c r="N235" s="15"/>
      <c r="O235" s="15"/>
      <c r="P235" s="15"/>
      <c r="Q235" s="15"/>
      <c r="R235" s="15"/>
    </row>
    <row r="236" spans="1:18" x14ac:dyDescent="0.2">
      <c r="A236" s="17" t="s">
        <v>607</v>
      </c>
      <c r="B236" s="15" t="s">
        <v>670</v>
      </c>
      <c r="C236" s="16" t="s">
        <v>533</v>
      </c>
      <c r="D236" t="s">
        <v>599</v>
      </c>
      <c r="E236" t="s">
        <v>599</v>
      </c>
      <c r="F236" s="15" t="s">
        <v>535</v>
      </c>
      <c r="G236" s="15">
        <v>98.78</v>
      </c>
      <c r="H236" s="15">
        <v>0</v>
      </c>
      <c r="I236" t="s">
        <v>599</v>
      </c>
      <c r="J236" s="15"/>
      <c r="K236" s="15"/>
      <c r="L236" s="15"/>
      <c r="M236" s="15"/>
      <c r="N236" s="15"/>
      <c r="O236" s="15"/>
      <c r="P236" s="15"/>
      <c r="Q236" s="15"/>
      <c r="R236" s="15"/>
    </row>
    <row r="237" spans="1:18" x14ac:dyDescent="0.2">
      <c r="A237" s="17" t="s">
        <v>631</v>
      </c>
      <c r="B237" s="15" t="s">
        <v>670</v>
      </c>
      <c r="C237" s="16" t="s">
        <v>49</v>
      </c>
      <c r="D237" t="s">
        <v>599</v>
      </c>
      <c r="E237" t="s">
        <v>599</v>
      </c>
      <c r="F237" s="15" t="s">
        <v>537</v>
      </c>
      <c r="G237" s="15">
        <v>89.37</v>
      </c>
      <c r="H237" s="15">
        <v>3.08</v>
      </c>
      <c r="I237" t="s">
        <v>599</v>
      </c>
      <c r="J237" s="15"/>
      <c r="K237" s="15"/>
      <c r="L237" s="15"/>
      <c r="M237" s="15"/>
      <c r="N237" s="15"/>
      <c r="O237" s="15"/>
      <c r="P237" s="15"/>
      <c r="Q237" s="15"/>
      <c r="R237" s="15"/>
    </row>
    <row r="238" spans="1:18" x14ac:dyDescent="0.2">
      <c r="A238" s="17" t="s">
        <v>649</v>
      </c>
      <c r="B238" s="15" t="s">
        <v>670</v>
      </c>
      <c r="C238" s="16" t="s">
        <v>49</v>
      </c>
      <c r="D238" t="s">
        <v>599</v>
      </c>
      <c r="E238" t="s">
        <v>599</v>
      </c>
      <c r="F238" s="15" t="s">
        <v>537</v>
      </c>
      <c r="G238" s="15">
        <v>84.29</v>
      </c>
      <c r="H238" s="15">
        <v>0.57999999999999996</v>
      </c>
      <c r="I238" t="s">
        <v>599</v>
      </c>
      <c r="J238" s="15"/>
      <c r="K238" s="15"/>
      <c r="L238" s="15"/>
      <c r="M238" s="15"/>
      <c r="N238" s="15"/>
      <c r="O238" s="15"/>
      <c r="P238" s="15"/>
      <c r="Q238" s="15"/>
      <c r="R238" s="15"/>
    </row>
    <row r="239" spans="1:18" x14ac:dyDescent="0.2">
      <c r="A239" s="17" t="s">
        <v>647</v>
      </c>
      <c r="B239" s="15" t="s">
        <v>670</v>
      </c>
      <c r="C239" s="16" t="s">
        <v>646</v>
      </c>
      <c r="D239" t="s">
        <v>599</v>
      </c>
      <c r="E239" t="s">
        <v>599</v>
      </c>
      <c r="F239" s="15" t="s">
        <v>535</v>
      </c>
      <c r="G239" s="15">
        <v>88.78</v>
      </c>
      <c r="H239" s="15">
        <v>0.99</v>
      </c>
      <c r="I239" t="s">
        <v>599</v>
      </c>
      <c r="J239" s="15"/>
      <c r="K239" s="15"/>
      <c r="L239" s="15"/>
      <c r="M239" s="15"/>
      <c r="N239" s="15"/>
      <c r="O239" s="15"/>
      <c r="P239" s="15"/>
      <c r="Q239" s="15"/>
      <c r="R239" s="15"/>
    </row>
    <row r="240" spans="1:18" x14ac:dyDescent="0.2">
      <c r="A240" s="17" t="s">
        <v>623</v>
      </c>
      <c r="B240" s="15" t="s">
        <v>670</v>
      </c>
      <c r="C240" s="16" t="s">
        <v>7</v>
      </c>
      <c r="D240" t="s">
        <v>599</v>
      </c>
      <c r="E240" t="s">
        <v>599</v>
      </c>
      <c r="F240" s="15" t="s">
        <v>630</v>
      </c>
      <c r="G240" s="15">
        <v>86.61</v>
      </c>
      <c r="H240" s="15">
        <v>0.2</v>
      </c>
      <c r="I240" t="s">
        <v>599</v>
      </c>
      <c r="J240" s="15"/>
      <c r="K240" s="15"/>
      <c r="L240" s="15"/>
      <c r="M240" s="15"/>
      <c r="N240" s="15"/>
      <c r="O240" s="15"/>
      <c r="P240" s="15"/>
      <c r="Q240" s="15"/>
      <c r="R240" s="15"/>
    </row>
    <row r="241" spans="1:18" x14ac:dyDescent="0.2">
      <c r="A241" s="17" t="s">
        <v>540</v>
      </c>
      <c r="B241" s="15" t="s">
        <v>670</v>
      </c>
      <c r="C241" s="16" t="s">
        <v>70</v>
      </c>
      <c r="D241" t="s">
        <v>599</v>
      </c>
      <c r="E241" t="s">
        <v>599</v>
      </c>
      <c r="F241" s="15" t="s">
        <v>654</v>
      </c>
      <c r="G241" s="15">
        <v>78.489999999999995</v>
      </c>
      <c r="H241" s="15">
        <v>0.35</v>
      </c>
      <c r="I241" t="s">
        <v>599</v>
      </c>
      <c r="J241" s="15"/>
      <c r="K241" s="15"/>
      <c r="L241" s="15"/>
      <c r="M241" s="15"/>
      <c r="N241" s="15"/>
      <c r="O241" s="15"/>
      <c r="P241" s="15"/>
      <c r="Q241" s="15"/>
      <c r="R241" s="15"/>
    </row>
    <row r="242" spans="1:18" x14ac:dyDescent="0.2">
      <c r="A242" s="17" t="s">
        <v>615</v>
      </c>
      <c r="B242" s="15" t="s">
        <v>670</v>
      </c>
      <c r="C242" s="16" t="s">
        <v>565</v>
      </c>
      <c r="D242" t="s">
        <v>599</v>
      </c>
      <c r="E242" t="s">
        <v>599</v>
      </c>
      <c r="F242" s="15" t="s">
        <v>567</v>
      </c>
      <c r="G242" s="15">
        <v>84.09</v>
      </c>
      <c r="H242" s="15">
        <v>0</v>
      </c>
      <c r="I242" t="s">
        <v>599</v>
      </c>
      <c r="J242" s="15"/>
      <c r="K242" s="15"/>
      <c r="L242" s="15"/>
      <c r="M242" s="15"/>
      <c r="N242" s="15"/>
      <c r="O242" s="15"/>
      <c r="P242" s="15"/>
      <c r="Q242" s="15"/>
      <c r="R242" s="15"/>
    </row>
    <row r="243" spans="1:18" x14ac:dyDescent="0.2">
      <c r="A243" s="17" t="s">
        <v>573</v>
      </c>
      <c r="B243" s="15" t="s">
        <v>670</v>
      </c>
      <c r="C243" s="16" t="s">
        <v>565</v>
      </c>
      <c r="D243" t="s">
        <v>599</v>
      </c>
      <c r="E243" t="s">
        <v>599</v>
      </c>
      <c r="F243" s="15" t="s">
        <v>567</v>
      </c>
      <c r="G243" s="15">
        <v>68.56</v>
      </c>
      <c r="H243" s="15">
        <v>1.1299999999999999</v>
      </c>
      <c r="I243" t="s">
        <v>599</v>
      </c>
      <c r="J243" s="15"/>
      <c r="K243" s="15"/>
      <c r="L243" s="15"/>
      <c r="M243" s="15"/>
      <c r="N243" s="15"/>
      <c r="O243" s="15"/>
      <c r="P243" s="15"/>
      <c r="Q243" s="15"/>
      <c r="R243" s="15"/>
    </row>
    <row r="244" spans="1:18" x14ac:dyDescent="0.2">
      <c r="A244" s="17" t="s">
        <v>662</v>
      </c>
      <c r="B244" s="15" t="s">
        <v>670</v>
      </c>
      <c r="C244" s="16" t="s">
        <v>661</v>
      </c>
      <c r="D244" t="s">
        <v>599</v>
      </c>
      <c r="E244" t="s">
        <v>599</v>
      </c>
      <c r="F244" s="15" t="s">
        <v>567</v>
      </c>
      <c r="G244" s="15">
        <v>66.5</v>
      </c>
      <c r="H244" s="15">
        <v>1.1599999999999999</v>
      </c>
      <c r="I244" t="s">
        <v>599</v>
      </c>
      <c r="J244" s="15"/>
      <c r="K244" s="15"/>
      <c r="L244" s="15"/>
      <c r="M244" s="15"/>
      <c r="N244" s="15"/>
      <c r="O244" s="15"/>
      <c r="P244" s="15"/>
      <c r="Q244" s="15"/>
      <c r="R244" s="15"/>
    </row>
    <row r="245" spans="1:18" x14ac:dyDescent="0.2">
      <c r="A245" s="17" t="s">
        <v>642</v>
      </c>
      <c r="B245" s="15" t="s">
        <v>670</v>
      </c>
      <c r="C245" s="16" t="s">
        <v>641</v>
      </c>
      <c r="D245" t="s">
        <v>599</v>
      </c>
      <c r="E245" t="s">
        <v>599</v>
      </c>
      <c r="F245" s="15" t="s">
        <v>535</v>
      </c>
      <c r="G245" s="15">
        <v>96.55</v>
      </c>
      <c r="H245" s="15">
        <v>16.87</v>
      </c>
      <c r="I245" t="s">
        <v>599</v>
      </c>
      <c r="J245" s="15"/>
      <c r="K245" s="15"/>
      <c r="L245" s="15"/>
      <c r="M245" s="15"/>
      <c r="N245" s="15"/>
      <c r="O245" s="15"/>
      <c r="P245" s="15"/>
      <c r="Q245" s="15"/>
      <c r="R245" s="15"/>
    </row>
    <row r="246" spans="1:18" x14ac:dyDescent="0.2">
      <c r="A246" s="17" t="s">
        <v>591</v>
      </c>
      <c r="B246" s="15" t="s">
        <v>670</v>
      </c>
      <c r="C246" s="16" t="s">
        <v>400</v>
      </c>
      <c r="D246" t="s">
        <v>599</v>
      </c>
      <c r="E246" t="s">
        <v>599</v>
      </c>
      <c r="F246" s="15" t="s">
        <v>535</v>
      </c>
      <c r="G246" s="15">
        <v>94.74</v>
      </c>
      <c r="H246" s="15">
        <v>26.08</v>
      </c>
      <c r="I246" t="s">
        <v>599</v>
      </c>
      <c r="J246" s="15"/>
      <c r="K246" s="15"/>
      <c r="L246" s="15"/>
      <c r="M246" s="15"/>
      <c r="N246" s="15"/>
      <c r="O246" s="15"/>
      <c r="P246" s="15"/>
      <c r="Q246" s="15"/>
      <c r="R246" s="15"/>
    </row>
    <row r="247" spans="1:18" x14ac:dyDescent="0.2">
      <c r="A247" s="17" t="s">
        <v>534</v>
      </c>
      <c r="B247" s="15" t="s">
        <v>670</v>
      </c>
      <c r="C247" s="16" t="s">
        <v>619</v>
      </c>
      <c r="D247" t="s">
        <v>599</v>
      </c>
      <c r="E247" t="s">
        <v>599</v>
      </c>
      <c r="F247" s="15" t="s">
        <v>535</v>
      </c>
      <c r="G247" s="15">
        <v>91.74</v>
      </c>
      <c r="H247" s="15">
        <v>4.4000000000000004</v>
      </c>
      <c r="I247" t="s">
        <v>599</v>
      </c>
      <c r="J247" s="15"/>
      <c r="K247" s="15"/>
      <c r="L247" s="15"/>
      <c r="M247" s="15"/>
      <c r="N247" s="15"/>
      <c r="O247" s="15"/>
      <c r="P247" s="15"/>
      <c r="Q247" s="15"/>
      <c r="R247" s="15"/>
    </row>
    <row r="248" spans="1:18" x14ac:dyDescent="0.2">
      <c r="A248" s="17" t="s">
        <v>665</v>
      </c>
      <c r="B248" s="15" t="s">
        <v>670</v>
      </c>
      <c r="C248" s="16" t="s">
        <v>365</v>
      </c>
      <c r="D248" t="s">
        <v>599</v>
      </c>
      <c r="E248" t="s">
        <v>599</v>
      </c>
      <c r="F248" s="15" t="s">
        <v>535</v>
      </c>
      <c r="G248" s="15">
        <v>60.24</v>
      </c>
      <c r="H248" s="15">
        <v>0</v>
      </c>
      <c r="I248" t="s">
        <v>599</v>
      </c>
      <c r="J248" s="15"/>
      <c r="K248" s="15"/>
      <c r="L248" s="15"/>
      <c r="M248" s="15"/>
      <c r="N248" s="15"/>
      <c r="O248" s="15"/>
      <c r="P248" s="15"/>
      <c r="Q248" s="15"/>
      <c r="R248" s="15"/>
    </row>
    <row r="249" spans="1:18" x14ac:dyDescent="0.2">
      <c r="A249" s="17" t="s">
        <v>603</v>
      </c>
      <c r="B249" s="15" t="s">
        <v>670</v>
      </c>
      <c r="C249" s="16" t="s">
        <v>611</v>
      </c>
      <c r="D249" t="s">
        <v>599</v>
      </c>
      <c r="E249" t="s">
        <v>599</v>
      </c>
      <c r="F249" s="15" t="s">
        <v>535</v>
      </c>
      <c r="G249" s="15">
        <v>84.62</v>
      </c>
      <c r="H249" s="15">
        <v>0</v>
      </c>
      <c r="I249" t="s">
        <v>599</v>
      </c>
      <c r="J249" s="15"/>
      <c r="K249" s="15"/>
      <c r="L249" s="15"/>
      <c r="M249" s="15"/>
      <c r="N249" s="15"/>
      <c r="O249" s="15"/>
      <c r="P249" s="15"/>
      <c r="Q249" s="15"/>
      <c r="R249" s="15"/>
    </row>
    <row r="250" spans="1:18" x14ac:dyDescent="0.2">
      <c r="A250" s="17" t="s">
        <v>640</v>
      </c>
      <c r="B250" s="15" t="s">
        <v>670</v>
      </c>
      <c r="C250" s="16" t="s">
        <v>548</v>
      </c>
      <c r="D250" t="s">
        <v>599</v>
      </c>
      <c r="E250" t="s">
        <v>599</v>
      </c>
      <c r="F250" s="15" t="s">
        <v>535</v>
      </c>
      <c r="G250" s="15">
        <v>96.7</v>
      </c>
      <c r="H250" s="15">
        <v>3.85</v>
      </c>
      <c r="I250" t="s">
        <v>599</v>
      </c>
      <c r="J250" s="15"/>
      <c r="K250" s="15"/>
      <c r="L250" s="15"/>
      <c r="M250" s="15"/>
      <c r="N250" s="15"/>
      <c r="O250" s="15"/>
      <c r="P250" s="15"/>
      <c r="Q250" s="15"/>
      <c r="R250" s="15"/>
    </row>
    <row r="251" spans="1:18" x14ac:dyDescent="0.2">
      <c r="A251" s="17" t="s">
        <v>578</v>
      </c>
      <c r="B251" s="15" t="s">
        <v>670</v>
      </c>
      <c r="C251" s="16" t="s">
        <v>613</v>
      </c>
      <c r="D251" t="s">
        <v>599</v>
      </c>
      <c r="E251" t="s">
        <v>599</v>
      </c>
      <c r="F251" s="15" t="s">
        <v>535</v>
      </c>
      <c r="G251" s="15">
        <v>84.5</v>
      </c>
      <c r="H251" s="15">
        <v>0.91</v>
      </c>
      <c r="I251" t="s">
        <v>599</v>
      </c>
      <c r="J251" s="15"/>
      <c r="K251" s="15"/>
      <c r="L251" s="15"/>
      <c r="M251" s="15"/>
      <c r="N251" s="15"/>
      <c r="O251" s="15"/>
      <c r="P251" s="15"/>
      <c r="Q251" s="15"/>
      <c r="R251" s="15"/>
    </row>
    <row r="252" spans="1:18" x14ac:dyDescent="0.2">
      <c r="A252" s="17" t="s">
        <v>620</v>
      </c>
      <c r="B252" s="15" t="s">
        <v>670</v>
      </c>
      <c r="C252" s="16" t="s">
        <v>574</v>
      </c>
      <c r="D252" t="s">
        <v>599</v>
      </c>
      <c r="E252" t="s">
        <v>599</v>
      </c>
      <c r="F252" s="15" t="s">
        <v>535</v>
      </c>
      <c r="G252" s="15">
        <v>63</v>
      </c>
      <c r="H252" s="15">
        <v>1.1200000000000001</v>
      </c>
      <c r="I252" t="s">
        <v>599</v>
      </c>
      <c r="J252" s="15"/>
      <c r="K252" s="15"/>
      <c r="L252" s="15"/>
      <c r="M252" s="15"/>
      <c r="N252" s="15"/>
      <c r="O252" s="15"/>
      <c r="P252" s="15"/>
      <c r="Q252" s="15"/>
      <c r="R252" s="15"/>
    </row>
    <row r="253" spans="1:18" x14ac:dyDescent="0.2">
      <c r="A253" s="17" t="s">
        <v>668</v>
      </c>
      <c r="B253" s="15" t="s">
        <v>670</v>
      </c>
      <c r="C253" s="16" t="s">
        <v>593</v>
      </c>
      <c r="D253" t="s">
        <v>599</v>
      </c>
      <c r="E253" t="s">
        <v>599</v>
      </c>
      <c r="F253" s="15" t="s">
        <v>535</v>
      </c>
      <c r="G253" s="15">
        <v>56.86</v>
      </c>
      <c r="H253" s="15">
        <v>0</v>
      </c>
      <c r="I253" t="s">
        <v>599</v>
      </c>
      <c r="J253" s="15"/>
      <c r="K253" s="15"/>
      <c r="L253" s="15"/>
      <c r="M253" s="15"/>
      <c r="N253" s="15"/>
      <c r="O253" s="15"/>
      <c r="P253" s="15"/>
      <c r="Q253" s="15"/>
      <c r="R253" s="15"/>
    </row>
    <row r="254" spans="1:18" x14ac:dyDescent="0.2">
      <c r="A254" s="17" t="s">
        <v>588</v>
      </c>
      <c r="B254" s="15" t="s">
        <v>670</v>
      </c>
      <c r="C254" s="16" t="s">
        <v>663</v>
      </c>
      <c r="D254" t="s">
        <v>599</v>
      </c>
      <c r="E254" t="s">
        <v>599</v>
      </c>
      <c r="F254" s="15" t="s">
        <v>535</v>
      </c>
      <c r="G254" s="15">
        <v>64.39</v>
      </c>
      <c r="H254" s="15">
        <v>4.62</v>
      </c>
      <c r="I254" t="s">
        <v>599</v>
      </c>
      <c r="J254" s="15"/>
      <c r="K254" s="15"/>
      <c r="L254" s="15"/>
      <c r="M254" s="15"/>
      <c r="N254" s="15"/>
      <c r="O254" s="15"/>
      <c r="P254" s="15"/>
      <c r="Q254" s="15"/>
      <c r="R254" s="15"/>
    </row>
    <row r="255" spans="1:18" x14ac:dyDescent="0.2">
      <c r="A255" s="17" t="s">
        <v>583</v>
      </c>
      <c r="B255" s="15" t="s">
        <v>670</v>
      </c>
      <c r="C255" s="16" t="s">
        <v>249</v>
      </c>
      <c r="D255" t="s">
        <v>599</v>
      </c>
      <c r="E255" t="s">
        <v>599</v>
      </c>
      <c r="F255" s="15" t="s">
        <v>535</v>
      </c>
      <c r="G255" s="15">
        <v>51.17</v>
      </c>
      <c r="H255" s="15">
        <v>3.45</v>
      </c>
      <c r="I255" t="s">
        <v>599</v>
      </c>
      <c r="J255" s="15"/>
      <c r="K255" s="15"/>
      <c r="L255" s="15"/>
      <c r="M255" s="15"/>
      <c r="N255" s="15"/>
      <c r="O255" s="15"/>
      <c r="P255" s="15"/>
      <c r="Q255" s="15"/>
      <c r="R255" s="15"/>
    </row>
    <row r="256" spans="1:18" x14ac:dyDescent="0.2">
      <c r="A256" s="17" t="s">
        <v>666</v>
      </c>
      <c r="B256" s="15" t="s">
        <v>670</v>
      </c>
      <c r="C256" s="16" t="s">
        <v>568</v>
      </c>
      <c r="D256" t="s">
        <v>599</v>
      </c>
      <c r="E256" t="s">
        <v>599</v>
      </c>
      <c r="F256" s="15" t="s">
        <v>535</v>
      </c>
      <c r="G256" s="15">
        <v>59.21</v>
      </c>
      <c r="H256" s="15">
        <v>0</v>
      </c>
      <c r="I256" t="s">
        <v>599</v>
      </c>
      <c r="J256" s="15"/>
      <c r="K256" s="15"/>
      <c r="L256" s="15"/>
      <c r="M256" s="15"/>
      <c r="N256" s="15"/>
      <c r="O256" s="15"/>
      <c r="P256" s="15"/>
      <c r="Q256" s="15"/>
      <c r="R256" s="15"/>
    </row>
    <row r="257" spans="1:18" x14ac:dyDescent="0.2">
      <c r="A257" s="17" t="s">
        <v>575</v>
      </c>
      <c r="B257" s="15" t="s">
        <v>670</v>
      </c>
      <c r="C257" s="16" t="s">
        <v>409</v>
      </c>
      <c r="D257" t="s">
        <v>599</v>
      </c>
      <c r="E257" t="s">
        <v>599</v>
      </c>
      <c r="F257" s="15" t="s">
        <v>535</v>
      </c>
      <c r="G257" s="15">
        <v>52.56</v>
      </c>
      <c r="H257" s="15">
        <v>0</v>
      </c>
      <c r="I257" t="s">
        <v>599</v>
      </c>
      <c r="J257" s="15"/>
      <c r="K257" s="15"/>
      <c r="L257" s="15"/>
      <c r="M257" s="15"/>
      <c r="N257" s="15"/>
      <c r="O257" s="15"/>
      <c r="P257" s="15"/>
      <c r="Q257" s="15"/>
      <c r="R257" s="15"/>
    </row>
    <row r="258" spans="1:18" x14ac:dyDescent="0.2">
      <c r="A258" s="17" t="s">
        <v>584</v>
      </c>
      <c r="B258" s="15" t="s">
        <v>670</v>
      </c>
      <c r="C258" s="16" t="s">
        <v>664</v>
      </c>
      <c r="D258" t="s">
        <v>599</v>
      </c>
      <c r="E258" t="s">
        <v>599</v>
      </c>
      <c r="F258" s="15" t="s">
        <v>535</v>
      </c>
      <c r="G258" s="15">
        <v>62.77</v>
      </c>
      <c r="H258" s="15">
        <v>1.72</v>
      </c>
      <c r="I258" t="s">
        <v>599</v>
      </c>
      <c r="J258" s="15"/>
      <c r="K258" s="15"/>
      <c r="L258" s="15"/>
      <c r="M258" s="15"/>
      <c r="N258" s="15"/>
      <c r="O258" s="15"/>
      <c r="P258" s="15"/>
      <c r="Q258" s="15"/>
      <c r="R258" s="15"/>
    </row>
    <row r="259" spans="1:18" x14ac:dyDescent="0.2">
      <c r="A259" s="17" t="s">
        <v>658</v>
      </c>
      <c r="B259" s="15" t="s">
        <v>670</v>
      </c>
      <c r="C259" s="16" t="s">
        <v>260</v>
      </c>
      <c r="D259" t="s">
        <v>599</v>
      </c>
      <c r="E259" t="s">
        <v>599</v>
      </c>
      <c r="F259" s="15" t="s">
        <v>535</v>
      </c>
      <c r="G259" s="15">
        <v>72.540000000000006</v>
      </c>
      <c r="H259" s="15">
        <v>2.74</v>
      </c>
      <c r="I259" t="s">
        <v>599</v>
      </c>
      <c r="J259" s="15"/>
      <c r="K259" s="15"/>
      <c r="L259" s="15"/>
      <c r="M259" s="15"/>
      <c r="N259" s="15"/>
      <c r="O259" s="15"/>
      <c r="P259" s="15"/>
      <c r="Q259" s="15"/>
      <c r="R259" s="15"/>
    </row>
    <row r="260" spans="1:18" x14ac:dyDescent="0.2">
      <c r="A260" s="17" t="s">
        <v>564</v>
      </c>
      <c r="B260" s="15" t="s">
        <v>670</v>
      </c>
      <c r="C260" s="16" t="s">
        <v>632</v>
      </c>
      <c r="D260" t="s">
        <v>599</v>
      </c>
      <c r="E260" t="s">
        <v>599</v>
      </c>
      <c r="F260" s="15" t="s">
        <v>535</v>
      </c>
      <c r="G260" s="15">
        <v>80.98</v>
      </c>
      <c r="H260" s="15">
        <v>0</v>
      </c>
      <c r="I260" t="s">
        <v>599</v>
      </c>
      <c r="J260" s="15"/>
      <c r="K260" s="15"/>
      <c r="L260" s="15"/>
      <c r="M260" s="15"/>
      <c r="N260" s="15"/>
      <c r="O260" s="15"/>
      <c r="P260" s="15"/>
      <c r="Q260" s="15"/>
      <c r="R260" s="15"/>
    </row>
    <row r="261" spans="1:18" x14ac:dyDescent="0.2">
      <c r="A261" s="17" t="s">
        <v>657</v>
      </c>
      <c r="B261" s="15" t="s">
        <v>670</v>
      </c>
      <c r="C261" s="16" t="s">
        <v>410</v>
      </c>
      <c r="D261" t="s">
        <v>599</v>
      </c>
      <c r="E261" t="s">
        <v>599</v>
      </c>
      <c r="F261" s="15" t="s">
        <v>560</v>
      </c>
      <c r="G261" s="15">
        <v>72.58</v>
      </c>
      <c r="H261" s="15">
        <v>0.34</v>
      </c>
      <c r="I261" t="s">
        <v>599</v>
      </c>
      <c r="J261" s="15"/>
      <c r="K261" s="15"/>
      <c r="L261" s="15"/>
      <c r="M261" s="15"/>
      <c r="N261" s="15"/>
      <c r="O261" s="15"/>
      <c r="P261" s="15"/>
      <c r="Q261" s="15"/>
      <c r="R261" s="15"/>
    </row>
    <row r="262" spans="1:18" x14ac:dyDescent="0.2">
      <c r="A262" s="17" t="s">
        <v>652</v>
      </c>
      <c r="B262" s="15" t="s">
        <v>670</v>
      </c>
      <c r="C262" s="16" t="s">
        <v>530</v>
      </c>
      <c r="D262" t="s">
        <v>599</v>
      </c>
      <c r="E262" t="s">
        <v>599</v>
      </c>
      <c r="F262" s="15" t="s">
        <v>532</v>
      </c>
      <c r="G262" s="15">
        <v>82.45</v>
      </c>
      <c r="H262" s="15">
        <v>2.2000000000000002</v>
      </c>
      <c r="I262" t="s">
        <v>599</v>
      </c>
      <c r="J262" s="15"/>
      <c r="K262" s="15"/>
      <c r="L262" s="15"/>
      <c r="M262" s="15"/>
      <c r="N262" s="15"/>
      <c r="O262" s="15"/>
      <c r="P262" s="15"/>
      <c r="Q262" s="15"/>
      <c r="R262" s="15"/>
    </row>
    <row r="263" spans="1:18" x14ac:dyDescent="0.2">
      <c r="A263" s="17" t="s">
        <v>669</v>
      </c>
      <c r="B263" s="15" t="s">
        <v>670</v>
      </c>
      <c r="C263" s="16" t="s">
        <v>363</v>
      </c>
      <c r="D263" t="s">
        <v>599</v>
      </c>
      <c r="E263" t="s">
        <v>599</v>
      </c>
      <c r="F263" s="15" t="s">
        <v>532</v>
      </c>
      <c r="G263" s="15">
        <v>55.58</v>
      </c>
      <c r="H263" s="15">
        <v>0.28999999999999998</v>
      </c>
      <c r="I263" t="s">
        <v>599</v>
      </c>
      <c r="J263" s="15"/>
      <c r="K263" s="15"/>
      <c r="L263" s="15"/>
      <c r="M263" s="15"/>
      <c r="N263" s="15"/>
      <c r="O263" s="15"/>
      <c r="P263" s="15"/>
      <c r="Q263" s="15"/>
      <c r="R263" s="15"/>
    </row>
    <row r="264" spans="1:18" x14ac:dyDescent="0.2">
      <c r="A264" s="17" t="s">
        <v>585</v>
      </c>
      <c r="B264" s="15" t="s">
        <v>670</v>
      </c>
      <c r="C264" s="16" t="s">
        <v>47</v>
      </c>
      <c r="D264" t="s">
        <v>599</v>
      </c>
      <c r="E264" t="s">
        <v>599</v>
      </c>
      <c r="F264" s="15" t="s">
        <v>537</v>
      </c>
      <c r="G264" s="15">
        <v>82.73</v>
      </c>
      <c r="H264" s="15">
        <v>0</v>
      </c>
      <c r="I264" t="s">
        <v>599</v>
      </c>
      <c r="J264" s="15"/>
      <c r="K264" s="15"/>
      <c r="L264" s="15"/>
      <c r="M264" s="15"/>
      <c r="N264" s="15"/>
      <c r="O264" s="15"/>
      <c r="P264" s="15"/>
      <c r="Q264" s="15"/>
      <c r="R264" s="15"/>
    </row>
    <row r="265" spans="1:18" x14ac:dyDescent="0.2">
      <c r="A265" s="17" t="s">
        <v>550</v>
      </c>
      <c r="B265" s="15" t="s">
        <v>670</v>
      </c>
      <c r="C265" s="16" t="s">
        <v>47</v>
      </c>
      <c r="D265" t="s">
        <v>599</v>
      </c>
      <c r="E265" t="s">
        <v>599</v>
      </c>
      <c r="F265" s="15" t="s">
        <v>537</v>
      </c>
      <c r="G265" s="15">
        <v>79.88</v>
      </c>
      <c r="H265" s="15">
        <v>0</v>
      </c>
      <c r="I265" t="s">
        <v>599</v>
      </c>
      <c r="J265" s="15"/>
      <c r="K265" s="15"/>
      <c r="L265" s="15"/>
      <c r="M265" s="15"/>
      <c r="N265" s="15"/>
      <c r="O265" s="15"/>
      <c r="P265" s="15"/>
      <c r="Q265" s="15"/>
      <c r="R265" s="15"/>
    </row>
    <row r="266" spans="1:18" x14ac:dyDescent="0.2">
      <c r="A266" s="17" t="s">
        <v>536</v>
      </c>
      <c r="B266" s="15" t="s">
        <v>670</v>
      </c>
      <c r="C266" s="16" t="s">
        <v>47</v>
      </c>
      <c r="D266" t="s">
        <v>599</v>
      </c>
      <c r="E266" t="s">
        <v>599</v>
      </c>
      <c r="F266" s="15" t="s">
        <v>537</v>
      </c>
      <c r="G266" s="15">
        <v>76.03</v>
      </c>
      <c r="H266" s="15">
        <v>0.61</v>
      </c>
      <c r="I266" t="s">
        <v>599</v>
      </c>
      <c r="J266" s="15"/>
      <c r="K266" s="15"/>
      <c r="L266" s="15"/>
      <c r="M266" s="15"/>
      <c r="N266" s="15"/>
      <c r="O266" s="15"/>
      <c r="P266" s="15"/>
      <c r="Q266" s="15"/>
      <c r="R266" s="15"/>
    </row>
    <row r="267" spans="1:18" x14ac:dyDescent="0.2">
      <c r="A267" s="17" t="s">
        <v>614</v>
      </c>
      <c r="B267" s="15" t="s">
        <v>670</v>
      </c>
      <c r="C267" s="16" t="s">
        <v>10</v>
      </c>
      <c r="D267" t="s">
        <v>599</v>
      </c>
      <c r="E267" t="s">
        <v>599</v>
      </c>
      <c r="F267" s="15" t="s">
        <v>537</v>
      </c>
      <c r="G267" s="15">
        <v>89.33</v>
      </c>
      <c r="H267" s="15">
        <v>1.22</v>
      </c>
      <c r="I267" t="s">
        <v>599</v>
      </c>
      <c r="J267" s="15"/>
      <c r="K267" s="15"/>
      <c r="L267" s="15"/>
      <c r="M267" s="15"/>
      <c r="N267" s="15"/>
      <c r="O267" s="15"/>
      <c r="P267" s="15"/>
      <c r="Q267" s="15"/>
      <c r="R267" s="15"/>
    </row>
    <row r="268" spans="1:18" x14ac:dyDescent="0.2">
      <c r="A268" s="17" t="s">
        <v>660</v>
      </c>
      <c r="B268" s="15" t="s">
        <v>670</v>
      </c>
      <c r="C268" s="16" t="s">
        <v>659</v>
      </c>
      <c r="D268" t="s">
        <v>599</v>
      </c>
      <c r="E268" t="s">
        <v>599</v>
      </c>
      <c r="F268" s="15" t="s">
        <v>532</v>
      </c>
      <c r="G268" s="15">
        <v>66.510000000000005</v>
      </c>
      <c r="H268" s="15">
        <v>3.12</v>
      </c>
      <c r="I268" t="s">
        <v>599</v>
      </c>
      <c r="J268" s="15"/>
      <c r="K268" s="15"/>
      <c r="L268" s="15"/>
      <c r="M268" s="15"/>
      <c r="N268" s="15"/>
      <c r="O268" s="15"/>
      <c r="P268" s="15"/>
      <c r="Q268" s="15"/>
      <c r="R268" s="15"/>
    </row>
    <row r="269" spans="1:18" x14ac:dyDescent="0.2">
      <c r="A269" s="17" t="s">
        <v>653</v>
      </c>
      <c r="B269" s="15" t="s">
        <v>670</v>
      </c>
      <c r="C269" s="16" t="s">
        <v>354</v>
      </c>
      <c r="D269" t="s">
        <v>599</v>
      </c>
      <c r="E269" t="s">
        <v>599</v>
      </c>
      <c r="F269" s="15" t="s">
        <v>535</v>
      </c>
      <c r="G269" s="15">
        <v>79.97</v>
      </c>
      <c r="H269" s="15">
        <v>0</v>
      </c>
      <c r="I269" t="s">
        <v>599</v>
      </c>
      <c r="J269" s="15"/>
      <c r="K269" s="15"/>
      <c r="L269" s="15"/>
      <c r="M269" s="15"/>
      <c r="N269" s="15"/>
      <c r="O269" s="15"/>
      <c r="P269" s="15"/>
      <c r="Q269" s="15"/>
      <c r="R269" s="15"/>
    </row>
    <row r="270" spans="1:18" x14ac:dyDescent="0.2">
      <c r="A270" s="17" t="s">
        <v>656</v>
      </c>
      <c r="B270" s="15" t="s">
        <v>670</v>
      </c>
      <c r="C270" s="16" t="s">
        <v>354</v>
      </c>
      <c r="D270" t="s">
        <v>599</v>
      </c>
      <c r="E270" t="s">
        <v>599</v>
      </c>
      <c r="F270" s="15" t="s">
        <v>535</v>
      </c>
      <c r="G270" s="15">
        <v>76.78</v>
      </c>
      <c r="H270" s="15">
        <v>0.84</v>
      </c>
      <c r="I270" t="s">
        <v>599</v>
      </c>
      <c r="J270" s="15"/>
      <c r="K270" s="15"/>
      <c r="L270" s="15"/>
      <c r="M270" s="15"/>
      <c r="N270" s="15"/>
      <c r="O270" s="15"/>
      <c r="P270" s="15"/>
      <c r="Q270" s="15"/>
      <c r="R270" s="15"/>
    </row>
    <row r="271" spans="1:18" x14ac:dyDescent="0.2">
      <c r="A271" s="17" t="s">
        <v>644</v>
      </c>
      <c r="B271" s="15" t="s">
        <v>670</v>
      </c>
      <c r="C271" s="16" t="s">
        <v>577</v>
      </c>
      <c r="D271" t="s">
        <v>599</v>
      </c>
      <c r="E271" t="s">
        <v>599</v>
      </c>
      <c r="F271" s="15" t="s">
        <v>535</v>
      </c>
      <c r="G271" s="15">
        <v>92.31</v>
      </c>
      <c r="H271" s="15">
        <v>0</v>
      </c>
      <c r="I271" t="s">
        <v>599</v>
      </c>
      <c r="J271" s="15"/>
      <c r="K271" s="15"/>
      <c r="L271" s="15"/>
      <c r="M271" s="15"/>
      <c r="N271" s="15"/>
      <c r="O271" s="15"/>
      <c r="P271" s="15"/>
      <c r="Q271" s="15"/>
      <c r="R271" s="15"/>
    </row>
    <row r="272" spans="1:18" x14ac:dyDescent="0.2">
      <c r="A272" s="16" t="s">
        <v>571</v>
      </c>
      <c r="B272" s="15" t="s">
        <v>598</v>
      </c>
      <c r="C272" s="16" t="s">
        <v>570</v>
      </c>
      <c r="D272" t="s">
        <v>599</v>
      </c>
      <c r="E272" t="s">
        <v>599</v>
      </c>
      <c r="F272" s="15" t="s">
        <v>572</v>
      </c>
      <c r="G272" s="15">
        <v>73.86</v>
      </c>
      <c r="H272" s="15">
        <v>0</v>
      </c>
      <c r="I272" t="s">
        <v>599</v>
      </c>
      <c r="J272" s="15"/>
      <c r="K272" s="15"/>
      <c r="L272" s="15"/>
      <c r="M272" s="15"/>
      <c r="N272" s="15"/>
      <c r="O272" s="15"/>
      <c r="P272" s="15"/>
      <c r="Q272" s="15"/>
      <c r="R272" s="15"/>
    </row>
    <row r="273" spans="1:18" x14ac:dyDescent="0.2">
      <c r="A273" s="16" t="s">
        <v>590</v>
      </c>
      <c r="B273" s="15" t="s">
        <v>598</v>
      </c>
      <c r="C273" s="16" t="s">
        <v>589</v>
      </c>
      <c r="D273" t="s">
        <v>599</v>
      </c>
      <c r="E273" t="s">
        <v>599</v>
      </c>
      <c r="F273" s="15" t="s">
        <v>572</v>
      </c>
      <c r="G273" s="15">
        <v>52.09</v>
      </c>
      <c r="H273" s="15">
        <v>0.8</v>
      </c>
      <c r="I273" t="s">
        <v>599</v>
      </c>
      <c r="J273" s="15"/>
      <c r="K273" s="15"/>
      <c r="L273" s="15"/>
      <c r="M273" s="15"/>
      <c r="N273" s="15"/>
      <c r="O273" s="15"/>
      <c r="P273" s="15"/>
      <c r="Q273" s="15"/>
      <c r="R273" s="15"/>
    </row>
    <row r="274" spans="1:18" x14ac:dyDescent="0.2">
      <c r="A274" s="16" t="s">
        <v>579</v>
      </c>
      <c r="B274" s="15" t="s">
        <v>598</v>
      </c>
      <c r="C274" s="16" t="s">
        <v>17</v>
      </c>
      <c r="D274" t="s">
        <v>599</v>
      </c>
      <c r="E274" t="s">
        <v>599</v>
      </c>
      <c r="F274" s="15" t="s">
        <v>535</v>
      </c>
      <c r="G274" s="15">
        <v>68</v>
      </c>
      <c r="H274" s="15">
        <v>4.2699999999999996</v>
      </c>
      <c r="I274" t="s">
        <v>599</v>
      </c>
      <c r="J274" s="15"/>
      <c r="K274" s="15"/>
      <c r="L274" s="15"/>
      <c r="M274" s="15"/>
      <c r="N274" s="15"/>
      <c r="O274" s="15"/>
      <c r="P274" s="15"/>
      <c r="Q274" s="15"/>
      <c r="R274" s="15"/>
    </row>
    <row r="275" spans="1:18" x14ac:dyDescent="0.2">
      <c r="A275" s="16" t="s">
        <v>564</v>
      </c>
      <c r="B275" s="15" t="s">
        <v>598</v>
      </c>
      <c r="C275" s="16" t="s">
        <v>563</v>
      </c>
      <c r="D275" t="s">
        <v>599</v>
      </c>
      <c r="E275" t="s">
        <v>599</v>
      </c>
      <c r="F275" s="15" t="s">
        <v>535</v>
      </c>
      <c r="G275" s="15">
        <v>80.06</v>
      </c>
      <c r="H275" s="15">
        <v>3.07</v>
      </c>
      <c r="I275" t="s">
        <v>599</v>
      </c>
      <c r="J275" s="15"/>
      <c r="K275" s="15"/>
      <c r="L275" s="15"/>
      <c r="M275" s="15"/>
      <c r="N275" s="15"/>
      <c r="O275" s="15"/>
      <c r="P275" s="15"/>
      <c r="Q275" s="15"/>
      <c r="R275" s="15"/>
    </row>
    <row r="276" spans="1:18" x14ac:dyDescent="0.2">
      <c r="A276" s="16" t="s">
        <v>554</v>
      </c>
      <c r="B276" s="15" t="s">
        <v>598</v>
      </c>
      <c r="C276" s="16" t="s">
        <v>553</v>
      </c>
      <c r="D276" t="s">
        <v>599</v>
      </c>
      <c r="E276" t="s">
        <v>599</v>
      </c>
      <c r="F276" s="15" t="s">
        <v>535</v>
      </c>
      <c r="G276" s="15">
        <v>86.23</v>
      </c>
      <c r="H276" s="15">
        <v>2.99</v>
      </c>
      <c r="I276" t="s">
        <v>599</v>
      </c>
      <c r="J276" s="15"/>
      <c r="K276" s="15"/>
      <c r="L276" s="15"/>
      <c r="M276" s="15"/>
      <c r="N276" s="15"/>
      <c r="O276" s="15"/>
      <c r="P276" s="15"/>
      <c r="Q276" s="15"/>
      <c r="R276" s="15"/>
    </row>
    <row r="277" spans="1:18" x14ac:dyDescent="0.2">
      <c r="A277" s="16" t="s">
        <v>546</v>
      </c>
      <c r="B277" s="15" t="s">
        <v>598</v>
      </c>
      <c r="C277" s="16" t="s">
        <v>193</v>
      </c>
      <c r="D277" t="s">
        <v>599</v>
      </c>
      <c r="E277" t="s">
        <v>599</v>
      </c>
      <c r="F277" s="15" t="s">
        <v>547</v>
      </c>
      <c r="G277" s="15">
        <v>89.25</v>
      </c>
      <c r="H277" s="15">
        <v>2.93</v>
      </c>
      <c r="I277" t="s">
        <v>599</v>
      </c>
      <c r="J277" s="15"/>
      <c r="K277" s="15"/>
      <c r="L277" s="15"/>
      <c r="M277" s="15"/>
      <c r="N277" s="15"/>
      <c r="O277" s="15"/>
      <c r="P277" s="15"/>
      <c r="Q277" s="15"/>
      <c r="R277" s="15"/>
    </row>
    <row r="278" spans="1:18" x14ac:dyDescent="0.2">
      <c r="A278" s="16" t="s">
        <v>581</v>
      </c>
      <c r="B278" s="15" t="s">
        <v>598</v>
      </c>
      <c r="C278" s="16" t="s">
        <v>580</v>
      </c>
      <c r="D278" t="s">
        <v>599</v>
      </c>
      <c r="E278" t="s">
        <v>599</v>
      </c>
      <c r="F278" s="15" t="s">
        <v>582</v>
      </c>
      <c r="G278" s="15">
        <v>66.52</v>
      </c>
      <c r="H278" s="15">
        <v>1.63</v>
      </c>
      <c r="I278" t="s">
        <v>599</v>
      </c>
      <c r="J278" s="15"/>
      <c r="K278" s="15"/>
      <c r="L278" s="15"/>
      <c r="M278" s="15"/>
      <c r="N278" s="15"/>
      <c r="O278" s="15"/>
      <c r="P278" s="15"/>
      <c r="Q278" s="15"/>
      <c r="R278" s="15"/>
    </row>
    <row r="279" spans="1:18" x14ac:dyDescent="0.2">
      <c r="A279" s="16" t="s">
        <v>540</v>
      </c>
      <c r="B279" s="15" t="s">
        <v>598</v>
      </c>
      <c r="C279" s="16" t="s">
        <v>539</v>
      </c>
      <c r="D279" t="s">
        <v>599</v>
      </c>
      <c r="E279" t="s">
        <v>599</v>
      </c>
      <c r="F279" s="15" t="s">
        <v>541</v>
      </c>
      <c r="G279" s="15">
        <v>92.38</v>
      </c>
      <c r="H279" s="15">
        <v>3.76</v>
      </c>
      <c r="I279" t="s">
        <v>599</v>
      </c>
      <c r="J279" s="15"/>
      <c r="K279" s="15"/>
      <c r="L279" s="15"/>
      <c r="M279" s="15"/>
      <c r="N279" s="15"/>
      <c r="O279" s="15"/>
      <c r="P279" s="15"/>
      <c r="Q279" s="15"/>
      <c r="R279" s="15"/>
    </row>
    <row r="280" spans="1:18" x14ac:dyDescent="0.2">
      <c r="A280" s="16" t="s">
        <v>551</v>
      </c>
      <c r="B280" s="15" t="s">
        <v>598</v>
      </c>
      <c r="C280" s="16" t="s">
        <v>93</v>
      </c>
      <c r="D280" t="s">
        <v>599</v>
      </c>
      <c r="E280" t="s">
        <v>599</v>
      </c>
      <c r="F280" s="15" t="s">
        <v>535</v>
      </c>
      <c r="G280" s="15">
        <v>86.44</v>
      </c>
      <c r="H280" s="15">
        <v>0</v>
      </c>
      <c r="I280" t="s">
        <v>599</v>
      </c>
      <c r="J280" s="15"/>
      <c r="K280" s="15"/>
      <c r="L280" s="15"/>
      <c r="M280" s="15"/>
      <c r="N280" s="15"/>
      <c r="O280" s="15"/>
      <c r="P280" s="15"/>
      <c r="Q280" s="15"/>
      <c r="R280" s="15"/>
    </row>
    <row r="281" spans="1:18" x14ac:dyDescent="0.2">
      <c r="A281" s="16" t="s">
        <v>552</v>
      </c>
      <c r="B281" s="15" t="s">
        <v>598</v>
      </c>
      <c r="C281" s="16" t="s">
        <v>269</v>
      </c>
      <c r="D281" t="s">
        <v>599</v>
      </c>
      <c r="E281" t="s">
        <v>599</v>
      </c>
      <c r="F281" s="15" t="s">
        <v>535</v>
      </c>
      <c r="G281" s="15">
        <v>86.44</v>
      </c>
      <c r="H281" s="15">
        <v>0</v>
      </c>
      <c r="I281" t="s">
        <v>599</v>
      </c>
      <c r="J281" s="15"/>
      <c r="K281" s="15"/>
      <c r="L281" s="15"/>
      <c r="M281" s="15"/>
      <c r="N281" s="15"/>
      <c r="O281" s="15"/>
      <c r="P281" s="15"/>
      <c r="Q281" s="15"/>
      <c r="R281" s="15"/>
    </row>
    <row r="282" spans="1:18" x14ac:dyDescent="0.2">
      <c r="A282" s="16" t="s">
        <v>534</v>
      </c>
      <c r="B282" s="15" t="s">
        <v>598</v>
      </c>
      <c r="C282" s="16" t="s">
        <v>533</v>
      </c>
      <c r="D282" t="s">
        <v>599</v>
      </c>
      <c r="E282" t="s">
        <v>599</v>
      </c>
      <c r="F282" s="15" t="s">
        <v>535</v>
      </c>
      <c r="G282" s="15">
        <v>96.21</v>
      </c>
      <c r="H282" s="15">
        <v>0</v>
      </c>
      <c r="I282" t="s">
        <v>599</v>
      </c>
      <c r="J282" s="15"/>
      <c r="K282" s="15"/>
      <c r="L282" s="15"/>
      <c r="M282" s="15"/>
      <c r="N282" s="15"/>
      <c r="O282" s="15"/>
      <c r="P282" s="15"/>
      <c r="Q282" s="15"/>
      <c r="R282" s="15"/>
    </row>
    <row r="283" spans="1:18" x14ac:dyDescent="0.2">
      <c r="A283" s="16" t="s">
        <v>536</v>
      </c>
      <c r="B283" s="15" t="s">
        <v>598</v>
      </c>
      <c r="C283" s="16" t="s">
        <v>49</v>
      </c>
      <c r="D283" t="s">
        <v>599</v>
      </c>
      <c r="E283" t="s">
        <v>599</v>
      </c>
      <c r="F283" s="15" t="s">
        <v>537</v>
      </c>
      <c r="G283" s="15">
        <v>95.26</v>
      </c>
      <c r="H283" s="15">
        <v>2.31</v>
      </c>
      <c r="I283" t="s">
        <v>599</v>
      </c>
      <c r="J283" s="15"/>
      <c r="K283" s="15"/>
      <c r="L283" s="15"/>
      <c r="M283" s="15"/>
      <c r="N283" s="15"/>
      <c r="O283" s="15"/>
      <c r="P283" s="15"/>
      <c r="Q283" s="15"/>
      <c r="R283" s="15"/>
    </row>
    <row r="284" spans="1:18" x14ac:dyDescent="0.2">
      <c r="A284" s="16" t="s">
        <v>555</v>
      </c>
      <c r="B284" s="15" t="s">
        <v>598</v>
      </c>
      <c r="C284" s="16" t="s">
        <v>343</v>
      </c>
      <c r="D284" t="s">
        <v>599</v>
      </c>
      <c r="E284" t="s">
        <v>599</v>
      </c>
      <c r="F284" s="15" t="s">
        <v>535</v>
      </c>
      <c r="G284" s="15">
        <v>85.59</v>
      </c>
      <c r="H284" s="15">
        <v>39.880000000000003</v>
      </c>
      <c r="I284" t="s">
        <v>599</v>
      </c>
      <c r="J284" s="15"/>
      <c r="K284" s="15"/>
      <c r="L284" s="15"/>
      <c r="M284" s="15"/>
      <c r="N284" s="15"/>
      <c r="O284" s="15"/>
      <c r="P284" s="15"/>
      <c r="Q284" s="15"/>
      <c r="R284" s="15"/>
    </row>
    <row r="285" spans="1:18" x14ac:dyDescent="0.2">
      <c r="A285" s="16" t="s">
        <v>542</v>
      </c>
      <c r="B285" s="15" t="s">
        <v>598</v>
      </c>
      <c r="C285" s="16" t="s">
        <v>250</v>
      </c>
      <c r="D285" t="s">
        <v>599</v>
      </c>
      <c r="E285" t="s">
        <v>599</v>
      </c>
      <c r="F285" s="15" t="s">
        <v>535</v>
      </c>
      <c r="G285" s="15">
        <v>91.75</v>
      </c>
      <c r="H285" s="15">
        <v>0.2</v>
      </c>
      <c r="I285" t="s">
        <v>599</v>
      </c>
      <c r="J285" s="15"/>
      <c r="K285" s="15"/>
      <c r="L285" s="15"/>
      <c r="M285" s="15"/>
      <c r="N285" s="15"/>
      <c r="O285" s="15"/>
      <c r="P285" s="15"/>
      <c r="Q285" s="15"/>
      <c r="R285" s="15"/>
    </row>
    <row r="286" spans="1:18" x14ac:dyDescent="0.2">
      <c r="A286" s="16" t="s">
        <v>566</v>
      </c>
      <c r="B286" s="15" t="s">
        <v>598</v>
      </c>
      <c r="C286" s="16" t="s">
        <v>565</v>
      </c>
      <c r="D286" t="s">
        <v>599</v>
      </c>
      <c r="E286" t="s">
        <v>599</v>
      </c>
      <c r="F286" s="15" t="s">
        <v>567</v>
      </c>
      <c r="G286" s="15">
        <v>75.66</v>
      </c>
      <c r="H286" s="15">
        <v>2.11</v>
      </c>
      <c r="I286" t="s">
        <v>599</v>
      </c>
      <c r="J286" s="15"/>
      <c r="K286" s="15"/>
      <c r="L286" s="15"/>
      <c r="M286" s="15"/>
      <c r="N286" s="15"/>
      <c r="O286" s="15"/>
      <c r="P286" s="15"/>
      <c r="Q286" s="15"/>
      <c r="R286" s="15"/>
    </row>
    <row r="287" spans="1:18" x14ac:dyDescent="0.2">
      <c r="A287" s="16" t="s">
        <v>549</v>
      </c>
      <c r="B287" s="15" t="s">
        <v>598</v>
      </c>
      <c r="C287" s="16" t="s">
        <v>548</v>
      </c>
      <c r="D287" t="s">
        <v>599</v>
      </c>
      <c r="E287" t="s">
        <v>599</v>
      </c>
      <c r="F287" s="15" t="s">
        <v>535</v>
      </c>
      <c r="G287" s="15">
        <v>89.01</v>
      </c>
      <c r="H287" s="15">
        <v>3.3</v>
      </c>
      <c r="I287" t="s">
        <v>599</v>
      </c>
      <c r="J287" s="15"/>
      <c r="K287" s="15"/>
      <c r="L287" s="15"/>
      <c r="M287" s="15"/>
      <c r="N287" s="15"/>
      <c r="O287" s="15"/>
      <c r="P287" s="15"/>
      <c r="Q287" s="15"/>
      <c r="R287" s="15"/>
    </row>
    <row r="288" spans="1:18" x14ac:dyDescent="0.2">
      <c r="A288" s="16" t="s">
        <v>588</v>
      </c>
      <c r="B288" s="15" t="s">
        <v>598</v>
      </c>
      <c r="C288" s="16" t="s">
        <v>587</v>
      </c>
      <c r="D288" t="s">
        <v>599</v>
      </c>
      <c r="E288" t="s">
        <v>599</v>
      </c>
      <c r="F288" s="15" t="s">
        <v>535</v>
      </c>
      <c r="G288" s="15">
        <v>56.68</v>
      </c>
      <c r="H288" s="15">
        <v>5.49</v>
      </c>
      <c r="I288" t="s">
        <v>599</v>
      </c>
      <c r="J288" s="15"/>
      <c r="K288" s="15"/>
      <c r="L288" s="15"/>
      <c r="M288" s="15"/>
      <c r="N288" s="15"/>
      <c r="O288" s="15"/>
      <c r="P288" s="15"/>
      <c r="Q288" s="15"/>
      <c r="R288" s="15"/>
    </row>
    <row r="289" spans="1:18" x14ac:dyDescent="0.2">
      <c r="A289" s="16" t="s">
        <v>562</v>
      </c>
      <c r="B289" s="15" t="s">
        <v>598</v>
      </c>
      <c r="C289" s="16" t="s">
        <v>561</v>
      </c>
      <c r="D289" t="s">
        <v>599</v>
      </c>
      <c r="E289" t="s">
        <v>599</v>
      </c>
      <c r="F289" s="15" t="s">
        <v>535</v>
      </c>
      <c r="G289" s="15">
        <v>80.27</v>
      </c>
      <c r="H289" s="15">
        <v>0</v>
      </c>
      <c r="I289" t="s">
        <v>599</v>
      </c>
      <c r="J289" s="15"/>
      <c r="K289" s="15"/>
      <c r="L289" s="15"/>
      <c r="M289" s="15"/>
      <c r="N289" s="15"/>
      <c r="O289" s="15"/>
      <c r="P289" s="15"/>
      <c r="Q289" s="15"/>
      <c r="R289" s="15"/>
    </row>
    <row r="290" spans="1:18" x14ac:dyDescent="0.2">
      <c r="A290" s="16" t="s">
        <v>591</v>
      </c>
      <c r="B290" s="15" t="s">
        <v>598</v>
      </c>
      <c r="C290" s="16" t="s">
        <v>344</v>
      </c>
      <c r="D290" t="s">
        <v>599</v>
      </c>
      <c r="E290" t="s">
        <v>599</v>
      </c>
      <c r="F290" s="15" t="s">
        <v>535</v>
      </c>
      <c r="G290" s="15">
        <v>50.86</v>
      </c>
      <c r="H290" s="15">
        <v>5.41</v>
      </c>
      <c r="I290" t="s">
        <v>599</v>
      </c>
      <c r="J290" s="15"/>
      <c r="K290" s="15"/>
      <c r="L290" s="15"/>
      <c r="M290" s="15"/>
      <c r="N290" s="15"/>
      <c r="O290" s="15"/>
      <c r="P290" s="15"/>
      <c r="Q290" s="15"/>
      <c r="R290" s="15"/>
    </row>
    <row r="291" spans="1:18" x14ac:dyDescent="0.2">
      <c r="A291" s="16" t="s">
        <v>575</v>
      </c>
      <c r="B291" s="15" t="s">
        <v>598</v>
      </c>
      <c r="C291" s="16" t="s">
        <v>574</v>
      </c>
      <c r="D291" t="s">
        <v>599</v>
      </c>
      <c r="E291" t="s">
        <v>599</v>
      </c>
      <c r="F291" s="15" t="s">
        <v>535</v>
      </c>
      <c r="G291" s="15">
        <v>71.91</v>
      </c>
      <c r="H291" s="15">
        <v>1.1200000000000001</v>
      </c>
      <c r="I291" t="s">
        <v>599</v>
      </c>
      <c r="J291" s="15"/>
      <c r="K291" s="15"/>
      <c r="L291" s="15"/>
      <c r="M291" s="15"/>
      <c r="N291" s="15"/>
      <c r="O291" s="15"/>
      <c r="P291" s="15"/>
      <c r="Q291" s="15"/>
      <c r="R291" s="15"/>
    </row>
    <row r="292" spans="1:18" x14ac:dyDescent="0.2">
      <c r="A292" s="16" t="s">
        <v>569</v>
      </c>
      <c r="B292" s="15" t="s">
        <v>598</v>
      </c>
      <c r="C292" s="16" t="s">
        <v>568</v>
      </c>
      <c r="D292" t="s">
        <v>599</v>
      </c>
      <c r="E292" t="s">
        <v>599</v>
      </c>
      <c r="F292" s="15" t="s">
        <v>535</v>
      </c>
      <c r="G292" s="15">
        <v>74.27</v>
      </c>
      <c r="H292" s="15">
        <v>0</v>
      </c>
      <c r="I292" t="s">
        <v>599</v>
      </c>
      <c r="J292" s="15"/>
      <c r="K292" s="15"/>
      <c r="L292" s="15"/>
      <c r="M292" s="15"/>
      <c r="N292" s="15"/>
      <c r="O292" s="15"/>
      <c r="P292" s="15"/>
      <c r="Q292" s="15"/>
      <c r="R292" s="15"/>
    </row>
    <row r="293" spans="1:18" x14ac:dyDescent="0.2">
      <c r="A293" s="16" t="s">
        <v>573</v>
      </c>
      <c r="B293" s="15" t="s">
        <v>598</v>
      </c>
      <c r="C293" s="16" t="s">
        <v>264</v>
      </c>
      <c r="D293" t="s">
        <v>599</v>
      </c>
      <c r="E293" t="s">
        <v>599</v>
      </c>
      <c r="F293" s="15" t="s">
        <v>535</v>
      </c>
      <c r="G293" s="15">
        <v>72.540000000000006</v>
      </c>
      <c r="H293" s="15">
        <v>0</v>
      </c>
      <c r="I293" t="s">
        <v>599</v>
      </c>
      <c r="J293" s="15"/>
      <c r="K293" s="15"/>
      <c r="L293" s="15"/>
      <c r="M293" s="15"/>
      <c r="N293" s="15"/>
      <c r="O293" s="15"/>
      <c r="P293" s="15"/>
      <c r="Q293" s="15"/>
      <c r="R293" s="15"/>
    </row>
    <row r="294" spans="1:18" x14ac:dyDescent="0.2">
      <c r="A294" s="16" t="s">
        <v>576</v>
      </c>
      <c r="B294" s="15" t="s">
        <v>598</v>
      </c>
      <c r="C294" s="16" t="s">
        <v>260</v>
      </c>
      <c r="D294" t="s">
        <v>599</v>
      </c>
      <c r="E294" t="s">
        <v>599</v>
      </c>
      <c r="F294" s="15" t="s">
        <v>535</v>
      </c>
      <c r="G294" s="15">
        <v>71.599999999999994</v>
      </c>
      <c r="H294" s="15">
        <v>0</v>
      </c>
      <c r="I294" t="s">
        <v>599</v>
      </c>
      <c r="J294" s="15"/>
      <c r="K294" s="15"/>
      <c r="L294" s="15"/>
      <c r="M294" s="15"/>
      <c r="N294" s="15"/>
      <c r="O294" s="15"/>
      <c r="P294" s="15"/>
      <c r="Q294" s="15"/>
      <c r="R294" s="15"/>
    </row>
    <row r="295" spans="1:18" x14ac:dyDescent="0.2">
      <c r="A295" s="16" t="s">
        <v>585</v>
      </c>
      <c r="B295" s="15" t="s">
        <v>598</v>
      </c>
      <c r="C295" s="16" t="s">
        <v>258</v>
      </c>
      <c r="D295" t="s">
        <v>599</v>
      </c>
      <c r="E295" t="s">
        <v>599</v>
      </c>
      <c r="F295" s="15" t="s">
        <v>535</v>
      </c>
      <c r="G295" s="15">
        <v>62.36</v>
      </c>
      <c r="H295" s="15">
        <v>2.56</v>
      </c>
      <c r="I295" t="s">
        <v>599</v>
      </c>
      <c r="J295" s="15"/>
      <c r="K295" s="15"/>
      <c r="L295" s="15"/>
      <c r="M295" s="15"/>
      <c r="N295" s="15"/>
      <c r="O295" s="15"/>
      <c r="P295" s="15"/>
      <c r="Q295" s="15"/>
      <c r="R295" s="15"/>
    </row>
    <row r="296" spans="1:18" x14ac:dyDescent="0.2">
      <c r="A296" s="16" t="s">
        <v>559</v>
      </c>
      <c r="B296" s="15" t="s">
        <v>598</v>
      </c>
      <c r="C296" s="16" t="s">
        <v>410</v>
      </c>
      <c r="D296" t="s">
        <v>599</v>
      </c>
      <c r="E296" t="s">
        <v>599</v>
      </c>
      <c r="F296" s="15" t="s">
        <v>560</v>
      </c>
      <c r="G296" s="15">
        <v>81.3</v>
      </c>
      <c r="H296" s="15">
        <v>0.75</v>
      </c>
      <c r="I296" t="s">
        <v>599</v>
      </c>
      <c r="J296" s="15"/>
      <c r="K296" s="15"/>
      <c r="L296" s="15"/>
      <c r="M296" s="15"/>
      <c r="N296" s="15"/>
      <c r="O296" s="15"/>
      <c r="P296" s="15"/>
      <c r="Q296" s="15"/>
      <c r="R296" s="15"/>
    </row>
    <row r="297" spans="1:18" x14ac:dyDescent="0.2">
      <c r="A297" s="16" t="s">
        <v>544</v>
      </c>
      <c r="B297" s="15" t="s">
        <v>598</v>
      </c>
      <c r="C297" s="16" t="s">
        <v>543</v>
      </c>
      <c r="D297" t="s">
        <v>599</v>
      </c>
      <c r="E297" t="s">
        <v>599</v>
      </c>
      <c r="F297" s="15" t="s">
        <v>545</v>
      </c>
      <c r="G297" s="15">
        <v>91.51</v>
      </c>
      <c r="H297" s="15">
        <v>19.329999999999998</v>
      </c>
      <c r="I297" t="s">
        <v>599</v>
      </c>
      <c r="J297" s="15"/>
      <c r="K297" s="15"/>
      <c r="L297" s="15"/>
      <c r="M297" s="15"/>
      <c r="N297" s="15"/>
      <c r="O297" s="15"/>
      <c r="P297" s="15"/>
      <c r="Q297" s="15"/>
      <c r="R297" s="15"/>
    </row>
    <row r="298" spans="1:18" x14ac:dyDescent="0.2">
      <c r="A298" s="16" t="s">
        <v>528</v>
      </c>
      <c r="B298" s="15" t="s">
        <v>598</v>
      </c>
      <c r="C298" s="16" t="s">
        <v>82</v>
      </c>
      <c r="D298" t="s">
        <v>599</v>
      </c>
      <c r="E298" t="s">
        <v>599</v>
      </c>
      <c r="F298" s="15" t="s">
        <v>529</v>
      </c>
      <c r="G298" s="15">
        <v>98.57</v>
      </c>
      <c r="H298" s="15">
        <v>0.59</v>
      </c>
      <c r="I298" t="s">
        <v>599</v>
      </c>
      <c r="J298" s="15"/>
      <c r="K298" s="15"/>
      <c r="L298" s="15"/>
      <c r="M298" s="15"/>
      <c r="N298" s="15"/>
      <c r="O298" s="15"/>
      <c r="P298" s="15"/>
      <c r="Q298" s="15"/>
      <c r="R298" s="15"/>
    </row>
    <row r="299" spans="1:18" x14ac:dyDescent="0.2">
      <c r="A299" s="16" t="s">
        <v>538</v>
      </c>
      <c r="B299" s="15" t="s">
        <v>598</v>
      </c>
      <c r="C299" s="16" t="s">
        <v>54</v>
      </c>
      <c r="D299" t="s">
        <v>599</v>
      </c>
      <c r="E299" t="s">
        <v>599</v>
      </c>
      <c r="F299" s="15" t="s">
        <v>532</v>
      </c>
      <c r="G299" s="15">
        <v>94.74</v>
      </c>
      <c r="H299" s="15">
        <v>3.01</v>
      </c>
      <c r="I299" t="s">
        <v>599</v>
      </c>
      <c r="J299" s="15"/>
      <c r="K299" s="15"/>
      <c r="L299" s="15"/>
      <c r="M299" s="15"/>
      <c r="N299" s="15"/>
      <c r="O299" s="15"/>
      <c r="P299" s="15"/>
      <c r="Q299" s="15"/>
      <c r="R299" s="15"/>
    </row>
    <row r="300" spans="1:18" x14ac:dyDescent="0.2">
      <c r="A300" s="16" t="s">
        <v>531</v>
      </c>
      <c r="B300" s="15" t="s">
        <v>598</v>
      </c>
      <c r="C300" s="16" t="s">
        <v>530</v>
      </c>
      <c r="D300" t="s">
        <v>599</v>
      </c>
      <c r="E300" t="s">
        <v>599</v>
      </c>
      <c r="F300" s="15" t="s">
        <v>532</v>
      </c>
      <c r="G300" s="15">
        <v>98.02</v>
      </c>
      <c r="H300" s="15">
        <v>1.45</v>
      </c>
      <c r="I300" t="s">
        <v>599</v>
      </c>
      <c r="J300" s="15"/>
      <c r="K300" s="15"/>
      <c r="L300" s="15"/>
      <c r="M300" s="15"/>
      <c r="N300" s="15"/>
      <c r="O300" s="15"/>
      <c r="P300" s="15"/>
      <c r="Q300" s="15"/>
      <c r="R300" s="15"/>
    </row>
    <row r="301" spans="1:18" x14ac:dyDescent="0.2">
      <c r="A301" s="16" t="s">
        <v>586</v>
      </c>
      <c r="B301" s="15" t="s">
        <v>598</v>
      </c>
      <c r="C301" s="16" t="s">
        <v>363</v>
      </c>
      <c r="D301" t="s">
        <v>599</v>
      </c>
      <c r="E301" t="s">
        <v>599</v>
      </c>
      <c r="F301" s="15" t="s">
        <v>532</v>
      </c>
      <c r="G301" s="15">
        <v>60.17</v>
      </c>
      <c r="H301" s="15">
        <v>0</v>
      </c>
      <c r="I301" t="s">
        <v>599</v>
      </c>
      <c r="J301" s="15"/>
      <c r="K301" s="15"/>
      <c r="L301" s="15"/>
      <c r="M301" s="15"/>
      <c r="N301" s="15"/>
      <c r="O301" s="15"/>
      <c r="P301" s="15"/>
      <c r="Q301" s="15"/>
      <c r="R301" s="15"/>
    </row>
    <row r="302" spans="1:18" x14ac:dyDescent="0.2">
      <c r="A302" s="16" t="s">
        <v>550</v>
      </c>
      <c r="B302" s="15" t="s">
        <v>598</v>
      </c>
      <c r="C302" s="16" t="s">
        <v>47</v>
      </c>
      <c r="D302" t="s">
        <v>599</v>
      </c>
      <c r="E302" t="s">
        <v>599</v>
      </c>
      <c r="F302" s="15" t="s">
        <v>537</v>
      </c>
      <c r="G302" s="15">
        <v>86.99</v>
      </c>
      <c r="H302" s="15">
        <v>1.34</v>
      </c>
      <c r="I302" t="s">
        <v>599</v>
      </c>
      <c r="J302" s="15"/>
      <c r="K302" s="15"/>
      <c r="L302" s="15"/>
      <c r="M302" s="15"/>
      <c r="N302" s="15"/>
      <c r="O302" s="15"/>
      <c r="P302" s="15"/>
      <c r="Q302" s="15"/>
      <c r="R302" s="15"/>
    </row>
    <row r="303" spans="1:18" x14ac:dyDescent="0.2">
      <c r="A303" s="16" t="s">
        <v>583</v>
      </c>
      <c r="B303" s="15" t="s">
        <v>598</v>
      </c>
      <c r="C303" s="16" t="s">
        <v>47</v>
      </c>
      <c r="D303" t="s">
        <v>599</v>
      </c>
      <c r="E303" t="s">
        <v>599</v>
      </c>
      <c r="F303" s="15" t="s">
        <v>537</v>
      </c>
      <c r="G303" s="15">
        <v>66.14</v>
      </c>
      <c r="H303" s="15">
        <v>0</v>
      </c>
      <c r="I303" t="s">
        <v>599</v>
      </c>
      <c r="J303" s="15"/>
      <c r="K303" s="15"/>
      <c r="L303" s="15"/>
      <c r="M303" s="15"/>
      <c r="N303" s="15"/>
      <c r="O303" s="15"/>
      <c r="P303" s="15"/>
      <c r="Q303" s="15"/>
      <c r="R303" s="15"/>
    </row>
    <row r="304" spans="1:18" x14ac:dyDescent="0.2">
      <c r="A304" s="16" t="s">
        <v>557</v>
      </c>
      <c r="B304" s="15" t="s">
        <v>598</v>
      </c>
      <c r="C304" s="16" t="s">
        <v>556</v>
      </c>
      <c r="D304" t="s">
        <v>599</v>
      </c>
      <c r="E304" t="s">
        <v>599</v>
      </c>
      <c r="F304" s="15" t="s">
        <v>532</v>
      </c>
      <c r="G304" s="15">
        <v>85.13</v>
      </c>
      <c r="H304" s="15">
        <v>1.51</v>
      </c>
      <c r="I304" t="s">
        <v>599</v>
      </c>
      <c r="J304" s="15"/>
      <c r="K304" s="15"/>
      <c r="L304" s="15"/>
      <c r="M304" s="15"/>
      <c r="N304" s="15"/>
      <c r="O304" s="15"/>
      <c r="P304" s="15"/>
      <c r="Q304" s="15"/>
      <c r="R304" s="15"/>
    </row>
    <row r="305" spans="1:18" x14ac:dyDescent="0.2">
      <c r="A305" s="16" t="s">
        <v>558</v>
      </c>
      <c r="B305" s="15" t="s">
        <v>598</v>
      </c>
      <c r="C305" s="16" t="s">
        <v>408</v>
      </c>
      <c r="D305" t="s">
        <v>599</v>
      </c>
      <c r="E305" t="s">
        <v>599</v>
      </c>
      <c r="F305" s="15" t="s">
        <v>535</v>
      </c>
      <c r="G305" s="15">
        <v>82.95</v>
      </c>
      <c r="H305" s="15">
        <v>0</v>
      </c>
      <c r="I305" t="s">
        <v>599</v>
      </c>
      <c r="J305" s="15"/>
      <c r="K305" s="15"/>
      <c r="L305" s="15"/>
      <c r="M305" s="15"/>
      <c r="N305" s="15"/>
      <c r="O305" s="15"/>
      <c r="P305" s="15"/>
      <c r="Q305" s="15"/>
      <c r="R305" s="15"/>
    </row>
    <row r="306" spans="1:18" x14ac:dyDescent="0.2">
      <c r="A306" s="16" t="s">
        <v>584</v>
      </c>
      <c r="B306" s="15" t="s">
        <v>598</v>
      </c>
      <c r="C306" s="16" t="s">
        <v>35</v>
      </c>
      <c r="D306" t="s">
        <v>599</v>
      </c>
      <c r="E306" t="s">
        <v>599</v>
      </c>
      <c r="F306" s="15" t="s">
        <v>535</v>
      </c>
      <c r="G306" s="15">
        <v>65.12</v>
      </c>
      <c r="H306" s="15">
        <v>1.43</v>
      </c>
      <c r="I306" t="s">
        <v>599</v>
      </c>
      <c r="J306" s="15"/>
      <c r="K306" s="15"/>
      <c r="L306" s="15"/>
      <c r="M306" s="15"/>
      <c r="N306" s="15"/>
      <c r="O306" s="15"/>
      <c r="P306" s="15"/>
      <c r="Q306" s="15"/>
      <c r="R306" s="15"/>
    </row>
    <row r="307" spans="1:18" x14ac:dyDescent="0.2">
      <c r="A307" s="16" t="s">
        <v>578</v>
      </c>
      <c r="B307" s="15" t="s">
        <v>598</v>
      </c>
      <c r="C307" s="16" t="s">
        <v>577</v>
      </c>
      <c r="D307" t="s">
        <v>599</v>
      </c>
      <c r="E307" t="s">
        <v>599</v>
      </c>
      <c r="F307" s="15" t="s">
        <v>535</v>
      </c>
      <c r="G307" s="15">
        <v>71.569999999999993</v>
      </c>
      <c r="H307" s="15">
        <v>2.7</v>
      </c>
      <c r="I307" t="s">
        <v>599</v>
      </c>
      <c r="J307" s="15"/>
      <c r="K307" s="15"/>
      <c r="L307" s="15"/>
      <c r="M307" s="15"/>
      <c r="N307" s="15"/>
      <c r="O307" s="15"/>
      <c r="P307" s="15"/>
      <c r="Q307" s="15"/>
      <c r="R307" s="15"/>
    </row>
    <row r="308" spans="1:18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</row>
    <row r="309" spans="1:18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</row>
    <row r="310" spans="1:18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</row>
    <row r="311" spans="1:18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</row>
    <row r="312" spans="1:18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</row>
    <row r="313" spans="1:18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</row>
    <row r="314" spans="1:18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</row>
    <row r="315" spans="1:18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</row>
    <row r="316" spans="1:18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</row>
    <row r="317" spans="1:18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</row>
    <row r="318" spans="1:18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</row>
    <row r="319" spans="1:18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</row>
    <row r="320" spans="1:18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</row>
    <row r="321" spans="1:18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</row>
    <row r="322" spans="1:18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</row>
    <row r="323" spans="1:18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</row>
    <row r="324" spans="1:18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</row>
    <row r="325" spans="1:18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</row>
    <row r="326" spans="1:18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</row>
    <row r="327" spans="1:18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</row>
    <row r="328" spans="1:18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</row>
    <row r="329" spans="1:18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</row>
    <row r="330" spans="1:18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</row>
    <row r="331" spans="1:18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</row>
    <row r="332" spans="1:18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</row>
    <row r="333" spans="1:18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</row>
    <row r="335" spans="1:18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</row>
    <row r="336" spans="1:18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</row>
    <row r="337" spans="1:18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</row>
    <row r="338" spans="1:18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</row>
    <row r="339" spans="1:18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</row>
    <row r="340" spans="1:18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</row>
    <row r="341" spans="1:18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</row>
    <row r="342" spans="1:18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</row>
    <row r="343" spans="1:18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</row>
    <row r="344" spans="1:18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</row>
    <row r="345" spans="1:18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</row>
    <row r="346" spans="1:18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</row>
    <row r="347" spans="1:18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</row>
    <row r="348" spans="1:18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</row>
    <row r="349" spans="1:18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</row>
    <row r="350" spans="1:18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</row>
    <row r="351" spans="1:18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</row>
    <row r="352" spans="1:18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</row>
    <row r="353" spans="1:18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</row>
    <row r="354" spans="1:18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</row>
    <row r="355" spans="1:18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</row>
    <row r="356" spans="1:18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</row>
    <row r="357" spans="1:18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</row>
    <row r="358" spans="1:18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</row>
    <row r="359" spans="1:18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</row>
    <row r="360" spans="1:18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</row>
    <row r="361" spans="1:18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</row>
    <row r="362" spans="1:18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</row>
    <row r="363" spans="1:18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</row>
    <row r="364" spans="1:18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</row>
    <row r="365" spans="1:18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</row>
    <row r="366" spans="1:18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</row>
    <row r="367" spans="1:18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</row>
    <row r="368" spans="1:18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</row>
    <row r="369" spans="1:18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</row>
    <row r="370" spans="1:18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</row>
    <row r="371" spans="1:18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</row>
    <row r="372" spans="1:18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</row>
    <row r="373" spans="1:18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</row>
    <row r="374" spans="1:18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</row>
    <row r="375" spans="1:18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</row>
    <row r="376" spans="1:18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</row>
    <row r="377" spans="1:18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</row>
    <row r="378" spans="1:18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</row>
    <row r="379" spans="1:18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</row>
    <row r="380" spans="1:18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</row>
    <row r="381" spans="1:18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</row>
    <row r="382" spans="1:18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</row>
    <row r="383" spans="1:18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</row>
    <row r="384" spans="1:18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</row>
    <row r="385" spans="1:18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</row>
    <row r="386" spans="1:18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</row>
    <row r="387" spans="1:18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</row>
    <row r="388" spans="1:18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</row>
    <row r="389" spans="1:18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</row>
    <row r="390" spans="1:18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</row>
    <row r="391" spans="1:18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</row>
    <row r="392" spans="1:18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</row>
    <row r="393" spans="1:18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</row>
    <row r="394" spans="1:18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</row>
    <row r="395" spans="1:18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</row>
    <row r="396" spans="1:18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</row>
    <row r="397" spans="1:18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</row>
    <row r="398" spans="1:18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</row>
    <row r="399" spans="1:18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</row>
    <row r="400" spans="1:18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</row>
    <row r="401" spans="1:18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</row>
    <row r="402" spans="1:18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</row>
    <row r="403" spans="1:18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</row>
    <row r="404" spans="1:18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</row>
    <row r="405" spans="1:18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</row>
    <row r="406" spans="1:18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</row>
    <row r="407" spans="1:18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</row>
    <row r="408" spans="1:18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</row>
    <row r="409" spans="1:18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</row>
    <row r="410" spans="1:18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</row>
    <row r="411" spans="1:18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</row>
    <row r="412" spans="1:18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</row>
    <row r="413" spans="1:18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</row>
    <row r="414" spans="1:18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</row>
    <row r="415" spans="1:18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</row>
    <row r="416" spans="1:18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</row>
    <row r="417" spans="1:18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</row>
    <row r="418" spans="1:18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</row>
    <row r="419" spans="1:18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</row>
    <row r="420" spans="1:18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</row>
    <row r="421" spans="1:18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</row>
    <row r="422" spans="1:18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</row>
    <row r="423" spans="1:18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</row>
    <row r="424" spans="1:18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</row>
    <row r="425" spans="1:18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</row>
    <row r="426" spans="1:18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</row>
    <row r="427" spans="1:18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</row>
    <row r="428" spans="1:18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</row>
    <row r="429" spans="1:18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</row>
    <row r="430" spans="1:18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</row>
    <row r="431" spans="1:18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</row>
    <row r="432" spans="1:18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</row>
    <row r="433" spans="1:18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</row>
    <row r="434" spans="1:18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</row>
    <row r="435" spans="1:18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</row>
    <row r="436" spans="1:18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</row>
    <row r="437" spans="1:18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 spans="1:18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</row>
    <row r="439" spans="1:18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</row>
    <row r="440" spans="1:18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</row>
    <row r="441" spans="1:18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</row>
    <row r="442" spans="1:18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</row>
    <row r="443" spans="1:18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</row>
    <row r="444" spans="1:18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</row>
    <row r="445" spans="1:18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</row>
    <row r="446" spans="1:18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</row>
    <row r="447" spans="1:18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</row>
    <row r="448" spans="1:18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</row>
    <row r="449" spans="1:18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</row>
    <row r="450" spans="1:18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</row>
    <row r="451" spans="1:18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</row>
    <row r="452" spans="1:18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</row>
    <row r="453" spans="1:18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</row>
    <row r="454" spans="1:18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</row>
    <row r="455" spans="1:18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</row>
    <row r="456" spans="1:18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</row>
    <row r="457" spans="1:18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</row>
    <row r="458" spans="1:18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</row>
    <row r="459" spans="1:18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</row>
    <row r="460" spans="1:18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</row>
    <row r="461" spans="1:18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</row>
    <row r="462" spans="1:18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</row>
    <row r="463" spans="1:18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</row>
    <row r="464" spans="1:18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</row>
    <row r="465" spans="1:18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</row>
    <row r="466" spans="1:18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</row>
    <row r="467" spans="1:18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</row>
    <row r="468" spans="1:18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</row>
    <row r="469" spans="1:18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</row>
    <row r="470" spans="1:18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</row>
    <row r="471" spans="1:18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</row>
    <row r="472" spans="1:18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</row>
    <row r="473" spans="1:18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</row>
    <row r="474" spans="1:18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</row>
    <row r="475" spans="1:18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</row>
    <row r="476" spans="1:18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</row>
    <row r="477" spans="1:18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</row>
    <row r="478" spans="1:18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</row>
    <row r="479" spans="1:18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</row>
    <row r="480" spans="1:18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</row>
    <row r="481" spans="1:18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</row>
    <row r="482" spans="1:18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</row>
    <row r="483" spans="1:18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</row>
    <row r="484" spans="1:18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</row>
    <row r="485" spans="1:18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</row>
    <row r="486" spans="1:18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</row>
    <row r="487" spans="1:18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 spans="1:18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</row>
    <row r="489" spans="1:18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</row>
    <row r="490" spans="1:18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</row>
    <row r="491" spans="1:18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</row>
    <row r="492" spans="1:18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</row>
    <row r="493" spans="1:18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</row>
    <row r="494" spans="1:18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</row>
    <row r="495" spans="1:18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</row>
    <row r="496" spans="1:18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</row>
    <row r="497" spans="1:18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</row>
    <row r="498" spans="1:18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</row>
    <row r="499" spans="1:18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</row>
    <row r="500" spans="1:18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</row>
    <row r="501" spans="1:18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</row>
    <row r="502" spans="1:18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</row>
    <row r="503" spans="1:18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</row>
    <row r="504" spans="1:18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</row>
    <row r="505" spans="1:18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</row>
    <row r="506" spans="1:18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</row>
    <row r="507" spans="1:18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</row>
    <row r="508" spans="1:18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</row>
    <row r="509" spans="1:18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</row>
    <row r="510" spans="1:18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</row>
    <row r="511" spans="1:18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</row>
    <row r="512" spans="1:18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</row>
    <row r="513" spans="1:18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</row>
    <row r="514" spans="1:18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</row>
    <row r="515" spans="1:18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</row>
    <row r="516" spans="1:18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</row>
    <row r="517" spans="1:18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</row>
    <row r="518" spans="1:18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</row>
    <row r="519" spans="1:18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</row>
    <row r="520" spans="1:18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</row>
    <row r="521" spans="1:18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</row>
    <row r="522" spans="1:18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</row>
    <row r="523" spans="1:18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</row>
    <row r="524" spans="1:18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</row>
    <row r="525" spans="1:18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</row>
    <row r="526" spans="1:18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</row>
    <row r="527" spans="1:18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</row>
    <row r="528" spans="1:18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</row>
    <row r="529" spans="1:18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</row>
    <row r="530" spans="1:18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</row>
    <row r="531" spans="1:18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</row>
    <row r="532" spans="1:18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</row>
    <row r="533" spans="1:18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</row>
    <row r="534" spans="1:18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</row>
    <row r="535" spans="1:18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</row>
    <row r="536" spans="1:18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</row>
    <row r="537" spans="1:18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</row>
    <row r="538" spans="1:18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</row>
    <row r="539" spans="1:18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</row>
    <row r="540" spans="1:18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</row>
    <row r="541" spans="1:18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</row>
    <row r="542" spans="1:18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</row>
    <row r="543" spans="1:18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</row>
    <row r="544" spans="1:18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</row>
    <row r="545" spans="1:18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</row>
    <row r="546" spans="1:18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</row>
    <row r="547" spans="1:18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</row>
    <row r="548" spans="1:18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</row>
    <row r="549" spans="1:18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</row>
    <row r="550" spans="1:18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</row>
    <row r="551" spans="1:18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</row>
    <row r="552" spans="1:18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</row>
    <row r="553" spans="1:18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</row>
    <row r="554" spans="1:18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</row>
    <row r="555" spans="1:18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</row>
    <row r="556" spans="1:18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</row>
    <row r="557" spans="1:18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</row>
    <row r="558" spans="1:18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</row>
    <row r="559" spans="1:18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</row>
    <row r="560" spans="1:18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</row>
    <row r="561" spans="1:18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</row>
    <row r="562" spans="1:18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</row>
    <row r="563" spans="1:18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</row>
    <row r="564" spans="1:18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</row>
    <row r="565" spans="1:18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</row>
    <row r="566" spans="1:18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</row>
    <row r="567" spans="1:18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</row>
    <row r="568" spans="1:18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</row>
    <row r="569" spans="1:18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</row>
    <row r="570" spans="1:18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</row>
    <row r="571" spans="1:18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</row>
    <row r="572" spans="1:18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</row>
    <row r="573" spans="1:18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</row>
    <row r="574" spans="1:18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</row>
    <row r="575" spans="1:18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</row>
    <row r="576" spans="1:18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</row>
    <row r="577" spans="1:18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</row>
    <row r="578" spans="1:18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</row>
    <row r="579" spans="1:18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</row>
    <row r="580" spans="1:18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</row>
    <row r="581" spans="1:18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</row>
    <row r="582" spans="1:18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</row>
    <row r="583" spans="1:18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</row>
    <row r="584" spans="1:18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</row>
    <row r="585" spans="1:18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</row>
    <row r="586" spans="1:18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</row>
    <row r="587" spans="1:18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</row>
    <row r="588" spans="1:18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</row>
    <row r="589" spans="1:18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</row>
    <row r="590" spans="1:18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</row>
    <row r="591" spans="1:18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</row>
    <row r="592" spans="1:18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</row>
    <row r="593" spans="1:18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</row>
    <row r="594" spans="1:18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</row>
    <row r="595" spans="1:18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</row>
    <row r="596" spans="1:18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</row>
    <row r="597" spans="1:18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</row>
    <row r="598" spans="1:18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</row>
    <row r="599" spans="1:18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</row>
    <row r="600" spans="1:18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</row>
    <row r="601" spans="1:18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</row>
    <row r="602" spans="1:18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</row>
    <row r="603" spans="1:18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</row>
    <row r="604" spans="1:18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</row>
    <row r="605" spans="1:18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</row>
    <row r="606" spans="1:18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</row>
    <row r="607" spans="1:18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</row>
    <row r="608" spans="1:18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</row>
    <row r="609" spans="1:18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</row>
    <row r="610" spans="1:18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</row>
    <row r="611" spans="1:18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</row>
    <row r="612" spans="1:18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</row>
    <row r="613" spans="1:18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</row>
    <row r="614" spans="1:18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</row>
    <row r="615" spans="1:18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</row>
    <row r="616" spans="1:18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</row>
    <row r="617" spans="1:18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</row>
    <row r="618" spans="1:18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</row>
    <row r="619" spans="1:18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</row>
    <row r="620" spans="1:18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</row>
    <row r="621" spans="1:18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</row>
    <row r="622" spans="1:18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</row>
    <row r="623" spans="1:18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</row>
    <row r="624" spans="1:18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</row>
    <row r="625" spans="1:18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</row>
    <row r="626" spans="1:18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</row>
    <row r="627" spans="1:18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</row>
    <row r="628" spans="1:18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</row>
    <row r="629" spans="1:18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</row>
    <row r="630" spans="1:18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</row>
    <row r="631" spans="1:18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</row>
    <row r="632" spans="1:18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</row>
    <row r="633" spans="1:18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</row>
    <row r="634" spans="1:18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</row>
    <row r="635" spans="1:18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</row>
    <row r="636" spans="1:18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</row>
    <row r="637" spans="1:18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</row>
    <row r="638" spans="1:18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</row>
    <row r="639" spans="1:18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</row>
    <row r="640" spans="1:18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</row>
    <row r="641" spans="1:18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</row>
    <row r="642" spans="1:18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</row>
    <row r="643" spans="1:18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</row>
    <row r="644" spans="1:18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</row>
    <row r="645" spans="1:18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</row>
    <row r="646" spans="1:18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</row>
    <row r="647" spans="1:18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</row>
    <row r="648" spans="1:18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</row>
    <row r="649" spans="1:18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</row>
    <row r="650" spans="1:18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</row>
    <row r="651" spans="1:18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</row>
    <row r="652" spans="1:18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</row>
    <row r="653" spans="1:18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</row>
    <row r="654" spans="1:18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</row>
    <row r="655" spans="1:18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</row>
    <row r="656" spans="1:18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</row>
    <row r="657" spans="1:18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</row>
    <row r="658" spans="1:18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</row>
    <row r="659" spans="1:18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</row>
    <row r="660" spans="1:18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</row>
    <row r="661" spans="1:18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</row>
    <row r="662" spans="1:18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</row>
    <row r="663" spans="1:18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</row>
    <row r="664" spans="1:18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</row>
    <row r="665" spans="1:18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</row>
    <row r="666" spans="1:18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</row>
    <row r="667" spans="1:18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</row>
    <row r="668" spans="1:18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</row>
    <row r="669" spans="1:18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</row>
    <row r="670" spans="1:18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</row>
    <row r="671" spans="1:18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</row>
    <row r="672" spans="1:18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</row>
    <row r="673" spans="1:18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</row>
    <row r="674" spans="1:18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</row>
    <row r="675" spans="1:18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</row>
    <row r="676" spans="1:18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</row>
    <row r="677" spans="1:18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</row>
    <row r="678" spans="1:18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</row>
    <row r="679" spans="1:18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</row>
    <row r="680" spans="1:18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</row>
    <row r="681" spans="1:18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</row>
    <row r="682" spans="1:18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</row>
    <row r="683" spans="1:18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</row>
    <row r="684" spans="1:18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</row>
    <row r="685" spans="1:18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</row>
    <row r="686" spans="1:18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</row>
    <row r="687" spans="1:18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</row>
    <row r="688" spans="1:18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</row>
    <row r="689" spans="1:18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</row>
    <row r="690" spans="1:18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</row>
    <row r="691" spans="1:18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</row>
    <row r="692" spans="1:18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</row>
    <row r="693" spans="1:18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</row>
    <row r="694" spans="1:18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</row>
    <row r="695" spans="1:18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</row>
    <row r="696" spans="1:18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</row>
    <row r="697" spans="1:18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</row>
    <row r="698" spans="1:18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</row>
    <row r="699" spans="1:18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</row>
    <row r="700" spans="1:18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</row>
    <row r="701" spans="1:18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</row>
    <row r="702" spans="1:18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</row>
    <row r="703" spans="1:18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</row>
    <row r="704" spans="1:18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</row>
    <row r="705" spans="1:18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</row>
    <row r="706" spans="1:18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</row>
    <row r="707" spans="1:18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</row>
    <row r="708" spans="1:18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</row>
    <row r="709" spans="1:18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</row>
    <row r="710" spans="1:18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</row>
    <row r="711" spans="1:18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</row>
    <row r="712" spans="1:18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</row>
    <row r="713" spans="1:18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</row>
    <row r="714" spans="1:18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</row>
    <row r="715" spans="1:18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</row>
    <row r="716" spans="1:18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</row>
    <row r="717" spans="1:18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</row>
    <row r="718" spans="1:18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</row>
    <row r="719" spans="1:18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</row>
    <row r="720" spans="1:18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</row>
    <row r="721" spans="1:18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</row>
    <row r="722" spans="1:18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</row>
    <row r="723" spans="1:18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</row>
    <row r="724" spans="1:18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</row>
    <row r="725" spans="1:18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</row>
    <row r="726" spans="1:18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</row>
    <row r="727" spans="1:18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</row>
    <row r="728" spans="1:18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</row>
    <row r="729" spans="1:18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</row>
    <row r="730" spans="1:18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</row>
    <row r="731" spans="1:18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</row>
    <row r="732" spans="1:18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</row>
    <row r="733" spans="1:18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</row>
    <row r="734" spans="1:18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</row>
    <row r="735" spans="1:18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</row>
    <row r="736" spans="1:18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</row>
    <row r="737" spans="1:18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</row>
    <row r="738" spans="1:18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</row>
    <row r="739" spans="1:18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</row>
    <row r="740" spans="1:18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</row>
    <row r="741" spans="1:18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</row>
    <row r="742" spans="1:18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</row>
    <row r="743" spans="1:18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</row>
    <row r="744" spans="1:18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</row>
    <row r="745" spans="1:18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</row>
    <row r="746" spans="1:18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</row>
    <row r="747" spans="1:18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</row>
    <row r="748" spans="1:18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</row>
    <row r="749" spans="1:18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</row>
    <row r="750" spans="1:18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</row>
    <row r="751" spans="1:18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</row>
    <row r="752" spans="1:18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</row>
    <row r="753" spans="1:18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</row>
    <row r="754" spans="1:18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</row>
    <row r="755" spans="1:18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</row>
    <row r="756" spans="1:18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</row>
    <row r="757" spans="1:18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</row>
    <row r="758" spans="1:18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</row>
    <row r="759" spans="1:18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</row>
    <row r="760" spans="1:18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</row>
    <row r="761" spans="1:18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</row>
    <row r="762" spans="1:18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</row>
    <row r="763" spans="1:18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</row>
    <row r="764" spans="1:18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</row>
    <row r="765" spans="1:18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</row>
    <row r="766" spans="1:18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</row>
    <row r="767" spans="1:18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</row>
    <row r="768" spans="1:18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</row>
    <row r="769" spans="1:18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</row>
    <row r="770" spans="1:18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</row>
    <row r="771" spans="1:18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</row>
    <row r="772" spans="1:18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</row>
    <row r="773" spans="1:18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</row>
    <row r="774" spans="1:18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</row>
    <row r="775" spans="1:18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</row>
    <row r="776" spans="1:18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</row>
    <row r="777" spans="1:18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</row>
    <row r="778" spans="1:18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</row>
    <row r="779" spans="1:18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</row>
    <row r="780" spans="1:18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</row>
    <row r="781" spans="1:18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</row>
    <row r="782" spans="1:18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</row>
    <row r="783" spans="1:18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</row>
    <row r="784" spans="1:18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</row>
    <row r="785" spans="1:18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</row>
    <row r="786" spans="1:18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</row>
    <row r="787" spans="1:18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</row>
    <row r="788" spans="1:18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</row>
    <row r="789" spans="1:18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</row>
    <row r="790" spans="1:18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</row>
    <row r="791" spans="1:18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</row>
    <row r="792" spans="1:18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</row>
    <row r="793" spans="1:18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</row>
    <row r="794" spans="1:18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</row>
    <row r="795" spans="1:18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</row>
    <row r="796" spans="1:18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</row>
    <row r="797" spans="1:18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</row>
    <row r="798" spans="1:18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</row>
    <row r="799" spans="1:18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</row>
    <row r="800" spans="1:18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</row>
    <row r="801" spans="1:18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</row>
    <row r="802" spans="1:18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</row>
    <row r="803" spans="1:18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</row>
    <row r="804" spans="1:18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</row>
    <row r="805" spans="1:18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</row>
    <row r="806" spans="1:18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</row>
    <row r="807" spans="1:18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</row>
    <row r="808" spans="1:18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</row>
    <row r="809" spans="1:18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</row>
    <row r="810" spans="1:18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</row>
    <row r="811" spans="1:18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</row>
    <row r="812" spans="1:18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</row>
    <row r="813" spans="1:18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</row>
    <row r="814" spans="1:18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</row>
    <row r="815" spans="1:18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</row>
    <row r="816" spans="1:18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</row>
    <row r="817" spans="1:18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</row>
    <row r="818" spans="1:18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</row>
    <row r="819" spans="1:18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</row>
    <row r="820" spans="1:18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</row>
    <row r="821" spans="1:18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</row>
    <row r="822" spans="1:18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</row>
    <row r="823" spans="1:18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</row>
    <row r="824" spans="1:18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</row>
    <row r="825" spans="1:18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</row>
    <row r="826" spans="1:18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</row>
    <row r="827" spans="1:18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</row>
    <row r="828" spans="1:18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</row>
    <row r="829" spans="1:18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</row>
    <row r="830" spans="1:18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</row>
    <row r="831" spans="1:18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</row>
    <row r="832" spans="1:18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</row>
    <row r="833" spans="1:18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</row>
    <row r="834" spans="1:18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</row>
    <row r="835" spans="1:18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</row>
    <row r="836" spans="1:18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</row>
    <row r="837" spans="1:18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</row>
    <row r="838" spans="1:18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</row>
    <row r="839" spans="1:18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</row>
    <row r="840" spans="1:18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</row>
    <row r="841" spans="1:18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</row>
    <row r="842" spans="1:18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</row>
    <row r="843" spans="1:18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</row>
    <row r="844" spans="1:18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</row>
    <row r="845" spans="1:18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</row>
    <row r="846" spans="1:18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</row>
    <row r="847" spans="1:18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</row>
    <row r="848" spans="1:18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</row>
    <row r="849" spans="1:18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</row>
    <row r="850" spans="1:18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</row>
    <row r="851" spans="1:18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</row>
    <row r="852" spans="1:18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</row>
    <row r="853" spans="1:18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</row>
    <row r="854" spans="1:18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</row>
    <row r="855" spans="1:18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</row>
    <row r="856" spans="1:18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</row>
    <row r="857" spans="1:18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</row>
    <row r="858" spans="1:18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</row>
    <row r="859" spans="1:18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</row>
    <row r="860" spans="1:18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</row>
    <row r="861" spans="1:18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</row>
    <row r="862" spans="1:18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</row>
    <row r="863" spans="1:18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</row>
    <row r="864" spans="1:18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</row>
    <row r="865" spans="1:18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</row>
    <row r="866" spans="1:18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</row>
    <row r="867" spans="1:18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</row>
    <row r="868" spans="1:18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</row>
    <row r="869" spans="1:18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</row>
    <row r="870" spans="1:18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</row>
    <row r="871" spans="1:18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</row>
    <row r="872" spans="1:18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</row>
    <row r="873" spans="1:18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</row>
    <row r="874" spans="1:18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</row>
    <row r="875" spans="1:18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</row>
    <row r="876" spans="1:18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</row>
    <row r="877" spans="1:18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</row>
    <row r="878" spans="1:18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</row>
    <row r="879" spans="1:18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</row>
    <row r="880" spans="1:18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</row>
    <row r="881" spans="1:18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</row>
    <row r="882" spans="1:18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</row>
    <row r="883" spans="1:18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</row>
    <row r="884" spans="1:18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</row>
    <row r="885" spans="1:18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</row>
    <row r="886" spans="1:18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</row>
    <row r="887" spans="1:18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</row>
    <row r="888" spans="1:18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</row>
    <row r="889" spans="1:18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</row>
    <row r="890" spans="1:18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</row>
    <row r="891" spans="1:18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</row>
    <row r="892" spans="1:18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</row>
    <row r="893" spans="1:18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</row>
    <row r="894" spans="1:18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</row>
    <row r="895" spans="1:18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</row>
    <row r="896" spans="1:18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</row>
    <row r="897" spans="1:18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</row>
    <row r="898" spans="1:18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</row>
    <row r="899" spans="1:18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</row>
    <row r="900" spans="1:18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</row>
    <row r="901" spans="1:18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</row>
    <row r="902" spans="1:18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</row>
    <row r="903" spans="1:18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</row>
    <row r="904" spans="1:18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</row>
    <row r="905" spans="1:18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</row>
    <row r="906" spans="1:18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</row>
    <row r="907" spans="1:18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</row>
    <row r="908" spans="1:18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</row>
    <row r="909" spans="1:18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</row>
    <row r="910" spans="1:18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</row>
    <row r="911" spans="1:18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</row>
    <row r="912" spans="1:18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</row>
    <row r="913" spans="1:18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</row>
    <row r="914" spans="1:18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</row>
    <row r="915" spans="1:18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</row>
    <row r="916" spans="1:18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</row>
    <row r="917" spans="1:18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</row>
    <row r="918" spans="1:18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</row>
    <row r="919" spans="1:18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</row>
    <row r="920" spans="1:18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</row>
    <row r="921" spans="1:18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</row>
    <row r="922" spans="1:18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</row>
    <row r="923" spans="1:18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</row>
    <row r="924" spans="1:18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</row>
    <row r="925" spans="1:18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</row>
    <row r="926" spans="1:18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</row>
    <row r="927" spans="1:18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</row>
    <row r="928" spans="1:18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</row>
    <row r="929" spans="1:18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</row>
    <row r="930" spans="1:18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</row>
    <row r="931" spans="1:18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</row>
    <row r="932" spans="1:18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</row>
    <row r="933" spans="1:18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</row>
    <row r="934" spans="1:18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</row>
    <row r="935" spans="1:18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</row>
    <row r="936" spans="1:18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</row>
    <row r="937" spans="1:18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</row>
    <row r="938" spans="1:18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</row>
    <row r="939" spans="1:18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</row>
    <row r="940" spans="1:18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</row>
    <row r="941" spans="1:18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</row>
    <row r="942" spans="1:18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</row>
    <row r="943" spans="1:18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</row>
    <row r="944" spans="1:18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</row>
    <row r="945" spans="1:18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</row>
    <row r="946" spans="1:18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</row>
    <row r="947" spans="1:18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</row>
    <row r="948" spans="1:18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</row>
    <row r="949" spans="1:18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</row>
    <row r="950" spans="1:18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</row>
    <row r="951" spans="1:18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</row>
    <row r="952" spans="1:18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</row>
    <row r="953" spans="1:18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</row>
    <row r="954" spans="1:18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</row>
    <row r="955" spans="1:18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</row>
    <row r="956" spans="1:18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</row>
    <row r="957" spans="1:18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</row>
    <row r="958" spans="1:18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</row>
    <row r="959" spans="1:18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</row>
    <row r="960" spans="1:18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</row>
    <row r="961" spans="1:18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</row>
    <row r="962" spans="1:18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</row>
    <row r="963" spans="1:18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</row>
    <row r="964" spans="1:18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</row>
    <row r="965" spans="1:18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</row>
    <row r="966" spans="1:18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</row>
    <row r="967" spans="1:18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</row>
    <row r="968" spans="1:18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</row>
    <row r="969" spans="1:18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</row>
    <row r="970" spans="1:18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</row>
    <row r="971" spans="1:18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</row>
    <row r="972" spans="1:18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</row>
    <row r="973" spans="1:18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</row>
    <row r="974" spans="1:18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</row>
    <row r="975" spans="1:18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</row>
    <row r="976" spans="1:18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</row>
    <row r="977" spans="1:18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</row>
    <row r="978" spans="1:18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</row>
    <row r="979" spans="1:18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</row>
    <row r="980" spans="1:18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</row>
    <row r="981" spans="1:18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</row>
    <row r="982" spans="1:18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</row>
    <row r="983" spans="1:18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</row>
    <row r="984" spans="1:18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</row>
    <row r="985" spans="1:18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</row>
    <row r="986" spans="1:18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</row>
    <row r="987" spans="1:18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</row>
    <row r="988" spans="1:18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</row>
    <row r="989" spans="1:18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</row>
    <row r="990" spans="1:18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</row>
    <row r="991" spans="1:18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</row>
    <row r="992" spans="1:18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</row>
    <row r="993" spans="1:18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</row>
    <row r="994" spans="1:18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</row>
    <row r="995" spans="1:18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</row>
    <row r="996" spans="1:18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</row>
    <row r="997" spans="1:18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</row>
    <row r="998" spans="1:18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</row>
    <row r="999" spans="1:18" x14ac:dyDescent="0.2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</row>
    <row r="1000" spans="1:18" x14ac:dyDescent="0.2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</row>
    <row r="1001" spans="1:18" x14ac:dyDescent="0.2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</row>
    <row r="1002" spans="1:18" x14ac:dyDescent="0.2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</row>
    <row r="1003" spans="1:18" x14ac:dyDescent="0.2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</row>
    <row r="1004" spans="1:18" x14ac:dyDescent="0.2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</row>
    <row r="1005" spans="1:18" x14ac:dyDescent="0.2">
      <c r="A1005" s="15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</row>
    <row r="1006" spans="1:18" x14ac:dyDescent="0.2">
      <c r="A1006" s="15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</row>
    <row r="1007" spans="1:18" x14ac:dyDescent="0.2">
      <c r="A1007" s="15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</row>
    <row r="1008" spans="1:18" x14ac:dyDescent="0.2">
      <c r="A1008" s="15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</row>
    <row r="1009" spans="1:18" x14ac:dyDescent="0.2">
      <c r="A1009" s="15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</row>
    <row r="1010" spans="1:18" x14ac:dyDescent="0.2">
      <c r="A1010" s="15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</row>
    <row r="1011" spans="1:18" x14ac:dyDescent="0.2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</row>
    <row r="1012" spans="1:18" x14ac:dyDescent="0.2">
      <c r="A1012" s="15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</row>
    <row r="1013" spans="1:18" x14ac:dyDescent="0.2">
      <c r="A1013" s="15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</row>
    <row r="1014" spans="1:18" x14ac:dyDescent="0.2">
      <c r="A1014" s="15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</row>
    <row r="1015" spans="1:18" x14ac:dyDescent="0.2">
      <c r="A1015" s="15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</row>
    <row r="1016" spans="1:18" x14ac:dyDescent="0.2">
      <c r="A1016" s="15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</row>
    <row r="1017" spans="1:18" x14ac:dyDescent="0.2">
      <c r="A1017" s="15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</row>
    <row r="1018" spans="1:18" x14ac:dyDescent="0.2">
      <c r="A1018" s="15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</row>
    <row r="1019" spans="1:18" x14ac:dyDescent="0.2">
      <c r="A1019" s="15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</row>
    <row r="1020" spans="1:18" x14ac:dyDescent="0.2">
      <c r="A1020" s="15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</row>
    <row r="1021" spans="1:18" x14ac:dyDescent="0.2">
      <c r="A1021" s="15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</row>
    <row r="1022" spans="1:18" x14ac:dyDescent="0.2">
      <c r="A1022" s="15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</row>
    <row r="1023" spans="1:18" x14ac:dyDescent="0.2">
      <c r="A1023" s="15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</row>
    <row r="1024" spans="1:18" x14ac:dyDescent="0.2">
      <c r="A1024" s="15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</row>
    <row r="1025" spans="1:18" x14ac:dyDescent="0.2">
      <c r="A1025" s="15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</row>
    <row r="1026" spans="1:18" x14ac:dyDescent="0.2">
      <c r="A1026" s="15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</row>
    <row r="1027" spans="1:18" x14ac:dyDescent="0.2">
      <c r="A1027" s="15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</row>
    <row r="1028" spans="1:18" x14ac:dyDescent="0.2">
      <c r="A1028" s="15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</row>
    <row r="1029" spans="1:18" x14ac:dyDescent="0.2">
      <c r="A1029" s="15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</row>
    <row r="1030" spans="1:18" x14ac:dyDescent="0.2">
      <c r="A1030" s="15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</row>
    <row r="1031" spans="1:18" x14ac:dyDescent="0.2">
      <c r="A1031" s="15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</row>
    <row r="1032" spans="1:18" x14ac:dyDescent="0.2">
      <c r="A1032" s="15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</row>
    <row r="1033" spans="1:18" x14ac:dyDescent="0.2">
      <c r="A1033" s="15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</row>
    <row r="1034" spans="1:18" x14ac:dyDescent="0.2">
      <c r="A1034" s="15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</row>
    <row r="1035" spans="1:18" x14ac:dyDescent="0.2">
      <c r="A1035" s="15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</row>
    <row r="1036" spans="1:18" x14ac:dyDescent="0.2">
      <c r="A1036" s="15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</row>
    <row r="1037" spans="1:18" x14ac:dyDescent="0.2">
      <c r="A1037" s="15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</row>
    <row r="1038" spans="1:18" x14ac:dyDescent="0.2">
      <c r="A1038" s="15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</row>
    <row r="1039" spans="1:18" x14ac:dyDescent="0.2">
      <c r="A1039" s="15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</row>
    <row r="1040" spans="1:18" x14ac:dyDescent="0.2">
      <c r="A1040" s="15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</row>
    <row r="1041" spans="1:18" x14ac:dyDescent="0.2">
      <c r="A1041" s="15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</row>
    <row r="1042" spans="1:18" x14ac:dyDescent="0.2">
      <c r="A1042" s="15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</row>
    <row r="1043" spans="1:18" x14ac:dyDescent="0.2">
      <c r="A1043" s="15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</row>
    <row r="1044" spans="1:18" x14ac:dyDescent="0.2">
      <c r="A1044" s="15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</row>
    <row r="1045" spans="1:18" x14ac:dyDescent="0.2">
      <c r="A1045" s="15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</row>
    <row r="1046" spans="1:18" x14ac:dyDescent="0.2">
      <c r="A1046" s="15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</row>
    <row r="1047" spans="1:18" x14ac:dyDescent="0.2">
      <c r="A1047" s="15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</row>
    <row r="1048" spans="1:18" x14ac:dyDescent="0.2">
      <c r="A1048" s="15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</row>
    <row r="1049" spans="1:18" x14ac:dyDescent="0.2">
      <c r="A1049" s="15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</row>
    <row r="1050" spans="1:18" x14ac:dyDescent="0.2">
      <c r="A1050" s="15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</row>
    <row r="1051" spans="1:18" x14ac:dyDescent="0.2">
      <c r="A1051" s="15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</row>
    <row r="1052" spans="1:18" x14ac:dyDescent="0.2">
      <c r="A1052" s="15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</row>
    <row r="1053" spans="1:18" x14ac:dyDescent="0.2">
      <c r="A1053" s="15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</row>
    <row r="1054" spans="1:18" x14ac:dyDescent="0.2">
      <c r="A1054" s="15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</row>
    <row r="1055" spans="1:18" x14ac:dyDescent="0.2">
      <c r="A1055" s="15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</row>
    <row r="1056" spans="1:18" x14ac:dyDescent="0.2">
      <c r="A1056" s="15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</row>
    <row r="1057" spans="1:18" x14ac:dyDescent="0.2">
      <c r="A1057" s="15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</row>
    <row r="1058" spans="1:18" x14ac:dyDescent="0.2">
      <c r="A1058" s="15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</row>
    <row r="1059" spans="1:18" x14ac:dyDescent="0.2">
      <c r="A1059" s="15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</row>
    <row r="1060" spans="1:18" x14ac:dyDescent="0.2">
      <c r="A1060" s="15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</row>
    <row r="1061" spans="1:18" x14ac:dyDescent="0.2">
      <c r="A1061" s="15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</row>
    <row r="1062" spans="1:18" x14ac:dyDescent="0.2">
      <c r="A1062" s="15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</row>
    <row r="1063" spans="1:18" x14ac:dyDescent="0.2">
      <c r="A1063" s="15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</row>
    <row r="1064" spans="1:18" x14ac:dyDescent="0.2">
      <c r="A1064" s="15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</row>
    <row r="1065" spans="1:18" x14ac:dyDescent="0.2">
      <c r="A1065" s="15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</row>
    <row r="1066" spans="1:18" x14ac:dyDescent="0.2">
      <c r="A1066" s="15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</row>
    <row r="1067" spans="1:18" x14ac:dyDescent="0.2">
      <c r="A1067" s="15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</row>
    <row r="1068" spans="1:18" x14ac:dyDescent="0.2">
      <c r="A1068" s="15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</row>
    <row r="1069" spans="1:18" x14ac:dyDescent="0.2">
      <c r="A1069" s="15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</row>
    <row r="1070" spans="1:18" x14ac:dyDescent="0.2">
      <c r="A1070" s="15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</row>
    <row r="1071" spans="1:18" x14ac:dyDescent="0.2">
      <c r="A1071" s="15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</row>
    <row r="1072" spans="1:18" x14ac:dyDescent="0.2">
      <c r="A1072" s="15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</row>
    <row r="1073" spans="1:18" x14ac:dyDescent="0.2">
      <c r="A1073" s="15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</row>
    <row r="1074" spans="1:18" x14ac:dyDescent="0.2">
      <c r="A1074" s="15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</row>
    <row r="1075" spans="1:18" x14ac:dyDescent="0.2">
      <c r="A1075" s="15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</row>
    <row r="1076" spans="1:18" x14ac:dyDescent="0.2">
      <c r="A1076" s="15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</row>
    <row r="1077" spans="1:18" x14ac:dyDescent="0.2">
      <c r="A1077" s="15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</row>
    <row r="1078" spans="1:18" x14ac:dyDescent="0.2">
      <c r="A1078" s="15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</row>
    <row r="1079" spans="1:18" x14ac:dyDescent="0.2">
      <c r="A1079" s="15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</row>
    <row r="1080" spans="1:18" x14ac:dyDescent="0.2">
      <c r="A1080" s="15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</row>
    <row r="1081" spans="1:18" x14ac:dyDescent="0.2">
      <c r="A1081" s="15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</row>
    <row r="1082" spans="1:18" x14ac:dyDescent="0.2">
      <c r="A1082" s="15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</row>
    <row r="1083" spans="1:18" x14ac:dyDescent="0.2">
      <c r="A1083" s="15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</row>
    <row r="1084" spans="1:18" x14ac:dyDescent="0.2">
      <c r="A1084" s="15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</row>
    <row r="1085" spans="1:18" x14ac:dyDescent="0.2">
      <c r="A1085" s="15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</row>
    <row r="1086" spans="1:18" x14ac:dyDescent="0.2">
      <c r="A1086" s="15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</row>
    <row r="1087" spans="1:18" x14ac:dyDescent="0.2">
      <c r="A1087" s="15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</row>
    <row r="1088" spans="1:18" x14ac:dyDescent="0.2">
      <c r="A1088" s="15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</row>
    <row r="1089" spans="1:18" x14ac:dyDescent="0.2">
      <c r="A1089" s="15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</row>
    <row r="1090" spans="1:18" x14ac:dyDescent="0.2">
      <c r="A1090" s="15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</row>
    <row r="1091" spans="1:18" x14ac:dyDescent="0.2">
      <c r="A1091" s="15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</row>
    <row r="1092" spans="1:18" x14ac:dyDescent="0.2">
      <c r="A1092" s="15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</row>
    <row r="1093" spans="1:18" x14ac:dyDescent="0.2">
      <c r="A1093" s="15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</row>
    <row r="1094" spans="1:18" x14ac:dyDescent="0.2">
      <c r="A1094" s="15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</row>
    <row r="1095" spans="1:18" x14ac:dyDescent="0.2">
      <c r="A1095" s="15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</row>
    <row r="1096" spans="1:18" x14ac:dyDescent="0.2">
      <c r="A1096" s="15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</row>
    <row r="1097" spans="1:18" x14ac:dyDescent="0.2">
      <c r="A1097" s="15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</row>
    <row r="1098" spans="1:18" x14ac:dyDescent="0.2">
      <c r="A1098" s="15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</row>
    <row r="1099" spans="1:18" x14ac:dyDescent="0.2">
      <c r="A1099" s="15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</row>
    <row r="1100" spans="1:18" x14ac:dyDescent="0.2">
      <c r="A1100" s="15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</row>
    <row r="1101" spans="1:18" x14ac:dyDescent="0.2">
      <c r="A1101" s="15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</row>
    <row r="1102" spans="1:18" x14ac:dyDescent="0.2">
      <c r="A1102" s="15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</row>
    <row r="1103" spans="1:18" x14ac:dyDescent="0.2">
      <c r="A1103" s="15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</row>
    <row r="1104" spans="1:18" x14ac:dyDescent="0.2">
      <c r="A1104" s="15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</row>
    <row r="1105" spans="1:18" x14ac:dyDescent="0.2">
      <c r="A1105" s="15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</row>
    <row r="1106" spans="1:18" x14ac:dyDescent="0.2">
      <c r="A1106" s="15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</row>
    <row r="1107" spans="1:18" x14ac:dyDescent="0.2">
      <c r="A1107" s="15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</row>
    <row r="1108" spans="1:18" x14ac:dyDescent="0.2">
      <c r="A1108" s="15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</row>
    <row r="1109" spans="1:18" x14ac:dyDescent="0.2">
      <c r="A1109" s="15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</row>
    <row r="1110" spans="1:18" x14ac:dyDescent="0.2">
      <c r="A1110" s="15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</row>
    <row r="1111" spans="1:18" x14ac:dyDescent="0.2">
      <c r="A1111" s="15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</row>
    <row r="1112" spans="1:18" x14ac:dyDescent="0.2">
      <c r="A1112" s="15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</row>
    <row r="1113" spans="1:18" x14ac:dyDescent="0.2">
      <c r="A1113" s="15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</row>
    <row r="1114" spans="1:18" x14ac:dyDescent="0.2">
      <c r="A1114" s="15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</row>
    <row r="1115" spans="1:18" x14ac:dyDescent="0.2">
      <c r="A1115" s="15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</row>
    <row r="1116" spans="1:18" x14ac:dyDescent="0.2">
      <c r="A1116" s="15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</row>
    <row r="1117" spans="1:18" x14ac:dyDescent="0.2">
      <c r="A1117" s="15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</row>
    <row r="1118" spans="1:18" x14ac:dyDescent="0.2">
      <c r="A1118" s="15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</row>
    <row r="1119" spans="1:18" x14ac:dyDescent="0.2">
      <c r="A1119" s="15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</row>
    <row r="1120" spans="1:18" x14ac:dyDescent="0.2">
      <c r="A1120" s="15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</row>
    <row r="1121" spans="1:18" x14ac:dyDescent="0.2">
      <c r="A1121" s="15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</row>
    <row r="1122" spans="1:18" x14ac:dyDescent="0.2">
      <c r="A1122" s="15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</row>
    <row r="1123" spans="1:18" x14ac:dyDescent="0.2">
      <c r="A1123" s="15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</row>
    <row r="1124" spans="1:18" x14ac:dyDescent="0.2">
      <c r="A1124" s="15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</row>
    <row r="1125" spans="1:18" x14ac:dyDescent="0.2">
      <c r="A1125" s="15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</row>
    <row r="1126" spans="1:18" x14ac:dyDescent="0.2">
      <c r="A1126" s="15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</row>
    <row r="1127" spans="1:18" x14ac:dyDescent="0.2">
      <c r="A1127" s="15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</row>
    <row r="1128" spans="1:18" x14ac:dyDescent="0.2">
      <c r="A1128" s="15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</row>
    <row r="1129" spans="1:18" x14ac:dyDescent="0.2">
      <c r="A1129" s="15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</row>
    <row r="1130" spans="1:18" x14ac:dyDescent="0.2">
      <c r="A1130" s="15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</row>
    <row r="1131" spans="1:18" x14ac:dyDescent="0.2">
      <c r="A1131" s="15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</row>
    <row r="1132" spans="1:18" x14ac:dyDescent="0.2">
      <c r="A1132" s="15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</row>
    <row r="1133" spans="1:18" x14ac:dyDescent="0.2">
      <c r="A1133" s="15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</row>
    <row r="1134" spans="1:18" x14ac:dyDescent="0.2">
      <c r="A1134" s="15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</row>
    <row r="1135" spans="1:18" x14ac:dyDescent="0.2">
      <c r="A1135" s="15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</row>
    <row r="1136" spans="1:18" x14ac:dyDescent="0.2">
      <c r="A1136" s="15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</row>
    <row r="1137" spans="1:18" x14ac:dyDescent="0.2">
      <c r="A1137" s="15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</row>
  </sheetData>
  <sortState xmlns:xlrd2="http://schemas.microsoft.com/office/spreadsheetml/2017/richdata2" ref="A3:Y307">
    <sortCondition ref="B3:B307"/>
    <sortCondition ref="C3:C307"/>
  </sortState>
  <mergeCells count="8">
    <mergeCell ref="F1:I1"/>
    <mergeCell ref="X1:Y1"/>
    <mergeCell ref="C1:E1"/>
    <mergeCell ref="O1:Q1"/>
    <mergeCell ref="R1:U1"/>
    <mergeCell ref="V1:W1"/>
    <mergeCell ref="K1:L1"/>
    <mergeCell ref="M1:N1"/>
  </mergeCells>
  <conditionalFormatting sqref="K3:Y157">
    <cfRule type="colorScale" priority="25">
      <colorScale>
        <cfvo type="min"/>
        <cfvo type="percentile" val="50"/>
        <cfvo type="percentile" val="99"/>
        <color theme="0"/>
        <color rgb="FFFFEB84"/>
        <color rgb="FF00B050"/>
      </colorScale>
    </cfRule>
  </conditionalFormatting>
  <hyperlinks>
    <hyperlink ref="A198" r:id="rId1" display="https://kbase.us/dynserv/66e9a37e7d3a56b64cc372c89d1eaafaa605c397.HTMLFileSetServ/api/v1/61176/78/1/$/0/bin.072.html" xr:uid="{4F24893F-432A-D442-A6C1-09A0DE31828A}"/>
    <hyperlink ref="A216" r:id="rId2" display="https://kbase.us/dynserv/66e9a37e7d3a56b64cc372c89d1eaafaa605c397.HTMLFileSetServ/api/v1/61176/78/1/$/0/bin.002.html" xr:uid="{4C8D542F-C5C5-1D42-A8F3-37CA44C96A69}"/>
    <hyperlink ref="A211" r:id="rId3" display="https://kbase.us/dynserv/66e9a37e7d3a56b64cc372c89d1eaafaa605c397.HTMLFileSetServ/api/v1/61176/78/1/$/0/bin.020.html" xr:uid="{93EFB0AF-BE1A-0B4C-ACB9-5807EEE3D083}"/>
    <hyperlink ref="A214" r:id="rId4" display="https://kbase.us/dynserv/66e9a37e7d3a56b64cc372c89d1eaafaa605c397.HTMLFileSetServ/api/v1/61176/78/1/$/0/bin.075.html" xr:uid="{34CE1EFF-6A02-C84A-BB82-416C9E04D5EA}"/>
    <hyperlink ref="A209" r:id="rId5" display="https://kbase.us/dynserv/66e9a37e7d3a56b64cc372c89d1eaafaa605c397.HTMLFileSetServ/api/v1/61176/78/1/$/0/bin.037.html" xr:uid="{DBF5E7AC-EE6F-2147-B977-18BA08BFE424}"/>
    <hyperlink ref="A196" r:id="rId6" display="https://kbase.us/dynserv/66e9a37e7d3a56b64cc372c89d1eaafaa605c397.HTMLFileSetServ/api/v1/61176/78/1/$/0/bin.034.html" xr:uid="{D7E30C83-303F-424D-94CC-CA94EA8064D1}"/>
    <hyperlink ref="A195" r:id="rId7" display="https://kbase.us/dynserv/66e9a37e7d3a56b64cc372c89d1eaafaa605c397.HTMLFileSetServ/api/v1/61176/78/1/$/0/bin.006.html" xr:uid="{6003E41F-DE54-B04D-A3C0-2562FB86B576}"/>
    <hyperlink ref="A203" r:id="rId8" display="https://kbase.us/dynserv/66e9a37e7d3a56b64cc372c89d1eaafaa605c397.HTMLFileSetServ/api/v1/61176/78/1/$/0/bin.078.html" xr:uid="{B2F6854E-E93D-1D43-B2AF-8FCA96537AA8}"/>
    <hyperlink ref="A197" r:id="rId9" display="https://kbase.us/dynserv/66e9a37e7d3a56b64cc372c89d1eaafaa605c397.HTMLFileSetServ/api/v1/61176/78/1/$/0/bin.014.html" xr:uid="{41F038B8-9948-834E-AD81-26ADC3D3E13E}"/>
    <hyperlink ref="A217" r:id="rId10" display="https://kbase.us/dynserv/66e9a37e7d3a56b64cc372c89d1eaafaa605c397.HTMLFileSetServ/api/v1/61176/78/1/$/0/bin.001.html" xr:uid="{0F2413BA-C708-1941-9C2C-519009084EE0}"/>
    <hyperlink ref="A221" r:id="rId11" display="https://kbase.us/dynserv/66e9a37e7d3a56b64cc372c89d1eaafaa605c397.HTMLFileSetServ/api/v1/61176/78/1/$/0/bin.005.html" xr:uid="{8079CB61-6D2B-AF47-9202-0D0AC7B810BA}"/>
    <hyperlink ref="A220" r:id="rId12" display="https://kbase.us/dynserv/66e9a37e7d3a56b64cc372c89d1eaafaa605c397.HTMLFileSetServ/api/v1/61176/78/1/$/0/bin.049.html" xr:uid="{E1644F05-8984-D446-A73D-51A2633A7747}"/>
    <hyperlink ref="A202" r:id="rId13" display="https://kbase.us/dynserv/66e9a37e7d3a56b64cc372c89d1eaafaa605c397.HTMLFileSetServ/api/v1/61176/78/1/$/0/bin.074.html" xr:uid="{3DC59D4B-4E29-5640-92B1-60D3751589BE}"/>
    <hyperlink ref="A201" r:id="rId14" display="https://kbase.us/dynserv/66e9a37e7d3a56b64cc372c89d1eaafaa605c397.HTMLFileSetServ/api/v1/61176/78/1/$/0/bin.058.html" xr:uid="{9BB5CB00-9BB8-2D49-8A21-C81194F698AF}"/>
    <hyperlink ref="A205" r:id="rId15" display="https://kbase.us/dynserv/66e9a37e7d3a56b64cc372c89d1eaafaa605c397.HTMLFileSetServ/api/v1/61176/78/1/$/0/bin.008.html" xr:uid="{F9972FD2-6D0F-0646-8AA3-FC220B6DB4DF}"/>
    <hyperlink ref="A218" r:id="rId16" display="https://kbase.us/dynserv/66e9a37e7d3a56b64cc372c89d1eaafaa605c397.HTMLFileSetServ/api/v1/61176/78/1/$/0/bin.021.html" xr:uid="{45609F09-C744-C54F-9FDC-D1EBF6E92414}"/>
    <hyperlink ref="A193" r:id="rId17" display="https://kbase.us/dynserv/66e9a37e7d3a56b64cc372c89d1eaafaa605c397.HTMLFileSetServ/api/v1/61176/78/1/$/0/bin.039.html" xr:uid="{2553CF1A-A28A-1C48-B28C-32F768FF838C}"/>
    <hyperlink ref="A191" r:id="rId18" display="https://kbase.us/dynserv/66e9a37e7d3a56b64cc372c89d1eaafaa605c397.HTMLFileSetServ/api/v1/61176/78/1/$/0/bin.022.html" xr:uid="{827F78CB-4205-5041-BB88-051B429829BE}"/>
    <hyperlink ref="A200" r:id="rId19" display="https://kbase.us/dynserv/66e9a37e7d3a56b64cc372c89d1eaafaa605c397.HTMLFileSetServ/api/v1/61176/78/1/$/0/bin.061.html" xr:uid="{CCA6AFCE-E039-6948-BAC2-43781F642455}"/>
    <hyperlink ref="A207" r:id="rId20" display="https://kbase.us/dynserv/66e9a37e7d3a56b64cc372c89d1eaafaa605c397.HTMLFileSetServ/api/v1/61176/78/1/$/0/bin.046.html" xr:uid="{5BCAFF67-8586-C143-9246-30BDE1ADAA62}"/>
    <hyperlink ref="A219" r:id="rId21" display="https://kbase.us/dynserv/66e9a37e7d3a56b64cc372c89d1eaafaa605c397.HTMLFileSetServ/api/v1/61176/78/1/$/0/bin.071.html" xr:uid="{D0354425-31C0-224D-B3B2-BE3A6D967BCF}"/>
    <hyperlink ref="A213" r:id="rId22" display="https://kbase.us/dynserv/66e9a37e7d3a56b64cc372c89d1eaafaa605c397.HTMLFileSetServ/api/v1/61176/78/1/$/0/bin.055.html" xr:uid="{B797496A-EB15-AC42-AEFC-E24240D798B5}"/>
    <hyperlink ref="A194" r:id="rId23" display="https://kbase.us/dynserv/66e9a37e7d3a56b64cc372c89d1eaafaa605c397.HTMLFileSetServ/api/v1/61176/78/1/$/0/bin.063.html" xr:uid="{20219EA8-56E3-7448-9D5D-42148B23A91C}"/>
    <hyperlink ref="A199" r:id="rId24" display="https://kbase.us/dynserv/66e9a37e7d3a56b64cc372c89d1eaafaa605c397.HTMLFileSetServ/api/v1/61176/78/1/$/0/bin.029.html" xr:uid="{3CA2B548-24E7-514E-B089-0E813A428A81}"/>
    <hyperlink ref="A206" r:id="rId25" display="https://kbase.us/dynserv/66e9a37e7d3a56b64cc372c89d1eaafaa605c397.HTMLFileSetServ/api/v1/61176/78/1/$/0/bin.076.html" xr:uid="{77848609-D3A9-9D47-B02C-81727494BE2B}"/>
    <hyperlink ref="A210" r:id="rId26" display="https://kbase.us/dynserv/66e9a37e7d3a56b64cc372c89d1eaafaa605c397.HTMLFileSetServ/api/v1/61176/78/1/$/0/bin.069.html" xr:uid="{C36F959B-9270-2C42-AB95-C3C0F79F7ED7}"/>
    <hyperlink ref="A204" r:id="rId27" display="https://kbase.us/dynserv/66e9a37e7d3a56b64cc372c89d1eaafaa605c397.HTMLFileSetServ/api/v1/61176/78/1/$/0/bin.059.html" xr:uid="{2D0480FC-CC95-1C45-9705-D2EAD8F3689F}"/>
    <hyperlink ref="A208" r:id="rId28" display="https://kbase.us/dynserv/66e9a37e7d3a56b64cc372c89d1eaafaa605c397.HTMLFileSetServ/api/v1/61176/78/1/$/0/bin.035.html" xr:uid="{8A047242-505B-C545-9C79-EA8B2D243EFC}"/>
    <hyperlink ref="A212" r:id="rId29" display="https://kbase.us/dynserv/66e9a37e7d3a56b64cc372c89d1eaafaa605c397.HTMLFileSetServ/api/v1/61176/78/1/$/0/bin.010.html" xr:uid="{E5CCBB3C-6B3C-6243-B117-4C7BCC950D1E}"/>
    <hyperlink ref="A192" r:id="rId30" display="https://kbase.us/dynserv/66e9a37e7d3a56b64cc372c89d1eaafaa605c397.HTMLFileSetServ/api/v1/61176/78/1/$/0/bin.051.html" xr:uid="{5DB1D61E-7CFF-6646-B750-B2CB57B09AAE}"/>
    <hyperlink ref="A215" r:id="rId31" display="https://kbase.us/dynserv/66e9a37e7d3a56b64cc372c89d1eaafaa605c397.HTMLFileSetServ/api/v1/61176/78/1/$/0/bin.026.html" xr:uid="{6D533C10-8075-0541-9F0E-BB10B3690114}"/>
    <hyperlink ref="A236" r:id="rId32" display="https://kbase.us/dynserv/66e9a37e7d3a56b64cc372c89d1eaafaa605c397.HTMLFileSetServ/api/v1/61176/271/1/$/0/bin.015.html" xr:uid="{B7E599C0-A3B0-3D4F-8590-62BF59B74A74}"/>
    <hyperlink ref="A250" r:id="rId33" display="https://kbase.us/dynserv/66e9a37e7d3a56b64cc372c89d1eaafaa605c397.HTMLFileSetServ/api/v1/61176/271/1/$/0/bin.099.html" xr:uid="{0A92F828-E0A4-8C40-AF22-73F5FDB2CFEB}"/>
    <hyperlink ref="A245" r:id="rId34" display="https://kbase.us/dynserv/66e9a37e7d3a56b64cc372c89d1eaafaa605c397.HTMLFileSetServ/api/v1/61176/271/1/$/0/bin.084.html" xr:uid="{1993F386-3991-D44A-831C-9A0658FDC032}"/>
    <hyperlink ref="A229" r:id="rId35" display="https://kbase.us/dynserv/66e9a37e7d3a56b64cc372c89d1eaafaa605c397.HTMLFileSetServ/api/v1/61176/271/1/$/0/bin.078.html" xr:uid="{A6005E52-294E-834D-87B6-4FB1DDCF4105}"/>
    <hyperlink ref="A246" r:id="rId36" display="https://kbase.us/dynserv/66e9a37e7d3a56b64cc372c89d1eaafaa605c397.HTMLFileSetServ/api/v1/61176/271/1/$/0/bin.059.html" xr:uid="{5AB7B99E-C409-EA4C-9DEA-E28BFDE30720}"/>
    <hyperlink ref="A271" r:id="rId37" display="https://kbase.us/dynserv/66e9a37e7d3a56b64cc372c89d1eaafaa605c397.HTMLFileSetServ/api/v1/61176/271/1/$/0/bin.067.html" xr:uid="{648778DF-13A0-B642-9D2C-B523D99396E0}"/>
    <hyperlink ref="A247" r:id="rId38" display="https://kbase.us/dynserv/66e9a37e7d3a56b64cc372c89d1eaafaa605c397.HTMLFileSetServ/api/v1/61176/271/1/$/0/bin.055.html" xr:uid="{DDFC8CFF-0A3E-BE49-AC8C-F13B92A261BF}"/>
    <hyperlink ref="A232" r:id="rId39" display="https://kbase.us/dynserv/66e9a37e7d3a56b64cc372c89d1eaafaa605c397.HTMLFileSetServ/api/v1/61176/271/1/$/0/bin.063.html" xr:uid="{71899154-D11C-FE41-B51A-6FCA563DE2CB}"/>
    <hyperlink ref="A237" r:id="rId40" display="https://kbase.us/dynserv/66e9a37e7d3a56b64cc372c89d1eaafaa605c397.HTMLFileSetServ/api/v1/61176/271/1/$/0/bin.021.html" xr:uid="{467069B2-4878-0649-A275-BF6008E8FDB0}"/>
    <hyperlink ref="A267" r:id="rId41" display="https://kbase.us/dynserv/66e9a37e7d3a56b64cc372c89d1eaafaa605c397.HTMLFileSetServ/api/v1/61176/271/1/$/0/bin.004.html" xr:uid="{5394EF5A-FCFA-B941-AA29-133F6F7AE11A}"/>
    <hyperlink ref="A235" r:id="rId42" display="https://kbase.us/dynserv/66e9a37e7d3a56b64cc372c89d1eaafaa605c397.HTMLFileSetServ/api/v1/61176/271/1/$/0/bin.030.html" xr:uid="{B4970214-68DE-F142-9953-3A6A65DC8C30}"/>
    <hyperlink ref="A239" r:id="rId43" display="https://kbase.us/dynserv/66e9a37e7d3a56b64cc372c89d1eaafaa605c397.HTMLFileSetServ/api/v1/61176/271/1/$/0/bin.107.html" xr:uid="{F3C37F63-93A1-594F-9E28-027FD44D5235}"/>
    <hyperlink ref="A230" r:id="rId44" display="https://kbase.us/dynserv/66e9a37e7d3a56b64cc372c89d1eaafaa605c397.HTMLFileSetServ/api/v1/61176/271/1/$/0/bin.041.html" xr:uid="{8A703A6B-0518-E842-8405-F95FA1EAF1D4}"/>
    <hyperlink ref="A240" r:id="rId45" display="https://kbase.us/dynserv/66e9a37e7d3a56b64cc372c89d1eaafaa605c397.HTMLFileSetServ/api/v1/61176/271/1/$/0/bin.051.html" xr:uid="{D5F61599-C797-C54D-96AD-BB563702EAFD}"/>
    <hyperlink ref="A249" r:id="rId46" display="https://kbase.us/dynserv/66e9a37e7d3a56b64cc372c89d1eaafaa605c397.HTMLFileSetServ/api/v1/61176/271/1/$/0/bin.038.html" xr:uid="{3820866D-B084-C24A-A1FC-911FC1BD8887}"/>
    <hyperlink ref="A251" r:id="rId47" display="https://kbase.us/dynserv/66e9a37e7d3a56b64cc372c89d1eaafaa605c397.HTMLFileSetServ/api/v1/61176/271/1/$/0/bin.045.html" xr:uid="{1EAE4059-6227-3F4B-BDB7-96539206EFFF}"/>
    <hyperlink ref="A238" r:id="rId48" display="https://kbase.us/dynserv/66e9a37e7d3a56b64cc372c89d1eaafaa605c397.HTMLFileSetServ/api/v1/61176/271/1/$/0/bin.100.html" xr:uid="{4B7DAFC0-3E22-B741-AC2B-C044B2926566}"/>
    <hyperlink ref="A242" r:id="rId49" display="https://kbase.us/dynserv/66e9a37e7d3a56b64cc372c89d1eaafaa605c397.HTMLFileSetServ/api/v1/61176/271/1/$/0/bin.014.html" xr:uid="{2FEC59C7-89B2-0246-B67E-CCB3D4C5AFA0}"/>
    <hyperlink ref="A231" r:id="rId50" display="https://kbase.us/dynserv/66e9a37e7d3a56b64cc372c89d1eaafaa605c397.HTMLFileSetServ/api/v1/61176/271/1/$/0/bin.042.html" xr:uid="{72D8D6DC-4529-F546-8FC8-939649F06D98}"/>
    <hyperlink ref="A264" r:id="rId51" display="https://kbase.us/dynserv/66e9a37e7d3a56b64cc372c89d1eaafaa605c397.HTMLFileSetServ/api/v1/61176/271/1/$/0/bin.043.html" xr:uid="{A6EBBAF8-EA5D-8C44-A597-3B2228A964C8}"/>
    <hyperlink ref="A262" r:id="rId52" display="https://kbase.us/dynserv/66e9a37e7d3a56b64cc372c89d1eaafaa605c397.HTMLFileSetServ/api/v1/61176/271/1/$/0/bin.048.html" xr:uid="{20D528D9-5F89-BA49-B069-3A3398179818}"/>
    <hyperlink ref="A234" r:id="rId53" display="https://kbase.us/dynserv/66e9a37e7d3a56b64cc372c89d1eaafaa605c397.HTMLFileSetServ/api/v1/61176/271/1/$/0/bin.008.html" xr:uid="{7672F7DA-41E1-CA4A-BFA8-411D35B595CE}"/>
    <hyperlink ref="A260" r:id="rId54" display="https://kbase.us/dynserv/66e9a37e7d3a56b64cc372c89d1eaafaa605c397.HTMLFileSetServ/api/v1/61176/271/1/$/0/bin.025.html" xr:uid="{D4EB1062-016F-C54E-AF9F-DAEAB3E6157D}"/>
    <hyperlink ref="A228" r:id="rId55" display="https://kbase.us/dynserv/66e9a37e7d3a56b64cc372c89d1eaafaa605c397.HTMLFileSetServ/api/v1/61176/271/1/$/0/bin.037.html" xr:uid="{B48448C8-9FC7-B944-893F-D8F5D60775FF}"/>
    <hyperlink ref="A269" r:id="rId56" display="https://kbase.us/dynserv/66e9a37e7d3a56b64cc372c89d1eaafaa605c397.HTMLFileSetServ/api/v1/61176/271/1/$/0/bin.094.html" xr:uid="{540D337B-0E19-E448-A49E-291EDFC99AD7}"/>
    <hyperlink ref="A265" r:id="rId57" display="https://kbase.us/dynserv/66e9a37e7d3a56b64cc372c89d1eaafaa605c397.HTMLFileSetServ/api/v1/61176/271/1/$/0/bin.001.html" xr:uid="{5C45D4CA-7AA6-D34E-ABE2-BBFF750B95A5}"/>
    <hyperlink ref="A241" r:id="rId58" display="https://kbase.us/dynserv/66e9a37e7d3a56b64cc372c89d1eaafaa605c397.HTMLFileSetServ/api/v1/61176/271/1/$/0/bin.049.html" xr:uid="{1FC5CD5B-7287-F943-B2F6-EE3F3B418C20}"/>
    <hyperlink ref="A233" r:id="rId59" display="https://kbase.us/dynserv/66e9a37e7d3a56b64cc372c89d1eaafaa605c397.HTMLFileSetServ/api/v1/61176/271/1/$/0/bin.032.html" xr:uid="{4B853D15-1602-5F49-BAA4-D7193A9BA972}"/>
    <hyperlink ref="A270" r:id="rId60" display="https://kbase.us/dynserv/66e9a37e7d3a56b64cc372c89d1eaafaa605c397.HTMLFileSetServ/api/v1/61176/271/1/$/0/bin.089.html" xr:uid="{D6CC87D0-D154-BA49-A527-1985FA56905F}"/>
    <hyperlink ref="A266" r:id="rId61" display="https://kbase.us/dynserv/66e9a37e7d3a56b64cc372c89d1eaafaa605c397.HTMLFileSetServ/api/v1/61176/271/1/$/0/bin.009.html" xr:uid="{7CA65276-BD46-194E-9738-DC25E51A1DFF}"/>
    <hyperlink ref="A227" r:id="rId62" display="https://kbase.us/dynserv/66e9a37e7d3a56b64cc372c89d1eaafaa605c397.HTMLFileSetServ/api/v1/61176/271/1/$/0/bin.054.html" xr:uid="{C5694047-0451-B74D-A8BF-5B6E8EA56BCC}"/>
    <hyperlink ref="A261" r:id="rId63" display="https://kbase.us/dynserv/66e9a37e7d3a56b64cc372c89d1eaafaa605c397.HTMLFileSetServ/api/v1/61176/271/1/$/0/bin.040.html" xr:uid="{CB71A870-9769-9D40-B437-B640369CF372}"/>
    <hyperlink ref="A259" r:id="rId64" display="https://kbase.us/dynserv/66e9a37e7d3a56b64cc372c89d1eaafaa605c397.HTMLFileSetServ/api/v1/61176/271/1/$/0/bin.091.html" xr:uid="{07B22302-4D13-254B-85E9-DE8B15563440}"/>
    <hyperlink ref="A243" r:id="rId65" display="https://kbase.us/dynserv/66e9a37e7d3a56b64cc372c89d1eaafaa605c397.HTMLFileSetServ/api/v1/61176/271/1/$/0/bin.029.html" xr:uid="{8D59C30B-B448-7F4A-AFC9-564471422B3D}"/>
    <hyperlink ref="A268" r:id="rId66" display="https://kbase.us/dynserv/66e9a37e7d3a56b64cc372c89d1eaafaa605c397.HTMLFileSetServ/api/v1/61176/271/1/$/0/bin.064.html" xr:uid="{B3DAE163-C071-1745-95CA-440E57BF63F1}"/>
    <hyperlink ref="A244" r:id="rId67" display="https://kbase.us/dynserv/66e9a37e7d3a56b64cc372c89d1eaafaa605c397.HTMLFileSetServ/api/v1/61176/271/1/$/0/bin.007.html" xr:uid="{6E6E62B3-3742-414E-96A8-1B1103809695}"/>
    <hyperlink ref="A254" r:id="rId68" display="https://kbase.us/dynserv/66e9a37e7d3a56b64cc372c89d1eaafaa605c397.HTMLFileSetServ/api/v1/61176/271/1/$/0/bin.033.html" xr:uid="{3E5A7132-7E11-0848-B69B-90BB84DEB507}"/>
    <hyperlink ref="A252" r:id="rId69" display="https://kbase.us/dynserv/66e9a37e7d3a56b64cc372c89d1eaafaa605c397.HTMLFileSetServ/api/v1/61176/271/1/$/0/bin.017.html" xr:uid="{B7E19517-07C9-A34E-B235-39F5A049A92F}"/>
    <hyperlink ref="A258" r:id="rId70" display="https://kbase.us/dynserv/66e9a37e7d3a56b64cc372c89d1eaafaa605c397.HTMLFileSetServ/api/v1/61176/271/1/$/0/bin.069.html" xr:uid="{DCD341AF-56B4-2642-B58B-614FC126682D}"/>
    <hyperlink ref="A248" r:id="rId71" display="https://kbase.us/dynserv/66e9a37e7d3a56b64cc372c89d1eaafaa605c397.HTMLFileSetServ/api/v1/61176/271/1/$/0/bin.016.html" xr:uid="{E063EBE6-C6EC-7842-BD52-53DC1EBB502D}"/>
    <hyperlink ref="A256" r:id="rId72" display="https://kbase.us/dynserv/66e9a37e7d3a56b64cc372c89d1eaafaa605c397.HTMLFileSetServ/api/v1/61176/271/1/$/0/bin.095.html" xr:uid="{AAC19766-1CF3-0B4E-8177-8444A0804835}"/>
    <hyperlink ref="A225" r:id="rId73" display="https://kbase.us/dynserv/66e9a37e7d3a56b64cc372c89d1eaafaa605c397.HTMLFileSetServ/api/v1/61176/271/1/$/0/bin.062.html" xr:uid="{5CFD5436-52E4-304C-9F07-4E4177EC9B58}"/>
    <hyperlink ref="A253" r:id="rId74" display="https://kbase.us/dynserv/66e9a37e7d3a56b64cc372c89d1eaafaa605c397.HTMLFileSetServ/api/v1/61176/271/1/$/0/bin.044.html" xr:uid="{2F3523D7-C013-B74B-9B96-C3137DBC4BB1}"/>
    <hyperlink ref="A263" r:id="rId75" display="https://kbase.us/dynserv/66e9a37e7d3a56b64cc372c89d1eaafaa605c397.HTMLFileSetServ/api/v1/61176/271/1/$/0/bin.081.html" xr:uid="{A9272845-6A85-454D-9FD1-8F2BCAC2EE22}"/>
    <hyperlink ref="A226" r:id="rId76" display="https://kbase.us/dynserv/66e9a37e7d3a56b64cc372c89d1eaafaa605c397.HTMLFileSetServ/api/v1/61176/271/1/$/0/bin.046.html" xr:uid="{F690B549-7180-C64E-9902-E3176A821609}"/>
    <hyperlink ref="A257" r:id="rId77" display="https://kbase.us/dynserv/66e9a37e7d3a56b64cc372c89d1eaafaa605c397.HTMLFileSetServ/api/v1/61176/271/1/$/0/bin.068.html" xr:uid="{F8CCEE17-43FA-CB43-AB76-6F924A685898}"/>
    <hyperlink ref="A255" r:id="rId78" display="https://kbase.us/dynserv/66e9a37e7d3a56b64cc372c89d1eaafaa605c397.HTMLFileSetServ/api/v1/61176/271/1/$/0/bin.058.html" xr:uid="{35B794AF-4515-7643-B037-E608BF7D347D}"/>
    <hyperlink ref="A185" r:id="rId79" display="https://kbase.us/dynserv/66e9a37e7d3a56b64cc372c89d1eaafaa605c397.HTMLFileSetServ/api/v1/61176/67/1/$/0/bin.002.html" xr:uid="{8D5D137F-628F-5743-A8D4-D541AAD5FC23}"/>
    <hyperlink ref="A186" r:id="rId80" display="https://kbase.us/dynserv/66e9a37e7d3a56b64cc372c89d1eaafaa605c397.HTMLFileSetServ/api/v1/61176/67/1/$/0/bin.006.html" xr:uid="{1BA17D62-C14D-5448-9211-63C8EA5E855D}"/>
    <hyperlink ref="A188" r:id="rId81" display="https://kbase.us/dynserv/66e9a37e7d3a56b64cc372c89d1eaafaa605c397.HTMLFileSetServ/api/v1/61176/67/1/$/0/bin.012.html" xr:uid="{4F7068A0-91AD-1344-8779-2E093C310583}"/>
    <hyperlink ref="A187" r:id="rId82" display="https://kbase.us/dynserv/66e9a37e7d3a56b64cc372c89d1eaafaa605c397.HTMLFileSetServ/api/v1/61176/67/1/$/0/bin.015.html" xr:uid="{82A31FEB-4ED0-0D4D-968E-9D07FF72A2A6}"/>
    <hyperlink ref="A190" r:id="rId83" display="https://kbase.us/dynserv/66e9a37e7d3a56b64cc372c89d1eaafaa605c397.HTMLFileSetServ/api/v1/61176/67/1/$/0/bin.016.html" xr:uid="{43D9F36D-3026-BA4D-A139-57FCA257A713}"/>
    <hyperlink ref="A189" r:id="rId84" display="https://kbase.us/dynserv/66e9a37e7d3a56b64cc372c89d1eaafaa605c397.HTMLFileSetServ/api/v1/61176/67/1/$/0/bin.017.html" xr:uid="{BFEF6C2E-24CD-5740-9E12-412116C2A15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manually refined MAGs</vt:lpstr>
      <vt:lpstr>automated 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Brazelton</dc:creator>
  <cp:lastModifiedBy>William Brazelton</cp:lastModifiedBy>
  <dcterms:created xsi:type="dcterms:W3CDTF">2021-09-24T09:38:02Z</dcterms:created>
  <dcterms:modified xsi:type="dcterms:W3CDTF">2021-12-03T17:10:25Z</dcterms:modified>
</cp:coreProperties>
</file>