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psm\Dropbox\Brazilian Reproducibility Initiative\Análise\Análises Gabriel\R_Table_S17\"/>
    </mc:Choice>
  </mc:AlternateContent>
  <xr:revisionPtr revIDLastSave="0" documentId="13_ncr:1_{A2F2EFD5-17C7-46E3-B4B6-29132421F7B9}" xr6:coauthVersionLast="47" xr6:coauthVersionMax="47" xr10:uidLastSave="{00000000-0000-0000-0000-000000000000}"/>
  <bookViews>
    <workbookView xWindow="-120" yWindow="-120" windowWidth="20730" windowHeight="11040" xr2:uid="{55CF7C26-A453-D442-B02A-FF79DE2330CA}"/>
  </bookViews>
  <sheets>
    <sheet name="Planilha1" sheetId="1" r:id="rId1"/>
  </sheets>
  <definedNames>
    <definedName name="_xlnm._FilterDatabase" localSheetId="0">Planilha1!$A$1:$Z$64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1" l="1"/>
  <c r="J64" i="1"/>
  <c r="Q63" i="1"/>
  <c r="J63" i="1"/>
  <c r="Q62" i="1"/>
  <c r="J62" i="1"/>
  <c r="Q61" i="1"/>
  <c r="J61" i="1"/>
  <c r="Q60" i="1"/>
  <c r="J60" i="1"/>
  <c r="Q59" i="1"/>
  <c r="J59" i="1"/>
  <c r="Q58" i="1"/>
  <c r="J58" i="1"/>
  <c r="Q57" i="1"/>
  <c r="J57" i="1"/>
  <c r="Q56" i="1"/>
  <c r="J56" i="1"/>
  <c r="Q55" i="1"/>
  <c r="J55" i="1"/>
  <c r="Q54" i="1"/>
  <c r="J54" i="1"/>
  <c r="Q53" i="1"/>
  <c r="J53" i="1"/>
  <c r="Q52" i="1"/>
  <c r="J52" i="1"/>
  <c r="Q51" i="1"/>
  <c r="J51" i="1"/>
  <c r="Q50" i="1"/>
  <c r="J50" i="1"/>
  <c r="Q49" i="1"/>
  <c r="J49" i="1"/>
  <c r="Q48" i="1"/>
  <c r="J48" i="1"/>
  <c r="Q47" i="1"/>
  <c r="J47" i="1"/>
  <c r="Q46" i="1"/>
  <c r="J46" i="1"/>
  <c r="Q45" i="1"/>
  <c r="J45" i="1"/>
  <c r="Q44" i="1"/>
  <c r="J44" i="1"/>
  <c r="Q43" i="1"/>
  <c r="J43" i="1"/>
  <c r="Q42" i="1"/>
  <c r="J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Q33" i="1"/>
  <c r="J33" i="1"/>
  <c r="Q32" i="1"/>
  <c r="J32" i="1"/>
  <c r="Q31" i="1"/>
  <c r="J31" i="1"/>
  <c r="Q30" i="1"/>
  <c r="J30" i="1"/>
  <c r="Q29" i="1"/>
  <c r="J29" i="1"/>
  <c r="Q28" i="1"/>
  <c r="J28" i="1"/>
  <c r="Q27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Q4" i="1"/>
  <c r="J4" i="1"/>
  <c r="Q3" i="1"/>
  <c r="J3" i="1"/>
  <c r="Q2" i="1"/>
  <c r="J2" i="1"/>
</calcChain>
</file>

<file path=xl/sharedStrings.xml><?xml version="1.0" encoding="utf-8"?>
<sst xmlns="http://schemas.openxmlformats.org/spreadsheetml/2006/main" count="203" uniqueCount="139">
  <si>
    <t>Categoria</t>
  </si>
  <si>
    <t>Dificuldade</t>
  </si>
  <si>
    <t>Exemplo/explicação</t>
  </si>
  <si>
    <t>Nota Bruna</t>
  </si>
  <si>
    <t>Nota Clarissa</t>
  </si>
  <si>
    <t>Nota Kleber</t>
  </si>
  <si>
    <t>Nota Mari</t>
  </si>
  <si>
    <t>Nota Olavo</t>
  </si>
  <si>
    <t>Nota Pedro</t>
  </si>
  <si>
    <t>Dificuldades relacionadas a práticas e formação de pesquisadores</t>
  </si>
  <si>
    <t>Ausência de terminologia comum para definir unidade experimental</t>
  </si>
  <si>
    <t>tivemos dificuldade em nos comunicar sobre unidades experimentais porque não temos uma terminologia comum para isso. Pode ser reunido com os dois itens abaixo se necessário.</t>
  </si>
  <si>
    <t>Dificuldades estruturais</t>
  </si>
  <si>
    <t>Logística: fornecedores</t>
  </si>
  <si>
    <t>falhas na comunicação com empresas grandes, como Sigma, Thermo etc, falhas/dificuldades/atrasos nos pagamentos e entregas</t>
  </si>
  <si>
    <t>Dificuldades relacionadas à literatura</t>
  </si>
  <si>
    <t>Metodologia mal descrita</t>
  </si>
  <si>
    <t>os artigos descrevem os métodos de forma incompleta ou vaga, dificultando a elaboração de protocolos de replicação</t>
  </si>
  <si>
    <t>Dificuldades intrínsecas</t>
  </si>
  <si>
    <t>Modelos com funcionamento diferente do previsto</t>
  </si>
  <si>
    <t>as células não cresceram como esperado, ou os animais não ganharam peso como esperado</t>
  </si>
  <si>
    <t>Unidade experimental mal descrita</t>
  </si>
  <si>
    <t>em muitos artigos não fica claro se a unidade experimental é culturas independentes/poços da mesma cultura ou animais individuais/ninhadas da mesma mãe (tratada)</t>
  </si>
  <si>
    <t>Pouca atenção a protocolos na elaboração</t>
  </si>
  <si>
    <t>muitos laboratórios não propuseram mudanças nos protocolos que já sabiam ser necessárias, p. ex. por questões de infraestrutura, talvez por não tomar o protocolo como algo que de fato precisava ser seguido.</t>
  </si>
  <si>
    <t>Dificuldades relacionadas à organização dos laboratórios</t>
  </si>
  <si>
    <t>Comunicação deficiente com a equipe coordenadora</t>
  </si>
  <si>
    <t>tivemos dificuldade em nos comunicar com os labs, seja por escrito, telefone ou reuniões</t>
  </si>
  <si>
    <t>Dilema entre "replicar metodologia" vs. "replicar modelo"</t>
  </si>
  <si>
    <t>se o modelo não está funcionando, deveríamos seguir com a metodologia igual ao artigo ou deveríamos adaptar para condições locais até que o modelo funcione?</t>
  </si>
  <si>
    <t>Não antecipação de perdas experimentais no planejamento da análise</t>
  </si>
  <si>
    <t>precisamos adaptar as análises planejadas porque não antecipamos as perdas de experimentos (por perda de labs, falta de tempo, baixo N, experimentos não válidos, etc)</t>
  </si>
  <si>
    <t>Pouca atenção a orientações/manuais escritos</t>
  </si>
  <si>
    <t>Manuais escritos parecem ser pouco usados (e talvez os da condução de experimentos tenham sido mandados muito cedo).</t>
  </si>
  <si>
    <t>Pouca atenção no gerenciamento de dados</t>
  </si>
  <si>
    <t>alguns laboratórios tiveram erros ou perda de dados por falta de atenção ou documentação adequada em todas as etapas (e.g., obtenção de imagens, quantificações) Erros de copy paste e inconsistências são comuns em planilhas.</t>
  </si>
  <si>
    <t>Dificuldade em obter licenças</t>
  </si>
  <si>
    <t>licenças da ANVISA, Exército, PF etc.</t>
  </si>
  <si>
    <t>Variabilidade possivelmente subestimada</t>
  </si>
  <si>
    <t>Pode se sobrepor (ou não) a unidade experimental mal descrita.</t>
  </si>
  <si>
    <t>Pouca atenção a protocolos na execução de experimentos</t>
  </si>
  <si>
    <t>alguns laboratórios descrevem desvios na execução dos experimentos porque não tiveram atenção aos protocolos pré-registrados</t>
  </si>
  <si>
    <t>Falta de consulta a estatístico no início da análise</t>
  </si>
  <si>
    <t>precisamos adaptar as análises porque nos faltou conhecimento para lidar com algumas questões estatísticas</t>
  </si>
  <si>
    <t>Falta de experiência em gerenciamento</t>
  </si>
  <si>
    <t>como não tínhamos experiência em gerenciar pessoas ou projetos multicêntricos, falhamos em vários momentos no planejamento do projeto como um todo</t>
  </si>
  <si>
    <t>Dificuldade com fornecimento de biotérios</t>
  </si>
  <si>
    <t>biotérios não puderam fornecer animais na idade ou peso esperados, ou não puderam fornecer a quantidade necessária para cada experimento/batch em uma única entrega</t>
  </si>
  <si>
    <t>Controle de qualidade excessivamente focado em protocolos</t>
  </si>
  <si>
    <t>gastamos muito tempo com a elaboração de protocolos, o que não foi suficiente para evitar erros ou desvios completamente (já que estes não foram seguidos com muita atenção). e ainda nos limitou no quanto pudemos dedicar de tempo a outras coisas</t>
  </si>
  <si>
    <t>Dificuldades de pré-registro sem testes prévios com o modelo</t>
  </si>
  <si>
    <t>como os experimentos eram novos para a maior parte dos laboratórios, não ter experiência com o modelo atrapalhou a elaboração de bons protocolos</t>
  </si>
  <si>
    <t>Falta de hábito com registro imediato de informações</t>
  </si>
  <si>
    <t>não é usual fazer o registro de informações sobre o experimento durante a execução do mesmo, e as anotações após determinado tempo podem ser mais vagas</t>
  </si>
  <si>
    <t>Pouca disponibilidade em repetir experimentos</t>
  </si>
  <si>
    <t>em alguns casos seria necessário repetir (pelo menos parte da) coleta de dados, mas os labs não estavam disponíveis (seja por tempo, recursos, etc)</t>
  </si>
  <si>
    <t>Dificuldade com critérios de validade</t>
  </si>
  <si>
    <t>critérios de validade não são usuais na maior parte dos laboratórios, e poucas pessoas entenderam o conceito proposto por nós</t>
  </si>
  <si>
    <t>Dificuldade com medidas de controle de viés</t>
  </si>
  <si>
    <t>uso de medidas de controle de viés não faz parte da rotina da maior parte dos labs, e poucas pessoas são treinadas para isso</t>
  </si>
  <si>
    <t>Dificuldade de conciliação com outras atividades</t>
  </si>
  <si>
    <t>Laboratórios relatam dificuldade de alocar tempo para o projeto (que era secundário para muitos deles).</t>
  </si>
  <si>
    <t>Dificuldades em estabelecer critérios de validade realistas</t>
  </si>
  <si>
    <t>essa pode ser uma dificuldade à parte ou fazer parte do "dificuldades de pré-registro".</t>
  </si>
  <si>
    <t>Ausência de dados intermediários sobre o funcionamento do modelo</t>
  </si>
  <si>
    <t>os artigos não descrevem o funcionamento dos modelos usados em detalhes, descrevem brevemente como são obtidos e depois só os resultados da intervenção de interesse</t>
  </si>
  <si>
    <t>Dificuldades de planejamento logístico do experimento (pessoas, datas, etc.)</t>
  </si>
  <si>
    <t>tivemos dificuldade em saber sobre o planejamento logístico dos laboratórios porque eles mesmos não tinham isso bem estabelecido</t>
  </si>
  <si>
    <t>Falta de atenção individualizada aos laboratórios</t>
  </si>
  <si>
    <t>não nos organizamos adequadamente para poder dar atenção individualizada aos laboratórios ao longo do projeto (principalmente no início). Boa parte da comunicação foi feita em massa.</t>
  </si>
  <si>
    <t>Falta de dados quantitativos básicos (e.g. n exato por grupo)</t>
  </si>
  <si>
    <t>precisamos assumir Ns pros cálculos de poder porque os artigos informavam uma faixa de valores (e.g., 3-6 animais por grupo, ou no mínimo 3 culturas)</t>
  </si>
  <si>
    <t>Equipes com pouca experiência</t>
  </si>
  <si>
    <t>Muitos experimentos acabam a cargo de pesquisadores júnior com pouca experiência.</t>
  </si>
  <si>
    <t>Dificuldade em estimar carga de trabalho dos laboratórios</t>
  </si>
  <si>
    <t>Não demos uma estimativa realista da carga de trabalho dos laboratórios no início do projeto.</t>
  </si>
  <si>
    <t>Falta de experimentação com dados simulados no planejamento da análise</t>
  </si>
  <si>
    <t>alguns problemas do protocolo poderiam ser facilmente antecipados com a análise de dados simulados (ou mesmo com um piloto dos primeiros experimentos).</t>
  </si>
  <si>
    <t>Atraso em perguntar sobre problemas e checar resultados suspeitos</t>
  </si>
  <si>
    <t>Etapas de auto-avaliação e checagem foram adicionadas ad hoc, e frequentemente ocorreram bem depois do fim dos experimentos, dificultando as resposta.</t>
  </si>
  <si>
    <t>Ausência de dados brutos / unit-level data</t>
  </si>
  <si>
    <t>Não permite a verificação adequada da variabilidade, distribuição e n quando este não é informado.</t>
  </si>
  <si>
    <t>Falta de expertise nas técnicas em questão</t>
  </si>
  <si>
    <t>como não temos muita experiência prática em vários dos métodos/procedimentos planejados, tivemos dificuldade e cometemos erros no entendimento e planejamento dos experimentos e protocolos. Alguns aspectos de protocolo não foram adequadamente avaliados no momento da elaboração.</t>
  </si>
  <si>
    <t>Logística: complexidade para aquisição a nível nacional</t>
  </si>
  <si>
    <t>impostos diferentes em cada estado atrapalham a nota fiscal ser para um lugar e entrega em outro</t>
  </si>
  <si>
    <t>Ausência de descrições padronizadas para diversos aspectos metodológicos</t>
  </si>
  <si>
    <t>Descrições por texto são frequentemente ambíguas e menos úteis do que formas padronizadas de descrição de alguns aspectos (e.g. nomenclaturas de consenso, código de análise, RRIDs, etc.). Pode ser reunido com o "ausência de terminologia comum" das dificuldades relacionadas à formação dos labs.</t>
  </si>
  <si>
    <t>Baixa resposta a contatos por e-mail</t>
  </si>
  <si>
    <t>Muitos e-mails sem resposta (especialmente os gerais). Pode ficar dentro de "comunicação deficiente".</t>
  </si>
  <si>
    <t>Checagem insuficiente de planilhas de dados no recebimento</t>
  </si>
  <si>
    <t>não nos preocupamos com a revisão dos dados no momento do recebimento (até para evitar viés no processo de validação), o que gerou atrasos em outras etapas pois tínhamos que voltar em tarefas anteriores</t>
  </si>
  <si>
    <t>Diferenciação entre falhas metodológicas e resultados reais</t>
  </si>
  <si>
    <t>Gestão de dados interna confusa (várias versões de planilhas, Dropbox vs. Drive, dados em comunicação por e-mail, etc.)</t>
  </si>
  <si>
    <t>Versionamento, nomenclatura e organização de arquivos poderia ser acordado entre todos de forma mais clara no início.</t>
  </si>
  <si>
    <t>Infraestrutura deficiente de laboratórios (experimentos feitos em outros prédios, etc.)</t>
  </si>
  <si>
    <t>depender de outros locais gerou atrasos e adaptações nos protocolos</t>
  </si>
  <si>
    <t>Ausência de responsável por gestão de dados</t>
  </si>
  <si>
    <t>fomos inconsistentes na gestão dos dados, o que levou a termos materiais espalhados em várias plataformas e confusão no versionamento de documentos</t>
  </si>
  <si>
    <t>Ausência de terminologia comum para outros aspectos (e.g. controles, brancos, etc.)</t>
  </si>
  <si>
    <t>Ausência de linguagem comum para questões como descrição de unidade experimental, controles, brancos, etc. Cada lab tem suas próprias terminologias, passadas por tradição oral.</t>
  </si>
  <si>
    <t>Dificuldades em julgar validade na ausência dos resultados</t>
  </si>
  <si>
    <t>Difusão de responsabilidades dentro da equipe</t>
  </si>
  <si>
    <t>não sabíamos quem poderíamos procurar para obter certas informações ou esclarecimentos, ninguém no lab era responsável diretamente por partes importantes dos experimentos/da colaboração</t>
  </si>
  <si>
    <t>Falta de critérios para selecionar laboratórios</t>
  </si>
  <si>
    <t>não conseguimos encontrar critérios objetivos que pudessem definir a confiabilidade dos laboratórios em executar experimentos de acordo com um protocolo pré-estabelecido; foi uma dificuldade nossa mas é também uma carência da área</t>
  </si>
  <si>
    <t>Não estabelecimento a priori de como lidar com falhas experimentais e repetição de experimentos</t>
  </si>
  <si>
    <t>precisamos adaptar critérios de validação porque não previmos certas falhas experimentais ou adaptações que poderiam aumentar o risco de viés</t>
  </si>
  <si>
    <t>Atraso/falta de sistemática em checar resultados de código manualmente</t>
  </si>
  <si>
    <t>não nos organizamos adequadamente para checagem de resultados e código ao longo da elaboração, o que levou a atrasos e retrabalhos</t>
  </si>
  <si>
    <t>Comunicação nem sempre clara</t>
  </si>
  <si>
    <t>tivemos dificuldade em nos expressar claramente ao explicar etapas do projeto ou fazer perguntas</t>
  </si>
  <si>
    <t>Dificuldades com variabilidade técnica</t>
  </si>
  <si>
    <t>Ausência de taxonomia comum para passos experimentais</t>
  </si>
  <si>
    <t>tivemos dificuldade em nos comunicar sobre vários aspectos de desenho experimental porque não temos uma terminologia comum para isso</t>
  </si>
  <si>
    <t>Uso de perguntas nem sempre claras nas perguntas ao laboratório</t>
  </si>
  <si>
    <t>Algumas perguntas nos formulários de autoavaliação pareceram mal compreendidas.</t>
  </si>
  <si>
    <t>Falta de hábito de ser gerenciado externamente</t>
  </si>
  <si>
    <t>tivemos dificuldade em obter informações ou estabelecer boas vias de comunicação porque não faz parte da rotina da maior parte dos laboratórios lidar com um centro coordenador, e as pessoas não são treinadas pra isso. Por vezes há resistência em adotar protocolos externos e divergências com a comissão organizadora.</t>
  </si>
  <si>
    <t>Estandardização insuficiente em planilhas de dados</t>
  </si>
  <si>
    <t>tentamos montar planilhas de dado equilibradas entre a padronização geral e a flexibilidade no uso pelo laboratório, mas faltou padronização (especialmente na forma de identificar unidades experimentais) e isso aumentou nossa carga de trabalho ao receber os dados</t>
  </si>
  <si>
    <t>Pouca aderência a reuniões</t>
  </si>
  <si>
    <t>A adesão às reuniões gerais foi baixa (pode estar relacionado a dificuldade de comunicação, falta de engajamento ou indisponilbilidade).</t>
  </si>
  <si>
    <t>Uso inconstante de plataformas de compartilhamento (Drive, OSF, Dropbox, etc.)</t>
  </si>
  <si>
    <t>Por questões internas, dados ficaram divididos entre plataformas, por vezes com conflito de versões entre elas.</t>
  </si>
  <si>
    <t>CEUAs</t>
  </si>
  <si>
    <t>CEUAs fizeram exigências que descaracterizaram a replicação como direta, ou com atrasos que atrapalharam o planejamento.</t>
  </si>
  <si>
    <t>Dificuldade em sincronizar trabalho dos laboratórios</t>
  </si>
  <si>
    <t>Por conta da pandemia e de dificuldades internas, laboratórios trabalharam em ritmos bem diferentes, dificultando o acompanhamento,</t>
  </si>
  <si>
    <t>Dificuldade em seleção de experimentos (e.g. definir resultados centrais)</t>
  </si>
  <si>
    <t>não conseguimos consistentemente definir quais eram os resultados principais de um paper, então optamos por selecionar apenas o primeiro experimento que estivesse mencionado no abstract</t>
  </si>
  <si>
    <t>Pouco envolvimento de orientadores (em alguns casos)</t>
  </si>
  <si>
    <t>Orientadores nem sempre pareceram estar próximos dos experimentos (mas isso é bem variável).</t>
  </si>
  <si>
    <t>Dificuldade de acesso a artigos originais</t>
  </si>
  <si>
    <t>muitos artigos atrás de paywalls, portal periódicos capes é difícil usar em massa</t>
  </si>
  <si>
    <t>Baixa taxa de resposta dos autores</t>
  </si>
  <si>
    <t>os autores originais não responderam contato ou não se engajaram com o projeto quando solicitados</t>
  </si>
  <si>
    <t>Soma_um</t>
  </si>
  <si>
    <t>Soma_dois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</si>
</sst>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sz val="12"/>
      <color rgb="FF0066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0000"/>
        <bgColor rgb="FFCC0000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0" fillId="0" borderId="0"/>
    <xf numFmtId="0" fontId="1" fillId="0" borderId="0"/>
    <xf numFmtId="0" fontId="8" fillId="6" borderId="0"/>
    <xf numFmtId="0" fontId="4" fillId="5" borderId="0"/>
    <xf numFmtId="0" fontId="12" fillId="7" borderId="0"/>
    <xf numFmtId="0" fontId="13" fillId="7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8" borderId="0"/>
    <xf numFmtId="0" fontId="7" fillId="0" borderId="0"/>
    <xf numFmtId="0" fontId="9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14" fillId="0" borderId="2" xfId="0" applyFont="1" applyBorder="1"/>
    <xf numFmtId="0" fontId="14" fillId="0" borderId="0" xfId="0" applyFont="1"/>
    <xf numFmtId="0" fontId="2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5" fillId="0" borderId="2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14" fillId="0" borderId="7" xfId="0" applyFont="1" applyBorder="1" applyAlignment="1">
      <alignment wrapText="1"/>
    </xf>
    <xf numFmtId="0" fontId="15" fillId="0" borderId="5" xfId="0" applyFont="1" applyBorder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2" xfId="0" applyFont="1" applyBorder="1" applyAlignment="1">
      <alignment horizontal="center"/>
    </xf>
  </cellXfs>
  <cellStyles count="19">
    <cellStyle name="Accent" xfId="7" xr:uid="{E0C8718D-F06A-2040-9CDC-1484490DEB7C}"/>
    <cellStyle name="Accent 1" xfId="8" xr:uid="{17FB36B3-C64C-5042-8A57-06BE65E837E2}"/>
    <cellStyle name="Accent 2" xfId="9" xr:uid="{4230E20D-092D-084F-AC51-E31F8D4D7DE2}"/>
    <cellStyle name="Accent 3" xfId="10" xr:uid="{762AF769-BA46-0E4B-A481-5269C94B93BD}"/>
    <cellStyle name="Bad" xfId="4" builtinId="27" customBuiltin="1"/>
    <cellStyle name="ConditionalStyle_1" xfId="11" xr:uid="{D6852EE2-9688-9F4E-8AA9-E5E24283B284}"/>
    <cellStyle name="Error" xfId="12" xr:uid="{B63CCFD6-4541-364F-880A-78B38975E0EE}"/>
    <cellStyle name="Footnote" xfId="13" xr:uid="{51F0893A-118A-8C46-8A70-6AA0ED7CB38F}"/>
    <cellStyle name="Good" xfId="3" builtinId="26" customBuiltin="1"/>
    <cellStyle name="Heading" xfId="14" xr:uid="{13A16BCA-C765-0145-BE26-71F15760E6CF}"/>
    <cellStyle name="Heading 1" xfId="1" builtinId="16" customBuiltin="1"/>
    <cellStyle name="Heading 2" xfId="2" builtinId="17" customBuiltin="1"/>
    <cellStyle name="Hyperlink" xfId="15" xr:uid="{689BB207-52BB-0B47-8713-F744E577E3E7}"/>
    <cellStyle name="Neutral" xfId="5" builtinId="28" customBuiltin="1"/>
    <cellStyle name="Normal" xfId="0" builtinId="0" customBuiltin="1"/>
    <cellStyle name="Note" xfId="6" builtinId="10" customBuiltin="1"/>
    <cellStyle name="Status" xfId="16" xr:uid="{FB27E156-FA3D-E943-9E62-276F33AEC12F}"/>
    <cellStyle name="Text" xfId="17" xr:uid="{9D153A64-7039-9C49-9545-67EEE7A9F989}"/>
    <cellStyle name="Warning" xfId="18" xr:uid="{3237BEE3-C5CF-C94E-869B-34038BB97A81}"/>
  </cellStyles>
  <dxfs count="1">
    <dxf>
      <font>
        <color rgb="FF006600"/>
        <family val="2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248E-4933-DE40-AFFC-595AB86609E0}">
  <dimension ref="A1:Z998"/>
  <sheetViews>
    <sheetView tabSelected="1" topLeftCell="K1" workbookViewId="0">
      <selection activeCell="Q2" sqref="Q2"/>
    </sheetView>
  </sheetViews>
  <sheetFormatPr defaultColWidth="11.5546875" defaultRowHeight="50.1" customHeight="1" x14ac:dyDescent="0.2"/>
  <cols>
    <col min="1" max="1" width="31" customWidth="1"/>
    <col min="2" max="2" width="35.33203125" customWidth="1"/>
    <col min="3" max="3" width="24.44140625" customWidth="1"/>
    <col min="4" max="4" width="14.44140625" customWidth="1"/>
    <col min="5" max="5" width="16.6640625" customWidth="1"/>
    <col min="6" max="6" width="15" customWidth="1"/>
    <col min="7" max="7" width="12.33203125" customWidth="1"/>
    <col min="8" max="8" width="14" customWidth="1"/>
    <col min="9" max="9" width="14.33203125" customWidth="1"/>
    <col min="10" max="10" width="12.109375" customWidth="1"/>
    <col min="11" max="17" width="14.109375" customWidth="1"/>
    <col min="18" max="26" width="9.109375" customWidth="1"/>
    <col min="27" max="1024" width="13.44140625" customWidth="1"/>
  </cols>
  <sheetData>
    <row r="1" spans="1:26" ht="50.1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137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6" t="s">
        <v>138</v>
      </c>
      <c r="R1" s="5"/>
      <c r="S1" s="5"/>
      <c r="T1" s="5"/>
      <c r="U1" s="5"/>
      <c r="V1" s="5"/>
      <c r="W1" s="5"/>
      <c r="X1" s="5"/>
      <c r="Y1" s="5"/>
      <c r="Z1" s="5"/>
    </row>
    <row r="2" spans="1:26" ht="50.1" customHeight="1" x14ac:dyDescent="0.2">
      <c r="A2" s="7" t="s">
        <v>9</v>
      </c>
      <c r="B2" s="8" t="s">
        <v>10</v>
      </c>
      <c r="C2" s="9" t="s">
        <v>11</v>
      </c>
      <c r="D2" s="10">
        <v>8</v>
      </c>
      <c r="E2" s="11">
        <v>9</v>
      </c>
      <c r="F2" s="11">
        <v>10</v>
      </c>
      <c r="G2" s="12">
        <v>10</v>
      </c>
      <c r="H2" s="11">
        <v>9</v>
      </c>
      <c r="I2" s="11">
        <v>7</v>
      </c>
      <c r="J2" s="4">
        <f t="shared" ref="J2:J33" si="0">SUM(D2:I2)</f>
        <v>53</v>
      </c>
      <c r="K2" s="4"/>
      <c r="L2" s="11">
        <v>10</v>
      </c>
      <c r="M2" s="11">
        <v>5</v>
      </c>
      <c r="N2" s="12">
        <v>10</v>
      </c>
      <c r="O2" s="11">
        <v>10</v>
      </c>
      <c r="P2" s="11">
        <v>9</v>
      </c>
      <c r="Q2" s="4">
        <f t="shared" ref="Q2:Q33" si="1">SUM(K2:P2)</f>
        <v>44</v>
      </c>
      <c r="R2" s="5"/>
      <c r="S2" s="5"/>
      <c r="T2" s="5"/>
      <c r="U2" s="5"/>
      <c r="V2" s="5"/>
      <c r="W2" s="5"/>
      <c r="X2" s="5"/>
      <c r="Y2" s="5"/>
      <c r="Z2" s="5"/>
    </row>
    <row r="3" spans="1:26" ht="50.1" customHeight="1" x14ac:dyDescent="0.2">
      <c r="A3" s="13" t="s">
        <v>12</v>
      </c>
      <c r="B3" s="8" t="s">
        <v>13</v>
      </c>
      <c r="C3" s="9" t="s">
        <v>14</v>
      </c>
      <c r="D3" s="10">
        <v>10</v>
      </c>
      <c r="E3" s="11">
        <v>9</v>
      </c>
      <c r="F3" s="11">
        <v>10</v>
      </c>
      <c r="G3" s="12">
        <v>6</v>
      </c>
      <c r="H3" s="11">
        <v>8</v>
      </c>
      <c r="I3" s="11">
        <v>9</v>
      </c>
      <c r="J3" s="4">
        <f t="shared" si="0"/>
        <v>52</v>
      </c>
      <c r="K3" s="4"/>
      <c r="L3" s="11">
        <v>6</v>
      </c>
      <c r="M3" s="11">
        <v>5</v>
      </c>
      <c r="N3" s="12">
        <v>1</v>
      </c>
      <c r="O3" s="11">
        <v>6</v>
      </c>
      <c r="P3" s="11">
        <v>6</v>
      </c>
      <c r="Q3" s="4">
        <f t="shared" si="1"/>
        <v>24</v>
      </c>
      <c r="R3" s="5"/>
      <c r="S3" s="5"/>
      <c r="T3" s="5"/>
      <c r="U3" s="5"/>
      <c r="V3" s="5"/>
      <c r="W3" s="5"/>
      <c r="X3" s="5"/>
      <c r="Y3" s="5"/>
      <c r="Z3" s="5"/>
    </row>
    <row r="4" spans="1:26" ht="50.1" customHeight="1" x14ac:dyDescent="0.2">
      <c r="A4" s="13" t="s">
        <v>15</v>
      </c>
      <c r="B4" s="8" t="s">
        <v>16</v>
      </c>
      <c r="C4" s="9" t="s">
        <v>17</v>
      </c>
      <c r="D4" s="10">
        <v>5</v>
      </c>
      <c r="E4" s="11">
        <v>9</v>
      </c>
      <c r="F4" s="11">
        <v>10</v>
      </c>
      <c r="G4" s="12">
        <v>10</v>
      </c>
      <c r="H4" s="11">
        <v>8</v>
      </c>
      <c r="I4" s="11">
        <v>10</v>
      </c>
      <c r="J4" s="4">
        <f t="shared" si="0"/>
        <v>52</v>
      </c>
      <c r="K4" s="4"/>
      <c r="L4" s="11">
        <v>10</v>
      </c>
      <c r="M4" s="11">
        <v>10</v>
      </c>
      <c r="N4" s="12">
        <v>8</v>
      </c>
      <c r="O4" s="11">
        <v>8</v>
      </c>
      <c r="P4" s="11">
        <v>10</v>
      </c>
      <c r="Q4" s="4">
        <f t="shared" si="1"/>
        <v>46</v>
      </c>
      <c r="R4" s="5"/>
      <c r="S4" s="5"/>
      <c r="T4" s="5"/>
      <c r="U4" s="5"/>
      <c r="V4" s="5"/>
      <c r="W4" s="5"/>
      <c r="X4" s="5"/>
      <c r="Y4" s="5"/>
      <c r="Z4" s="5"/>
    </row>
    <row r="5" spans="1:26" ht="50.1" customHeight="1" x14ac:dyDescent="0.2">
      <c r="A5" s="13" t="s">
        <v>18</v>
      </c>
      <c r="B5" s="8" t="s">
        <v>19</v>
      </c>
      <c r="C5" s="9" t="s">
        <v>20</v>
      </c>
      <c r="D5" s="10">
        <v>8</v>
      </c>
      <c r="E5" s="11">
        <v>5</v>
      </c>
      <c r="F5" s="11">
        <v>10</v>
      </c>
      <c r="G5" s="12">
        <v>10</v>
      </c>
      <c r="H5" s="11">
        <v>9</v>
      </c>
      <c r="I5" s="11">
        <v>10</v>
      </c>
      <c r="J5" s="4">
        <f t="shared" si="0"/>
        <v>52</v>
      </c>
      <c r="K5" s="4"/>
      <c r="L5" s="11">
        <v>6</v>
      </c>
      <c r="M5" s="11">
        <v>5</v>
      </c>
      <c r="N5" s="12">
        <v>7</v>
      </c>
      <c r="O5" s="11">
        <v>10</v>
      </c>
      <c r="P5" s="11">
        <v>10</v>
      </c>
      <c r="Q5" s="4">
        <f t="shared" si="1"/>
        <v>38</v>
      </c>
      <c r="R5" s="5"/>
      <c r="S5" s="5"/>
      <c r="T5" s="5"/>
      <c r="U5" s="5"/>
      <c r="V5" s="5"/>
      <c r="W5" s="5"/>
      <c r="X5" s="5"/>
      <c r="Y5" s="5"/>
      <c r="Z5" s="5"/>
    </row>
    <row r="6" spans="1:26" ht="50.1" customHeight="1" x14ac:dyDescent="0.2">
      <c r="A6" s="13" t="s">
        <v>15</v>
      </c>
      <c r="B6" s="8" t="s">
        <v>21</v>
      </c>
      <c r="C6" s="9" t="s">
        <v>22</v>
      </c>
      <c r="D6" s="10">
        <v>8</v>
      </c>
      <c r="E6" s="11">
        <v>9</v>
      </c>
      <c r="F6" s="11">
        <v>10</v>
      </c>
      <c r="G6" s="12">
        <v>10</v>
      </c>
      <c r="H6" s="11">
        <v>7</v>
      </c>
      <c r="I6" s="11">
        <v>8</v>
      </c>
      <c r="J6" s="4">
        <f t="shared" si="0"/>
        <v>52</v>
      </c>
      <c r="K6" s="4"/>
      <c r="L6" s="11">
        <v>9</v>
      </c>
      <c r="M6" s="11">
        <v>5</v>
      </c>
      <c r="N6" s="12">
        <v>10</v>
      </c>
      <c r="O6" s="11">
        <v>9</v>
      </c>
      <c r="P6" s="11">
        <v>10</v>
      </c>
      <c r="Q6" s="4">
        <f t="shared" si="1"/>
        <v>43</v>
      </c>
      <c r="R6" s="5"/>
      <c r="S6" s="5"/>
      <c r="T6" s="5"/>
      <c r="U6" s="5"/>
      <c r="V6" s="5"/>
      <c r="W6" s="5"/>
      <c r="X6" s="5"/>
      <c r="Y6" s="5"/>
      <c r="Z6" s="5"/>
    </row>
    <row r="7" spans="1:26" ht="50.1" customHeight="1" x14ac:dyDescent="0.2">
      <c r="A7" s="7" t="s">
        <v>9</v>
      </c>
      <c r="B7" s="8" t="s">
        <v>23</v>
      </c>
      <c r="C7" s="9" t="s">
        <v>24</v>
      </c>
      <c r="D7" s="10">
        <v>9</v>
      </c>
      <c r="E7" s="11">
        <v>7</v>
      </c>
      <c r="F7" s="11">
        <v>10</v>
      </c>
      <c r="G7" s="12">
        <v>10</v>
      </c>
      <c r="H7" s="11">
        <v>8</v>
      </c>
      <c r="I7" s="11">
        <v>7</v>
      </c>
      <c r="J7" s="4">
        <f t="shared" si="0"/>
        <v>51</v>
      </c>
      <c r="K7" s="4"/>
      <c r="L7" s="11">
        <v>2</v>
      </c>
      <c r="M7" s="11">
        <v>10</v>
      </c>
      <c r="N7" s="12">
        <v>3</v>
      </c>
      <c r="O7" s="11">
        <v>9</v>
      </c>
      <c r="P7" s="11">
        <v>1</v>
      </c>
      <c r="Q7" s="4">
        <f t="shared" si="1"/>
        <v>25</v>
      </c>
      <c r="R7" s="5"/>
      <c r="S7" s="5"/>
      <c r="T7" s="5"/>
      <c r="U7" s="5"/>
      <c r="V7" s="5"/>
      <c r="W7" s="5"/>
      <c r="X7" s="5"/>
      <c r="Y7" s="5"/>
      <c r="Z7" s="5"/>
    </row>
    <row r="8" spans="1:26" ht="50.1" customHeight="1" x14ac:dyDescent="0.2">
      <c r="A8" s="7" t="s">
        <v>25</v>
      </c>
      <c r="B8" s="8" t="s">
        <v>26</v>
      </c>
      <c r="C8" s="9" t="s">
        <v>27</v>
      </c>
      <c r="D8" s="10">
        <v>9</v>
      </c>
      <c r="E8" s="11">
        <v>9</v>
      </c>
      <c r="F8" s="11">
        <v>5</v>
      </c>
      <c r="G8" s="12">
        <v>10</v>
      </c>
      <c r="H8" s="11">
        <v>9</v>
      </c>
      <c r="I8" s="11">
        <v>7</v>
      </c>
      <c r="J8" s="4">
        <f t="shared" si="0"/>
        <v>49</v>
      </c>
      <c r="K8" s="4"/>
      <c r="L8" s="11">
        <v>8</v>
      </c>
      <c r="M8" s="11">
        <v>5</v>
      </c>
      <c r="N8" s="12">
        <v>2</v>
      </c>
      <c r="O8" s="11">
        <v>9</v>
      </c>
      <c r="P8" s="11">
        <v>1</v>
      </c>
      <c r="Q8" s="4">
        <f t="shared" si="1"/>
        <v>25</v>
      </c>
      <c r="R8" s="5"/>
      <c r="S8" s="5"/>
      <c r="T8" s="5"/>
      <c r="U8" s="5"/>
      <c r="V8" s="5"/>
      <c r="W8" s="5"/>
      <c r="X8" s="5"/>
      <c r="Y8" s="5"/>
      <c r="Z8" s="5"/>
    </row>
    <row r="9" spans="1:26" ht="50.1" customHeight="1" x14ac:dyDescent="0.2">
      <c r="A9" s="13" t="s">
        <v>18</v>
      </c>
      <c r="B9" s="8" t="s">
        <v>28</v>
      </c>
      <c r="C9" s="9" t="s">
        <v>29</v>
      </c>
      <c r="D9" s="10">
        <v>8</v>
      </c>
      <c r="E9" s="11">
        <v>5</v>
      </c>
      <c r="F9" s="11">
        <v>10</v>
      </c>
      <c r="G9" s="12">
        <v>8</v>
      </c>
      <c r="H9" s="11">
        <v>8</v>
      </c>
      <c r="I9" s="11">
        <v>10</v>
      </c>
      <c r="J9" s="4">
        <f t="shared" si="0"/>
        <v>49</v>
      </c>
      <c r="K9" s="4"/>
      <c r="L9" s="11">
        <v>4</v>
      </c>
      <c r="M9" s="11">
        <v>10</v>
      </c>
      <c r="N9" s="12">
        <v>8</v>
      </c>
      <c r="O9" s="11">
        <v>10</v>
      </c>
      <c r="P9" s="11">
        <v>10</v>
      </c>
      <c r="Q9" s="4">
        <f t="shared" si="1"/>
        <v>42</v>
      </c>
      <c r="R9" s="5"/>
      <c r="S9" s="5"/>
      <c r="T9" s="5"/>
      <c r="U9" s="5"/>
      <c r="V9" s="5"/>
      <c r="W9" s="5"/>
      <c r="X9" s="5"/>
      <c r="Y9" s="5"/>
      <c r="Z9" s="5"/>
    </row>
    <row r="10" spans="1:26" ht="50.1" customHeight="1" x14ac:dyDescent="0.2">
      <c r="A10" s="14" t="s">
        <v>25</v>
      </c>
      <c r="B10" s="8" t="s">
        <v>30</v>
      </c>
      <c r="C10" s="9" t="s">
        <v>31</v>
      </c>
      <c r="D10" s="10">
        <v>8</v>
      </c>
      <c r="E10" s="11">
        <v>7</v>
      </c>
      <c r="F10" s="11">
        <v>5</v>
      </c>
      <c r="G10" s="12">
        <v>10</v>
      </c>
      <c r="H10" s="11">
        <v>9</v>
      </c>
      <c r="I10" s="11">
        <v>10</v>
      </c>
      <c r="J10" s="4">
        <f t="shared" si="0"/>
        <v>49</v>
      </c>
      <c r="K10" s="4"/>
      <c r="L10" s="11">
        <v>6</v>
      </c>
      <c r="M10" s="11">
        <v>5</v>
      </c>
      <c r="N10" s="12">
        <v>10</v>
      </c>
      <c r="O10" s="11">
        <v>8</v>
      </c>
      <c r="P10" s="11">
        <v>10</v>
      </c>
      <c r="Q10" s="4">
        <f t="shared" si="1"/>
        <v>39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 ht="50.1" customHeight="1" x14ac:dyDescent="0.2">
      <c r="A11" s="14" t="s">
        <v>25</v>
      </c>
      <c r="B11" s="8" t="s">
        <v>32</v>
      </c>
      <c r="C11" s="9" t="s">
        <v>33</v>
      </c>
      <c r="D11" s="10">
        <v>8</v>
      </c>
      <c r="E11" s="11">
        <v>9</v>
      </c>
      <c r="F11" s="11">
        <v>10</v>
      </c>
      <c r="G11" s="12">
        <v>9</v>
      </c>
      <c r="H11" s="11">
        <v>6</v>
      </c>
      <c r="I11" s="11">
        <v>7</v>
      </c>
      <c r="J11" s="4">
        <f t="shared" si="0"/>
        <v>49</v>
      </c>
      <c r="K11" s="4"/>
      <c r="L11" s="11">
        <v>1</v>
      </c>
      <c r="M11" s="11">
        <v>10</v>
      </c>
      <c r="N11" s="12">
        <v>8</v>
      </c>
      <c r="O11" s="11">
        <v>6</v>
      </c>
      <c r="P11" s="11">
        <v>1</v>
      </c>
      <c r="Q11" s="4">
        <f t="shared" si="1"/>
        <v>26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50.1" customHeight="1" x14ac:dyDescent="0.2">
      <c r="A12" s="7" t="s">
        <v>9</v>
      </c>
      <c r="B12" s="8" t="s">
        <v>34</v>
      </c>
      <c r="C12" s="9" t="s">
        <v>35</v>
      </c>
      <c r="D12" s="10">
        <v>9</v>
      </c>
      <c r="E12" s="11">
        <v>10</v>
      </c>
      <c r="F12" s="11">
        <v>5</v>
      </c>
      <c r="G12" s="12">
        <v>8</v>
      </c>
      <c r="H12" s="11">
        <v>8</v>
      </c>
      <c r="I12" s="11">
        <v>8</v>
      </c>
      <c r="J12" s="4">
        <f t="shared" si="0"/>
        <v>48</v>
      </c>
      <c r="K12" s="4"/>
      <c r="L12" s="11">
        <v>10</v>
      </c>
      <c r="M12" s="11">
        <v>1</v>
      </c>
      <c r="N12" s="12">
        <v>3</v>
      </c>
      <c r="O12" s="11">
        <v>9</v>
      </c>
      <c r="P12" s="11">
        <v>7</v>
      </c>
      <c r="Q12" s="4">
        <f t="shared" si="1"/>
        <v>30</v>
      </c>
      <c r="R12" s="5"/>
      <c r="S12" s="5"/>
      <c r="T12" s="5"/>
      <c r="U12" s="5"/>
      <c r="V12" s="5"/>
      <c r="W12" s="5"/>
      <c r="X12" s="5"/>
      <c r="Y12" s="5"/>
      <c r="Z12" s="5"/>
    </row>
    <row r="13" spans="1:26" ht="50.1" customHeight="1" x14ac:dyDescent="0.2">
      <c r="A13" s="13" t="s">
        <v>12</v>
      </c>
      <c r="B13" s="8" t="s">
        <v>36</v>
      </c>
      <c r="C13" s="9" t="s">
        <v>37</v>
      </c>
      <c r="D13" s="10">
        <v>10</v>
      </c>
      <c r="E13" s="11">
        <v>9</v>
      </c>
      <c r="F13" s="11">
        <v>5</v>
      </c>
      <c r="G13" s="12">
        <v>10</v>
      </c>
      <c r="H13" s="11">
        <v>8</v>
      </c>
      <c r="I13" s="11">
        <v>5</v>
      </c>
      <c r="J13" s="4">
        <f t="shared" si="0"/>
        <v>47</v>
      </c>
      <c r="K13" s="4"/>
      <c r="L13" s="11">
        <v>5</v>
      </c>
      <c r="M13" s="11">
        <v>5</v>
      </c>
      <c r="N13" s="12">
        <v>8</v>
      </c>
      <c r="O13" s="11">
        <v>7</v>
      </c>
      <c r="P13" s="11">
        <v>1</v>
      </c>
      <c r="Q13" s="4">
        <f t="shared" si="1"/>
        <v>26</v>
      </c>
      <c r="R13" s="5"/>
      <c r="S13" s="5"/>
      <c r="T13" s="5"/>
      <c r="U13" s="5"/>
      <c r="V13" s="5"/>
      <c r="W13" s="5"/>
      <c r="X13" s="5"/>
      <c r="Y13" s="5"/>
      <c r="Z13" s="5"/>
    </row>
    <row r="14" spans="1:26" ht="50.1" customHeight="1" x14ac:dyDescent="0.2">
      <c r="A14" s="13" t="s">
        <v>15</v>
      </c>
      <c r="B14" s="8" t="s">
        <v>38</v>
      </c>
      <c r="C14" s="9" t="s">
        <v>39</v>
      </c>
      <c r="D14" s="10">
        <v>5</v>
      </c>
      <c r="E14" s="11">
        <v>8</v>
      </c>
      <c r="F14" s="11">
        <v>10</v>
      </c>
      <c r="G14" s="12">
        <v>8</v>
      </c>
      <c r="H14" s="11">
        <v>6</v>
      </c>
      <c r="I14" s="11">
        <v>10</v>
      </c>
      <c r="J14" s="4">
        <f t="shared" si="0"/>
        <v>47</v>
      </c>
      <c r="K14" s="4"/>
      <c r="L14" s="11">
        <v>8</v>
      </c>
      <c r="M14" s="11">
        <v>5</v>
      </c>
      <c r="N14" s="12">
        <v>10</v>
      </c>
      <c r="O14" s="11">
        <v>3</v>
      </c>
      <c r="P14" s="11">
        <v>10</v>
      </c>
      <c r="Q14" s="4">
        <f t="shared" si="1"/>
        <v>36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ht="50.1" customHeight="1" x14ac:dyDescent="0.2">
      <c r="A15" s="7" t="s">
        <v>9</v>
      </c>
      <c r="B15" s="8" t="s">
        <v>40</v>
      </c>
      <c r="C15" s="9" t="s">
        <v>41</v>
      </c>
      <c r="D15" s="10">
        <v>10</v>
      </c>
      <c r="E15" s="11">
        <v>6</v>
      </c>
      <c r="F15" s="11">
        <v>10</v>
      </c>
      <c r="G15" s="12">
        <v>8</v>
      </c>
      <c r="H15" s="11">
        <v>8</v>
      </c>
      <c r="I15" s="11">
        <v>4</v>
      </c>
      <c r="J15" s="4">
        <f t="shared" si="0"/>
        <v>46</v>
      </c>
      <c r="K15" s="4"/>
      <c r="L15" s="11">
        <v>2</v>
      </c>
      <c r="M15" s="11">
        <v>10</v>
      </c>
      <c r="N15" s="12">
        <v>3</v>
      </c>
      <c r="O15" s="11">
        <v>4</v>
      </c>
      <c r="P15" s="11">
        <v>1</v>
      </c>
      <c r="Q15" s="4">
        <f t="shared" si="1"/>
        <v>20</v>
      </c>
      <c r="R15" s="5"/>
      <c r="S15" s="5"/>
      <c r="T15" s="5"/>
      <c r="U15" s="5"/>
      <c r="V15" s="5"/>
      <c r="W15" s="5"/>
      <c r="X15" s="5"/>
      <c r="Y15" s="5"/>
      <c r="Z15" s="5"/>
    </row>
    <row r="16" spans="1:26" ht="50.1" customHeight="1" x14ac:dyDescent="0.2">
      <c r="A16" s="14" t="s">
        <v>25</v>
      </c>
      <c r="B16" s="8" t="s">
        <v>42</v>
      </c>
      <c r="C16" s="9" t="s">
        <v>43</v>
      </c>
      <c r="D16" s="10">
        <v>7</v>
      </c>
      <c r="E16" s="11">
        <v>8</v>
      </c>
      <c r="F16" s="11">
        <v>10</v>
      </c>
      <c r="G16" s="12">
        <v>10</v>
      </c>
      <c r="H16" s="11">
        <v>5</v>
      </c>
      <c r="I16" s="11">
        <v>5</v>
      </c>
      <c r="J16" s="4">
        <f t="shared" si="0"/>
        <v>45</v>
      </c>
      <c r="K16" s="4"/>
      <c r="L16" s="11">
        <v>8</v>
      </c>
      <c r="M16" s="11">
        <v>10</v>
      </c>
      <c r="N16" s="12">
        <v>10</v>
      </c>
      <c r="O16" s="11">
        <v>3</v>
      </c>
      <c r="P16" s="11">
        <v>3</v>
      </c>
      <c r="Q16" s="4">
        <f t="shared" si="1"/>
        <v>34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50.1" customHeight="1" x14ac:dyDescent="0.2">
      <c r="A17" s="14" t="s">
        <v>25</v>
      </c>
      <c r="B17" s="8" t="s">
        <v>44</v>
      </c>
      <c r="C17" s="9" t="s">
        <v>45</v>
      </c>
      <c r="D17" s="10">
        <v>8</v>
      </c>
      <c r="E17" s="11">
        <v>7</v>
      </c>
      <c r="F17" s="11">
        <v>10</v>
      </c>
      <c r="G17" s="12">
        <v>6</v>
      </c>
      <c r="H17" s="11">
        <v>6</v>
      </c>
      <c r="I17" s="11">
        <v>7</v>
      </c>
      <c r="J17" s="4">
        <f t="shared" si="0"/>
        <v>44</v>
      </c>
      <c r="K17" s="4"/>
      <c r="L17" s="11">
        <v>8</v>
      </c>
      <c r="M17" s="11">
        <v>10</v>
      </c>
      <c r="N17" s="12">
        <v>5</v>
      </c>
      <c r="O17" s="11">
        <v>8</v>
      </c>
      <c r="P17" s="11">
        <v>7</v>
      </c>
      <c r="Q17" s="4">
        <f t="shared" si="1"/>
        <v>38</v>
      </c>
      <c r="R17" s="5"/>
      <c r="S17" s="5"/>
      <c r="T17" s="5"/>
      <c r="U17" s="5"/>
      <c r="V17" s="5"/>
      <c r="W17" s="5"/>
      <c r="X17" s="5"/>
      <c r="Y17" s="5"/>
      <c r="Z17" s="5"/>
    </row>
    <row r="18" spans="1:26" ht="50.1" customHeight="1" x14ac:dyDescent="0.2">
      <c r="A18" s="13" t="s">
        <v>12</v>
      </c>
      <c r="B18" s="8" t="s">
        <v>46</v>
      </c>
      <c r="C18" s="9" t="s">
        <v>47</v>
      </c>
      <c r="D18" s="10">
        <v>9</v>
      </c>
      <c r="E18" s="11">
        <v>7</v>
      </c>
      <c r="F18" s="11">
        <v>5</v>
      </c>
      <c r="G18" s="12">
        <v>8</v>
      </c>
      <c r="H18" s="11">
        <v>7</v>
      </c>
      <c r="I18" s="11">
        <v>7</v>
      </c>
      <c r="J18" s="4">
        <f t="shared" si="0"/>
        <v>43</v>
      </c>
      <c r="K18" s="4"/>
      <c r="L18" s="11">
        <v>6</v>
      </c>
      <c r="M18" s="11">
        <v>5</v>
      </c>
      <c r="N18" s="12">
        <v>3</v>
      </c>
      <c r="O18" s="11">
        <v>2</v>
      </c>
      <c r="P18" s="11">
        <v>4</v>
      </c>
      <c r="Q18" s="4">
        <f t="shared" si="1"/>
        <v>20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50.1" customHeight="1" x14ac:dyDescent="0.2">
      <c r="A19" s="14" t="s">
        <v>25</v>
      </c>
      <c r="B19" s="8" t="s">
        <v>48</v>
      </c>
      <c r="C19" s="9" t="s">
        <v>49</v>
      </c>
      <c r="D19" s="10">
        <v>9</v>
      </c>
      <c r="E19" s="11">
        <v>7</v>
      </c>
      <c r="F19" s="11">
        <v>5</v>
      </c>
      <c r="G19" s="12">
        <v>7</v>
      </c>
      <c r="H19" s="11">
        <v>8</v>
      </c>
      <c r="I19" s="11">
        <v>5</v>
      </c>
      <c r="J19" s="4">
        <f t="shared" si="0"/>
        <v>41</v>
      </c>
      <c r="K19" s="4"/>
      <c r="L19" s="11">
        <v>6</v>
      </c>
      <c r="M19" s="11">
        <v>5</v>
      </c>
      <c r="N19" s="12">
        <v>5</v>
      </c>
      <c r="O19" s="11">
        <v>8</v>
      </c>
      <c r="P19" s="11">
        <v>5</v>
      </c>
      <c r="Q19" s="4">
        <f t="shared" si="1"/>
        <v>29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ht="50.1" customHeight="1" x14ac:dyDescent="0.2">
      <c r="A20" s="13" t="s">
        <v>18</v>
      </c>
      <c r="B20" s="8" t="s">
        <v>50</v>
      </c>
      <c r="C20" s="9" t="s">
        <v>51</v>
      </c>
      <c r="D20" s="10">
        <v>9</v>
      </c>
      <c r="E20" s="11">
        <v>8</v>
      </c>
      <c r="F20" s="11">
        <v>5</v>
      </c>
      <c r="G20" s="12">
        <v>4</v>
      </c>
      <c r="H20" s="11">
        <v>8</v>
      </c>
      <c r="I20" s="11">
        <v>7</v>
      </c>
      <c r="J20" s="4">
        <f t="shared" si="0"/>
        <v>41</v>
      </c>
      <c r="K20" s="4"/>
      <c r="L20" s="11">
        <v>5</v>
      </c>
      <c r="M20" s="11">
        <v>5</v>
      </c>
      <c r="N20" s="12">
        <v>5</v>
      </c>
      <c r="O20" s="11">
        <v>8</v>
      </c>
      <c r="P20" s="11">
        <v>8</v>
      </c>
      <c r="Q20" s="4">
        <f t="shared" si="1"/>
        <v>31</v>
      </c>
      <c r="R20" s="5"/>
      <c r="S20" s="5"/>
      <c r="T20" s="5"/>
      <c r="U20" s="5"/>
      <c r="V20" s="5"/>
      <c r="W20" s="5"/>
      <c r="X20" s="5"/>
      <c r="Y20" s="5"/>
      <c r="Z20" s="5"/>
    </row>
    <row r="21" spans="1:26" ht="50.1" customHeight="1" x14ac:dyDescent="0.2">
      <c r="A21" s="7" t="s">
        <v>9</v>
      </c>
      <c r="B21" s="8" t="s">
        <v>52</v>
      </c>
      <c r="C21" s="9" t="s">
        <v>53</v>
      </c>
      <c r="D21" s="10">
        <v>9</v>
      </c>
      <c r="E21" s="11">
        <v>6</v>
      </c>
      <c r="F21" s="11">
        <v>5</v>
      </c>
      <c r="G21" s="12">
        <v>10</v>
      </c>
      <c r="H21" s="11">
        <v>4</v>
      </c>
      <c r="I21" s="11">
        <v>6</v>
      </c>
      <c r="J21" s="4">
        <f t="shared" si="0"/>
        <v>40</v>
      </c>
      <c r="K21" s="4"/>
      <c r="L21" s="11">
        <v>7</v>
      </c>
      <c r="M21" s="11">
        <v>5</v>
      </c>
      <c r="N21" s="12">
        <v>8</v>
      </c>
      <c r="O21" s="11">
        <v>3</v>
      </c>
      <c r="P21" s="11">
        <v>7</v>
      </c>
      <c r="Q21" s="4">
        <f t="shared" si="1"/>
        <v>30</v>
      </c>
      <c r="R21" s="5"/>
      <c r="S21" s="5"/>
      <c r="T21" s="5"/>
      <c r="U21" s="5"/>
      <c r="V21" s="5"/>
      <c r="W21" s="5"/>
      <c r="X21" s="5"/>
      <c r="Y21" s="5"/>
      <c r="Z21" s="5"/>
    </row>
    <row r="22" spans="1:26" ht="50.1" customHeight="1" x14ac:dyDescent="0.2">
      <c r="A22" s="14" t="s">
        <v>25</v>
      </c>
      <c r="B22" s="8" t="s">
        <v>54</v>
      </c>
      <c r="C22" s="9" t="s">
        <v>55</v>
      </c>
      <c r="D22" s="10">
        <v>8</v>
      </c>
      <c r="E22" s="11">
        <v>6</v>
      </c>
      <c r="F22" s="11">
        <v>5</v>
      </c>
      <c r="G22" s="12">
        <v>8</v>
      </c>
      <c r="H22" s="11">
        <v>6</v>
      </c>
      <c r="I22" s="11">
        <v>7</v>
      </c>
      <c r="J22" s="4">
        <f t="shared" si="0"/>
        <v>40</v>
      </c>
      <c r="K22" s="4"/>
      <c r="L22" s="11">
        <v>6</v>
      </c>
      <c r="M22" s="11">
        <v>1</v>
      </c>
      <c r="N22" s="12">
        <v>3</v>
      </c>
      <c r="O22" s="11">
        <v>5</v>
      </c>
      <c r="P22" s="11">
        <v>5</v>
      </c>
      <c r="Q22" s="4">
        <f t="shared" si="1"/>
        <v>20</v>
      </c>
      <c r="R22" s="5"/>
      <c r="S22" s="5"/>
      <c r="T22" s="5"/>
      <c r="U22" s="5"/>
      <c r="V22" s="5"/>
      <c r="W22" s="5"/>
      <c r="X22" s="5"/>
      <c r="Y22" s="5"/>
      <c r="Z22" s="5"/>
    </row>
    <row r="23" spans="1:26" ht="50.1" customHeight="1" x14ac:dyDescent="0.2">
      <c r="A23" s="7" t="s">
        <v>9</v>
      </c>
      <c r="B23" s="8" t="s">
        <v>56</v>
      </c>
      <c r="C23" s="9" t="s">
        <v>57</v>
      </c>
      <c r="D23" s="10">
        <v>9</v>
      </c>
      <c r="E23" s="11">
        <v>7</v>
      </c>
      <c r="F23" s="11">
        <v>1</v>
      </c>
      <c r="G23" s="12">
        <v>8</v>
      </c>
      <c r="H23" s="11">
        <v>7</v>
      </c>
      <c r="I23" s="11">
        <v>7</v>
      </c>
      <c r="J23" s="4">
        <f t="shared" si="0"/>
        <v>39</v>
      </c>
      <c r="K23" s="4"/>
      <c r="L23" s="11">
        <v>8</v>
      </c>
      <c r="M23" s="11">
        <v>1</v>
      </c>
      <c r="N23" s="12">
        <v>10</v>
      </c>
      <c r="O23" s="11">
        <v>6</v>
      </c>
      <c r="P23" s="11">
        <v>8</v>
      </c>
      <c r="Q23" s="4">
        <f t="shared" si="1"/>
        <v>33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ht="50.1" customHeight="1" x14ac:dyDescent="0.2">
      <c r="A24" s="7" t="s">
        <v>9</v>
      </c>
      <c r="B24" s="8" t="s">
        <v>58</v>
      </c>
      <c r="C24" s="9" t="s">
        <v>59</v>
      </c>
      <c r="D24" s="10">
        <v>7</v>
      </c>
      <c r="E24" s="11">
        <v>8</v>
      </c>
      <c r="F24" s="11">
        <v>5</v>
      </c>
      <c r="G24" s="12">
        <v>10</v>
      </c>
      <c r="H24" s="11">
        <v>5</v>
      </c>
      <c r="I24" s="11">
        <v>4</v>
      </c>
      <c r="J24" s="4">
        <f t="shared" si="0"/>
        <v>39</v>
      </c>
      <c r="K24" s="4"/>
      <c r="L24" s="11">
        <v>6</v>
      </c>
      <c r="M24" s="11">
        <v>5</v>
      </c>
      <c r="N24" s="12">
        <v>10</v>
      </c>
      <c r="O24" s="11">
        <v>6</v>
      </c>
      <c r="P24" s="11">
        <v>1</v>
      </c>
      <c r="Q24" s="4">
        <f t="shared" si="1"/>
        <v>28</v>
      </c>
      <c r="R24" s="5"/>
      <c r="S24" s="5"/>
      <c r="T24" s="5"/>
      <c r="U24" s="5"/>
      <c r="V24" s="5"/>
      <c r="W24" s="5"/>
      <c r="X24" s="5"/>
      <c r="Y24" s="5"/>
      <c r="Z24" s="5"/>
    </row>
    <row r="25" spans="1:26" ht="50.1" customHeight="1" x14ac:dyDescent="0.2">
      <c r="A25" s="14" t="s">
        <v>25</v>
      </c>
      <c r="B25" s="8" t="s">
        <v>60</v>
      </c>
      <c r="C25" s="9" t="s">
        <v>61</v>
      </c>
      <c r="D25" s="10">
        <v>8</v>
      </c>
      <c r="E25" s="11">
        <v>4</v>
      </c>
      <c r="F25" s="11">
        <v>5</v>
      </c>
      <c r="G25" s="12">
        <v>8</v>
      </c>
      <c r="H25" s="11">
        <v>7</v>
      </c>
      <c r="I25" s="11">
        <v>7</v>
      </c>
      <c r="J25" s="4">
        <f t="shared" si="0"/>
        <v>39</v>
      </c>
      <c r="K25" s="4"/>
      <c r="L25" s="11">
        <v>5</v>
      </c>
      <c r="M25" s="11">
        <v>10</v>
      </c>
      <c r="N25" s="12">
        <v>1</v>
      </c>
      <c r="O25" s="11">
        <v>3</v>
      </c>
      <c r="P25" s="11">
        <v>1</v>
      </c>
      <c r="Q25" s="4">
        <f t="shared" si="1"/>
        <v>20</v>
      </c>
      <c r="R25" s="5"/>
      <c r="S25" s="5"/>
      <c r="T25" s="5"/>
      <c r="U25" s="5"/>
      <c r="V25" s="5"/>
      <c r="W25" s="5"/>
      <c r="X25" s="5"/>
      <c r="Y25" s="5"/>
      <c r="Z25" s="5"/>
    </row>
    <row r="26" spans="1:26" ht="50.1" customHeight="1" x14ac:dyDescent="0.2">
      <c r="A26" s="13" t="s">
        <v>18</v>
      </c>
      <c r="B26" s="8" t="s">
        <v>62</v>
      </c>
      <c r="C26" s="9" t="s">
        <v>63</v>
      </c>
      <c r="D26" s="10">
        <v>8</v>
      </c>
      <c r="E26" s="11">
        <v>7</v>
      </c>
      <c r="F26" s="11">
        <v>5</v>
      </c>
      <c r="G26" s="12">
        <v>7</v>
      </c>
      <c r="H26" s="11">
        <v>5</v>
      </c>
      <c r="I26" s="11">
        <v>7</v>
      </c>
      <c r="J26" s="4">
        <f t="shared" si="0"/>
        <v>39</v>
      </c>
      <c r="K26" s="4"/>
      <c r="L26" s="11">
        <v>5</v>
      </c>
      <c r="M26" s="11">
        <v>1</v>
      </c>
      <c r="N26" s="12">
        <v>5</v>
      </c>
      <c r="O26" s="11">
        <v>4</v>
      </c>
      <c r="P26" s="11">
        <v>4</v>
      </c>
      <c r="Q26" s="4">
        <f t="shared" si="1"/>
        <v>19</v>
      </c>
      <c r="R26" s="5"/>
      <c r="S26" s="5"/>
      <c r="T26" s="5"/>
      <c r="U26" s="5"/>
      <c r="V26" s="5"/>
      <c r="W26" s="5"/>
      <c r="X26" s="5"/>
      <c r="Y26" s="5"/>
      <c r="Z26" s="5"/>
    </row>
    <row r="27" spans="1:26" ht="50.1" customHeight="1" x14ac:dyDescent="0.2">
      <c r="A27" s="13" t="s">
        <v>15</v>
      </c>
      <c r="B27" s="8" t="s">
        <v>64</v>
      </c>
      <c r="C27" s="9" t="s">
        <v>65</v>
      </c>
      <c r="D27" s="10">
        <v>9</v>
      </c>
      <c r="E27" s="11">
        <v>8</v>
      </c>
      <c r="F27" s="11">
        <v>5</v>
      </c>
      <c r="G27" s="12">
        <v>7</v>
      </c>
      <c r="H27" s="11">
        <v>4</v>
      </c>
      <c r="I27" s="11">
        <v>5</v>
      </c>
      <c r="J27" s="4">
        <f t="shared" si="0"/>
        <v>38</v>
      </c>
      <c r="K27" s="4"/>
      <c r="L27" s="11">
        <v>7</v>
      </c>
      <c r="M27" s="11">
        <v>5</v>
      </c>
      <c r="N27" s="12">
        <v>5</v>
      </c>
      <c r="O27" s="11">
        <v>5</v>
      </c>
      <c r="P27" s="11">
        <v>2</v>
      </c>
      <c r="Q27" s="4">
        <f t="shared" si="1"/>
        <v>24</v>
      </c>
      <c r="R27" s="5"/>
      <c r="S27" s="5"/>
      <c r="T27" s="5"/>
      <c r="U27" s="5"/>
      <c r="V27" s="5"/>
      <c r="W27" s="5"/>
      <c r="X27" s="5"/>
      <c r="Y27" s="5"/>
      <c r="Z27" s="5"/>
    </row>
    <row r="28" spans="1:26" ht="50.1" customHeight="1" x14ac:dyDescent="0.2">
      <c r="A28" s="14" t="s">
        <v>25</v>
      </c>
      <c r="B28" s="8" t="s">
        <v>66</v>
      </c>
      <c r="C28" s="9" t="s">
        <v>67</v>
      </c>
      <c r="D28" s="10">
        <v>7</v>
      </c>
      <c r="E28" s="11">
        <v>6</v>
      </c>
      <c r="F28" s="11">
        <v>5</v>
      </c>
      <c r="G28" s="12">
        <v>8</v>
      </c>
      <c r="H28" s="11">
        <v>5</v>
      </c>
      <c r="I28" s="11">
        <v>7</v>
      </c>
      <c r="J28" s="4">
        <f t="shared" si="0"/>
        <v>38</v>
      </c>
      <c r="K28" s="4"/>
      <c r="L28" s="11">
        <v>6</v>
      </c>
      <c r="M28" s="11">
        <v>1</v>
      </c>
      <c r="N28" s="12">
        <v>5</v>
      </c>
      <c r="O28" s="11">
        <v>3</v>
      </c>
      <c r="P28" s="11">
        <v>6</v>
      </c>
      <c r="Q28" s="4">
        <f t="shared" si="1"/>
        <v>21</v>
      </c>
      <c r="R28" s="5"/>
      <c r="S28" s="5"/>
      <c r="T28" s="5"/>
      <c r="U28" s="5"/>
      <c r="V28" s="5"/>
      <c r="W28" s="5"/>
      <c r="X28" s="5"/>
      <c r="Y28" s="5"/>
      <c r="Z28" s="5"/>
    </row>
    <row r="29" spans="1:26" ht="50.1" customHeight="1" x14ac:dyDescent="0.2">
      <c r="A29" s="14" t="s">
        <v>25</v>
      </c>
      <c r="B29" s="8" t="s">
        <v>68</v>
      </c>
      <c r="C29" s="9" t="s">
        <v>69</v>
      </c>
      <c r="D29" s="10">
        <v>7</v>
      </c>
      <c r="E29" s="11">
        <v>8</v>
      </c>
      <c r="F29" s="11">
        <v>5</v>
      </c>
      <c r="G29" s="12">
        <v>8</v>
      </c>
      <c r="H29" s="11">
        <v>4</v>
      </c>
      <c r="I29" s="11">
        <v>6</v>
      </c>
      <c r="J29" s="4">
        <f t="shared" si="0"/>
        <v>38</v>
      </c>
      <c r="K29" s="4"/>
      <c r="L29" s="11">
        <v>2</v>
      </c>
      <c r="M29" s="11">
        <v>10</v>
      </c>
      <c r="N29" s="12">
        <v>1</v>
      </c>
      <c r="O29" s="11">
        <v>3</v>
      </c>
      <c r="P29" s="11">
        <v>3</v>
      </c>
      <c r="Q29" s="4">
        <f t="shared" si="1"/>
        <v>19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ht="50.1" customHeight="1" x14ac:dyDescent="0.2">
      <c r="A30" s="13" t="s">
        <v>15</v>
      </c>
      <c r="B30" s="8" t="s">
        <v>70</v>
      </c>
      <c r="C30" s="9" t="s">
        <v>71</v>
      </c>
      <c r="D30" s="10">
        <v>6</v>
      </c>
      <c r="E30" s="11">
        <v>7</v>
      </c>
      <c r="F30" s="11">
        <v>10</v>
      </c>
      <c r="G30" s="12">
        <v>5</v>
      </c>
      <c r="H30" s="11">
        <v>5</v>
      </c>
      <c r="I30" s="11">
        <v>5</v>
      </c>
      <c r="J30" s="4">
        <f t="shared" si="0"/>
        <v>38</v>
      </c>
      <c r="K30" s="4"/>
      <c r="L30" s="11">
        <v>7</v>
      </c>
      <c r="M30" s="11">
        <v>10</v>
      </c>
      <c r="N30" s="12">
        <v>5</v>
      </c>
      <c r="O30" s="11">
        <v>5</v>
      </c>
      <c r="P30" s="11">
        <v>5</v>
      </c>
      <c r="Q30" s="4">
        <f t="shared" si="1"/>
        <v>32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ht="50.1" customHeight="1" x14ac:dyDescent="0.2">
      <c r="A31" s="14" t="s">
        <v>25</v>
      </c>
      <c r="B31" s="8" t="s">
        <v>72</v>
      </c>
      <c r="C31" s="9" t="s">
        <v>73</v>
      </c>
      <c r="D31" s="10">
        <v>8</v>
      </c>
      <c r="E31" s="11">
        <v>5</v>
      </c>
      <c r="F31" s="11">
        <v>5</v>
      </c>
      <c r="G31" s="12">
        <v>7</v>
      </c>
      <c r="H31" s="11">
        <v>8</v>
      </c>
      <c r="I31" s="11">
        <v>4</v>
      </c>
      <c r="J31" s="4">
        <f t="shared" si="0"/>
        <v>37</v>
      </c>
      <c r="K31" s="4"/>
      <c r="L31" s="11">
        <v>2</v>
      </c>
      <c r="M31" s="11">
        <v>5</v>
      </c>
      <c r="N31" s="12">
        <v>10</v>
      </c>
      <c r="O31" s="11">
        <v>9</v>
      </c>
      <c r="P31" s="11">
        <v>1</v>
      </c>
      <c r="Q31" s="4">
        <f t="shared" si="1"/>
        <v>27</v>
      </c>
      <c r="R31" s="5"/>
      <c r="S31" s="5"/>
      <c r="T31" s="5"/>
      <c r="U31" s="5"/>
      <c r="V31" s="5"/>
      <c r="W31" s="5"/>
      <c r="X31" s="5"/>
      <c r="Y31" s="5"/>
      <c r="Z31" s="5"/>
    </row>
    <row r="32" spans="1:26" ht="50.1" customHeight="1" x14ac:dyDescent="0.2">
      <c r="A32" s="14" t="s">
        <v>25</v>
      </c>
      <c r="B32" s="8" t="s">
        <v>74</v>
      </c>
      <c r="C32" s="9" t="s">
        <v>75</v>
      </c>
      <c r="D32" s="10">
        <v>8</v>
      </c>
      <c r="E32" s="11">
        <v>6</v>
      </c>
      <c r="F32" s="11">
        <v>5</v>
      </c>
      <c r="G32" s="12">
        <v>8</v>
      </c>
      <c r="H32" s="11">
        <v>4</v>
      </c>
      <c r="I32" s="11">
        <v>5</v>
      </c>
      <c r="J32" s="4">
        <f t="shared" si="0"/>
        <v>36</v>
      </c>
      <c r="K32" s="4"/>
      <c r="L32" s="11">
        <v>6</v>
      </c>
      <c r="M32" s="11">
        <v>5</v>
      </c>
      <c r="N32" s="12">
        <v>8</v>
      </c>
      <c r="O32" s="11">
        <v>4</v>
      </c>
      <c r="P32" s="11">
        <v>4</v>
      </c>
      <c r="Q32" s="4">
        <f t="shared" si="1"/>
        <v>27</v>
      </c>
      <c r="R32" s="5"/>
      <c r="S32" s="5"/>
      <c r="T32" s="5"/>
      <c r="U32" s="5"/>
      <c r="V32" s="5"/>
      <c r="W32" s="5"/>
      <c r="X32" s="5"/>
      <c r="Y32" s="5"/>
      <c r="Z32" s="5"/>
    </row>
    <row r="33" spans="1:26" ht="50.1" customHeight="1" x14ac:dyDescent="0.2">
      <c r="A33" s="14" t="s">
        <v>25</v>
      </c>
      <c r="B33" s="8" t="s">
        <v>76</v>
      </c>
      <c r="C33" s="9" t="s">
        <v>77</v>
      </c>
      <c r="D33" s="10">
        <v>7</v>
      </c>
      <c r="E33" s="11">
        <v>7</v>
      </c>
      <c r="F33" s="11">
        <v>5</v>
      </c>
      <c r="G33" s="12">
        <v>7</v>
      </c>
      <c r="H33" s="11">
        <v>6</v>
      </c>
      <c r="I33" s="11">
        <v>4</v>
      </c>
      <c r="J33" s="4">
        <f t="shared" si="0"/>
        <v>36</v>
      </c>
      <c r="K33" s="4"/>
      <c r="L33" s="11">
        <v>6</v>
      </c>
      <c r="M33" s="11">
        <v>5</v>
      </c>
      <c r="N33" s="12">
        <v>10</v>
      </c>
      <c r="O33" s="11">
        <v>2</v>
      </c>
      <c r="P33" s="11">
        <v>3</v>
      </c>
      <c r="Q33" s="4">
        <f t="shared" si="1"/>
        <v>26</v>
      </c>
      <c r="R33" s="5"/>
      <c r="S33" s="5"/>
      <c r="T33" s="5"/>
      <c r="U33" s="5"/>
      <c r="V33" s="5"/>
      <c r="W33" s="5"/>
      <c r="X33" s="5"/>
      <c r="Y33" s="5"/>
      <c r="Z33" s="5"/>
    </row>
    <row r="34" spans="1:26" ht="50.1" customHeight="1" x14ac:dyDescent="0.2">
      <c r="A34" s="14" t="s">
        <v>25</v>
      </c>
      <c r="B34" s="8" t="s">
        <v>78</v>
      </c>
      <c r="C34" s="9" t="s">
        <v>79</v>
      </c>
      <c r="D34" s="10">
        <v>8</v>
      </c>
      <c r="E34" s="11">
        <v>6</v>
      </c>
      <c r="F34" s="11">
        <v>5</v>
      </c>
      <c r="G34" s="12">
        <v>8</v>
      </c>
      <c r="H34" s="11">
        <v>3</v>
      </c>
      <c r="I34" s="11">
        <v>5</v>
      </c>
      <c r="J34" s="4">
        <f t="shared" ref="J34:J64" si="2">SUM(D34:I34)</f>
        <v>35</v>
      </c>
      <c r="K34" s="4"/>
      <c r="L34" s="11">
        <v>2</v>
      </c>
      <c r="M34" s="11">
        <v>5</v>
      </c>
      <c r="N34" s="12">
        <v>7</v>
      </c>
      <c r="O34" s="11">
        <v>2</v>
      </c>
      <c r="P34" s="11">
        <v>3</v>
      </c>
      <c r="Q34" s="4">
        <f t="shared" ref="Q34:Q64" si="3">SUM(K34:P34)</f>
        <v>19</v>
      </c>
      <c r="R34" s="5"/>
      <c r="S34" s="5"/>
      <c r="T34" s="5"/>
      <c r="U34" s="5"/>
      <c r="V34" s="5"/>
      <c r="W34" s="5"/>
      <c r="X34" s="5"/>
      <c r="Y34" s="5"/>
      <c r="Z34" s="5"/>
    </row>
    <row r="35" spans="1:26" ht="50.1" customHeight="1" x14ac:dyDescent="0.2">
      <c r="A35" s="13" t="s">
        <v>15</v>
      </c>
      <c r="B35" s="8" t="s">
        <v>80</v>
      </c>
      <c r="C35" s="9" t="s">
        <v>81</v>
      </c>
      <c r="D35" s="10">
        <v>7</v>
      </c>
      <c r="E35" s="11">
        <v>5</v>
      </c>
      <c r="F35" s="11">
        <v>10</v>
      </c>
      <c r="G35" s="12">
        <v>6</v>
      </c>
      <c r="H35" s="11">
        <v>1</v>
      </c>
      <c r="I35" s="11">
        <v>6</v>
      </c>
      <c r="J35" s="4">
        <f t="shared" si="2"/>
        <v>35</v>
      </c>
      <c r="K35" s="4"/>
      <c r="L35" s="11">
        <v>5</v>
      </c>
      <c r="M35" s="11">
        <v>10</v>
      </c>
      <c r="N35" s="12">
        <v>3</v>
      </c>
      <c r="O35" s="11">
        <v>3</v>
      </c>
      <c r="P35" s="11">
        <v>2</v>
      </c>
      <c r="Q35" s="4">
        <f t="shared" si="3"/>
        <v>23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ht="50.1" customHeight="1" x14ac:dyDescent="0.2">
      <c r="A36" s="14" t="s">
        <v>25</v>
      </c>
      <c r="B36" s="8" t="s">
        <v>82</v>
      </c>
      <c r="C36" s="9" t="s">
        <v>83</v>
      </c>
      <c r="D36" s="10">
        <v>9</v>
      </c>
      <c r="E36" s="11">
        <v>6</v>
      </c>
      <c r="F36" s="11">
        <v>5</v>
      </c>
      <c r="G36" s="12">
        <v>6</v>
      </c>
      <c r="H36" s="11">
        <v>7</v>
      </c>
      <c r="I36" s="11">
        <v>2</v>
      </c>
      <c r="J36" s="4">
        <f t="shared" si="2"/>
        <v>35</v>
      </c>
      <c r="K36" s="4"/>
      <c r="L36" s="11">
        <v>7</v>
      </c>
      <c r="M36" s="11">
        <v>10</v>
      </c>
      <c r="N36" s="12">
        <v>1</v>
      </c>
      <c r="O36" s="11">
        <v>5</v>
      </c>
      <c r="P36" s="11">
        <v>1</v>
      </c>
      <c r="Q36" s="4">
        <f t="shared" si="3"/>
        <v>24</v>
      </c>
      <c r="R36" s="5"/>
      <c r="S36" s="5"/>
      <c r="T36" s="5"/>
      <c r="U36" s="5"/>
      <c r="V36" s="5"/>
      <c r="W36" s="5"/>
      <c r="X36" s="5"/>
      <c r="Y36" s="5"/>
      <c r="Z36" s="5"/>
    </row>
    <row r="37" spans="1:26" ht="50.1" customHeight="1" x14ac:dyDescent="0.2">
      <c r="A37" s="13" t="s">
        <v>12</v>
      </c>
      <c r="B37" s="8" t="s">
        <v>84</v>
      </c>
      <c r="C37" s="9" t="s">
        <v>85</v>
      </c>
      <c r="D37" s="10">
        <v>10</v>
      </c>
      <c r="E37" s="11">
        <v>5</v>
      </c>
      <c r="F37" s="11">
        <v>10</v>
      </c>
      <c r="G37" s="12">
        <v>2</v>
      </c>
      <c r="H37" s="11">
        <v>2</v>
      </c>
      <c r="I37" s="11">
        <v>6</v>
      </c>
      <c r="J37" s="4">
        <f t="shared" si="2"/>
        <v>35</v>
      </c>
      <c r="K37" s="4"/>
      <c r="L37" s="11">
        <v>2</v>
      </c>
      <c r="M37" s="11">
        <v>5</v>
      </c>
      <c r="N37" s="12">
        <v>8</v>
      </c>
      <c r="O37" s="11">
        <v>2</v>
      </c>
      <c r="P37" s="15">
        <v>1</v>
      </c>
      <c r="Q37" s="4">
        <f t="shared" si="3"/>
        <v>18</v>
      </c>
      <c r="R37" s="5"/>
      <c r="S37" s="5"/>
      <c r="T37" s="5"/>
      <c r="U37" s="5"/>
      <c r="V37" s="5"/>
      <c r="W37" s="5"/>
      <c r="X37" s="5"/>
      <c r="Y37" s="5"/>
      <c r="Z37" s="5"/>
    </row>
    <row r="38" spans="1:26" ht="50.1" customHeight="1" x14ac:dyDescent="0.2">
      <c r="A38" s="13" t="s">
        <v>15</v>
      </c>
      <c r="B38" s="8" t="s">
        <v>86</v>
      </c>
      <c r="C38" s="9" t="s">
        <v>87</v>
      </c>
      <c r="D38" s="10">
        <v>6</v>
      </c>
      <c r="E38" s="11">
        <v>7</v>
      </c>
      <c r="F38" s="11">
        <v>5</v>
      </c>
      <c r="G38" s="12">
        <v>8</v>
      </c>
      <c r="H38" s="11">
        <v>2</v>
      </c>
      <c r="I38" s="11">
        <v>6</v>
      </c>
      <c r="J38" s="4">
        <f t="shared" si="2"/>
        <v>34</v>
      </c>
      <c r="K38" s="4"/>
      <c r="L38" s="11">
        <v>8</v>
      </c>
      <c r="M38" s="11">
        <v>10</v>
      </c>
      <c r="N38" s="12">
        <v>10</v>
      </c>
      <c r="O38" s="11">
        <v>8</v>
      </c>
      <c r="P38" s="11">
        <v>7</v>
      </c>
      <c r="Q38" s="4">
        <f t="shared" si="3"/>
        <v>43</v>
      </c>
      <c r="R38" s="5"/>
      <c r="S38" s="5"/>
      <c r="T38" s="5"/>
      <c r="U38" s="5"/>
      <c r="V38" s="5"/>
      <c r="W38" s="5"/>
      <c r="X38" s="5"/>
      <c r="Y38" s="5"/>
      <c r="Z38" s="5"/>
    </row>
    <row r="39" spans="1:26" ht="50.1" customHeight="1" x14ac:dyDescent="0.2">
      <c r="A39" s="14" t="s">
        <v>25</v>
      </c>
      <c r="B39" s="8" t="s">
        <v>88</v>
      </c>
      <c r="C39" s="9" t="s">
        <v>89</v>
      </c>
      <c r="D39" s="10">
        <v>8</v>
      </c>
      <c r="E39" s="11">
        <v>7</v>
      </c>
      <c r="F39" s="11">
        <v>5</v>
      </c>
      <c r="G39" s="12">
        <v>7</v>
      </c>
      <c r="H39" s="11">
        <v>1</v>
      </c>
      <c r="I39" s="11">
        <v>6</v>
      </c>
      <c r="J39" s="4">
        <f t="shared" si="2"/>
        <v>34</v>
      </c>
      <c r="K39" s="4"/>
      <c r="L39" s="11">
        <v>1</v>
      </c>
      <c r="M39" s="11">
        <v>5</v>
      </c>
      <c r="N39" s="12">
        <v>2</v>
      </c>
      <c r="O39" s="11">
        <v>1</v>
      </c>
      <c r="P39" s="11">
        <v>1</v>
      </c>
      <c r="Q39" s="4">
        <f t="shared" si="3"/>
        <v>10</v>
      </c>
      <c r="R39" s="5"/>
      <c r="S39" s="5"/>
      <c r="T39" s="5"/>
      <c r="U39" s="5"/>
      <c r="V39" s="5"/>
      <c r="W39" s="5"/>
      <c r="X39" s="5"/>
      <c r="Y39" s="5"/>
      <c r="Z39" s="5"/>
    </row>
    <row r="40" spans="1:26" ht="50.1" customHeight="1" x14ac:dyDescent="0.2">
      <c r="A40" s="14" t="s">
        <v>25</v>
      </c>
      <c r="B40" s="8" t="s">
        <v>90</v>
      </c>
      <c r="C40" s="9" t="s">
        <v>91</v>
      </c>
      <c r="D40" s="10">
        <v>5</v>
      </c>
      <c r="E40" s="11">
        <v>2</v>
      </c>
      <c r="F40" s="11">
        <v>10</v>
      </c>
      <c r="G40" s="12">
        <v>5</v>
      </c>
      <c r="H40" s="11">
        <v>5</v>
      </c>
      <c r="I40" s="11">
        <v>7</v>
      </c>
      <c r="J40" s="4">
        <f t="shared" si="2"/>
        <v>34</v>
      </c>
      <c r="K40" s="4"/>
      <c r="L40" s="11">
        <v>2</v>
      </c>
      <c r="M40" s="11">
        <v>10</v>
      </c>
      <c r="N40" s="12">
        <v>2</v>
      </c>
      <c r="O40" s="11">
        <v>2</v>
      </c>
      <c r="P40" s="11">
        <v>2</v>
      </c>
      <c r="Q40" s="4">
        <f t="shared" si="3"/>
        <v>18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ht="50.1" customHeight="1" x14ac:dyDescent="0.2">
      <c r="A41" s="13" t="s">
        <v>18</v>
      </c>
      <c r="B41" s="8" t="s">
        <v>92</v>
      </c>
      <c r="C41" s="9"/>
      <c r="D41" s="10">
        <v>8</v>
      </c>
      <c r="E41" s="11">
        <v>4</v>
      </c>
      <c r="F41" s="11">
        <v>10</v>
      </c>
      <c r="G41" s="15"/>
      <c r="H41" s="11">
        <v>4</v>
      </c>
      <c r="I41" s="11">
        <v>8</v>
      </c>
      <c r="J41" s="4">
        <f t="shared" si="2"/>
        <v>34</v>
      </c>
      <c r="K41" s="4"/>
      <c r="L41" s="11">
        <v>3</v>
      </c>
      <c r="M41" s="11">
        <v>10</v>
      </c>
      <c r="N41" s="15"/>
      <c r="O41" s="11">
        <v>8</v>
      </c>
      <c r="P41" s="11">
        <v>7</v>
      </c>
      <c r="Q41" s="4">
        <f t="shared" si="3"/>
        <v>28</v>
      </c>
      <c r="R41" s="5"/>
      <c r="S41" s="5"/>
      <c r="T41" s="5"/>
      <c r="U41" s="5"/>
      <c r="V41" s="5"/>
      <c r="W41" s="5"/>
      <c r="X41" s="5"/>
      <c r="Y41" s="5"/>
      <c r="Z41" s="5"/>
    </row>
    <row r="42" spans="1:26" ht="50.1" customHeight="1" x14ac:dyDescent="0.2">
      <c r="A42" s="14" t="s">
        <v>25</v>
      </c>
      <c r="B42" s="8" t="s">
        <v>93</v>
      </c>
      <c r="C42" s="9" t="s">
        <v>94</v>
      </c>
      <c r="D42" s="10">
        <v>10</v>
      </c>
      <c r="E42" s="11">
        <v>9</v>
      </c>
      <c r="F42" s="11">
        <v>5</v>
      </c>
      <c r="G42" s="12">
        <v>5</v>
      </c>
      <c r="H42" s="11">
        <v>2</v>
      </c>
      <c r="I42" s="11">
        <v>3</v>
      </c>
      <c r="J42" s="4">
        <f t="shared" si="2"/>
        <v>34</v>
      </c>
      <c r="K42" s="4"/>
      <c r="L42" s="11">
        <v>1</v>
      </c>
      <c r="M42" s="11">
        <v>5</v>
      </c>
      <c r="N42" s="12">
        <v>1</v>
      </c>
      <c r="O42" s="11">
        <v>1</v>
      </c>
      <c r="P42" s="11">
        <v>2</v>
      </c>
      <c r="Q42" s="4">
        <f t="shared" si="3"/>
        <v>10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ht="50.1" customHeight="1" x14ac:dyDescent="0.2">
      <c r="A43" s="13" t="s">
        <v>12</v>
      </c>
      <c r="B43" s="8" t="s">
        <v>95</v>
      </c>
      <c r="C43" s="9" t="s">
        <v>96</v>
      </c>
      <c r="D43" s="10">
        <v>9</v>
      </c>
      <c r="E43" s="11">
        <v>2</v>
      </c>
      <c r="F43" s="11">
        <v>10</v>
      </c>
      <c r="G43" s="12">
        <v>7</v>
      </c>
      <c r="H43" s="11">
        <v>4</v>
      </c>
      <c r="I43" s="11">
        <v>2</v>
      </c>
      <c r="J43" s="4">
        <f t="shared" si="2"/>
        <v>34</v>
      </c>
      <c r="K43" s="4"/>
      <c r="L43" s="11">
        <v>2</v>
      </c>
      <c r="M43" s="11">
        <v>5</v>
      </c>
      <c r="N43" s="12">
        <v>5</v>
      </c>
      <c r="O43" s="11">
        <v>2</v>
      </c>
      <c r="P43" s="11">
        <v>1</v>
      </c>
      <c r="Q43" s="4">
        <f t="shared" si="3"/>
        <v>15</v>
      </c>
      <c r="R43" s="5"/>
      <c r="S43" s="5"/>
      <c r="T43" s="5"/>
      <c r="U43" s="5"/>
      <c r="V43" s="5"/>
      <c r="W43" s="5"/>
      <c r="X43" s="5"/>
      <c r="Y43" s="5"/>
      <c r="Z43" s="5"/>
    </row>
    <row r="44" spans="1:26" ht="50.1" customHeight="1" x14ac:dyDescent="0.2">
      <c r="A44" s="14" t="s">
        <v>25</v>
      </c>
      <c r="B44" s="8" t="s">
        <v>97</v>
      </c>
      <c r="C44" s="9" t="s">
        <v>98</v>
      </c>
      <c r="D44" s="10">
        <v>7</v>
      </c>
      <c r="E44" s="11">
        <v>6</v>
      </c>
      <c r="F44" s="11">
        <v>5</v>
      </c>
      <c r="G44" s="12">
        <v>5</v>
      </c>
      <c r="H44" s="11">
        <v>6</v>
      </c>
      <c r="I44" s="11">
        <v>4</v>
      </c>
      <c r="J44" s="4">
        <f t="shared" si="2"/>
        <v>33</v>
      </c>
      <c r="K44" s="4"/>
      <c r="L44" s="11">
        <v>6</v>
      </c>
      <c r="M44" s="11">
        <v>1</v>
      </c>
      <c r="N44" s="12">
        <v>1</v>
      </c>
      <c r="O44" s="11">
        <v>6</v>
      </c>
      <c r="P44" s="11">
        <v>2</v>
      </c>
      <c r="Q44" s="4">
        <f t="shared" si="3"/>
        <v>16</v>
      </c>
      <c r="R44" s="5"/>
      <c r="S44" s="5"/>
      <c r="T44" s="5"/>
      <c r="U44" s="5"/>
      <c r="V44" s="5"/>
      <c r="W44" s="5"/>
      <c r="X44" s="5"/>
      <c r="Y44" s="5"/>
      <c r="Z44" s="5"/>
    </row>
    <row r="45" spans="1:26" ht="50.1" customHeight="1" x14ac:dyDescent="0.2">
      <c r="A45" s="7" t="s">
        <v>9</v>
      </c>
      <c r="B45" s="8" t="s">
        <v>99</v>
      </c>
      <c r="C45" s="9" t="s">
        <v>100</v>
      </c>
      <c r="D45" s="10">
        <v>7</v>
      </c>
      <c r="E45" s="11">
        <v>5</v>
      </c>
      <c r="F45" s="11">
        <v>1</v>
      </c>
      <c r="G45" s="12">
        <v>8</v>
      </c>
      <c r="H45" s="11">
        <v>5</v>
      </c>
      <c r="I45" s="11">
        <v>7</v>
      </c>
      <c r="J45" s="4">
        <f t="shared" si="2"/>
        <v>33</v>
      </c>
      <c r="K45" s="4"/>
      <c r="L45" s="11">
        <v>8</v>
      </c>
      <c r="M45" s="11">
        <v>5</v>
      </c>
      <c r="N45" s="12">
        <v>10</v>
      </c>
      <c r="O45" s="11">
        <v>9</v>
      </c>
      <c r="P45" s="11">
        <v>9</v>
      </c>
      <c r="Q45" s="4">
        <f t="shared" si="3"/>
        <v>41</v>
      </c>
      <c r="R45" s="5"/>
      <c r="S45" s="5"/>
      <c r="T45" s="5"/>
      <c r="U45" s="5"/>
      <c r="V45" s="5"/>
      <c r="W45" s="5"/>
      <c r="X45" s="5"/>
      <c r="Y45" s="5"/>
      <c r="Z45" s="5"/>
    </row>
    <row r="46" spans="1:26" ht="50.1" customHeight="1" x14ac:dyDescent="0.2">
      <c r="A46" s="13" t="s">
        <v>18</v>
      </c>
      <c r="B46" s="8" t="s">
        <v>101</v>
      </c>
      <c r="C46" s="9"/>
      <c r="D46" s="10">
        <v>10</v>
      </c>
      <c r="E46" s="11">
        <v>5</v>
      </c>
      <c r="F46" s="11">
        <v>5</v>
      </c>
      <c r="G46" s="12">
        <v>5</v>
      </c>
      <c r="H46" s="11">
        <v>2</v>
      </c>
      <c r="I46" s="11">
        <v>5</v>
      </c>
      <c r="J46" s="4">
        <f t="shared" si="2"/>
        <v>32</v>
      </c>
      <c r="K46" s="4"/>
      <c r="L46" s="11">
        <v>3</v>
      </c>
      <c r="M46" s="11">
        <v>10</v>
      </c>
      <c r="N46" s="12">
        <v>1</v>
      </c>
      <c r="O46" s="11">
        <v>4</v>
      </c>
      <c r="P46" s="11">
        <v>4</v>
      </c>
      <c r="Q46" s="4">
        <f t="shared" si="3"/>
        <v>22</v>
      </c>
      <c r="R46" s="5"/>
      <c r="S46" s="5"/>
      <c r="T46" s="5"/>
      <c r="U46" s="5"/>
      <c r="V46" s="5"/>
      <c r="W46" s="5"/>
      <c r="X46" s="5"/>
      <c r="Y46" s="5"/>
      <c r="Z46" s="5"/>
    </row>
    <row r="47" spans="1:26" ht="50.1" customHeight="1" x14ac:dyDescent="0.2">
      <c r="A47" s="14" t="s">
        <v>25</v>
      </c>
      <c r="B47" s="8" t="s">
        <v>102</v>
      </c>
      <c r="C47" s="9" t="s">
        <v>103</v>
      </c>
      <c r="D47" s="10">
        <v>7</v>
      </c>
      <c r="E47" s="11">
        <v>8</v>
      </c>
      <c r="F47" s="11">
        <v>1</v>
      </c>
      <c r="G47" s="12">
        <v>7</v>
      </c>
      <c r="H47" s="11">
        <v>5</v>
      </c>
      <c r="I47" s="11">
        <v>4</v>
      </c>
      <c r="J47" s="4">
        <f t="shared" si="2"/>
        <v>32</v>
      </c>
      <c r="K47" s="4"/>
      <c r="L47" s="11">
        <v>6</v>
      </c>
      <c r="M47" s="11">
        <v>10</v>
      </c>
      <c r="N47" s="12">
        <v>1</v>
      </c>
      <c r="O47" s="11">
        <v>6</v>
      </c>
      <c r="P47" s="11">
        <v>1</v>
      </c>
      <c r="Q47" s="4">
        <f t="shared" si="3"/>
        <v>24</v>
      </c>
      <c r="R47" s="5"/>
      <c r="S47" s="5"/>
      <c r="T47" s="5"/>
      <c r="U47" s="5"/>
      <c r="V47" s="5"/>
      <c r="W47" s="5"/>
      <c r="X47" s="5"/>
      <c r="Y47" s="5"/>
      <c r="Z47" s="5"/>
    </row>
    <row r="48" spans="1:26" ht="50.1" customHeight="1" x14ac:dyDescent="0.2">
      <c r="A48" s="14" t="s">
        <v>25</v>
      </c>
      <c r="B48" s="8" t="s">
        <v>104</v>
      </c>
      <c r="C48" s="9" t="s">
        <v>105</v>
      </c>
      <c r="D48" s="10">
        <v>7</v>
      </c>
      <c r="E48" s="11">
        <v>7</v>
      </c>
      <c r="F48" s="11">
        <v>1</v>
      </c>
      <c r="G48" s="12">
        <v>7</v>
      </c>
      <c r="H48" s="11">
        <v>5</v>
      </c>
      <c r="I48" s="11">
        <v>5</v>
      </c>
      <c r="J48" s="4">
        <f t="shared" si="2"/>
        <v>32</v>
      </c>
      <c r="K48" s="4"/>
      <c r="L48" s="11">
        <v>9</v>
      </c>
      <c r="M48" s="11">
        <v>1</v>
      </c>
      <c r="N48" s="12">
        <v>3</v>
      </c>
      <c r="O48" s="11">
        <v>6</v>
      </c>
      <c r="P48" s="11">
        <v>5</v>
      </c>
      <c r="Q48" s="4">
        <f t="shared" si="3"/>
        <v>24</v>
      </c>
      <c r="R48" s="5"/>
      <c r="S48" s="5"/>
      <c r="T48" s="5"/>
      <c r="U48" s="5"/>
      <c r="V48" s="5"/>
      <c r="W48" s="5"/>
      <c r="X48" s="5"/>
      <c r="Y48" s="5"/>
      <c r="Z48" s="5"/>
    </row>
    <row r="49" spans="1:26" ht="50.1" customHeight="1" x14ac:dyDescent="0.2">
      <c r="A49" s="14" t="s">
        <v>25</v>
      </c>
      <c r="B49" s="8" t="s">
        <v>106</v>
      </c>
      <c r="C49" s="9" t="s">
        <v>107</v>
      </c>
      <c r="D49" s="10">
        <v>9</v>
      </c>
      <c r="E49" s="11">
        <v>7</v>
      </c>
      <c r="F49" s="11">
        <v>1</v>
      </c>
      <c r="G49" s="12">
        <v>3</v>
      </c>
      <c r="H49" s="11">
        <v>6</v>
      </c>
      <c r="I49" s="11">
        <v>6</v>
      </c>
      <c r="J49" s="4">
        <f t="shared" si="2"/>
        <v>32</v>
      </c>
      <c r="K49" s="4"/>
      <c r="L49" s="11">
        <v>6</v>
      </c>
      <c r="M49" s="11">
        <v>5</v>
      </c>
      <c r="N49" s="12">
        <v>4</v>
      </c>
      <c r="O49" s="11">
        <v>6</v>
      </c>
      <c r="P49" s="11">
        <v>6</v>
      </c>
      <c r="Q49" s="4">
        <f t="shared" si="3"/>
        <v>27</v>
      </c>
      <c r="R49" s="5"/>
      <c r="S49" s="5"/>
      <c r="T49" s="5"/>
      <c r="U49" s="5"/>
      <c r="V49" s="5"/>
      <c r="W49" s="5"/>
      <c r="X49" s="5"/>
      <c r="Y49" s="5"/>
      <c r="Z49" s="5"/>
    </row>
    <row r="50" spans="1:26" ht="50.1" customHeight="1" x14ac:dyDescent="0.2">
      <c r="A50" s="14" t="s">
        <v>25</v>
      </c>
      <c r="B50" s="8" t="s">
        <v>108</v>
      </c>
      <c r="C50" s="9" t="s">
        <v>109</v>
      </c>
      <c r="D50" s="10">
        <v>6</v>
      </c>
      <c r="E50" s="11">
        <v>6</v>
      </c>
      <c r="F50" s="11">
        <v>5</v>
      </c>
      <c r="G50" s="12">
        <v>5</v>
      </c>
      <c r="H50" s="11">
        <v>4</v>
      </c>
      <c r="I50" s="11">
        <v>5</v>
      </c>
      <c r="J50" s="4">
        <f t="shared" si="2"/>
        <v>31</v>
      </c>
      <c r="K50" s="4"/>
      <c r="L50" s="11">
        <v>2</v>
      </c>
      <c r="M50" s="11">
        <v>5</v>
      </c>
      <c r="N50" s="12">
        <v>3</v>
      </c>
      <c r="O50" s="11">
        <v>1</v>
      </c>
      <c r="P50" s="11">
        <v>2</v>
      </c>
      <c r="Q50" s="4">
        <f t="shared" si="3"/>
        <v>13</v>
      </c>
      <c r="R50" s="5"/>
      <c r="S50" s="5"/>
      <c r="T50" s="5"/>
      <c r="U50" s="5"/>
      <c r="V50" s="5"/>
      <c r="W50" s="5"/>
      <c r="X50" s="5"/>
      <c r="Y50" s="5"/>
      <c r="Z50" s="5"/>
    </row>
    <row r="51" spans="1:26" ht="50.1" customHeight="1" x14ac:dyDescent="0.2">
      <c r="A51" s="14" t="s">
        <v>25</v>
      </c>
      <c r="B51" s="8" t="s">
        <v>110</v>
      </c>
      <c r="C51" s="9" t="s">
        <v>111</v>
      </c>
      <c r="D51" s="10">
        <v>8</v>
      </c>
      <c r="E51" s="11">
        <v>6</v>
      </c>
      <c r="F51" s="11">
        <v>5</v>
      </c>
      <c r="G51" s="12">
        <v>3</v>
      </c>
      <c r="H51" s="11">
        <v>5</v>
      </c>
      <c r="I51" s="11">
        <v>4</v>
      </c>
      <c r="J51" s="4">
        <f t="shared" si="2"/>
        <v>31</v>
      </c>
      <c r="K51" s="4"/>
      <c r="L51" s="11">
        <v>6</v>
      </c>
      <c r="M51" s="11">
        <v>5</v>
      </c>
      <c r="N51" s="12">
        <v>5</v>
      </c>
      <c r="O51" s="11">
        <v>5</v>
      </c>
      <c r="P51" s="11">
        <v>4</v>
      </c>
      <c r="Q51" s="4">
        <f t="shared" si="3"/>
        <v>25</v>
      </c>
      <c r="R51" s="5"/>
      <c r="S51" s="5"/>
      <c r="T51" s="5"/>
      <c r="U51" s="5"/>
      <c r="V51" s="5"/>
      <c r="W51" s="5"/>
      <c r="X51" s="5"/>
      <c r="Y51" s="5"/>
      <c r="Z51" s="5"/>
    </row>
    <row r="52" spans="1:26" ht="50.1" customHeight="1" x14ac:dyDescent="0.2">
      <c r="A52" s="13" t="s">
        <v>18</v>
      </c>
      <c r="B52" s="8" t="s">
        <v>112</v>
      </c>
      <c r="C52" s="9"/>
      <c r="D52" s="10">
        <v>5</v>
      </c>
      <c r="E52" s="11">
        <v>4</v>
      </c>
      <c r="F52" s="11">
        <v>5</v>
      </c>
      <c r="G52" s="12">
        <v>5</v>
      </c>
      <c r="H52" s="11">
        <v>8</v>
      </c>
      <c r="I52" s="11">
        <v>4</v>
      </c>
      <c r="J52" s="4">
        <f t="shared" si="2"/>
        <v>31</v>
      </c>
      <c r="K52" s="4"/>
      <c r="L52" s="11">
        <v>4</v>
      </c>
      <c r="M52" s="11">
        <v>1</v>
      </c>
      <c r="N52" s="12">
        <v>5</v>
      </c>
      <c r="O52" s="11">
        <v>5</v>
      </c>
      <c r="P52" s="11">
        <v>1</v>
      </c>
      <c r="Q52" s="4">
        <f t="shared" si="3"/>
        <v>16</v>
      </c>
      <c r="R52" s="5"/>
      <c r="S52" s="5"/>
      <c r="T52" s="5"/>
      <c r="U52" s="5"/>
      <c r="V52" s="5"/>
      <c r="W52" s="5"/>
      <c r="X52" s="5"/>
      <c r="Y52" s="5"/>
      <c r="Z52" s="5"/>
    </row>
    <row r="53" spans="1:26" ht="50.1" customHeight="1" x14ac:dyDescent="0.2">
      <c r="A53" s="7" t="s">
        <v>9</v>
      </c>
      <c r="B53" s="8" t="s">
        <v>113</v>
      </c>
      <c r="C53" s="9" t="s">
        <v>114</v>
      </c>
      <c r="D53" s="10">
        <v>6</v>
      </c>
      <c r="E53" s="11">
        <v>5</v>
      </c>
      <c r="F53" s="11">
        <v>1</v>
      </c>
      <c r="G53" s="12">
        <v>8</v>
      </c>
      <c r="H53" s="11">
        <v>3</v>
      </c>
      <c r="I53" s="11">
        <v>7</v>
      </c>
      <c r="J53" s="4">
        <f t="shared" si="2"/>
        <v>30</v>
      </c>
      <c r="K53" s="4"/>
      <c r="L53" s="11">
        <v>6</v>
      </c>
      <c r="M53" s="11">
        <v>5</v>
      </c>
      <c r="N53" s="12">
        <v>10</v>
      </c>
      <c r="O53" s="11">
        <v>5</v>
      </c>
      <c r="P53" s="11">
        <v>1</v>
      </c>
      <c r="Q53" s="4">
        <f t="shared" si="3"/>
        <v>27</v>
      </c>
      <c r="R53" s="5"/>
      <c r="S53" s="5"/>
      <c r="T53" s="5"/>
      <c r="U53" s="5"/>
      <c r="V53" s="5"/>
      <c r="W53" s="5"/>
      <c r="X53" s="5"/>
      <c r="Y53" s="5"/>
      <c r="Z53" s="5"/>
    </row>
    <row r="54" spans="1:26" ht="50.1" customHeight="1" x14ac:dyDescent="0.2">
      <c r="A54" s="14" t="s">
        <v>25</v>
      </c>
      <c r="B54" s="8" t="s">
        <v>115</v>
      </c>
      <c r="C54" s="9" t="s">
        <v>116</v>
      </c>
      <c r="D54" s="10">
        <v>7</v>
      </c>
      <c r="E54" s="11">
        <v>6</v>
      </c>
      <c r="F54" s="11">
        <v>5</v>
      </c>
      <c r="G54" s="12">
        <v>5</v>
      </c>
      <c r="H54" s="11">
        <v>4</v>
      </c>
      <c r="I54" s="11">
        <v>3</v>
      </c>
      <c r="J54" s="4">
        <f t="shared" si="2"/>
        <v>30</v>
      </c>
      <c r="K54" s="4"/>
      <c r="L54" s="11">
        <v>2</v>
      </c>
      <c r="M54" s="11">
        <v>1</v>
      </c>
      <c r="N54" s="12">
        <v>1</v>
      </c>
      <c r="O54" s="11">
        <v>3</v>
      </c>
      <c r="P54" s="11">
        <v>2</v>
      </c>
      <c r="Q54" s="4">
        <f t="shared" si="3"/>
        <v>9</v>
      </c>
      <c r="R54" s="5"/>
      <c r="S54" s="5"/>
      <c r="T54" s="5"/>
      <c r="U54" s="5"/>
      <c r="V54" s="5"/>
      <c r="W54" s="5"/>
      <c r="X54" s="5"/>
      <c r="Y54" s="5"/>
      <c r="Z54" s="5"/>
    </row>
    <row r="55" spans="1:26" ht="50.1" customHeight="1" x14ac:dyDescent="0.2">
      <c r="A55" s="14" t="s">
        <v>25</v>
      </c>
      <c r="B55" s="8" t="s">
        <v>117</v>
      </c>
      <c r="C55" s="9" t="s">
        <v>118</v>
      </c>
      <c r="D55" s="10">
        <v>7</v>
      </c>
      <c r="E55" s="11">
        <v>7</v>
      </c>
      <c r="F55" s="11">
        <v>1</v>
      </c>
      <c r="G55" s="12">
        <v>7</v>
      </c>
      <c r="H55" s="11">
        <v>4</v>
      </c>
      <c r="I55" s="11">
        <v>3</v>
      </c>
      <c r="J55" s="4">
        <f t="shared" si="2"/>
        <v>29</v>
      </c>
      <c r="K55" s="4"/>
      <c r="L55" s="11">
        <v>8</v>
      </c>
      <c r="M55" s="11">
        <v>10</v>
      </c>
      <c r="N55" s="12">
        <v>3</v>
      </c>
      <c r="O55" s="11">
        <v>8</v>
      </c>
      <c r="P55" s="11">
        <v>3</v>
      </c>
      <c r="Q55" s="4">
        <f t="shared" si="3"/>
        <v>32</v>
      </c>
      <c r="R55" s="5"/>
      <c r="S55" s="5"/>
      <c r="T55" s="5"/>
      <c r="U55" s="5"/>
      <c r="V55" s="5"/>
      <c r="W55" s="5"/>
      <c r="X55" s="5"/>
      <c r="Y55" s="5"/>
      <c r="Z55" s="5"/>
    </row>
    <row r="56" spans="1:26" ht="50.1" customHeight="1" x14ac:dyDescent="0.2">
      <c r="A56" s="14" t="s">
        <v>25</v>
      </c>
      <c r="B56" s="8" t="s">
        <v>119</v>
      </c>
      <c r="C56" s="9" t="s">
        <v>120</v>
      </c>
      <c r="D56" s="10">
        <v>7</v>
      </c>
      <c r="E56" s="11">
        <v>3</v>
      </c>
      <c r="F56" s="11">
        <v>1</v>
      </c>
      <c r="G56" s="12">
        <v>6</v>
      </c>
      <c r="H56" s="11">
        <v>6</v>
      </c>
      <c r="I56" s="11">
        <v>4</v>
      </c>
      <c r="J56" s="4">
        <f t="shared" si="2"/>
        <v>27</v>
      </c>
      <c r="K56" s="4"/>
      <c r="L56" s="11">
        <v>5</v>
      </c>
      <c r="M56" s="11">
        <v>1</v>
      </c>
      <c r="N56" s="12">
        <v>6</v>
      </c>
      <c r="O56" s="11">
        <v>7</v>
      </c>
      <c r="P56" s="11">
        <v>3</v>
      </c>
      <c r="Q56" s="4">
        <f t="shared" si="3"/>
        <v>22</v>
      </c>
      <c r="R56" s="5"/>
      <c r="S56" s="5"/>
      <c r="T56" s="5"/>
      <c r="U56" s="5"/>
      <c r="V56" s="5"/>
      <c r="W56" s="5"/>
      <c r="X56" s="5"/>
      <c r="Y56" s="5"/>
      <c r="Z56" s="5"/>
    </row>
    <row r="57" spans="1:26" ht="50.1" customHeight="1" x14ac:dyDescent="0.2">
      <c r="A57" s="7" t="s">
        <v>25</v>
      </c>
      <c r="B57" s="8" t="s">
        <v>121</v>
      </c>
      <c r="C57" s="9" t="s">
        <v>122</v>
      </c>
      <c r="D57" s="10">
        <v>7</v>
      </c>
      <c r="E57" s="11">
        <v>7</v>
      </c>
      <c r="F57" s="11">
        <v>1</v>
      </c>
      <c r="G57" s="12">
        <v>6</v>
      </c>
      <c r="H57" s="11">
        <v>1</v>
      </c>
      <c r="I57" s="11">
        <v>5</v>
      </c>
      <c r="J57" s="4">
        <f t="shared" si="2"/>
        <v>27</v>
      </c>
      <c r="K57" s="4"/>
      <c r="L57" s="11">
        <v>1</v>
      </c>
      <c r="M57" s="11">
        <v>1</v>
      </c>
      <c r="N57" s="12">
        <v>2</v>
      </c>
      <c r="O57" s="11">
        <v>1</v>
      </c>
      <c r="P57" s="11">
        <v>1</v>
      </c>
      <c r="Q57" s="4">
        <f t="shared" si="3"/>
        <v>6</v>
      </c>
      <c r="R57" s="5"/>
      <c r="S57" s="5"/>
      <c r="T57" s="5"/>
      <c r="U57" s="5"/>
      <c r="V57" s="5"/>
      <c r="W57" s="5"/>
      <c r="X57" s="5"/>
      <c r="Y57" s="5"/>
      <c r="Z57" s="5"/>
    </row>
    <row r="58" spans="1:26" ht="50.1" customHeight="1" x14ac:dyDescent="0.2">
      <c r="A58" s="14" t="s">
        <v>25</v>
      </c>
      <c r="B58" s="8" t="s">
        <v>123</v>
      </c>
      <c r="C58" s="9" t="s">
        <v>124</v>
      </c>
      <c r="D58" s="10">
        <v>7</v>
      </c>
      <c r="E58" s="11">
        <v>9</v>
      </c>
      <c r="F58" s="11">
        <v>5</v>
      </c>
      <c r="G58" s="12">
        <v>2</v>
      </c>
      <c r="H58" s="11">
        <v>1</v>
      </c>
      <c r="I58" s="11">
        <v>3</v>
      </c>
      <c r="J58" s="4">
        <f t="shared" si="2"/>
        <v>27</v>
      </c>
      <c r="K58" s="4"/>
      <c r="L58" s="11">
        <v>1</v>
      </c>
      <c r="M58" s="11">
        <v>1</v>
      </c>
      <c r="N58" s="12">
        <v>1</v>
      </c>
      <c r="O58" s="11">
        <v>1</v>
      </c>
      <c r="P58" s="11">
        <v>1</v>
      </c>
      <c r="Q58" s="4">
        <f t="shared" si="3"/>
        <v>5</v>
      </c>
      <c r="R58" s="5"/>
      <c r="S58" s="5"/>
      <c r="T58" s="5"/>
      <c r="U58" s="5"/>
      <c r="V58" s="5"/>
      <c r="W58" s="5"/>
      <c r="X58" s="5"/>
      <c r="Y58" s="5"/>
      <c r="Z58" s="5"/>
    </row>
    <row r="59" spans="1:26" ht="50.1" customHeight="1" x14ac:dyDescent="0.2">
      <c r="A59" s="13" t="s">
        <v>12</v>
      </c>
      <c r="B59" s="8" t="s">
        <v>125</v>
      </c>
      <c r="C59" s="9" t="s">
        <v>126</v>
      </c>
      <c r="D59" s="10">
        <v>6</v>
      </c>
      <c r="E59" s="11">
        <v>1</v>
      </c>
      <c r="F59" s="11">
        <v>5</v>
      </c>
      <c r="G59" s="12">
        <v>6</v>
      </c>
      <c r="H59" s="11">
        <v>1</v>
      </c>
      <c r="I59" s="11">
        <v>7</v>
      </c>
      <c r="J59" s="4">
        <f t="shared" si="2"/>
        <v>26</v>
      </c>
      <c r="K59" s="4"/>
      <c r="L59" s="11">
        <v>1</v>
      </c>
      <c r="M59" s="11">
        <v>5</v>
      </c>
      <c r="N59" s="12">
        <v>3</v>
      </c>
      <c r="O59" s="11">
        <v>2</v>
      </c>
      <c r="P59" s="11">
        <v>3</v>
      </c>
      <c r="Q59" s="4">
        <f t="shared" si="3"/>
        <v>14</v>
      </c>
      <c r="R59" s="5"/>
      <c r="S59" s="5"/>
      <c r="T59" s="5"/>
      <c r="U59" s="5"/>
      <c r="V59" s="5"/>
      <c r="W59" s="5"/>
      <c r="X59" s="5"/>
      <c r="Y59" s="5"/>
      <c r="Z59" s="5"/>
    </row>
    <row r="60" spans="1:26" ht="50.1" customHeight="1" x14ac:dyDescent="0.2">
      <c r="A60" s="14" t="s">
        <v>25</v>
      </c>
      <c r="B60" s="8" t="s">
        <v>127</v>
      </c>
      <c r="C60" s="9" t="s">
        <v>128</v>
      </c>
      <c r="D60" s="10">
        <v>6</v>
      </c>
      <c r="E60" s="11">
        <v>6</v>
      </c>
      <c r="F60" s="11">
        <v>1</v>
      </c>
      <c r="G60" s="12">
        <v>7</v>
      </c>
      <c r="H60" s="11">
        <v>1</v>
      </c>
      <c r="I60" s="11">
        <v>5</v>
      </c>
      <c r="J60" s="4">
        <f t="shared" si="2"/>
        <v>26</v>
      </c>
      <c r="K60" s="4"/>
      <c r="L60" s="11">
        <v>2</v>
      </c>
      <c r="M60" s="11">
        <v>5</v>
      </c>
      <c r="N60" s="12">
        <v>5</v>
      </c>
      <c r="O60" s="11">
        <v>1</v>
      </c>
      <c r="P60" s="11">
        <v>2</v>
      </c>
      <c r="Q60" s="4">
        <f t="shared" si="3"/>
        <v>15</v>
      </c>
      <c r="R60" s="5"/>
      <c r="S60" s="5"/>
      <c r="T60" s="5"/>
      <c r="U60" s="5"/>
      <c r="V60" s="5"/>
      <c r="W60" s="5"/>
      <c r="X60" s="5"/>
      <c r="Y60" s="5"/>
      <c r="Z60" s="5"/>
    </row>
    <row r="61" spans="1:26" ht="50.1" customHeight="1" x14ac:dyDescent="0.2">
      <c r="A61" s="13" t="s">
        <v>15</v>
      </c>
      <c r="B61" s="8" t="s">
        <v>129</v>
      </c>
      <c r="C61" s="9" t="s">
        <v>130</v>
      </c>
      <c r="D61" s="10">
        <v>6</v>
      </c>
      <c r="E61" s="11">
        <v>4</v>
      </c>
      <c r="F61" s="11">
        <v>1</v>
      </c>
      <c r="G61" s="12">
        <v>5</v>
      </c>
      <c r="H61" s="11">
        <v>3</v>
      </c>
      <c r="I61" s="11">
        <v>3</v>
      </c>
      <c r="J61" s="4">
        <f t="shared" si="2"/>
        <v>22</v>
      </c>
      <c r="K61" s="4"/>
      <c r="L61" s="11">
        <v>7</v>
      </c>
      <c r="M61" s="11">
        <v>1</v>
      </c>
      <c r="N61" s="12">
        <v>3</v>
      </c>
      <c r="O61" s="11">
        <v>3</v>
      </c>
      <c r="P61" s="11">
        <v>2</v>
      </c>
      <c r="Q61" s="4">
        <f t="shared" si="3"/>
        <v>16</v>
      </c>
      <c r="R61" s="5"/>
      <c r="S61" s="5"/>
      <c r="T61" s="5"/>
      <c r="U61" s="5"/>
      <c r="V61" s="5"/>
      <c r="W61" s="5"/>
      <c r="X61" s="5"/>
      <c r="Y61" s="5"/>
      <c r="Z61" s="5"/>
    </row>
    <row r="62" spans="1:26" ht="50.1" customHeight="1" x14ac:dyDescent="0.2">
      <c r="A62" s="14" t="s">
        <v>25</v>
      </c>
      <c r="B62" s="8" t="s">
        <v>131</v>
      </c>
      <c r="C62" s="9" t="s">
        <v>132</v>
      </c>
      <c r="D62" s="10">
        <v>7</v>
      </c>
      <c r="E62" s="11">
        <v>3</v>
      </c>
      <c r="F62" s="11">
        <v>1</v>
      </c>
      <c r="G62" s="12">
        <v>5</v>
      </c>
      <c r="H62" s="11">
        <v>3</v>
      </c>
      <c r="I62" s="11">
        <v>3</v>
      </c>
      <c r="J62" s="4">
        <f t="shared" si="2"/>
        <v>22</v>
      </c>
      <c r="K62" s="4"/>
      <c r="L62" s="11">
        <v>1</v>
      </c>
      <c r="M62" s="11">
        <v>5</v>
      </c>
      <c r="N62" s="12">
        <v>3</v>
      </c>
      <c r="O62" s="11">
        <v>3</v>
      </c>
      <c r="P62" s="11">
        <v>1</v>
      </c>
      <c r="Q62" s="4">
        <f t="shared" si="3"/>
        <v>13</v>
      </c>
      <c r="R62" s="5"/>
      <c r="S62" s="5"/>
      <c r="T62" s="5"/>
      <c r="U62" s="5"/>
      <c r="V62" s="5"/>
      <c r="W62" s="5"/>
      <c r="X62" s="5"/>
      <c r="Y62" s="5"/>
      <c r="Z62" s="5"/>
    </row>
    <row r="63" spans="1:26" ht="50.1" customHeight="1" x14ac:dyDescent="0.2">
      <c r="A63" s="13" t="s">
        <v>15</v>
      </c>
      <c r="B63" s="8" t="s">
        <v>133</v>
      </c>
      <c r="C63" s="9" t="s">
        <v>134</v>
      </c>
      <c r="D63" s="10">
        <v>6</v>
      </c>
      <c r="E63" s="11">
        <v>3</v>
      </c>
      <c r="F63" s="11">
        <v>5</v>
      </c>
      <c r="G63" s="12">
        <v>1</v>
      </c>
      <c r="H63" s="11">
        <v>1</v>
      </c>
      <c r="I63" s="11">
        <v>2</v>
      </c>
      <c r="J63" s="4">
        <f t="shared" si="2"/>
        <v>18</v>
      </c>
      <c r="K63" s="4"/>
      <c r="L63" s="11">
        <v>3</v>
      </c>
      <c r="M63" s="11">
        <v>1</v>
      </c>
      <c r="N63" s="12">
        <v>1</v>
      </c>
      <c r="O63" s="11">
        <v>2</v>
      </c>
      <c r="P63" s="11">
        <v>1</v>
      </c>
      <c r="Q63" s="4">
        <f t="shared" si="3"/>
        <v>8</v>
      </c>
      <c r="R63" s="5"/>
      <c r="S63" s="5"/>
      <c r="T63" s="5"/>
      <c r="U63" s="5"/>
      <c r="V63" s="5"/>
      <c r="W63" s="5"/>
      <c r="X63" s="5"/>
      <c r="Y63" s="5"/>
      <c r="Z63" s="5"/>
    </row>
    <row r="64" spans="1:26" ht="50.1" customHeight="1" x14ac:dyDescent="0.2">
      <c r="A64" s="16" t="s">
        <v>15</v>
      </c>
      <c r="B64" s="17" t="s">
        <v>135</v>
      </c>
      <c r="C64" s="18" t="s">
        <v>136</v>
      </c>
      <c r="D64" s="10">
        <v>8</v>
      </c>
      <c r="E64" s="10">
        <v>1</v>
      </c>
      <c r="F64" s="10">
        <v>1</v>
      </c>
      <c r="G64" s="22">
        <v>4</v>
      </c>
      <c r="H64" s="10">
        <v>2</v>
      </c>
      <c r="I64" s="10">
        <v>1</v>
      </c>
      <c r="J64" s="4">
        <f t="shared" si="2"/>
        <v>17</v>
      </c>
      <c r="K64" s="4"/>
      <c r="L64" s="10">
        <v>5</v>
      </c>
      <c r="M64" s="10">
        <v>10</v>
      </c>
      <c r="N64" s="22">
        <v>1</v>
      </c>
      <c r="O64" s="10">
        <v>3</v>
      </c>
      <c r="P64" s="10">
        <v>1</v>
      </c>
      <c r="Q64" s="4">
        <f t="shared" si="3"/>
        <v>20</v>
      </c>
      <c r="R64" s="5"/>
      <c r="S64" s="5"/>
      <c r="T64" s="5"/>
      <c r="U64" s="5"/>
      <c r="V64" s="5"/>
      <c r="W64" s="5"/>
      <c r="X64" s="5"/>
      <c r="Y64" s="5"/>
      <c r="Z64" s="5"/>
    </row>
    <row r="65" spans="1:26" ht="50.1" customHeight="1" x14ac:dyDescent="0.2">
      <c r="A65" s="19"/>
      <c r="B65" s="20"/>
      <c r="C65" s="2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50.1" customHeight="1" x14ac:dyDescent="0.2">
      <c r="A66" s="19"/>
      <c r="B66" s="20"/>
      <c r="C66" s="2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50.1" customHeight="1" x14ac:dyDescent="0.2">
      <c r="A67" s="19"/>
      <c r="B67" s="20"/>
      <c r="C67" s="2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50.1" customHeight="1" x14ac:dyDescent="0.2">
      <c r="A68" s="19"/>
      <c r="B68" s="20"/>
      <c r="C68" s="2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50.1" customHeight="1" x14ac:dyDescent="0.2">
      <c r="A69" s="19"/>
      <c r="B69" s="20"/>
      <c r="C69" s="2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50.1" customHeight="1" x14ac:dyDescent="0.2">
      <c r="A70" s="19"/>
      <c r="B70" s="20"/>
      <c r="C70" s="2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50.1" customHeight="1" x14ac:dyDescent="0.2">
      <c r="A71" s="19"/>
      <c r="B71" s="20"/>
      <c r="C71" s="2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50.1" customHeight="1" x14ac:dyDescent="0.2">
      <c r="A72" s="19"/>
      <c r="B72" s="20"/>
      <c r="C72" s="2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50.1" customHeight="1" x14ac:dyDescent="0.2">
      <c r="A73" s="15"/>
      <c r="B73" s="20"/>
      <c r="C73" s="2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50.1" customHeight="1" x14ac:dyDescent="0.2">
      <c r="A74" s="5"/>
      <c r="B74" s="20"/>
      <c r="C74" s="2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50.1" customHeight="1" x14ac:dyDescent="0.2">
      <c r="A75" s="5"/>
      <c r="B75" s="20"/>
      <c r="C75" s="2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50.1" customHeight="1" x14ac:dyDescent="0.2">
      <c r="A76" s="5"/>
      <c r="B76" s="20"/>
      <c r="C76" s="2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50.1" customHeight="1" x14ac:dyDescent="0.2">
      <c r="A77" s="5"/>
      <c r="B77" s="20"/>
      <c r="C77" s="2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50.1" customHeight="1" x14ac:dyDescent="0.2">
      <c r="A78" s="5"/>
      <c r="B78" s="20"/>
      <c r="C78" s="2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50.1" customHeight="1" x14ac:dyDescent="0.2">
      <c r="A79" s="5"/>
      <c r="B79" s="20"/>
      <c r="C79" s="2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50.1" customHeight="1" x14ac:dyDescent="0.2">
      <c r="A80" s="5"/>
      <c r="B80" s="20"/>
      <c r="C80" s="2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50.1" customHeight="1" x14ac:dyDescent="0.2">
      <c r="A81" s="5"/>
      <c r="B81" s="20"/>
      <c r="C81" s="2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50.1" customHeight="1" x14ac:dyDescent="0.2">
      <c r="A82" s="5"/>
      <c r="B82" s="20"/>
      <c r="C82" s="2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50.1" customHeight="1" x14ac:dyDescent="0.2">
      <c r="A83" s="5"/>
      <c r="B83" s="20"/>
      <c r="C83" s="2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50.1" customHeight="1" x14ac:dyDescent="0.2">
      <c r="A84" s="5"/>
      <c r="B84" s="20"/>
      <c r="C84" s="2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50.1" customHeight="1" x14ac:dyDescent="0.2">
      <c r="A85" s="5"/>
      <c r="B85" s="20"/>
      <c r="C85" s="2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50.1" customHeight="1" x14ac:dyDescent="0.2">
      <c r="A86" s="5"/>
      <c r="B86" s="20"/>
      <c r="C86" s="2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50.1" customHeight="1" x14ac:dyDescent="0.2">
      <c r="A87" s="5"/>
      <c r="B87" s="20"/>
      <c r="C87" s="2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50.1" customHeight="1" x14ac:dyDescent="0.2">
      <c r="A88" s="5"/>
      <c r="B88" s="20"/>
      <c r="C88" s="2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50.1" customHeight="1" x14ac:dyDescent="0.2">
      <c r="A89" s="5"/>
      <c r="B89" s="20"/>
      <c r="C89" s="2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50.1" customHeight="1" x14ac:dyDescent="0.2">
      <c r="A90" s="5"/>
      <c r="B90" s="20"/>
      <c r="C90" s="2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50.1" customHeight="1" x14ac:dyDescent="0.2">
      <c r="A91" s="5"/>
      <c r="B91" s="20"/>
      <c r="C91" s="2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50.1" customHeight="1" x14ac:dyDescent="0.2">
      <c r="A92" s="5"/>
      <c r="B92" s="20"/>
      <c r="C92" s="2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50.1" customHeight="1" x14ac:dyDescent="0.2">
      <c r="A93" s="5"/>
      <c r="B93" s="20"/>
      <c r="C93" s="2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50.1" customHeight="1" x14ac:dyDescent="0.2">
      <c r="A94" s="5"/>
      <c r="B94" s="20"/>
      <c r="C94" s="2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50.1" customHeight="1" x14ac:dyDescent="0.2">
      <c r="A95" s="5"/>
      <c r="B95" s="20"/>
      <c r="C95" s="2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50.1" customHeight="1" x14ac:dyDescent="0.2">
      <c r="A96" s="5"/>
      <c r="B96" s="20"/>
      <c r="C96" s="2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50.1" customHeight="1" x14ac:dyDescent="0.2">
      <c r="A97" s="5"/>
      <c r="B97" s="20"/>
      <c r="C97" s="2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50.1" customHeight="1" x14ac:dyDescent="0.2">
      <c r="A98" s="5"/>
      <c r="B98" s="20"/>
      <c r="C98" s="2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50.1" customHeight="1" x14ac:dyDescent="0.2">
      <c r="A99" s="5"/>
      <c r="B99" s="20"/>
      <c r="C99" s="2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50.1" customHeight="1" x14ac:dyDescent="0.2">
      <c r="A100" s="5"/>
      <c r="B100" s="20"/>
      <c r="C100" s="2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50.1" customHeight="1" x14ac:dyDescent="0.2">
      <c r="A101" s="5"/>
      <c r="B101" s="20"/>
      <c r="C101" s="2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50.1" customHeight="1" x14ac:dyDescent="0.2">
      <c r="A102" s="5"/>
      <c r="B102" s="20"/>
      <c r="C102" s="2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50.1" customHeight="1" x14ac:dyDescent="0.2">
      <c r="A103" s="5"/>
      <c r="B103" s="20"/>
      <c r="C103" s="2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50.1" customHeight="1" x14ac:dyDescent="0.2">
      <c r="A104" s="5"/>
      <c r="B104" s="20"/>
      <c r="C104" s="2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50.1" customHeight="1" x14ac:dyDescent="0.2">
      <c r="A105" s="5"/>
      <c r="B105" s="20"/>
      <c r="C105" s="2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50.1" customHeight="1" x14ac:dyDescent="0.2">
      <c r="A106" s="5"/>
      <c r="B106" s="20"/>
      <c r="C106" s="2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50.1" customHeight="1" x14ac:dyDescent="0.2">
      <c r="A107" s="5"/>
      <c r="B107" s="20"/>
      <c r="C107" s="2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50.1" customHeight="1" x14ac:dyDescent="0.2">
      <c r="A108" s="5"/>
      <c r="B108" s="20"/>
      <c r="C108" s="2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50.1" customHeight="1" x14ac:dyDescent="0.2">
      <c r="A109" s="5"/>
      <c r="B109" s="20"/>
      <c r="C109" s="2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50.1" customHeight="1" x14ac:dyDescent="0.2">
      <c r="A110" s="5"/>
      <c r="B110" s="20"/>
      <c r="C110" s="2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50.1" customHeight="1" x14ac:dyDescent="0.2">
      <c r="A111" s="5"/>
      <c r="B111" s="20"/>
      <c r="C111" s="2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50.1" customHeight="1" x14ac:dyDescent="0.2">
      <c r="A112" s="5"/>
      <c r="B112" s="20"/>
      <c r="C112" s="2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50.1" customHeight="1" x14ac:dyDescent="0.2">
      <c r="A113" s="5"/>
      <c r="B113" s="20"/>
      <c r="C113" s="2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50.1" customHeight="1" x14ac:dyDescent="0.2">
      <c r="A114" s="5"/>
      <c r="B114" s="20"/>
      <c r="C114" s="2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50.1" customHeight="1" x14ac:dyDescent="0.2">
      <c r="A115" s="5"/>
      <c r="B115" s="20"/>
      <c r="C115" s="2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50.1" customHeight="1" x14ac:dyDescent="0.2">
      <c r="A116" s="5"/>
      <c r="B116" s="20"/>
      <c r="C116" s="2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50.1" customHeight="1" x14ac:dyDescent="0.2">
      <c r="A117" s="5"/>
      <c r="B117" s="20"/>
      <c r="C117" s="2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50.1" customHeight="1" x14ac:dyDescent="0.2">
      <c r="A118" s="5"/>
      <c r="B118" s="20"/>
      <c r="C118" s="2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50.1" customHeight="1" x14ac:dyDescent="0.2">
      <c r="A119" s="5"/>
      <c r="B119" s="20"/>
      <c r="C119" s="2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50.1" customHeight="1" x14ac:dyDescent="0.2">
      <c r="A120" s="5"/>
      <c r="B120" s="20"/>
      <c r="C120" s="2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50.1" customHeight="1" x14ac:dyDescent="0.2">
      <c r="A121" s="5"/>
      <c r="B121" s="20"/>
      <c r="C121" s="2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50.1" customHeight="1" x14ac:dyDescent="0.2">
      <c r="A122" s="5"/>
      <c r="B122" s="20"/>
      <c r="C122" s="2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50.1" customHeight="1" x14ac:dyDescent="0.2">
      <c r="A123" s="5"/>
      <c r="B123" s="20"/>
      <c r="C123" s="2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50.1" customHeight="1" x14ac:dyDescent="0.2">
      <c r="A124" s="5"/>
      <c r="B124" s="20"/>
      <c r="C124" s="2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50.1" customHeight="1" x14ac:dyDescent="0.2">
      <c r="A125" s="5"/>
      <c r="B125" s="20"/>
      <c r="C125" s="2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50.1" customHeight="1" x14ac:dyDescent="0.2">
      <c r="A126" s="5"/>
      <c r="B126" s="20"/>
      <c r="C126" s="2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50.1" customHeight="1" x14ac:dyDescent="0.2">
      <c r="A127" s="5"/>
      <c r="B127" s="20"/>
      <c r="C127" s="2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50.1" customHeight="1" x14ac:dyDescent="0.2">
      <c r="A128" s="5"/>
      <c r="B128" s="20"/>
      <c r="C128" s="2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50.1" customHeight="1" x14ac:dyDescent="0.2">
      <c r="A129" s="5"/>
      <c r="B129" s="20"/>
      <c r="C129" s="2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50.1" customHeight="1" x14ac:dyDescent="0.2">
      <c r="A130" s="5"/>
      <c r="B130" s="20"/>
      <c r="C130" s="2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50.1" customHeight="1" x14ac:dyDescent="0.2">
      <c r="A131" s="5"/>
      <c r="B131" s="20"/>
      <c r="C131" s="2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50.1" customHeight="1" x14ac:dyDescent="0.2">
      <c r="A132" s="5"/>
      <c r="B132" s="20"/>
      <c r="C132" s="2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50.1" customHeight="1" x14ac:dyDescent="0.2">
      <c r="A133" s="5"/>
      <c r="B133" s="20"/>
      <c r="C133" s="2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50.1" customHeight="1" x14ac:dyDescent="0.2">
      <c r="A134" s="5"/>
      <c r="B134" s="20"/>
      <c r="C134" s="2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50.1" customHeight="1" x14ac:dyDescent="0.2">
      <c r="A135" s="5"/>
      <c r="B135" s="20"/>
      <c r="C135" s="2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50.1" customHeight="1" x14ac:dyDescent="0.2">
      <c r="A136" s="5"/>
      <c r="B136" s="20"/>
      <c r="C136" s="2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50.1" customHeight="1" x14ac:dyDescent="0.2">
      <c r="A137" s="5"/>
      <c r="B137" s="20"/>
      <c r="C137" s="2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50.1" customHeight="1" x14ac:dyDescent="0.2">
      <c r="A138" s="5"/>
      <c r="B138" s="20"/>
      <c r="C138" s="2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50.1" customHeight="1" x14ac:dyDescent="0.2">
      <c r="A139" s="5"/>
      <c r="B139" s="20"/>
      <c r="C139" s="2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50.1" customHeight="1" x14ac:dyDescent="0.2">
      <c r="A140" s="5"/>
      <c r="B140" s="20"/>
      <c r="C140" s="2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50.1" customHeight="1" x14ac:dyDescent="0.2">
      <c r="A141" s="5"/>
      <c r="B141" s="20"/>
      <c r="C141" s="2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50.1" customHeight="1" x14ac:dyDescent="0.2">
      <c r="A142" s="5"/>
      <c r="B142" s="20"/>
      <c r="C142" s="2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50.1" customHeight="1" x14ac:dyDescent="0.2">
      <c r="A143" s="5"/>
      <c r="B143" s="20"/>
      <c r="C143" s="2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50.1" customHeight="1" x14ac:dyDescent="0.2">
      <c r="A144" s="5"/>
      <c r="B144" s="20"/>
      <c r="C144" s="2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50.1" customHeight="1" x14ac:dyDescent="0.2">
      <c r="A145" s="5"/>
      <c r="B145" s="20"/>
      <c r="C145" s="2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50.1" customHeight="1" x14ac:dyDescent="0.2">
      <c r="A146" s="5"/>
      <c r="B146" s="20"/>
      <c r="C146" s="2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50.1" customHeight="1" x14ac:dyDescent="0.2">
      <c r="A147" s="5"/>
      <c r="B147" s="20"/>
      <c r="C147" s="2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50.1" customHeight="1" x14ac:dyDescent="0.2">
      <c r="A148" s="5"/>
      <c r="B148" s="20"/>
      <c r="C148" s="2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50.1" customHeight="1" x14ac:dyDescent="0.2">
      <c r="A149" s="5"/>
      <c r="B149" s="20"/>
      <c r="C149" s="2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50.1" customHeight="1" x14ac:dyDescent="0.2">
      <c r="A150" s="5"/>
      <c r="B150" s="20"/>
      <c r="C150" s="2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50.1" customHeight="1" x14ac:dyDescent="0.2">
      <c r="A151" s="5"/>
      <c r="B151" s="20"/>
      <c r="C151" s="2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50.1" customHeight="1" x14ac:dyDescent="0.2">
      <c r="A152" s="5"/>
      <c r="B152" s="20"/>
      <c r="C152" s="2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50.1" customHeight="1" x14ac:dyDescent="0.2">
      <c r="A153" s="5"/>
      <c r="B153" s="20"/>
      <c r="C153" s="2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50.1" customHeight="1" x14ac:dyDescent="0.2">
      <c r="A154" s="5"/>
      <c r="B154" s="20"/>
      <c r="C154" s="2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50.1" customHeight="1" x14ac:dyDescent="0.2">
      <c r="A155" s="5"/>
      <c r="B155" s="20"/>
      <c r="C155" s="2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50.1" customHeight="1" x14ac:dyDescent="0.2">
      <c r="A156" s="5"/>
      <c r="B156" s="20"/>
      <c r="C156" s="2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50.1" customHeight="1" x14ac:dyDescent="0.2">
      <c r="A157" s="5"/>
      <c r="B157" s="20"/>
      <c r="C157" s="2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50.1" customHeight="1" x14ac:dyDescent="0.2">
      <c r="A158" s="5"/>
      <c r="B158" s="20"/>
      <c r="C158" s="2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50.1" customHeight="1" x14ac:dyDescent="0.2">
      <c r="A159" s="5"/>
      <c r="B159" s="20"/>
      <c r="C159" s="2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50.1" customHeight="1" x14ac:dyDescent="0.2">
      <c r="A160" s="5"/>
      <c r="B160" s="20"/>
      <c r="C160" s="2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50.1" customHeight="1" x14ac:dyDescent="0.2">
      <c r="A161" s="5"/>
      <c r="B161" s="20"/>
      <c r="C161" s="2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50.1" customHeight="1" x14ac:dyDescent="0.2">
      <c r="A162" s="5"/>
      <c r="B162" s="20"/>
      <c r="C162" s="2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50.1" customHeight="1" x14ac:dyDescent="0.2">
      <c r="A163" s="5"/>
      <c r="B163" s="20"/>
      <c r="C163" s="2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50.1" customHeight="1" x14ac:dyDescent="0.2">
      <c r="A164" s="5"/>
      <c r="B164" s="20"/>
      <c r="C164" s="2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50.1" customHeight="1" x14ac:dyDescent="0.2">
      <c r="A165" s="5"/>
      <c r="B165" s="20"/>
      <c r="C165" s="2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50.1" customHeight="1" x14ac:dyDescent="0.2">
      <c r="A166" s="5"/>
      <c r="B166" s="20"/>
      <c r="C166" s="2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50.1" customHeight="1" x14ac:dyDescent="0.2">
      <c r="A167" s="5"/>
      <c r="B167" s="20"/>
      <c r="C167" s="2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50.1" customHeight="1" x14ac:dyDescent="0.2">
      <c r="A168" s="5"/>
      <c r="B168" s="20"/>
      <c r="C168" s="2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50.1" customHeight="1" x14ac:dyDescent="0.2">
      <c r="A169" s="5"/>
      <c r="B169" s="20"/>
      <c r="C169" s="2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50.1" customHeight="1" x14ac:dyDescent="0.2">
      <c r="A170" s="5"/>
      <c r="B170" s="20"/>
      <c r="C170" s="2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50.1" customHeight="1" x14ac:dyDescent="0.2">
      <c r="A171" s="5"/>
      <c r="B171" s="20"/>
      <c r="C171" s="2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50.1" customHeight="1" x14ac:dyDescent="0.2">
      <c r="A172" s="5"/>
      <c r="B172" s="20"/>
      <c r="C172" s="2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50.1" customHeight="1" x14ac:dyDescent="0.2">
      <c r="A173" s="5"/>
      <c r="B173" s="20"/>
      <c r="C173" s="2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50.1" customHeight="1" x14ac:dyDescent="0.2">
      <c r="A174" s="5"/>
      <c r="B174" s="20"/>
      <c r="C174" s="2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50.1" customHeight="1" x14ac:dyDescent="0.2">
      <c r="A175" s="5"/>
      <c r="B175" s="20"/>
      <c r="C175" s="2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50.1" customHeight="1" x14ac:dyDescent="0.2">
      <c r="A176" s="5"/>
      <c r="B176" s="20"/>
      <c r="C176" s="2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50.1" customHeight="1" x14ac:dyDescent="0.2">
      <c r="A177" s="5"/>
      <c r="B177" s="20"/>
      <c r="C177" s="2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50.1" customHeight="1" x14ac:dyDescent="0.2">
      <c r="A178" s="5"/>
      <c r="B178" s="20"/>
      <c r="C178" s="2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50.1" customHeight="1" x14ac:dyDescent="0.2">
      <c r="A179" s="5"/>
      <c r="B179" s="20"/>
      <c r="C179" s="2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50.1" customHeight="1" x14ac:dyDescent="0.2">
      <c r="A180" s="5"/>
      <c r="B180" s="20"/>
      <c r="C180" s="2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50.1" customHeight="1" x14ac:dyDescent="0.2">
      <c r="A181" s="5"/>
      <c r="B181" s="20"/>
      <c r="C181" s="2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50.1" customHeight="1" x14ac:dyDescent="0.2">
      <c r="A182" s="5"/>
      <c r="B182" s="20"/>
      <c r="C182" s="2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50.1" customHeight="1" x14ac:dyDescent="0.2">
      <c r="A183" s="5"/>
      <c r="B183" s="20"/>
      <c r="C183" s="2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50.1" customHeight="1" x14ac:dyDescent="0.2">
      <c r="A184" s="5"/>
      <c r="B184" s="20"/>
      <c r="C184" s="2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50.1" customHeight="1" x14ac:dyDescent="0.2">
      <c r="A185" s="5"/>
      <c r="B185" s="20"/>
      <c r="C185" s="2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50.1" customHeight="1" x14ac:dyDescent="0.2">
      <c r="A186" s="5"/>
      <c r="B186" s="20"/>
      <c r="C186" s="2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50.1" customHeight="1" x14ac:dyDescent="0.2">
      <c r="A187" s="5"/>
      <c r="B187" s="20"/>
      <c r="C187" s="2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50.1" customHeight="1" x14ac:dyDescent="0.2">
      <c r="A188" s="5"/>
      <c r="B188" s="20"/>
      <c r="C188" s="2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50.1" customHeight="1" x14ac:dyDescent="0.2">
      <c r="A189" s="5"/>
      <c r="B189" s="20"/>
      <c r="C189" s="2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50.1" customHeight="1" x14ac:dyDescent="0.2">
      <c r="A190" s="5"/>
      <c r="B190" s="20"/>
      <c r="C190" s="2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50.1" customHeight="1" x14ac:dyDescent="0.2">
      <c r="A191" s="5"/>
      <c r="B191" s="20"/>
      <c r="C191" s="2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50.1" customHeight="1" x14ac:dyDescent="0.2">
      <c r="A192" s="5"/>
      <c r="B192" s="20"/>
      <c r="C192" s="2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50.1" customHeight="1" x14ac:dyDescent="0.2">
      <c r="A193" s="5"/>
      <c r="B193" s="20"/>
      <c r="C193" s="2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50.1" customHeight="1" x14ac:dyDescent="0.2">
      <c r="A194" s="5"/>
      <c r="B194" s="20"/>
      <c r="C194" s="2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50.1" customHeight="1" x14ac:dyDescent="0.2">
      <c r="A195" s="5"/>
      <c r="B195" s="20"/>
      <c r="C195" s="2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50.1" customHeight="1" x14ac:dyDescent="0.2">
      <c r="A196" s="5"/>
      <c r="B196" s="20"/>
      <c r="C196" s="2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50.1" customHeight="1" x14ac:dyDescent="0.2">
      <c r="A197" s="5"/>
      <c r="B197" s="20"/>
      <c r="C197" s="2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50.1" customHeight="1" x14ac:dyDescent="0.2">
      <c r="A198" s="5"/>
      <c r="B198" s="20"/>
      <c r="C198" s="2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50.1" customHeight="1" x14ac:dyDescent="0.2">
      <c r="A199" s="5"/>
      <c r="B199" s="20"/>
      <c r="C199" s="2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50.1" customHeight="1" x14ac:dyDescent="0.2">
      <c r="A200" s="5"/>
      <c r="B200" s="20"/>
      <c r="C200" s="2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50.1" customHeight="1" x14ac:dyDescent="0.2">
      <c r="A201" s="5"/>
      <c r="B201" s="20"/>
      <c r="C201" s="2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50.1" customHeight="1" x14ac:dyDescent="0.2">
      <c r="A202" s="5"/>
      <c r="B202" s="20"/>
      <c r="C202" s="2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50.1" customHeight="1" x14ac:dyDescent="0.2">
      <c r="A203" s="5"/>
      <c r="B203" s="20"/>
      <c r="C203" s="2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50.1" customHeight="1" x14ac:dyDescent="0.2">
      <c r="A204" s="5"/>
      <c r="B204" s="20"/>
      <c r="C204" s="2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50.1" customHeight="1" x14ac:dyDescent="0.2">
      <c r="A205" s="5"/>
      <c r="B205" s="20"/>
      <c r="C205" s="2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50.1" customHeight="1" x14ac:dyDescent="0.2">
      <c r="A206" s="5"/>
      <c r="B206" s="20"/>
      <c r="C206" s="2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50.1" customHeight="1" x14ac:dyDescent="0.2">
      <c r="A207" s="5"/>
      <c r="B207" s="20"/>
      <c r="C207" s="2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50.1" customHeight="1" x14ac:dyDescent="0.2">
      <c r="A208" s="5"/>
      <c r="B208" s="20"/>
      <c r="C208" s="2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50.1" customHeight="1" x14ac:dyDescent="0.2">
      <c r="A209" s="5"/>
      <c r="B209" s="20"/>
      <c r="C209" s="2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50.1" customHeight="1" x14ac:dyDescent="0.2">
      <c r="A210" s="5"/>
      <c r="B210" s="20"/>
      <c r="C210" s="2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50.1" customHeight="1" x14ac:dyDescent="0.2">
      <c r="A211" s="5"/>
      <c r="B211" s="20"/>
      <c r="C211" s="2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50.1" customHeight="1" x14ac:dyDescent="0.2">
      <c r="A212" s="5"/>
      <c r="B212" s="20"/>
      <c r="C212" s="2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50.1" customHeight="1" x14ac:dyDescent="0.2">
      <c r="A213" s="5"/>
      <c r="B213" s="20"/>
      <c r="C213" s="2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50.1" customHeight="1" x14ac:dyDescent="0.2">
      <c r="A214" s="5"/>
      <c r="B214" s="20"/>
      <c r="C214" s="2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50.1" customHeight="1" x14ac:dyDescent="0.2">
      <c r="A215" s="5"/>
      <c r="B215" s="20"/>
      <c r="C215" s="2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50.1" customHeight="1" x14ac:dyDescent="0.2">
      <c r="A216" s="5"/>
      <c r="B216" s="20"/>
      <c r="C216" s="2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50.1" customHeight="1" x14ac:dyDescent="0.2">
      <c r="A217" s="5"/>
      <c r="B217" s="20"/>
      <c r="C217" s="2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50.1" customHeight="1" x14ac:dyDescent="0.2">
      <c r="A218" s="5"/>
      <c r="B218" s="20"/>
      <c r="C218" s="2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50.1" customHeight="1" x14ac:dyDescent="0.2">
      <c r="A219" s="5"/>
      <c r="B219" s="20"/>
      <c r="C219" s="2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50.1" customHeight="1" x14ac:dyDescent="0.2">
      <c r="A220" s="5"/>
      <c r="B220" s="20"/>
      <c r="C220" s="2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50.1" customHeight="1" x14ac:dyDescent="0.2">
      <c r="A221" s="5"/>
      <c r="B221" s="20"/>
      <c r="C221" s="2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50.1" customHeight="1" x14ac:dyDescent="0.2">
      <c r="A222" s="5"/>
      <c r="B222" s="20"/>
      <c r="C222" s="2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50.1" customHeight="1" x14ac:dyDescent="0.2">
      <c r="A223" s="5"/>
      <c r="B223" s="20"/>
      <c r="C223" s="2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50.1" customHeight="1" x14ac:dyDescent="0.2">
      <c r="A224" s="5"/>
      <c r="B224" s="20"/>
      <c r="C224" s="2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50.1" customHeight="1" x14ac:dyDescent="0.2">
      <c r="A225" s="5"/>
      <c r="B225" s="20"/>
      <c r="C225" s="2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50.1" customHeight="1" x14ac:dyDescent="0.2">
      <c r="A226" s="5"/>
      <c r="B226" s="20"/>
      <c r="C226" s="2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50.1" customHeight="1" x14ac:dyDescent="0.2">
      <c r="A227" s="5"/>
      <c r="B227" s="20"/>
      <c r="C227" s="2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50.1" customHeight="1" x14ac:dyDescent="0.2">
      <c r="A228" s="5"/>
      <c r="B228" s="20"/>
      <c r="C228" s="2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50.1" customHeight="1" x14ac:dyDescent="0.2">
      <c r="A229" s="5"/>
      <c r="B229" s="20"/>
      <c r="C229" s="2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50.1" customHeight="1" x14ac:dyDescent="0.2">
      <c r="A230" s="5"/>
      <c r="B230" s="20"/>
      <c r="C230" s="2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50.1" customHeight="1" x14ac:dyDescent="0.2">
      <c r="A231" s="5"/>
      <c r="B231" s="20"/>
      <c r="C231" s="2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50.1" customHeight="1" x14ac:dyDescent="0.2">
      <c r="A232" s="5"/>
      <c r="B232" s="20"/>
      <c r="C232" s="2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50.1" customHeight="1" x14ac:dyDescent="0.2">
      <c r="A233" s="5"/>
      <c r="B233" s="20"/>
      <c r="C233" s="2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50.1" customHeight="1" x14ac:dyDescent="0.2">
      <c r="A234" s="5"/>
      <c r="B234" s="20"/>
      <c r="C234" s="2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50.1" customHeight="1" x14ac:dyDescent="0.2">
      <c r="A235" s="5"/>
      <c r="B235" s="20"/>
      <c r="C235" s="2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50.1" customHeight="1" x14ac:dyDescent="0.2">
      <c r="A236" s="5"/>
      <c r="B236" s="20"/>
      <c r="C236" s="2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50.1" customHeight="1" x14ac:dyDescent="0.2">
      <c r="A237" s="5"/>
      <c r="B237" s="20"/>
      <c r="C237" s="2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50.1" customHeight="1" x14ac:dyDescent="0.2">
      <c r="A238" s="5"/>
      <c r="B238" s="20"/>
      <c r="C238" s="2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50.1" customHeight="1" x14ac:dyDescent="0.2">
      <c r="A239" s="5"/>
      <c r="B239" s="20"/>
      <c r="C239" s="2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50.1" customHeight="1" x14ac:dyDescent="0.2">
      <c r="A240" s="5"/>
      <c r="B240" s="20"/>
      <c r="C240" s="2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50.1" customHeight="1" x14ac:dyDescent="0.2">
      <c r="A241" s="5"/>
      <c r="B241" s="20"/>
      <c r="C241" s="2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50.1" customHeight="1" x14ac:dyDescent="0.2">
      <c r="A242" s="5"/>
      <c r="B242" s="20"/>
      <c r="C242" s="2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50.1" customHeight="1" x14ac:dyDescent="0.2">
      <c r="A243" s="5"/>
      <c r="B243" s="20"/>
      <c r="C243" s="2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50.1" customHeight="1" x14ac:dyDescent="0.2">
      <c r="A244" s="5"/>
      <c r="B244" s="20"/>
      <c r="C244" s="2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50.1" customHeight="1" x14ac:dyDescent="0.2">
      <c r="A245" s="5"/>
      <c r="B245" s="20"/>
      <c r="C245" s="2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50.1" customHeight="1" x14ac:dyDescent="0.2">
      <c r="A246" s="5"/>
      <c r="B246" s="20"/>
      <c r="C246" s="2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50.1" customHeight="1" x14ac:dyDescent="0.2">
      <c r="A247" s="5"/>
      <c r="B247" s="20"/>
      <c r="C247" s="2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50.1" customHeight="1" x14ac:dyDescent="0.2">
      <c r="A248" s="5"/>
      <c r="B248" s="20"/>
      <c r="C248" s="2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50.1" customHeight="1" x14ac:dyDescent="0.2">
      <c r="A249" s="5"/>
      <c r="B249" s="20"/>
      <c r="C249" s="2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50.1" customHeight="1" x14ac:dyDescent="0.2">
      <c r="A250" s="5"/>
      <c r="B250" s="20"/>
      <c r="C250" s="2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50.1" customHeight="1" x14ac:dyDescent="0.2">
      <c r="A251" s="5"/>
      <c r="B251" s="20"/>
      <c r="C251" s="2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50.1" customHeight="1" x14ac:dyDescent="0.2">
      <c r="A252" s="5"/>
      <c r="B252" s="20"/>
      <c r="C252" s="2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50.1" customHeight="1" x14ac:dyDescent="0.2">
      <c r="A253" s="5"/>
      <c r="B253" s="20"/>
      <c r="C253" s="2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50.1" customHeight="1" x14ac:dyDescent="0.2">
      <c r="A254" s="5"/>
      <c r="B254" s="20"/>
      <c r="C254" s="2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50.1" customHeight="1" x14ac:dyDescent="0.2">
      <c r="A255" s="5"/>
      <c r="B255" s="20"/>
      <c r="C255" s="2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50.1" customHeight="1" x14ac:dyDescent="0.2">
      <c r="A256" s="5"/>
      <c r="B256" s="20"/>
      <c r="C256" s="2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50.1" customHeight="1" x14ac:dyDescent="0.2">
      <c r="A257" s="5"/>
      <c r="B257" s="20"/>
      <c r="C257" s="2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50.1" customHeight="1" x14ac:dyDescent="0.2">
      <c r="A258" s="5"/>
      <c r="B258" s="20"/>
      <c r="C258" s="2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50.1" customHeight="1" x14ac:dyDescent="0.2">
      <c r="A259" s="5"/>
      <c r="B259" s="20"/>
      <c r="C259" s="2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50.1" customHeight="1" x14ac:dyDescent="0.2">
      <c r="A260" s="5"/>
      <c r="B260" s="20"/>
      <c r="C260" s="2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50.1" customHeight="1" x14ac:dyDescent="0.2">
      <c r="A261" s="5"/>
      <c r="B261" s="20"/>
      <c r="C261" s="2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50.1" customHeight="1" x14ac:dyDescent="0.2">
      <c r="A262" s="5"/>
      <c r="B262" s="20"/>
      <c r="C262" s="2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50.1" customHeight="1" x14ac:dyDescent="0.2">
      <c r="A263" s="5"/>
      <c r="B263" s="20"/>
      <c r="C263" s="2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50.1" customHeight="1" x14ac:dyDescent="0.2">
      <c r="A264" s="5"/>
      <c r="B264" s="20"/>
      <c r="C264" s="2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50.1" customHeight="1" x14ac:dyDescent="0.2">
      <c r="A265" s="5"/>
      <c r="B265" s="20"/>
      <c r="C265" s="2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50.1" customHeight="1" x14ac:dyDescent="0.2">
      <c r="A266" s="5"/>
      <c r="B266" s="20"/>
      <c r="C266" s="2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50.1" customHeight="1" x14ac:dyDescent="0.2">
      <c r="A267" s="5"/>
      <c r="B267" s="20"/>
      <c r="C267" s="2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50.1" customHeight="1" x14ac:dyDescent="0.2">
      <c r="A268" s="5"/>
      <c r="B268" s="20"/>
      <c r="C268" s="2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50.1" customHeight="1" x14ac:dyDescent="0.2">
      <c r="A269" s="5"/>
      <c r="B269" s="20"/>
      <c r="C269" s="2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50.1" customHeight="1" x14ac:dyDescent="0.2">
      <c r="A270" s="5"/>
      <c r="B270" s="20"/>
      <c r="C270" s="2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50.1" customHeight="1" x14ac:dyDescent="0.2">
      <c r="A271" s="5"/>
      <c r="B271" s="20"/>
      <c r="C271" s="2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50.1" customHeight="1" x14ac:dyDescent="0.2">
      <c r="A272" s="5"/>
      <c r="B272" s="20"/>
      <c r="C272" s="2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50.1" customHeight="1" x14ac:dyDescent="0.2">
      <c r="A273" s="5"/>
      <c r="B273" s="20"/>
      <c r="C273" s="2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50.1" customHeight="1" x14ac:dyDescent="0.2">
      <c r="A274" s="5"/>
      <c r="B274" s="20"/>
      <c r="C274" s="2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50.1" customHeight="1" x14ac:dyDescent="0.2">
      <c r="A275" s="5"/>
      <c r="B275" s="20"/>
      <c r="C275" s="2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50.1" customHeight="1" x14ac:dyDescent="0.2">
      <c r="A276" s="5"/>
      <c r="B276" s="20"/>
      <c r="C276" s="2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50.1" customHeight="1" x14ac:dyDescent="0.2">
      <c r="A277" s="5"/>
      <c r="B277" s="20"/>
      <c r="C277" s="2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50.1" customHeight="1" x14ac:dyDescent="0.2">
      <c r="A278" s="5"/>
      <c r="B278" s="20"/>
      <c r="C278" s="2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50.1" customHeight="1" x14ac:dyDescent="0.2">
      <c r="A279" s="5"/>
      <c r="B279" s="20"/>
      <c r="C279" s="2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50.1" customHeight="1" x14ac:dyDescent="0.2">
      <c r="A280" s="5"/>
      <c r="B280" s="20"/>
      <c r="C280" s="2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50.1" customHeight="1" x14ac:dyDescent="0.2">
      <c r="A281" s="5"/>
      <c r="B281" s="20"/>
      <c r="C281" s="2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50.1" customHeight="1" x14ac:dyDescent="0.2">
      <c r="A282" s="5"/>
      <c r="B282" s="20"/>
      <c r="C282" s="2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50.1" customHeight="1" x14ac:dyDescent="0.2">
      <c r="A283" s="5"/>
      <c r="B283" s="20"/>
      <c r="C283" s="2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50.1" customHeight="1" x14ac:dyDescent="0.2">
      <c r="A284" s="5"/>
      <c r="B284" s="20"/>
      <c r="C284" s="2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50.1" customHeight="1" x14ac:dyDescent="0.2">
      <c r="A285" s="5"/>
      <c r="B285" s="20"/>
      <c r="C285" s="2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50.1" customHeight="1" x14ac:dyDescent="0.2">
      <c r="A286" s="5"/>
      <c r="B286" s="20"/>
      <c r="C286" s="2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50.1" customHeight="1" x14ac:dyDescent="0.2">
      <c r="A287" s="5"/>
      <c r="B287" s="20"/>
      <c r="C287" s="2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50.1" customHeight="1" x14ac:dyDescent="0.2">
      <c r="A288" s="5"/>
      <c r="B288" s="20"/>
      <c r="C288" s="2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50.1" customHeight="1" x14ac:dyDescent="0.2">
      <c r="A289" s="5"/>
      <c r="B289" s="20"/>
      <c r="C289" s="2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50.1" customHeight="1" x14ac:dyDescent="0.2">
      <c r="A290" s="5"/>
      <c r="B290" s="20"/>
      <c r="C290" s="2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50.1" customHeight="1" x14ac:dyDescent="0.2">
      <c r="A291" s="5"/>
      <c r="B291" s="20"/>
      <c r="C291" s="2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50.1" customHeight="1" x14ac:dyDescent="0.2">
      <c r="A292" s="5"/>
      <c r="B292" s="20"/>
      <c r="C292" s="2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50.1" customHeight="1" x14ac:dyDescent="0.2">
      <c r="A293" s="5"/>
      <c r="B293" s="20"/>
      <c r="C293" s="2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50.1" customHeight="1" x14ac:dyDescent="0.2">
      <c r="A294" s="5"/>
      <c r="B294" s="20"/>
      <c r="C294" s="2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50.1" customHeight="1" x14ac:dyDescent="0.2">
      <c r="A295" s="5"/>
      <c r="B295" s="20"/>
      <c r="C295" s="2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50.1" customHeight="1" x14ac:dyDescent="0.2">
      <c r="A296" s="5"/>
      <c r="B296" s="20"/>
      <c r="C296" s="2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50.1" customHeight="1" x14ac:dyDescent="0.2">
      <c r="A297" s="5"/>
      <c r="B297" s="20"/>
      <c r="C297" s="2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50.1" customHeight="1" x14ac:dyDescent="0.2">
      <c r="A298" s="5"/>
      <c r="B298" s="20"/>
      <c r="C298" s="2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50.1" customHeight="1" x14ac:dyDescent="0.2">
      <c r="A299" s="5"/>
      <c r="B299" s="20"/>
      <c r="C299" s="2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50.1" customHeight="1" x14ac:dyDescent="0.2">
      <c r="A300" s="5"/>
      <c r="B300" s="20"/>
      <c r="C300" s="2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50.1" customHeight="1" x14ac:dyDescent="0.2">
      <c r="A301" s="5"/>
      <c r="B301" s="20"/>
      <c r="C301" s="2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50.1" customHeight="1" x14ac:dyDescent="0.2">
      <c r="A302" s="5"/>
      <c r="B302" s="20"/>
      <c r="C302" s="2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50.1" customHeight="1" x14ac:dyDescent="0.2">
      <c r="A303" s="5"/>
      <c r="B303" s="20"/>
      <c r="C303" s="2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50.1" customHeight="1" x14ac:dyDescent="0.2">
      <c r="A304" s="5"/>
      <c r="B304" s="20"/>
      <c r="C304" s="2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50.1" customHeight="1" x14ac:dyDescent="0.2">
      <c r="A305" s="5"/>
      <c r="B305" s="20"/>
      <c r="C305" s="2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50.1" customHeight="1" x14ac:dyDescent="0.2">
      <c r="A306" s="5"/>
      <c r="B306" s="20"/>
      <c r="C306" s="2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50.1" customHeight="1" x14ac:dyDescent="0.2">
      <c r="A307" s="5"/>
      <c r="B307" s="20"/>
      <c r="C307" s="2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50.1" customHeight="1" x14ac:dyDescent="0.2">
      <c r="A308" s="5"/>
      <c r="B308" s="20"/>
      <c r="C308" s="2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50.1" customHeight="1" x14ac:dyDescent="0.2">
      <c r="A309" s="5"/>
      <c r="B309" s="20"/>
      <c r="C309" s="2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50.1" customHeight="1" x14ac:dyDescent="0.2">
      <c r="A310" s="5"/>
      <c r="B310" s="20"/>
      <c r="C310" s="2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50.1" customHeight="1" x14ac:dyDescent="0.2">
      <c r="A311" s="5"/>
      <c r="B311" s="20"/>
      <c r="C311" s="2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50.1" customHeight="1" x14ac:dyDescent="0.2">
      <c r="A312" s="5"/>
      <c r="B312" s="20"/>
      <c r="C312" s="2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50.1" customHeight="1" x14ac:dyDescent="0.2">
      <c r="A313" s="5"/>
      <c r="B313" s="20"/>
      <c r="C313" s="2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50.1" customHeight="1" x14ac:dyDescent="0.2">
      <c r="A314" s="5"/>
      <c r="B314" s="20"/>
      <c r="C314" s="2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50.1" customHeight="1" x14ac:dyDescent="0.2">
      <c r="A315" s="5"/>
      <c r="B315" s="20"/>
      <c r="C315" s="2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50.1" customHeight="1" x14ac:dyDescent="0.2">
      <c r="A316" s="5"/>
      <c r="B316" s="20"/>
      <c r="C316" s="2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50.1" customHeight="1" x14ac:dyDescent="0.2">
      <c r="A317" s="5"/>
      <c r="B317" s="20"/>
      <c r="C317" s="2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50.1" customHeight="1" x14ac:dyDescent="0.2">
      <c r="A318" s="5"/>
      <c r="B318" s="20"/>
      <c r="C318" s="2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50.1" customHeight="1" x14ac:dyDescent="0.2">
      <c r="A319" s="5"/>
      <c r="B319" s="20"/>
      <c r="C319" s="2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50.1" customHeight="1" x14ac:dyDescent="0.2">
      <c r="A320" s="5"/>
      <c r="B320" s="20"/>
      <c r="C320" s="2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50.1" customHeight="1" x14ac:dyDescent="0.2">
      <c r="A321" s="5"/>
      <c r="B321" s="20"/>
      <c r="C321" s="2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50.1" customHeight="1" x14ac:dyDescent="0.2">
      <c r="A322" s="5"/>
      <c r="B322" s="20"/>
      <c r="C322" s="2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50.1" customHeight="1" x14ac:dyDescent="0.2">
      <c r="A323" s="5"/>
      <c r="B323" s="20"/>
      <c r="C323" s="2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50.1" customHeight="1" x14ac:dyDescent="0.2">
      <c r="A324" s="5"/>
      <c r="B324" s="20"/>
      <c r="C324" s="2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50.1" customHeight="1" x14ac:dyDescent="0.2">
      <c r="A325" s="5"/>
      <c r="B325" s="20"/>
      <c r="C325" s="2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50.1" customHeight="1" x14ac:dyDescent="0.2">
      <c r="A326" s="5"/>
      <c r="B326" s="20"/>
      <c r="C326" s="2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50.1" customHeight="1" x14ac:dyDescent="0.2">
      <c r="A327" s="5"/>
      <c r="B327" s="20"/>
      <c r="C327" s="2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50.1" customHeight="1" x14ac:dyDescent="0.2">
      <c r="A328" s="5"/>
      <c r="B328" s="20"/>
      <c r="C328" s="2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50.1" customHeight="1" x14ac:dyDescent="0.2">
      <c r="A329" s="5"/>
      <c r="B329" s="20"/>
      <c r="C329" s="2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50.1" customHeight="1" x14ac:dyDescent="0.2">
      <c r="A330" s="5"/>
      <c r="B330" s="20"/>
      <c r="C330" s="2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50.1" customHeight="1" x14ac:dyDescent="0.2">
      <c r="A331" s="5"/>
      <c r="B331" s="20"/>
      <c r="C331" s="2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50.1" customHeight="1" x14ac:dyDescent="0.2">
      <c r="A332" s="5"/>
      <c r="B332" s="20"/>
      <c r="C332" s="2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50.1" customHeight="1" x14ac:dyDescent="0.2">
      <c r="A333" s="5"/>
      <c r="B333" s="20"/>
      <c r="C333" s="2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50.1" customHeight="1" x14ac:dyDescent="0.2">
      <c r="A334" s="5"/>
      <c r="B334" s="20"/>
      <c r="C334" s="2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50.1" customHeight="1" x14ac:dyDescent="0.2">
      <c r="A335" s="5"/>
      <c r="B335" s="20"/>
      <c r="C335" s="2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50.1" customHeight="1" x14ac:dyDescent="0.2">
      <c r="A336" s="5"/>
      <c r="B336" s="20"/>
      <c r="C336" s="2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50.1" customHeight="1" x14ac:dyDescent="0.2">
      <c r="A337" s="5"/>
      <c r="B337" s="20"/>
      <c r="C337" s="2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50.1" customHeight="1" x14ac:dyDescent="0.2">
      <c r="A338" s="5"/>
      <c r="B338" s="20"/>
      <c r="C338" s="2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50.1" customHeight="1" x14ac:dyDescent="0.2">
      <c r="A339" s="5"/>
      <c r="B339" s="20"/>
      <c r="C339" s="2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50.1" customHeight="1" x14ac:dyDescent="0.2">
      <c r="A340" s="5"/>
      <c r="B340" s="20"/>
      <c r="C340" s="2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50.1" customHeight="1" x14ac:dyDescent="0.2">
      <c r="A341" s="5"/>
      <c r="B341" s="20"/>
      <c r="C341" s="2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50.1" customHeight="1" x14ac:dyDescent="0.2">
      <c r="A342" s="5"/>
      <c r="B342" s="20"/>
      <c r="C342" s="2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50.1" customHeight="1" x14ac:dyDescent="0.2">
      <c r="A343" s="5"/>
      <c r="B343" s="20"/>
      <c r="C343" s="2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50.1" customHeight="1" x14ac:dyDescent="0.2">
      <c r="A344" s="5"/>
      <c r="B344" s="20"/>
      <c r="C344" s="2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50.1" customHeight="1" x14ac:dyDescent="0.2">
      <c r="A345" s="5"/>
      <c r="B345" s="20"/>
      <c r="C345" s="2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50.1" customHeight="1" x14ac:dyDescent="0.2">
      <c r="A346" s="5"/>
      <c r="B346" s="20"/>
      <c r="C346" s="2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50.1" customHeight="1" x14ac:dyDescent="0.2">
      <c r="A347" s="5"/>
      <c r="B347" s="20"/>
      <c r="C347" s="2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50.1" customHeight="1" x14ac:dyDescent="0.2">
      <c r="A348" s="5"/>
      <c r="B348" s="20"/>
      <c r="C348" s="2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50.1" customHeight="1" x14ac:dyDescent="0.2">
      <c r="A349" s="5"/>
      <c r="B349" s="20"/>
      <c r="C349" s="2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50.1" customHeight="1" x14ac:dyDescent="0.2">
      <c r="A350" s="5"/>
      <c r="B350" s="20"/>
      <c r="C350" s="2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50.1" customHeight="1" x14ac:dyDescent="0.2">
      <c r="A351" s="5"/>
      <c r="B351" s="20"/>
      <c r="C351" s="2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50.1" customHeight="1" x14ac:dyDescent="0.2">
      <c r="A352" s="5"/>
      <c r="B352" s="20"/>
      <c r="C352" s="2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50.1" customHeight="1" x14ac:dyDescent="0.2">
      <c r="A353" s="5"/>
      <c r="B353" s="20"/>
      <c r="C353" s="2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50.1" customHeight="1" x14ac:dyDescent="0.2">
      <c r="A354" s="5"/>
      <c r="B354" s="20"/>
      <c r="C354" s="2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50.1" customHeight="1" x14ac:dyDescent="0.2">
      <c r="A355" s="5"/>
      <c r="B355" s="20"/>
      <c r="C355" s="2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50.1" customHeight="1" x14ac:dyDescent="0.2">
      <c r="A356" s="5"/>
      <c r="B356" s="20"/>
      <c r="C356" s="2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50.1" customHeight="1" x14ac:dyDescent="0.2">
      <c r="A357" s="5"/>
      <c r="B357" s="20"/>
      <c r="C357" s="2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50.1" customHeight="1" x14ac:dyDescent="0.2">
      <c r="A358" s="5"/>
      <c r="B358" s="20"/>
      <c r="C358" s="2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50.1" customHeight="1" x14ac:dyDescent="0.2">
      <c r="A359" s="5"/>
      <c r="B359" s="20"/>
      <c r="C359" s="2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50.1" customHeight="1" x14ac:dyDescent="0.2">
      <c r="A360" s="5"/>
      <c r="B360" s="20"/>
      <c r="C360" s="2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50.1" customHeight="1" x14ac:dyDescent="0.2">
      <c r="A361" s="5"/>
      <c r="B361" s="20"/>
      <c r="C361" s="2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50.1" customHeight="1" x14ac:dyDescent="0.2">
      <c r="A362" s="5"/>
      <c r="B362" s="20"/>
      <c r="C362" s="2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50.1" customHeight="1" x14ac:dyDescent="0.2">
      <c r="A363" s="5"/>
      <c r="B363" s="20"/>
      <c r="C363" s="2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50.1" customHeight="1" x14ac:dyDescent="0.2">
      <c r="A364" s="5"/>
      <c r="B364" s="20"/>
      <c r="C364" s="2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50.1" customHeight="1" x14ac:dyDescent="0.2">
      <c r="A365" s="5"/>
      <c r="B365" s="20"/>
      <c r="C365" s="2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50.1" customHeight="1" x14ac:dyDescent="0.2">
      <c r="A366" s="5"/>
      <c r="B366" s="20"/>
      <c r="C366" s="2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50.1" customHeight="1" x14ac:dyDescent="0.2">
      <c r="A367" s="5"/>
      <c r="B367" s="20"/>
      <c r="C367" s="2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50.1" customHeight="1" x14ac:dyDescent="0.2">
      <c r="A368" s="5"/>
      <c r="B368" s="20"/>
      <c r="C368" s="2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50.1" customHeight="1" x14ac:dyDescent="0.2">
      <c r="A369" s="5"/>
      <c r="B369" s="20"/>
      <c r="C369" s="2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50.1" customHeight="1" x14ac:dyDescent="0.2">
      <c r="A370" s="5"/>
      <c r="B370" s="20"/>
      <c r="C370" s="2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50.1" customHeight="1" x14ac:dyDescent="0.2">
      <c r="A371" s="5"/>
      <c r="B371" s="20"/>
      <c r="C371" s="2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50.1" customHeight="1" x14ac:dyDescent="0.2">
      <c r="A372" s="5"/>
      <c r="B372" s="20"/>
      <c r="C372" s="2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50.1" customHeight="1" x14ac:dyDescent="0.2">
      <c r="A373" s="5"/>
      <c r="B373" s="20"/>
      <c r="C373" s="2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50.1" customHeight="1" x14ac:dyDescent="0.2">
      <c r="A374" s="5"/>
      <c r="B374" s="20"/>
      <c r="C374" s="2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50.1" customHeight="1" x14ac:dyDescent="0.2">
      <c r="A375" s="5"/>
      <c r="B375" s="20"/>
      <c r="C375" s="2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50.1" customHeight="1" x14ac:dyDescent="0.2">
      <c r="A376" s="5"/>
      <c r="B376" s="20"/>
      <c r="C376" s="2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50.1" customHeight="1" x14ac:dyDescent="0.2">
      <c r="A377" s="5"/>
      <c r="B377" s="20"/>
      <c r="C377" s="2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50.1" customHeight="1" x14ac:dyDescent="0.2">
      <c r="A378" s="5"/>
      <c r="B378" s="20"/>
      <c r="C378" s="2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50.1" customHeight="1" x14ac:dyDescent="0.2">
      <c r="A379" s="5"/>
      <c r="B379" s="20"/>
      <c r="C379" s="2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50.1" customHeight="1" x14ac:dyDescent="0.2">
      <c r="A380" s="5"/>
      <c r="B380" s="20"/>
      <c r="C380" s="2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50.1" customHeight="1" x14ac:dyDescent="0.2">
      <c r="A381" s="5"/>
      <c r="B381" s="20"/>
      <c r="C381" s="2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50.1" customHeight="1" x14ac:dyDescent="0.2">
      <c r="A382" s="5"/>
      <c r="B382" s="20"/>
      <c r="C382" s="2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50.1" customHeight="1" x14ac:dyDescent="0.2">
      <c r="A383" s="5"/>
      <c r="B383" s="20"/>
      <c r="C383" s="2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50.1" customHeight="1" x14ac:dyDescent="0.2">
      <c r="A384" s="5"/>
      <c r="B384" s="20"/>
      <c r="C384" s="2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50.1" customHeight="1" x14ac:dyDescent="0.2">
      <c r="A385" s="5"/>
      <c r="B385" s="20"/>
      <c r="C385" s="2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50.1" customHeight="1" x14ac:dyDescent="0.2">
      <c r="A386" s="5"/>
      <c r="B386" s="20"/>
      <c r="C386" s="2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50.1" customHeight="1" x14ac:dyDescent="0.2">
      <c r="A387" s="5"/>
      <c r="B387" s="20"/>
      <c r="C387" s="2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50.1" customHeight="1" x14ac:dyDescent="0.2">
      <c r="A388" s="5"/>
      <c r="B388" s="20"/>
      <c r="C388" s="2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50.1" customHeight="1" x14ac:dyDescent="0.2">
      <c r="A389" s="5"/>
      <c r="B389" s="20"/>
      <c r="C389" s="2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50.1" customHeight="1" x14ac:dyDescent="0.2">
      <c r="A390" s="5"/>
      <c r="B390" s="20"/>
      <c r="C390" s="2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50.1" customHeight="1" x14ac:dyDescent="0.2">
      <c r="A391" s="5"/>
      <c r="B391" s="20"/>
      <c r="C391" s="2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50.1" customHeight="1" x14ac:dyDescent="0.2">
      <c r="A392" s="5"/>
      <c r="B392" s="20"/>
      <c r="C392" s="2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50.1" customHeight="1" x14ac:dyDescent="0.2">
      <c r="A393" s="5"/>
      <c r="B393" s="20"/>
      <c r="C393" s="2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50.1" customHeight="1" x14ac:dyDescent="0.2">
      <c r="A394" s="5"/>
      <c r="B394" s="20"/>
      <c r="C394" s="2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50.1" customHeight="1" x14ac:dyDescent="0.2">
      <c r="A395" s="5"/>
      <c r="B395" s="20"/>
      <c r="C395" s="2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50.1" customHeight="1" x14ac:dyDescent="0.2">
      <c r="A396" s="5"/>
      <c r="B396" s="20"/>
      <c r="C396" s="2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50.1" customHeight="1" x14ac:dyDescent="0.2">
      <c r="A397" s="5"/>
      <c r="B397" s="20"/>
      <c r="C397" s="2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50.1" customHeight="1" x14ac:dyDescent="0.2">
      <c r="A398" s="5"/>
      <c r="B398" s="20"/>
      <c r="C398" s="2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50.1" customHeight="1" x14ac:dyDescent="0.2">
      <c r="A399" s="5"/>
      <c r="B399" s="20"/>
      <c r="C399" s="2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50.1" customHeight="1" x14ac:dyDescent="0.2">
      <c r="A400" s="5"/>
      <c r="B400" s="20"/>
      <c r="C400" s="2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50.1" customHeight="1" x14ac:dyDescent="0.2">
      <c r="A401" s="5"/>
      <c r="B401" s="20"/>
      <c r="C401" s="2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50.1" customHeight="1" x14ac:dyDescent="0.2">
      <c r="A402" s="5"/>
      <c r="B402" s="20"/>
      <c r="C402" s="2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50.1" customHeight="1" x14ac:dyDescent="0.2">
      <c r="A403" s="5"/>
      <c r="B403" s="20"/>
      <c r="C403" s="2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50.1" customHeight="1" x14ac:dyDescent="0.2">
      <c r="A404" s="5"/>
      <c r="B404" s="20"/>
      <c r="C404" s="2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50.1" customHeight="1" x14ac:dyDescent="0.2">
      <c r="A405" s="5"/>
      <c r="B405" s="20"/>
      <c r="C405" s="2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50.1" customHeight="1" x14ac:dyDescent="0.2">
      <c r="A406" s="5"/>
      <c r="B406" s="20"/>
      <c r="C406" s="2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50.1" customHeight="1" x14ac:dyDescent="0.2">
      <c r="A407" s="5"/>
      <c r="B407" s="20"/>
      <c r="C407" s="2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50.1" customHeight="1" x14ac:dyDescent="0.2">
      <c r="A408" s="5"/>
      <c r="B408" s="20"/>
      <c r="C408" s="2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50.1" customHeight="1" x14ac:dyDescent="0.2">
      <c r="A409" s="5"/>
      <c r="B409" s="20"/>
      <c r="C409" s="2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50.1" customHeight="1" x14ac:dyDescent="0.2">
      <c r="A410" s="5"/>
      <c r="B410" s="20"/>
      <c r="C410" s="2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50.1" customHeight="1" x14ac:dyDescent="0.2">
      <c r="A411" s="5"/>
      <c r="B411" s="20"/>
      <c r="C411" s="2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50.1" customHeight="1" x14ac:dyDescent="0.2">
      <c r="A412" s="5"/>
      <c r="B412" s="20"/>
      <c r="C412" s="2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50.1" customHeight="1" x14ac:dyDescent="0.2">
      <c r="A413" s="5"/>
      <c r="B413" s="20"/>
      <c r="C413" s="2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50.1" customHeight="1" x14ac:dyDescent="0.2">
      <c r="A414" s="5"/>
      <c r="B414" s="20"/>
      <c r="C414" s="2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50.1" customHeight="1" x14ac:dyDescent="0.2">
      <c r="A415" s="5"/>
      <c r="B415" s="20"/>
      <c r="C415" s="2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50.1" customHeight="1" x14ac:dyDescent="0.2">
      <c r="A416" s="5"/>
      <c r="B416" s="20"/>
      <c r="C416" s="2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50.1" customHeight="1" x14ac:dyDescent="0.2">
      <c r="A417" s="5"/>
      <c r="B417" s="20"/>
      <c r="C417" s="2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50.1" customHeight="1" x14ac:dyDescent="0.2">
      <c r="A418" s="5"/>
      <c r="B418" s="20"/>
      <c r="C418" s="2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50.1" customHeight="1" x14ac:dyDescent="0.2">
      <c r="A419" s="5"/>
      <c r="B419" s="20"/>
      <c r="C419" s="2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50.1" customHeight="1" x14ac:dyDescent="0.2">
      <c r="A420" s="5"/>
      <c r="B420" s="20"/>
      <c r="C420" s="2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50.1" customHeight="1" x14ac:dyDescent="0.2">
      <c r="A421" s="5"/>
      <c r="B421" s="20"/>
      <c r="C421" s="2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50.1" customHeight="1" x14ac:dyDescent="0.2">
      <c r="A422" s="5"/>
      <c r="B422" s="20"/>
      <c r="C422" s="2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50.1" customHeight="1" x14ac:dyDescent="0.2">
      <c r="A423" s="5"/>
      <c r="B423" s="20"/>
      <c r="C423" s="2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50.1" customHeight="1" x14ac:dyDescent="0.2">
      <c r="A424" s="5"/>
      <c r="B424" s="20"/>
      <c r="C424" s="2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50.1" customHeight="1" x14ac:dyDescent="0.2">
      <c r="A425" s="5"/>
      <c r="B425" s="20"/>
      <c r="C425" s="2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50.1" customHeight="1" x14ac:dyDescent="0.2">
      <c r="A426" s="5"/>
      <c r="B426" s="20"/>
      <c r="C426" s="2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50.1" customHeight="1" x14ac:dyDescent="0.2">
      <c r="A427" s="5"/>
      <c r="B427" s="20"/>
      <c r="C427" s="2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50.1" customHeight="1" x14ac:dyDescent="0.2">
      <c r="A428" s="5"/>
      <c r="B428" s="20"/>
      <c r="C428" s="2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50.1" customHeight="1" x14ac:dyDescent="0.2">
      <c r="A429" s="5"/>
      <c r="B429" s="20"/>
      <c r="C429" s="2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50.1" customHeight="1" x14ac:dyDescent="0.2">
      <c r="A430" s="5"/>
      <c r="B430" s="20"/>
      <c r="C430" s="2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50.1" customHeight="1" x14ac:dyDescent="0.2">
      <c r="A431" s="5"/>
      <c r="B431" s="20"/>
      <c r="C431" s="2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50.1" customHeight="1" x14ac:dyDescent="0.2">
      <c r="A432" s="5"/>
      <c r="B432" s="20"/>
      <c r="C432" s="2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50.1" customHeight="1" x14ac:dyDescent="0.2">
      <c r="A433" s="5"/>
      <c r="B433" s="20"/>
      <c r="C433" s="2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50.1" customHeight="1" x14ac:dyDescent="0.2">
      <c r="A434" s="5"/>
      <c r="B434" s="20"/>
      <c r="C434" s="2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50.1" customHeight="1" x14ac:dyDescent="0.2">
      <c r="A435" s="5"/>
      <c r="B435" s="20"/>
      <c r="C435" s="2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50.1" customHeight="1" x14ac:dyDescent="0.2">
      <c r="A436" s="5"/>
      <c r="B436" s="20"/>
      <c r="C436" s="2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50.1" customHeight="1" x14ac:dyDescent="0.2">
      <c r="A437" s="5"/>
      <c r="B437" s="20"/>
      <c r="C437" s="2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50.1" customHeight="1" x14ac:dyDescent="0.2">
      <c r="A438" s="5"/>
      <c r="B438" s="20"/>
      <c r="C438" s="2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50.1" customHeight="1" x14ac:dyDescent="0.2">
      <c r="A439" s="5"/>
      <c r="B439" s="20"/>
      <c r="C439" s="2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50.1" customHeight="1" x14ac:dyDescent="0.2">
      <c r="A440" s="5"/>
      <c r="B440" s="20"/>
      <c r="C440" s="2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50.1" customHeight="1" x14ac:dyDescent="0.2">
      <c r="A441" s="5"/>
      <c r="B441" s="20"/>
      <c r="C441" s="2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50.1" customHeight="1" x14ac:dyDescent="0.2">
      <c r="A442" s="5"/>
      <c r="B442" s="20"/>
      <c r="C442" s="2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50.1" customHeight="1" x14ac:dyDescent="0.2">
      <c r="A443" s="5"/>
      <c r="B443" s="20"/>
      <c r="C443" s="2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50.1" customHeight="1" x14ac:dyDescent="0.2">
      <c r="A444" s="5"/>
      <c r="B444" s="20"/>
      <c r="C444" s="2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50.1" customHeight="1" x14ac:dyDescent="0.2">
      <c r="A445" s="5"/>
      <c r="B445" s="20"/>
      <c r="C445" s="2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50.1" customHeight="1" x14ac:dyDescent="0.2">
      <c r="A446" s="5"/>
      <c r="B446" s="20"/>
      <c r="C446" s="2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50.1" customHeight="1" x14ac:dyDescent="0.2">
      <c r="A447" s="5"/>
      <c r="B447" s="20"/>
      <c r="C447" s="2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50.1" customHeight="1" x14ac:dyDescent="0.2">
      <c r="A448" s="5"/>
      <c r="B448" s="20"/>
      <c r="C448" s="2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50.1" customHeight="1" x14ac:dyDescent="0.2">
      <c r="A449" s="5"/>
      <c r="B449" s="20"/>
      <c r="C449" s="2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50.1" customHeight="1" x14ac:dyDescent="0.2">
      <c r="A450" s="5"/>
      <c r="B450" s="20"/>
      <c r="C450" s="2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50.1" customHeight="1" x14ac:dyDescent="0.2">
      <c r="A451" s="5"/>
      <c r="B451" s="20"/>
      <c r="C451" s="2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50.1" customHeight="1" x14ac:dyDescent="0.2">
      <c r="A452" s="5"/>
      <c r="B452" s="20"/>
      <c r="C452" s="2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50.1" customHeight="1" x14ac:dyDescent="0.2">
      <c r="A453" s="5"/>
      <c r="B453" s="20"/>
      <c r="C453" s="2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50.1" customHeight="1" x14ac:dyDescent="0.2">
      <c r="A454" s="5"/>
      <c r="B454" s="20"/>
      <c r="C454" s="2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50.1" customHeight="1" x14ac:dyDescent="0.2">
      <c r="A455" s="5"/>
      <c r="B455" s="20"/>
      <c r="C455" s="2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50.1" customHeight="1" x14ac:dyDescent="0.2">
      <c r="A456" s="5"/>
      <c r="B456" s="20"/>
      <c r="C456" s="2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50.1" customHeight="1" x14ac:dyDescent="0.2">
      <c r="A457" s="5"/>
      <c r="B457" s="20"/>
      <c r="C457" s="2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50.1" customHeight="1" x14ac:dyDescent="0.2">
      <c r="A458" s="5"/>
      <c r="B458" s="20"/>
      <c r="C458" s="2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50.1" customHeight="1" x14ac:dyDescent="0.2">
      <c r="A459" s="5"/>
      <c r="B459" s="20"/>
      <c r="C459" s="2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50.1" customHeight="1" x14ac:dyDescent="0.2">
      <c r="A460" s="5"/>
      <c r="B460" s="20"/>
      <c r="C460" s="2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50.1" customHeight="1" x14ac:dyDescent="0.2">
      <c r="A461" s="5"/>
      <c r="B461" s="20"/>
      <c r="C461" s="2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50.1" customHeight="1" x14ac:dyDescent="0.2">
      <c r="A462" s="5"/>
      <c r="B462" s="20"/>
      <c r="C462" s="2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50.1" customHeight="1" x14ac:dyDescent="0.2">
      <c r="A463" s="5"/>
      <c r="B463" s="20"/>
      <c r="C463" s="2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50.1" customHeight="1" x14ac:dyDescent="0.2">
      <c r="A464" s="5"/>
      <c r="B464" s="20"/>
      <c r="C464" s="2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50.1" customHeight="1" x14ac:dyDescent="0.2">
      <c r="A465" s="5"/>
      <c r="B465" s="20"/>
      <c r="C465" s="2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50.1" customHeight="1" x14ac:dyDescent="0.2">
      <c r="A466" s="5"/>
      <c r="B466" s="20"/>
      <c r="C466" s="2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50.1" customHeight="1" x14ac:dyDescent="0.2">
      <c r="A467" s="5"/>
      <c r="B467" s="20"/>
      <c r="C467" s="2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50.1" customHeight="1" x14ac:dyDescent="0.2">
      <c r="A468" s="5"/>
      <c r="B468" s="20"/>
      <c r="C468" s="2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50.1" customHeight="1" x14ac:dyDescent="0.2">
      <c r="A469" s="5"/>
      <c r="B469" s="20"/>
      <c r="C469" s="2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50.1" customHeight="1" x14ac:dyDescent="0.2">
      <c r="A470" s="5"/>
      <c r="B470" s="20"/>
      <c r="C470" s="2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50.1" customHeight="1" x14ac:dyDescent="0.2">
      <c r="A471" s="5"/>
      <c r="B471" s="20"/>
      <c r="C471" s="2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50.1" customHeight="1" x14ac:dyDescent="0.2">
      <c r="A472" s="5"/>
      <c r="B472" s="20"/>
      <c r="C472" s="2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50.1" customHeight="1" x14ac:dyDescent="0.2">
      <c r="A473" s="5"/>
      <c r="B473" s="20"/>
      <c r="C473" s="2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50.1" customHeight="1" x14ac:dyDescent="0.2">
      <c r="A474" s="5"/>
      <c r="B474" s="20"/>
      <c r="C474" s="2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50.1" customHeight="1" x14ac:dyDescent="0.2">
      <c r="A475" s="5"/>
      <c r="B475" s="20"/>
      <c r="C475" s="2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50.1" customHeight="1" x14ac:dyDescent="0.2">
      <c r="A476" s="5"/>
      <c r="B476" s="20"/>
      <c r="C476" s="2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50.1" customHeight="1" x14ac:dyDescent="0.2">
      <c r="A477" s="5"/>
      <c r="B477" s="20"/>
      <c r="C477" s="2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50.1" customHeight="1" x14ac:dyDescent="0.2">
      <c r="A478" s="5"/>
      <c r="B478" s="20"/>
      <c r="C478" s="2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50.1" customHeight="1" x14ac:dyDescent="0.2">
      <c r="A479" s="5"/>
      <c r="B479" s="20"/>
      <c r="C479" s="2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50.1" customHeight="1" x14ac:dyDescent="0.2">
      <c r="A480" s="5"/>
      <c r="B480" s="20"/>
      <c r="C480" s="2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50.1" customHeight="1" x14ac:dyDescent="0.2">
      <c r="A481" s="5"/>
      <c r="B481" s="20"/>
      <c r="C481" s="2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50.1" customHeight="1" x14ac:dyDescent="0.2">
      <c r="A482" s="5"/>
      <c r="B482" s="20"/>
      <c r="C482" s="2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50.1" customHeight="1" x14ac:dyDescent="0.2">
      <c r="A483" s="5"/>
      <c r="B483" s="20"/>
      <c r="C483" s="2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50.1" customHeight="1" x14ac:dyDescent="0.2">
      <c r="A484" s="5"/>
      <c r="B484" s="20"/>
      <c r="C484" s="2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50.1" customHeight="1" x14ac:dyDescent="0.2">
      <c r="A485" s="5"/>
      <c r="B485" s="20"/>
      <c r="C485" s="2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50.1" customHeight="1" x14ac:dyDescent="0.2">
      <c r="A486" s="5"/>
      <c r="B486" s="20"/>
      <c r="C486" s="2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50.1" customHeight="1" x14ac:dyDescent="0.2">
      <c r="A487" s="5"/>
      <c r="B487" s="20"/>
      <c r="C487" s="2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50.1" customHeight="1" x14ac:dyDescent="0.2">
      <c r="A488" s="5"/>
      <c r="B488" s="20"/>
      <c r="C488" s="2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50.1" customHeight="1" x14ac:dyDescent="0.2">
      <c r="A489" s="5"/>
      <c r="B489" s="20"/>
      <c r="C489" s="2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50.1" customHeight="1" x14ac:dyDescent="0.2">
      <c r="A490" s="5"/>
      <c r="B490" s="20"/>
      <c r="C490" s="2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50.1" customHeight="1" x14ac:dyDescent="0.2">
      <c r="A491" s="5"/>
      <c r="B491" s="20"/>
      <c r="C491" s="2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50.1" customHeight="1" x14ac:dyDescent="0.2">
      <c r="A492" s="5"/>
      <c r="B492" s="20"/>
      <c r="C492" s="2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50.1" customHeight="1" x14ac:dyDescent="0.2">
      <c r="A493" s="5"/>
      <c r="B493" s="20"/>
      <c r="C493" s="2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50.1" customHeight="1" x14ac:dyDescent="0.2">
      <c r="A494" s="5"/>
      <c r="B494" s="20"/>
      <c r="C494" s="2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50.1" customHeight="1" x14ac:dyDescent="0.2">
      <c r="A495" s="5"/>
      <c r="B495" s="20"/>
      <c r="C495" s="2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50.1" customHeight="1" x14ac:dyDescent="0.2">
      <c r="A496" s="5"/>
      <c r="B496" s="20"/>
      <c r="C496" s="2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50.1" customHeight="1" x14ac:dyDescent="0.2">
      <c r="A497" s="5"/>
      <c r="B497" s="20"/>
      <c r="C497" s="2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50.1" customHeight="1" x14ac:dyDescent="0.2">
      <c r="A498" s="5"/>
      <c r="B498" s="20"/>
      <c r="C498" s="2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50.1" customHeight="1" x14ac:dyDescent="0.2">
      <c r="A499" s="5"/>
      <c r="B499" s="20"/>
      <c r="C499" s="2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50.1" customHeight="1" x14ac:dyDescent="0.2">
      <c r="A500" s="5"/>
      <c r="B500" s="20"/>
      <c r="C500" s="2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50.1" customHeight="1" x14ac:dyDescent="0.2">
      <c r="A501" s="5"/>
      <c r="B501" s="20"/>
      <c r="C501" s="2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50.1" customHeight="1" x14ac:dyDescent="0.2">
      <c r="A502" s="5"/>
      <c r="B502" s="20"/>
      <c r="C502" s="2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50.1" customHeight="1" x14ac:dyDescent="0.2">
      <c r="A503" s="5"/>
      <c r="B503" s="20"/>
      <c r="C503" s="2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50.1" customHeight="1" x14ac:dyDescent="0.2">
      <c r="A504" s="5"/>
      <c r="B504" s="20"/>
      <c r="C504" s="2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50.1" customHeight="1" x14ac:dyDescent="0.2">
      <c r="A505" s="5"/>
      <c r="B505" s="20"/>
      <c r="C505" s="2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50.1" customHeight="1" x14ac:dyDescent="0.2">
      <c r="A506" s="5"/>
      <c r="B506" s="20"/>
      <c r="C506" s="2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50.1" customHeight="1" x14ac:dyDescent="0.2">
      <c r="A507" s="5"/>
      <c r="B507" s="20"/>
      <c r="C507" s="2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50.1" customHeight="1" x14ac:dyDescent="0.2">
      <c r="A508" s="5"/>
      <c r="B508" s="20"/>
      <c r="C508" s="2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50.1" customHeight="1" x14ac:dyDescent="0.2">
      <c r="A509" s="5"/>
      <c r="B509" s="20"/>
      <c r="C509" s="2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50.1" customHeight="1" x14ac:dyDescent="0.2">
      <c r="A510" s="5"/>
      <c r="B510" s="20"/>
      <c r="C510" s="2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50.1" customHeight="1" x14ac:dyDescent="0.2">
      <c r="A511" s="5"/>
      <c r="B511" s="20"/>
      <c r="C511" s="2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50.1" customHeight="1" x14ac:dyDescent="0.2">
      <c r="A512" s="5"/>
      <c r="B512" s="20"/>
      <c r="C512" s="2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50.1" customHeight="1" x14ac:dyDescent="0.2">
      <c r="A513" s="5"/>
      <c r="B513" s="20"/>
      <c r="C513" s="2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50.1" customHeight="1" x14ac:dyDescent="0.2">
      <c r="A514" s="5"/>
      <c r="B514" s="20"/>
      <c r="C514" s="2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50.1" customHeight="1" x14ac:dyDescent="0.2">
      <c r="A515" s="5"/>
      <c r="B515" s="20"/>
      <c r="C515" s="2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50.1" customHeight="1" x14ac:dyDescent="0.2">
      <c r="A516" s="5"/>
      <c r="B516" s="20"/>
      <c r="C516" s="2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50.1" customHeight="1" x14ac:dyDescent="0.2">
      <c r="A517" s="5"/>
      <c r="B517" s="20"/>
      <c r="C517" s="2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50.1" customHeight="1" x14ac:dyDescent="0.2">
      <c r="A518" s="5"/>
      <c r="B518" s="20"/>
      <c r="C518" s="2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50.1" customHeight="1" x14ac:dyDescent="0.2">
      <c r="A519" s="5"/>
      <c r="B519" s="20"/>
      <c r="C519" s="2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50.1" customHeight="1" x14ac:dyDescent="0.2">
      <c r="A520" s="5"/>
      <c r="B520" s="20"/>
      <c r="C520" s="2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50.1" customHeight="1" x14ac:dyDescent="0.2">
      <c r="A521" s="5"/>
      <c r="B521" s="20"/>
      <c r="C521" s="2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50.1" customHeight="1" x14ac:dyDescent="0.2">
      <c r="A522" s="5"/>
      <c r="B522" s="20"/>
      <c r="C522" s="2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50.1" customHeight="1" x14ac:dyDescent="0.2">
      <c r="A523" s="5"/>
      <c r="B523" s="20"/>
      <c r="C523" s="2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50.1" customHeight="1" x14ac:dyDescent="0.2">
      <c r="A524" s="5"/>
      <c r="B524" s="20"/>
      <c r="C524" s="2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50.1" customHeight="1" x14ac:dyDescent="0.2">
      <c r="A525" s="5"/>
      <c r="B525" s="20"/>
      <c r="C525" s="2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50.1" customHeight="1" x14ac:dyDescent="0.2">
      <c r="A526" s="5"/>
      <c r="B526" s="20"/>
      <c r="C526" s="2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50.1" customHeight="1" x14ac:dyDescent="0.2">
      <c r="A527" s="5"/>
      <c r="B527" s="20"/>
      <c r="C527" s="2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50.1" customHeight="1" x14ac:dyDescent="0.2">
      <c r="A528" s="5"/>
      <c r="B528" s="20"/>
      <c r="C528" s="2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50.1" customHeight="1" x14ac:dyDescent="0.2">
      <c r="A529" s="5"/>
      <c r="B529" s="20"/>
      <c r="C529" s="2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50.1" customHeight="1" x14ac:dyDescent="0.2">
      <c r="A530" s="5"/>
      <c r="B530" s="20"/>
      <c r="C530" s="2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50.1" customHeight="1" x14ac:dyDescent="0.2">
      <c r="A531" s="5"/>
      <c r="B531" s="20"/>
      <c r="C531" s="2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50.1" customHeight="1" x14ac:dyDescent="0.2">
      <c r="A532" s="5"/>
      <c r="B532" s="20"/>
      <c r="C532" s="2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50.1" customHeight="1" x14ac:dyDescent="0.2">
      <c r="A533" s="5"/>
      <c r="B533" s="20"/>
      <c r="C533" s="2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50.1" customHeight="1" x14ac:dyDescent="0.2">
      <c r="A534" s="5"/>
      <c r="B534" s="20"/>
      <c r="C534" s="2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50.1" customHeight="1" x14ac:dyDescent="0.2">
      <c r="A535" s="5"/>
      <c r="B535" s="20"/>
      <c r="C535" s="2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50.1" customHeight="1" x14ac:dyDescent="0.2">
      <c r="A536" s="5"/>
      <c r="B536" s="20"/>
      <c r="C536" s="2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50.1" customHeight="1" x14ac:dyDescent="0.2">
      <c r="A537" s="5"/>
      <c r="B537" s="20"/>
      <c r="C537" s="2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50.1" customHeight="1" x14ac:dyDescent="0.2">
      <c r="A538" s="5"/>
      <c r="B538" s="20"/>
      <c r="C538" s="2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50.1" customHeight="1" x14ac:dyDescent="0.2">
      <c r="A539" s="5"/>
      <c r="B539" s="20"/>
      <c r="C539" s="2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50.1" customHeight="1" x14ac:dyDescent="0.2">
      <c r="A540" s="5"/>
      <c r="B540" s="20"/>
      <c r="C540" s="2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50.1" customHeight="1" x14ac:dyDescent="0.2">
      <c r="A541" s="5"/>
      <c r="B541" s="20"/>
      <c r="C541" s="2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50.1" customHeight="1" x14ac:dyDescent="0.2">
      <c r="A542" s="5"/>
      <c r="B542" s="20"/>
      <c r="C542" s="2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50.1" customHeight="1" x14ac:dyDescent="0.2">
      <c r="A543" s="5"/>
      <c r="B543" s="20"/>
      <c r="C543" s="2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50.1" customHeight="1" x14ac:dyDescent="0.2">
      <c r="A544" s="5"/>
      <c r="B544" s="20"/>
      <c r="C544" s="2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50.1" customHeight="1" x14ac:dyDescent="0.2">
      <c r="A545" s="5"/>
      <c r="B545" s="20"/>
      <c r="C545" s="2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50.1" customHeight="1" x14ac:dyDescent="0.2">
      <c r="A546" s="5"/>
      <c r="B546" s="20"/>
      <c r="C546" s="2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50.1" customHeight="1" x14ac:dyDescent="0.2">
      <c r="A547" s="5"/>
      <c r="B547" s="20"/>
      <c r="C547" s="2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50.1" customHeight="1" x14ac:dyDescent="0.2">
      <c r="A548" s="5"/>
      <c r="B548" s="20"/>
      <c r="C548" s="2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50.1" customHeight="1" x14ac:dyDescent="0.2">
      <c r="A549" s="5"/>
      <c r="B549" s="20"/>
      <c r="C549" s="2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50.1" customHeight="1" x14ac:dyDescent="0.2">
      <c r="A550" s="5"/>
      <c r="B550" s="20"/>
      <c r="C550" s="2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50.1" customHeight="1" x14ac:dyDescent="0.2">
      <c r="A551" s="5"/>
      <c r="B551" s="20"/>
      <c r="C551" s="2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50.1" customHeight="1" x14ac:dyDescent="0.2">
      <c r="A552" s="5"/>
      <c r="B552" s="20"/>
      <c r="C552" s="2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50.1" customHeight="1" x14ac:dyDescent="0.2">
      <c r="A553" s="5"/>
      <c r="B553" s="20"/>
      <c r="C553" s="2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50.1" customHeight="1" x14ac:dyDescent="0.2">
      <c r="A554" s="5"/>
      <c r="B554" s="20"/>
      <c r="C554" s="2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50.1" customHeight="1" x14ac:dyDescent="0.2">
      <c r="A555" s="5"/>
      <c r="B555" s="20"/>
      <c r="C555" s="2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50.1" customHeight="1" x14ac:dyDescent="0.2">
      <c r="A556" s="5"/>
      <c r="B556" s="20"/>
      <c r="C556" s="2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50.1" customHeight="1" x14ac:dyDescent="0.2">
      <c r="A557" s="5"/>
      <c r="B557" s="20"/>
      <c r="C557" s="2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50.1" customHeight="1" x14ac:dyDescent="0.2">
      <c r="A558" s="5"/>
      <c r="B558" s="20"/>
      <c r="C558" s="2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50.1" customHeight="1" x14ac:dyDescent="0.2">
      <c r="A559" s="5"/>
      <c r="B559" s="20"/>
      <c r="C559" s="2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50.1" customHeight="1" x14ac:dyDescent="0.2">
      <c r="A560" s="5"/>
      <c r="B560" s="20"/>
      <c r="C560" s="2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50.1" customHeight="1" x14ac:dyDescent="0.2">
      <c r="A561" s="5"/>
      <c r="B561" s="20"/>
      <c r="C561" s="2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50.1" customHeight="1" x14ac:dyDescent="0.2">
      <c r="A562" s="5"/>
      <c r="B562" s="20"/>
      <c r="C562" s="2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50.1" customHeight="1" x14ac:dyDescent="0.2">
      <c r="A563" s="5"/>
      <c r="B563" s="20"/>
      <c r="C563" s="2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50.1" customHeight="1" x14ac:dyDescent="0.2">
      <c r="A564" s="5"/>
      <c r="B564" s="20"/>
      <c r="C564" s="2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50.1" customHeight="1" x14ac:dyDescent="0.2">
      <c r="A565" s="5"/>
      <c r="B565" s="20"/>
      <c r="C565" s="2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50.1" customHeight="1" x14ac:dyDescent="0.2">
      <c r="A566" s="5"/>
      <c r="B566" s="20"/>
      <c r="C566" s="2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50.1" customHeight="1" x14ac:dyDescent="0.2">
      <c r="A567" s="5"/>
      <c r="B567" s="20"/>
      <c r="C567" s="2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50.1" customHeight="1" x14ac:dyDescent="0.2">
      <c r="A568" s="5"/>
      <c r="B568" s="20"/>
      <c r="C568" s="2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50.1" customHeight="1" x14ac:dyDescent="0.2">
      <c r="A569" s="5"/>
      <c r="B569" s="20"/>
      <c r="C569" s="2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50.1" customHeight="1" x14ac:dyDescent="0.2">
      <c r="A570" s="5"/>
      <c r="B570" s="20"/>
      <c r="C570" s="2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50.1" customHeight="1" x14ac:dyDescent="0.2">
      <c r="A571" s="5"/>
      <c r="B571" s="20"/>
      <c r="C571" s="2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50.1" customHeight="1" x14ac:dyDescent="0.2">
      <c r="A572" s="5"/>
      <c r="B572" s="20"/>
      <c r="C572" s="2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50.1" customHeight="1" x14ac:dyDescent="0.2">
      <c r="A573" s="5"/>
      <c r="B573" s="20"/>
      <c r="C573" s="2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50.1" customHeight="1" x14ac:dyDescent="0.2">
      <c r="A574" s="5"/>
      <c r="B574" s="20"/>
      <c r="C574" s="2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50.1" customHeight="1" x14ac:dyDescent="0.2">
      <c r="A575" s="5"/>
      <c r="B575" s="20"/>
      <c r="C575" s="2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50.1" customHeight="1" x14ac:dyDescent="0.2">
      <c r="A576" s="5"/>
      <c r="B576" s="20"/>
      <c r="C576" s="2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50.1" customHeight="1" x14ac:dyDescent="0.2">
      <c r="A577" s="5"/>
      <c r="B577" s="20"/>
      <c r="C577" s="2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50.1" customHeight="1" x14ac:dyDescent="0.2">
      <c r="A578" s="5"/>
      <c r="B578" s="20"/>
      <c r="C578" s="2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50.1" customHeight="1" x14ac:dyDescent="0.2">
      <c r="A579" s="5"/>
      <c r="B579" s="20"/>
      <c r="C579" s="2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50.1" customHeight="1" x14ac:dyDescent="0.2">
      <c r="A580" s="5"/>
      <c r="B580" s="20"/>
      <c r="C580" s="2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50.1" customHeight="1" x14ac:dyDescent="0.2">
      <c r="A581" s="5"/>
      <c r="B581" s="20"/>
      <c r="C581" s="2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50.1" customHeight="1" x14ac:dyDescent="0.2">
      <c r="A582" s="5"/>
      <c r="B582" s="20"/>
      <c r="C582" s="2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50.1" customHeight="1" x14ac:dyDescent="0.2">
      <c r="A583" s="5"/>
      <c r="B583" s="20"/>
      <c r="C583" s="2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50.1" customHeight="1" x14ac:dyDescent="0.2">
      <c r="A584" s="5"/>
      <c r="B584" s="20"/>
      <c r="C584" s="2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50.1" customHeight="1" x14ac:dyDescent="0.2">
      <c r="A585" s="5"/>
      <c r="B585" s="20"/>
      <c r="C585" s="2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50.1" customHeight="1" x14ac:dyDescent="0.2">
      <c r="A586" s="5"/>
      <c r="B586" s="20"/>
      <c r="C586" s="2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50.1" customHeight="1" x14ac:dyDescent="0.2">
      <c r="A587" s="5"/>
      <c r="B587" s="20"/>
      <c r="C587" s="2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50.1" customHeight="1" x14ac:dyDescent="0.2">
      <c r="A588" s="5"/>
      <c r="B588" s="20"/>
      <c r="C588" s="2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50.1" customHeight="1" x14ac:dyDescent="0.2">
      <c r="A589" s="5"/>
      <c r="B589" s="20"/>
      <c r="C589" s="2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50.1" customHeight="1" x14ac:dyDescent="0.2">
      <c r="A590" s="5"/>
      <c r="B590" s="20"/>
      <c r="C590" s="2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50.1" customHeight="1" x14ac:dyDescent="0.2">
      <c r="A591" s="5"/>
      <c r="B591" s="20"/>
      <c r="C591" s="2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50.1" customHeight="1" x14ac:dyDescent="0.2">
      <c r="A592" s="5"/>
      <c r="B592" s="20"/>
      <c r="C592" s="2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50.1" customHeight="1" x14ac:dyDescent="0.2">
      <c r="A593" s="5"/>
      <c r="B593" s="20"/>
      <c r="C593" s="2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50.1" customHeight="1" x14ac:dyDescent="0.2">
      <c r="A594" s="5"/>
      <c r="B594" s="20"/>
      <c r="C594" s="2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50.1" customHeight="1" x14ac:dyDescent="0.2">
      <c r="A595" s="5"/>
      <c r="B595" s="20"/>
      <c r="C595" s="2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50.1" customHeight="1" x14ac:dyDescent="0.2">
      <c r="A596" s="5"/>
      <c r="B596" s="20"/>
      <c r="C596" s="2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50.1" customHeight="1" x14ac:dyDescent="0.2">
      <c r="A597" s="5"/>
      <c r="B597" s="20"/>
      <c r="C597" s="2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50.1" customHeight="1" x14ac:dyDescent="0.2">
      <c r="A598" s="5"/>
      <c r="B598" s="20"/>
      <c r="C598" s="2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50.1" customHeight="1" x14ac:dyDescent="0.2">
      <c r="A599" s="5"/>
      <c r="B599" s="20"/>
      <c r="C599" s="2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50.1" customHeight="1" x14ac:dyDescent="0.2">
      <c r="A600" s="5"/>
      <c r="B600" s="20"/>
      <c r="C600" s="2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50.1" customHeight="1" x14ac:dyDescent="0.2">
      <c r="A601" s="5"/>
      <c r="B601" s="20"/>
      <c r="C601" s="2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50.1" customHeight="1" x14ac:dyDescent="0.2">
      <c r="A602" s="5"/>
      <c r="B602" s="20"/>
      <c r="C602" s="2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50.1" customHeight="1" x14ac:dyDescent="0.2">
      <c r="A603" s="5"/>
      <c r="B603" s="20"/>
      <c r="C603" s="2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50.1" customHeight="1" x14ac:dyDescent="0.2">
      <c r="A604" s="5"/>
      <c r="B604" s="20"/>
      <c r="C604" s="2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50.1" customHeight="1" x14ac:dyDescent="0.2">
      <c r="A605" s="5"/>
      <c r="B605" s="20"/>
      <c r="C605" s="2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50.1" customHeight="1" x14ac:dyDescent="0.2">
      <c r="A606" s="5"/>
      <c r="B606" s="20"/>
      <c r="C606" s="2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50.1" customHeight="1" x14ac:dyDescent="0.2">
      <c r="A607" s="5"/>
      <c r="B607" s="20"/>
      <c r="C607" s="2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50.1" customHeight="1" x14ac:dyDescent="0.2">
      <c r="A608" s="5"/>
      <c r="B608" s="20"/>
      <c r="C608" s="2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50.1" customHeight="1" x14ac:dyDescent="0.2">
      <c r="A609" s="5"/>
      <c r="B609" s="20"/>
      <c r="C609" s="2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50.1" customHeight="1" x14ac:dyDescent="0.2">
      <c r="A610" s="5"/>
      <c r="B610" s="20"/>
      <c r="C610" s="2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50.1" customHeight="1" x14ac:dyDescent="0.2">
      <c r="A611" s="5"/>
      <c r="B611" s="20"/>
      <c r="C611" s="2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50.1" customHeight="1" x14ac:dyDescent="0.2">
      <c r="A612" s="5"/>
      <c r="B612" s="20"/>
      <c r="C612" s="2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50.1" customHeight="1" x14ac:dyDescent="0.2">
      <c r="A613" s="5"/>
      <c r="B613" s="20"/>
      <c r="C613" s="2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50.1" customHeight="1" x14ac:dyDescent="0.2">
      <c r="A614" s="5"/>
      <c r="B614" s="20"/>
      <c r="C614" s="2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50.1" customHeight="1" x14ac:dyDescent="0.2">
      <c r="A615" s="5"/>
      <c r="B615" s="20"/>
      <c r="C615" s="2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50.1" customHeight="1" x14ac:dyDescent="0.2">
      <c r="A616" s="5"/>
      <c r="B616" s="20"/>
      <c r="C616" s="2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50.1" customHeight="1" x14ac:dyDescent="0.2">
      <c r="A617" s="5"/>
      <c r="B617" s="20"/>
      <c r="C617" s="2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50.1" customHeight="1" x14ac:dyDescent="0.2">
      <c r="A618" s="5"/>
      <c r="B618" s="20"/>
      <c r="C618" s="2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50.1" customHeight="1" x14ac:dyDescent="0.2">
      <c r="A619" s="5"/>
      <c r="B619" s="20"/>
      <c r="C619" s="2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50.1" customHeight="1" x14ac:dyDescent="0.2">
      <c r="A620" s="5"/>
      <c r="B620" s="20"/>
      <c r="C620" s="2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50.1" customHeight="1" x14ac:dyDescent="0.2">
      <c r="A621" s="5"/>
      <c r="B621" s="20"/>
      <c r="C621" s="2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50.1" customHeight="1" x14ac:dyDescent="0.2">
      <c r="A622" s="5"/>
      <c r="B622" s="20"/>
      <c r="C622" s="2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50.1" customHeight="1" x14ac:dyDescent="0.2">
      <c r="A623" s="5"/>
      <c r="B623" s="20"/>
      <c r="C623" s="2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50.1" customHeight="1" x14ac:dyDescent="0.2">
      <c r="A624" s="5"/>
      <c r="B624" s="20"/>
      <c r="C624" s="2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50.1" customHeight="1" x14ac:dyDescent="0.2">
      <c r="A625" s="5"/>
      <c r="B625" s="20"/>
      <c r="C625" s="2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50.1" customHeight="1" x14ac:dyDescent="0.2">
      <c r="A626" s="5"/>
      <c r="B626" s="20"/>
      <c r="C626" s="2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50.1" customHeight="1" x14ac:dyDescent="0.2">
      <c r="A627" s="5"/>
      <c r="B627" s="20"/>
      <c r="C627" s="2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50.1" customHeight="1" x14ac:dyDescent="0.2">
      <c r="A628" s="5"/>
      <c r="B628" s="20"/>
      <c r="C628" s="2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50.1" customHeight="1" x14ac:dyDescent="0.2">
      <c r="A629" s="5"/>
      <c r="B629" s="20"/>
      <c r="C629" s="2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50.1" customHeight="1" x14ac:dyDescent="0.2">
      <c r="A630" s="5"/>
      <c r="B630" s="20"/>
      <c r="C630" s="2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50.1" customHeight="1" x14ac:dyDescent="0.2">
      <c r="A631" s="5"/>
      <c r="B631" s="20"/>
      <c r="C631" s="2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50.1" customHeight="1" x14ac:dyDescent="0.2">
      <c r="A632" s="5"/>
      <c r="B632" s="20"/>
      <c r="C632" s="2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50.1" customHeight="1" x14ac:dyDescent="0.2">
      <c r="A633" s="5"/>
      <c r="B633" s="20"/>
      <c r="C633" s="2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50.1" customHeight="1" x14ac:dyDescent="0.2">
      <c r="A634" s="5"/>
      <c r="B634" s="20"/>
      <c r="C634" s="2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50.1" customHeight="1" x14ac:dyDescent="0.2">
      <c r="A635" s="5"/>
      <c r="B635" s="20"/>
      <c r="C635" s="2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50.1" customHeight="1" x14ac:dyDescent="0.2">
      <c r="A636" s="5"/>
      <c r="B636" s="20"/>
      <c r="C636" s="2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50.1" customHeight="1" x14ac:dyDescent="0.2">
      <c r="A637" s="5"/>
      <c r="B637" s="20"/>
      <c r="C637" s="2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50.1" customHeight="1" x14ac:dyDescent="0.2">
      <c r="A638" s="5"/>
      <c r="B638" s="20"/>
      <c r="C638" s="2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50.1" customHeight="1" x14ac:dyDescent="0.2">
      <c r="A639" s="5"/>
      <c r="B639" s="20"/>
      <c r="C639" s="2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50.1" customHeight="1" x14ac:dyDescent="0.2">
      <c r="A640" s="5"/>
      <c r="B640" s="20"/>
      <c r="C640" s="2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50.1" customHeight="1" x14ac:dyDescent="0.2">
      <c r="A641" s="5"/>
      <c r="B641" s="20"/>
      <c r="C641" s="2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50.1" customHeight="1" x14ac:dyDescent="0.2">
      <c r="A642" s="5"/>
      <c r="B642" s="20"/>
      <c r="C642" s="2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50.1" customHeight="1" x14ac:dyDescent="0.2">
      <c r="A643" s="5"/>
      <c r="B643" s="20"/>
      <c r="C643" s="2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50.1" customHeight="1" x14ac:dyDescent="0.2">
      <c r="A644" s="5"/>
      <c r="B644" s="20"/>
      <c r="C644" s="2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50.1" customHeight="1" x14ac:dyDescent="0.2">
      <c r="A645" s="5"/>
      <c r="B645" s="20"/>
      <c r="C645" s="2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50.1" customHeight="1" x14ac:dyDescent="0.2">
      <c r="A646" s="5"/>
      <c r="B646" s="20"/>
      <c r="C646" s="2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50.1" customHeight="1" x14ac:dyDescent="0.2">
      <c r="A647" s="5"/>
      <c r="B647" s="20"/>
      <c r="C647" s="2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50.1" customHeight="1" x14ac:dyDescent="0.2">
      <c r="A648" s="5"/>
      <c r="B648" s="20"/>
      <c r="C648" s="2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50.1" customHeight="1" x14ac:dyDescent="0.2">
      <c r="A649" s="5"/>
      <c r="B649" s="20"/>
      <c r="C649" s="2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50.1" customHeight="1" x14ac:dyDescent="0.2">
      <c r="A650" s="5"/>
      <c r="B650" s="20"/>
      <c r="C650" s="2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50.1" customHeight="1" x14ac:dyDescent="0.2">
      <c r="A651" s="5"/>
      <c r="B651" s="20"/>
      <c r="C651" s="2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50.1" customHeight="1" x14ac:dyDescent="0.2">
      <c r="A652" s="5"/>
      <c r="B652" s="20"/>
      <c r="C652" s="2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50.1" customHeight="1" x14ac:dyDescent="0.2">
      <c r="A653" s="5"/>
      <c r="B653" s="20"/>
      <c r="C653" s="2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50.1" customHeight="1" x14ac:dyDescent="0.2">
      <c r="A654" s="5"/>
      <c r="B654" s="20"/>
      <c r="C654" s="2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50.1" customHeight="1" x14ac:dyDescent="0.2">
      <c r="A655" s="5"/>
      <c r="B655" s="20"/>
      <c r="C655" s="2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50.1" customHeight="1" x14ac:dyDescent="0.2">
      <c r="A656" s="5"/>
      <c r="B656" s="20"/>
      <c r="C656" s="2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50.1" customHeight="1" x14ac:dyDescent="0.2">
      <c r="A657" s="5"/>
      <c r="B657" s="20"/>
      <c r="C657" s="2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50.1" customHeight="1" x14ac:dyDescent="0.2">
      <c r="A658" s="5"/>
      <c r="B658" s="20"/>
      <c r="C658" s="2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50.1" customHeight="1" x14ac:dyDescent="0.2">
      <c r="A659" s="5"/>
      <c r="B659" s="20"/>
      <c r="C659" s="2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50.1" customHeight="1" x14ac:dyDescent="0.2">
      <c r="A660" s="5"/>
      <c r="B660" s="20"/>
      <c r="C660" s="2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50.1" customHeight="1" x14ac:dyDescent="0.2">
      <c r="A661" s="5"/>
      <c r="B661" s="20"/>
      <c r="C661" s="2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50.1" customHeight="1" x14ac:dyDescent="0.2">
      <c r="A662" s="5"/>
      <c r="B662" s="20"/>
      <c r="C662" s="2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50.1" customHeight="1" x14ac:dyDescent="0.2">
      <c r="A663" s="5"/>
      <c r="B663" s="20"/>
      <c r="C663" s="2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50.1" customHeight="1" x14ac:dyDescent="0.2">
      <c r="A664" s="5"/>
      <c r="B664" s="20"/>
      <c r="C664" s="2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50.1" customHeight="1" x14ac:dyDescent="0.2">
      <c r="A665" s="5"/>
      <c r="B665" s="20"/>
      <c r="C665" s="2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50.1" customHeight="1" x14ac:dyDescent="0.2">
      <c r="A666" s="5"/>
      <c r="B666" s="20"/>
      <c r="C666" s="2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50.1" customHeight="1" x14ac:dyDescent="0.2">
      <c r="A667" s="5"/>
      <c r="B667" s="20"/>
      <c r="C667" s="2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50.1" customHeight="1" x14ac:dyDescent="0.2">
      <c r="A668" s="5"/>
      <c r="B668" s="20"/>
      <c r="C668" s="2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50.1" customHeight="1" x14ac:dyDescent="0.2">
      <c r="A669" s="5"/>
      <c r="B669" s="20"/>
      <c r="C669" s="2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50.1" customHeight="1" x14ac:dyDescent="0.2">
      <c r="A670" s="5"/>
      <c r="B670" s="20"/>
      <c r="C670" s="2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50.1" customHeight="1" x14ac:dyDescent="0.2">
      <c r="A671" s="5"/>
      <c r="B671" s="20"/>
      <c r="C671" s="2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50.1" customHeight="1" x14ac:dyDescent="0.2">
      <c r="A672" s="5"/>
      <c r="B672" s="20"/>
      <c r="C672" s="2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50.1" customHeight="1" x14ac:dyDescent="0.2">
      <c r="A673" s="5"/>
      <c r="B673" s="20"/>
      <c r="C673" s="2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50.1" customHeight="1" x14ac:dyDescent="0.2">
      <c r="A674" s="5"/>
      <c r="B674" s="20"/>
      <c r="C674" s="2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50.1" customHeight="1" x14ac:dyDescent="0.2">
      <c r="A675" s="5"/>
      <c r="B675" s="20"/>
      <c r="C675" s="2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50.1" customHeight="1" x14ac:dyDescent="0.2">
      <c r="A676" s="5"/>
      <c r="B676" s="20"/>
      <c r="C676" s="2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50.1" customHeight="1" x14ac:dyDescent="0.2">
      <c r="A677" s="5"/>
      <c r="B677" s="20"/>
      <c r="C677" s="2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50.1" customHeight="1" x14ac:dyDescent="0.2">
      <c r="A678" s="5"/>
      <c r="B678" s="20"/>
      <c r="C678" s="2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50.1" customHeight="1" x14ac:dyDescent="0.2">
      <c r="A679" s="5"/>
      <c r="B679" s="20"/>
      <c r="C679" s="2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50.1" customHeight="1" x14ac:dyDescent="0.2">
      <c r="A680" s="5"/>
      <c r="B680" s="20"/>
      <c r="C680" s="2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50.1" customHeight="1" x14ac:dyDescent="0.2">
      <c r="A681" s="5"/>
      <c r="B681" s="20"/>
      <c r="C681" s="2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50.1" customHeight="1" x14ac:dyDescent="0.2">
      <c r="A682" s="5"/>
      <c r="B682" s="20"/>
      <c r="C682" s="2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50.1" customHeight="1" x14ac:dyDescent="0.2">
      <c r="A683" s="5"/>
      <c r="B683" s="20"/>
      <c r="C683" s="2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50.1" customHeight="1" x14ac:dyDescent="0.2">
      <c r="A684" s="5"/>
      <c r="B684" s="20"/>
      <c r="C684" s="2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50.1" customHeight="1" x14ac:dyDescent="0.2">
      <c r="A685" s="5"/>
      <c r="B685" s="20"/>
      <c r="C685" s="2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50.1" customHeight="1" x14ac:dyDescent="0.2">
      <c r="A686" s="5"/>
      <c r="B686" s="20"/>
      <c r="C686" s="2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50.1" customHeight="1" x14ac:dyDescent="0.2">
      <c r="A687" s="5"/>
      <c r="B687" s="20"/>
      <c r="C687" s="2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50.1" customHeight="1" x14ac:dyDescent="0.2">
      <c r="A688" s="5"/>
      <c r="B688" s="20"/>
      <c r="C688" s="2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50.1" customHeight="1" x14ac:dyDescent="0.2">
      <c r="A689" s="5"/>
      <c r="B689" s="20"/>
      <c r="C689" s="2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50.1" customHeight="1" x14ac:dyDescent="0.2">
      <c r="A690" s="5"/>
      <c r="B690" s="20"/>
      <c r="C690" s="2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50.1" customHeight="1" x14ac:dyDescent="0.2">
      <c r="A691" s="5"/>
      <c r="B691" s="20"/>
      <c r="C691" s="2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50.1" customHeight="1" x14ac:dyDescent="0.2">
      <c r="A692" s="5"/>
      <c r="B692" s="20"/>
      <c r="C692" s="2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50.1" customHeight="1" x14ac:dyDescent="0.2">
      <c r="A693" s="5"/>
      <c r="B693" s="20"/>
      <c r="C693" s="2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50.1" customHeight="1" x14ac:dyDescent="0.2">
      <c r="A694" s="5"/>
      <c r="B694" s="20"/>
      <c r="C694" s="2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50.1" customHeight="1" x14ac:dyDescent="0.2">
      <c r="A695" s="5"/>
      <c r="B695" s="20"/>
      <c r="C695" s="2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50.1" customHeight="1" x14ac:dyDescent="0.2">
      <c r="A696" s="5"/>
      <c r="B696" s="20"/>
      <c r="C696" s="2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50.1" customHeight="1" x14ac:dyDescent="0.2">
      <c r="A697" s="5"/>
      <c r="B697" s="20"/>
      <c r="C697" s="2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50.1" customHeight="1" x14ac:dyDescent="0.2">
      <c r="A698" s="5"/>
      <c r="B698" s="20"/>
      <c r="C698" s="2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50.1" customHeight="1" x14ac:dyDescent="0.2">
      <c r="A699" s="5"/>
      <c r="B699" s="20"/>
      <c r="C699" s="2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50.1" customHeight="1" x14ac:dyDescent="0.2">
      <c r="A700" s="5"/>
      <c r="B700" s="20"/>
      <c r="C700" s="2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50.1" customHeight="1" x14ac:dyDescent="0.2">
      <c r="A701" s="5"/>
      <c r="B701" s="20"/>
      <c r="C701" s="2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50.1" customHeight="1" x14ac:dyDescent="0.2">
      <c r="A702" s="5"/>
      <c r="B702" s="20"/>
      <c r="C702" s="2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50.1" customHeight="1" x14ac:dyDescent="0.2">
      <c r="A703" s="5"/>
      <c r="B703" s="20"/>
      <c r="C703" s="2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50.1" customHeight="1" x14ac:dyDescent="0.2">
      <c r="A704" s="5"/>
      <c r="B704" s="20"/>
      <c r="C704" s="2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50.1" customHeight="1" x14ac:dyDescent="0.2">
      <c r="A705" s="5"/>
      <c r="B705" s="20"/>
      <c r="C705" s="2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50.1" customHeight="1" x14ac:dyDescent="0.2">
      <c r="A706" s="5"/>
      <c r="B706" s="20"/>
      <c r="C706" s="2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50.1" customHeight="1" x14ac:dyDescent="0.2">
      <c r="A707" s="5"/>
      <c r="B707" s="20"/>
      <c r="C707" s="2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50.1" customHeight="1" x14ac:dyDescent="0.2">
      <c r="A708" s="5"/>
      <c r="B708" s="20"/>
      <c r="C708" s="2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50.1" customHeight="1" x14ac:dyDescent="0.2">
      <c r="A709" s="5"/>
      <c r="B709" s="20"/>
      <c r="C709" s="2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50.1" customHeight="1" x14ac:dyDescent="0.2">
      <c r="A710" s="5"/>
      <c r="B710" s="20"/>
      <c r="C710" s="2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50.1" customHeight="1" x14ac:dyDescent="0.2">
      <c r="A711" s="5"/>
      <c r="B711" s="20"/>
      <c r="C711" s="2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50.1" customHeight="1" x14ac:dyDescent="0.2">
      <c r="A712" s="5"/>
      <c r="B712" s="20"/>
      <c r="C712" s="2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50.1" customHeight="1" x14ac:dyDescent="0.2">
      <c r="A713" s="5"/>
      <c r="B713" s="20"/>
      <c r="C713" s="2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50.1" customHeight="1" x14ac:dyDescent="0.2">
      <c r="A714" s="5"/>
      <c r="B714" s="20"/>
      <c r="C714" s="2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50.1" customHeight="1" x14ac:dyDescent="0.2">
      <c r="A715" s="5"/>
      <c r="B715" s="20"/>
      <c r="C715" s="2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50.1" customHeight="1" x14ac:dyDescent="0.2">
      <c r="A716" s="5"/>
      <c r="B716" s="20"/>
      <c r="C716" s="2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50.1" customHeight="1" x14ac:dyDescent="0.2">
      <c r="A717" s="5"/>
      <c r="B717" s="20"/>
      <c r="C717" s="2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50.1" customHeight="1" x14ac:dyDescent="0.2">
      <c r="A718" s="5"/>
      <c r="B718" s="20"/>
      <c r="C718" s="2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50.1" customHeight="1" x14ac:dyDescent="0.2">
      <c r="A719" s="5"/>
      <c r="B719" s="20"/>
      <c r="C719" s="2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50.1" customHeight="1" x14ac:dyDescent="0.2">
      <c r="A720" s="5"/>
      <c r="B720" s="20"/>
      <c r="C720" s="2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50.1" customHeight="1" x14ac:dyDescent="0.2">
      <c r="A721" s="5"/>
      <c r="B721" s="20"/>
      <c r="C721" s="2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50.1" customHeight="1" x14ac:dyDescent="0.2">
      <c r="A722" s="5"/>
      <c r="B722" s="20"/>
      <c r="C722" s="2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50.1" customHeight="1" x14ac:dyDescent="0.2">
      <c r="A723" s="5"/>
      <c r="B723" s="20"/>
      <c r="C723" s="2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50.1" customHeight="1" x14ac:dyDescent="0.2">
      <c r="A724" s="5"/>
      <c r="B724" s="20"/>
      <c r="C724" s="2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50.1" customHeight="1" x14ac:dyDescent="0.2">
      <c r="A725" s="5"/>
      <c r="B725" s="20"/>
      <c r="C725" s="2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50.1" customHeight="1" x14ac:dyDescent="0.2">
      <c r="A726" s="5"/>
      <c r="B726" s="20"/>
      <c r="C726" s="2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50.1" customHeight="1" x14ac:dyDescent="0.2">
      <c r="A727" s="5"/>
      <c r="B727" s="20"/>
      <c r="C727" s="2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50.1" customHeight="1" x14ac:dyDescent="0.2">
      <c r="A728" s="5"/>
      <c r="B728" s="20"/>
      <c r="C728" s="2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50.1" customHeight="1" x14ac:dyDescent="0.2">
      <c r="A729" s="5"/>
      <c r="B729" s="20"/>
      <c r="C729" s="2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50.1" customHeight="1" x14ac:dyDescent="0.2">
      <c r="A730" s="5"/>
      <c r="B730" s="20"/>
      <c r="C730" s="2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50.1" customHeight="1" x14ac:dyDescent="0.2">
      <c r="A731" s="5"/>
      <c r="B731" s="20"/>
      <c r="C731" s="2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50.1" customHeight="1" x14ac:dyDescent="0.2">
      <c r="A732" s="5"/>
      <c r="B732" s="20"/>
      <c r="C732" s="2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50.1" customHeight="1" x14ac:dyDescent="0.2">
      <c r="A733" s="5"/>
      <c r="B733" s="20"/>
      <c r="C733" s="2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50.1" customHeight="1" x14ac:dyDescent="0.2">
      <c r="A734" s="5"/>
      <c r="B734" s="20"/>
      <c r="C734" s="2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50.1" customHeight="1" x14ac:dyDescent="0.2">
      <c r="A735" s="5"/>
      <c r="B735" s="20"/>
      <c r="C735" s="2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50.1" customHeight="1" x14ac:dyDescent="0.2">
      <c r="A736" s="5"/>
      <c r="B736" s="20"/>
      <c r="C736" s="2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50.1" customHeight="1" x14ac:dyDescent="0.2">
      <c r="A737" s="5"/>
      <c r="B737" s="20"/>
      <c r="C737" s="2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50.1" customHeight="1" x14ac:dyDescent="0.2">
      <c r="A738" s="5"/>
      <c r="B738" s="20"/>
      <c r="C738" s="2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50.1" customHeight="1" x14ac:dyDescent="0.2">
      <c r="A739" s="5"/>
      <c r="B739" s="20"/>
      <c r="C739" s="2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50.1" customHeight="1" x14ac:dyDescent="0.2">
      <c r="A740" s="5"/>
      <c r="B740" s="20"/>
      <c r="C740" s="2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50.1" customHeight="1" x14ac:dyDescent="0.2">
      <c r="A741" s="5"/>
      <c r="B741" s="20"/>
      <c r="C741" s="2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50.1" customHeight="1" x14ac:dyDescent="0.2">
      <c r="A742" s="5"/>
      <c r="B742" s="20"/>
      <c r="C742" s="2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50.1" customHeight="1" x14ac:dyDescent="0.2">
      <c r="A743" s="5"/>
      <c r="B743" s="20"/>
      <c r="C743" s="2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50.1" customHeight="1" x14ac:dyDescent="0.2">
      <c r="A744" s="5"/>
      <c r="B744" s="20"/>
      <c r="C744" s="2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50.1" customHeight="1" x14ac:dyDescent="0.2">
      <c r="A745" s="5"/>
      <c r="B745" s="20"/>
      <c r="C745" s="2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50.1" customHeight="1" x14ac:dyDescent="0.2">
      <c r="A746" s="5"/>
      <c r="B746" s="20"/>
      <c r="C746" s="2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50.1" customHeight="1" x14ac:dyDescent="0.2">
      <c r="A747" s="5"/>
      <c r="B747" s="20"/>
      <c r="C747" s="2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50.1" customHeight="1" x14ac:dyDescent="0.2">
      <c r="A748" s="5"/>
      <c r="B748" s="20"/>
      <c r="C748" s="2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50.1" customHeight="1" x14ac:dyDescent="0.2">
      <c r="A749" s="5"/>
      <c r="B749" s="20"/>
      <c r="C749" s="2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50.1" customHeight="1" x14ac:dyDescent="0.2">
      <c r="A750" s="5"/>
      <c r="B750" s="20"/>
      <c r="C750" s="2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50.1" customHeight="1" x14ac:dyDescent="0.2">
      <c r="A751" s="5"/>
      <c r="B751" s="20"/>
      <c r="C751" s="2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50.1" customHeight="1" x14ac:dyDescent="0.2">
      <c r="A752" s="5"/>
      <c r="B752" s="20"/>
      <c r="C752" s="2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50.1" customHeight="1" x14ac:dyDescent="0.2">
      <c r="A753" s="5"/>
      <c r="B753" s="20"/>
      <c r="C753" s="2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50.1" customHeight="1" x14ac:dyDescent="0.2">
      <c r="A754" s="5"/>
      <c r="B754" s="20"/>
      <c r="C754" s="2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50.1" customHeight="1" x14ac:dyDescent="0.2">
      <c r="A755" s="5"/>
      <c r="B755" s="20"/>
      <c r="C755" s="2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50.1" customHeight="1" x14ac:dyDescent="0.2">
      <c r="A756" s="5"/>
      <c r="B756" s="20"/>
      <c r="C756" s="2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50.1" customHeight="1" x14ac:dyDescent="0.2">
      <c r="A757" s="5"/>
      <c r="B757" s="20"/>
      <c r="C757" s="2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50.1" customHeight="1" x14ac:dyDescent="0.2">
      <c r="A758" s="5"/>
      <c r="B758" s="20"/>
      <c r="C758" s="2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50.1" customHeight="1" x14ac:dyDescent="0.2">
      <c r="A759" s="5"/>
      <c r="B759" s="20"/>
      <c r="C759" s="2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50.1" customHeight="1" x14ac:dyDescent="0.2">
      <c r="A760" s="5"/>
      <c r="B760" s="20"/>
      <c r="C760" s="2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50.1" customHeight="1" x14ac:dyDescent="0.2">
      <c r="A761" s="5"/>
      <c r="B761" s="20"/>
      <c r="C761" s="2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50.1" customHeight="1" x14ac:dyDescent="0.2">
      <c r="A762" s="5"/>
      <c r="B762" s="20"/>
      <c r="C762" s="2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50.1" customHeight="1" x14ac:dyDescent="0.2">
      <c r="A763" s="5"/>
      <c r="B763" s="20"/>
      <c r="C763" s="2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50.1" customHeight="1" x14ac:dyDescent="0.2">
      <c r="A764" s="5"/>
      <c r="B764" s="20"/>
      <c r="C764" s="2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50.1" customHeight="1" x14ac:dyDescent="0.2">
      <c r="A765" s="5"/>
      <c r="B765" s="20"/>
      <c r="C765" s="2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50.1" customHeight="1" x14ac:dyDescent="0.2">
      <c r="A766" s="5"/>
      <c r="B766" s="20"/>
      <c r="C766" s="2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50.1" customHeight="1" x14ac:dyDescent="0.2">
      <c r="A767" s="5"/>
      <c r="B767" s="20"/>
      <c r="C767" s="2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50.1" customHeight="1" x14ac:dyDescent="0.2">
      <c r="A768" s="5"/>
      <c r="B768" s="20"/>
      <c r="C768" s="2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50.1" customHeight="1" x14ac:dyDescent="0.2">
      <c r="A769" s="5"/>
      <c r="B769" s="20"/>
      <c r="C769" s="2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50.1" customHeight="1" x14ac:dyDescent="0.2">
      <c r="A770" s="5"/>
      <c r="B770" s="20"/>
      <c r="C770" s="2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50.1" customHeight="1" x14ac:dyDescent="0.2">
      <c r="A771" s="5"/>
      <c r="B771" s="20"/>
      <c r="C771" s="2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50.1" customHeight="1" x14ac:dyDescent="0.2">
      <c r="A772" s="5"/>
      <c r="B772" s="20"/>
      <c r="C772" s="2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50.1" customHeight="1" x14ac:dyDescent="0.2">
      <c r="A773" s="5"/>
      <c r="B773" s="20"/>
      <c r="C773" s="2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50.1" customHeight="1" x14ac:dyDescent="0.2">
      <c r="A774" s="5"/>
      <c r="B774" s="20"/>
      <c r="C774" s="2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50.1" customHeight="1" x14ac:dyDescent="0.2">
      <c r="A775" s="5"/>
      <c r="B775" s="20"/>
      <c r="C775" s="2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50.1" customHeight="1" x14ac:dyDescent="0.2">
      <c r="A776" s="5"/>
      <c r="B776" s="20"/>
      <c r="C776" s="2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50.1" customHeight="1" x14ac:dyDescent="0.2">
      <c r="A777" s="5"/>
      <c r="B777" s="20"/>
      <c r="C777" s="2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50.1" customHeight="1" x14ac:dyDescent="0.2">
      <c r="A778" s="5"/>
      <c r="B778" s="20"/>
      <c r="C778" s="2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50.1" customHeight="1" x14ac:dyDescent="0.2">
      <c r="A779" s="5"/>
      <c r="B779" s="20"/>
      <c r="C779" s="2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50.1" customHeight="1" x14ac:dyDescent="0.2">
      <c r="A780" s="5"/>
      <c r="B780" s="20"/>
      <c r="C780" s="2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50.1" customHeight="1" x14ac:dyDescent="0.2">
      <c r="A781" s="5"/>
      <c r="B781" s="20"/>
      <c r="C781" s="2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50.1" customHeight="1" x14ac:dyDescent="0.2">
      <c r="A782" s="5"/>
      <c r="B782" s="20"/>
      <c r="C782" s="2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50.1" customHeight="1" x14ac:dyDescent="0.2">
      <c r="A783" s="5"/>
      <c r="B783" s="20"/>
      <c r="C783" s="2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50.1" customHeight="1" x14ac:dyDescent="0.2">
      <c r="A784" s="5"/>
      <c r="B784" s="20"/>
      <c r="C784" s="2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50.1" customHeight="1" x14ac:dyDescent="0.2">
      <c r="A785" s="5"/>
      <c r="B785" s="20"/>
      <c r="C785" s="2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50.1" customHeight="1" x14ac:dyDescent="0.2">
      <c r="A786" s="5"/>
      <c r="B786" s="20"/>
      <c r="C786" s="2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50.1" customHeight="1" x14ac:dyDescent="0.2">
      <c r="A787" s="5"/>
      <c r="B787" s="20"/>
      <c r="C787" s="2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50.1" customHeight="1" x14ac:dyDescent="0.2">
      <c r="A788" s="5"/>
      <c r="B788" s="20"/>
      <c r="C788" s="2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50.1" customHeight="1" x14ac:dyDescent="0.2">
      <c r="A789" s="5"/>
      <c r="B789" s="20"/>
      <c r="C789" s="2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50.1" customHeight="1" x14ac:dyDescent="0.2">
      <c r="A790" s="5"/>
      <c r="B790" s="20"/>
      <c r="C790" s="2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50.1" customHeight="1" x14ac:dyDescent="0.2">
      <c r="A791" s="5"/>
      <c r="B791" s="20"/>
      <c r="C791" s="2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50.1" customHeight="1" x14ac:dyDescent="0.2">
      <c r="A792" s="5"/>
      <c r="B792" s="20"/>
      <c r="C792" s="2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50.1" customHeight="1" x14ac:dyDescent="0.2">
      <c r="A793" s="5"/>
      <c r="B793" s="20"/>
      <c r="C793" s="2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50.1" customHeight="1" x14ac:dyDescent="0.2">
      <c r="A794" s="5"/>
      <c r="B794" s="20"/>
      <c r="C794" s="2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50.1" customHeight="1" x14ac:dyDescent="0.2">
      <c r="A795" s="5"/>
      <c r="B795" s="20"/>
      <c r="C795" s="2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50.1" customHeight="1" x14ac:dyDescent="0.2">
      <c r="A796" s="5"/>
      <c r="B796" s="20"/>
      <c r="C796" s="2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50.1" customHeight="1" x14ac:dyDescent="0.2">
      <c r="A797" s="5"/>
      <c r="B797" s="20"/>
      <c r="C797" s="2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50.1" customHeight="1" x14ac:dyDescent="0.2">
      <c r="A798" s="5"/>
      <c r="B798" s="20"/>
      <c r="C798" s="2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50.1" customHeight="1" x14ac:dyDescent="0.2">
      <c r="A799" s="5"/>
      <c r="B799" s="20"/>
      <c r="C799" s="2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50.1" customHeight="1" x14ac:dyDescent="0.2">
      <c r="A800" s="5"/>
      <c r="B800" s="20"/>
      <c r="C800" s="2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50.1" customHeight="1" x14ac:dyDescent="0.2">
      <c r="A801" s="5"/>
      <c r="B801" s="20"/>
      <c r="C801" s="2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50.1" customHeight="1" x14ac:dyDescent="0.2">
      <c r="A802" s="5"/>
      <c r="B802" s="20"/>
      <c r="C802" s="2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50.1" customHeight="1" x14ac:dyDescent="0.2">
      <c r="A803" s="5"/>
      <c r="B803" s="20"/>
      <c r="C803" s="2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50.1" customHeight="1" x14ac:dyDescent="0.2">
      <c r="A804" s="5"/>
      <c r="B804" s="20"/>
      <c r="C804" s="2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50.1" customHeight="1" x14ac:dyDescent="0.2">
      <c r="A805" s="5"/>
      <c r="B805" s="20"/>
      <c r="C805" s="2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50.1" customHeight="1" x14ac:dyDescent="0.2">
      <c r="A806" s="5"/>
      <c r="B806" s="20"/>
      <c r="C806" s="2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50.1" customHeight="1" x14ac:dyDescent="0.2">
      <c r="A807" s="5"/>
      <c r="B807" s="20"/>
      <c r="C807" s="2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50.1" customHeight="1" x14ac:dyDescent="0.2">
      <c r="A808" s="5"/>
      <c r="B808" s="20"/>
      <c r="C808" s="2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50.1" customHeight="1" x14ac:dyDescent="0.2">
      <c r="A809" s="5"/>
      <c r="B809" s="20"/>
      <c r="C809" s="2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50.1" customHeight="1" x14ac:dyDescent="0.2">
      <c r="A810" s="5"/>
      <c r="B810" s="20"/>
      <c r="C810" s="2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50.1" customHeight="1" x14ac:dyDescent="0.2">
      <c r="A811" s="5"/>
      <c r="B811" s="20"/>
      <c r="C811" s="2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50.1" customHeight="1" x14ac:dyDescent="0.2">
      <c r="A812" s="5"/>
      <c r="B812" s="20"/>
      <c r="C812" s="2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50.1" customHeight="1" x14ac:dyDescent="0.2">
      <c r="A813" s="5"/>
      <c r="B813" s="20"/>
      <c r="C813" s="2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50.1" customHeight="1" x14ac:dyDescent="0.2">
      <c r="A814" s="5"/>
      <c r="B814" s="20"/>
      <c r="C814" s="2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50.1" customHeight="1" x14ac:dyDescent="0.2">
      <c r="A815" s="5"/>
      <c r="B815" s="20"/>
      <c r="C815" s="2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50.1" customHeight="1" x14ac:dyDescent="0.2">
      <c r="A816" s="5"/>
      <c r="B816" s="20"/>
      <c r="C816" s="2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50.1" customHeight="1" x14ac:dyDescent="0.2">
      <c r="A817" s="5"/>
      <c r="B817" s="20"/>
      <c r="C817" s="2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50.1" customHeight="1" x14ac:dyDescent="0.2">
      <c r="A818" s="5"/>
      <c r="B818" s="20"/>
      <c r="C818" s="2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50.1" customHeight="1" x14ac:dyDescent="0.2">
      <c r="A819" s="5"/>
      <c r="B819" s="20"/>
      <c r="C819" s="2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50.1" customHeight="1" x14ac:dyDescent="0.2">
      <c r="A820" s="5"/>
      <c r="B820" s="20"/>
      <c r="C820" s="2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50.1" customHeight="1" x14ac:dyDescent="0.2">
      <c r="A821" s="5"/>
      <c r="B821" s="20"/>
      <c r="C821" s="2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50.1" customHeight="1" x14ac:dyDescent="0.2">
      <c r="A822" s="5"/>
      <c r="B822" s="20"/>
      <c r="C822" s="2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50.1" customHeight="1" x14ac:dyDescent="0.2">
      <c r="A823" s="5"/>
      <c r="B823" s="20"/>
      <c r="C823" s="2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50.1" customHeight="1" x14ac:dyDescent="0.2">
      <c r="A824" s="5"/>
      <c r="B824" s="20"/>
      <c r="C824" s="2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50.1" customHeight="1" x14ac:dyDescent="0.2">
      <c r="A825" s="5"/>
      <c r="B825" s="20"/>
      <c r="C825" s="2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50.1" customHeight="1" x14ac:dyDescent="0.2">
      <c r="A826" s="5"/>
      <c r="B826" s="20"/>
      <c r="C826" s="2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50.1" customHeight="1" x14ac:dyDescent="0.2">
      <c r="A827" s="5"/>
      <c r="B827" s="20"/>
      <c r="C827" s="2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50.1" customHeight="1" x14ac:dyDescent="0.2">
      <c r="A828" s="5"/>
      <c r="B828" s="20"/>
      <c r="C828" s="2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50.1" customHeight="1" x14ac:dyDescent="0.2">
      <c r="A829" s="5"/>
      <c r="B829" s="20"/>
      <c r="C829" s="2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50.1" customHeight="1" x14ac:dyDescent="0.2">
      <c r="A830" s="5"/>
      <c r="B830" s="20"/>
      <c r="C830" s="2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50.1" customHeight="1" x14ac:dyDescent="0.2">
      <c r="A831" s="5"/>
      <c r="B831" s="20"/>
      <c r="C831" s="2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50.1" customHeight="1" x14ac:dyDescent="0.2">
      <c r="A832" s="5"/>
      <c r="B832" s="20"/>
      <c r="C832" s="2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50.1" customHeight="1" x14ac:dyDescent="0.2">
      <c r="A833" s="5"/>
      <c r="B833" s="20"/>
      <c r="C833" s="2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50.1" customHeight="1" x14ac:dyDescent="0.2">
      <c r="A834" s="5"/>
      <c r="B834" s="20"/>
      <c r="C834" s="2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50.1" customHeight="1" x14ac:dyDescent="0.2">
      <c r="A835" s="5"/>
      <c r="B835" s="20"/>
      <c r="C835" s="2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50.1" customHeight="1" x14ac:dyDescent="0.2">
      <c r="A836" s="5"/>
      <c r="B836" s="20"/>
      <c r="C836" s="2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50.1" customHeight="1" x14ac:dyDescent="0.2">
      <c r="A837" s="5"/>
      <c r="B837" s="20"/>
      <c r="C837" s="2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50.1" customHeight="1" x14ac:dyDescent="0.2">
      <c r="A838" s="5"/>
      <c r="B838" s="20"/>
      <c r="C838" s="2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50.1" customHeight="1" x14ac:dyDescent="0.2">
      <c r="A839" s="5"/>
      <c r="B839" s="20"/>
      <c r="C839" s="2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50.1" customHeight="1" x14ac:dyDescent="0.2">
      <c r="A840" s="5"/>
      <c r="B840" s="20"/>
      <c r="C840" s="2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50.1" customHeight="1" x14ac:dyDescent="0.2">
      <c r="A841" s="5"/>
      <c r="B841" s="20"/>
      <c r="C841" s="2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50.1" customHeight="1" x14ac:dyDescent="0.2">
      <c r="A842" s="5"/>
      <c r="B842" s="20"/>
      <c r="C842" s="2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50.1" customHeight="1" x14ac:dyDescent="0.2">
      <c r="A843" s="5"/>
      <c r="B843" s="20"/>
      <c r="C843" s="2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50.1" customHeight="1" x14ac:dyDescent="0.2">
      <c r="A844" s="5"/>
      <c r="B844" s="20"/>
      <c r="C844" s="2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50.1" customHeight="1" x14ac:dyDescent="0.2">
      <c r="A845" s="5"/>
      <c r="B845" s="20"/>
      <c r="C845" s="2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50.1" customHeight="1" x14ac:dyDescent="0.2">
      <c r="A846" s="5"/>
      <c r="B846" s="20"/>
      <c r="C846" s="2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50.1" customHeight="1" x14ac:dyDescent="0.2">
      <c r="A847" s="5"/>
      <c r="B847" s="20"/>
      <c r="C847" s="2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50.1" customHeight="1" x14ac:dyDescent="0.2">
      <c r="A848" s="5"/>
      <c r="B848" s="20"/>
      <c r="C848" s="2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50.1" customHeight="1" x14ac:dyDescent="0.2">
      <c r="A849" s="5"/>
      <c r="B849" s="20"/>
      <c r="C849" s="2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50.1" customHeight="1" x14ac:dyDescent="0.2">
      <c r="A850" s="5"/>
      <c r="B850" s="20"/>
      <c r="C850" s="2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50.1" customHeight="1" x14ac:dyDescent="0.2">
      <c r="A851" s="5"/>
      <c r="B851" s="20"/>
      <c r="C851" s="2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50.1" customHeight="1" x14ac:dyDescent="0.2">
      <c r="A852" s="5"/>
      <c r="B852" s="20"/>
      <c r="C852" s="2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50.1" customHeight="1" x14ac:dyDescent="0.2">
      <c r="A853" s="5"/>
      <c r="B853" s="20"/>
      <c r="C853" s="2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50.1" customHeight="1" x14ac:dyDescent="0.2">
      <c r="A854" s="5"/>
      <c r="B854" s="20"/>
      <c r="C854" s="2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50.1" customHeight="1" x14ac:dyDescent="0.2">
      <c r="A855" s="5"/>
      <c r="B855" s="20"/>
      <c r="C855" s="2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50.1" customHeight="1" x14ac:dyDescent="0.2">
      <c r="A856" s="5"/>
      <c r="B856" s="20"/>
      <c r="C856" s="2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50.1" customHeight="1" x14ac:dyDescent="0.2">
      <c r="A857" s="5"/>
      <c r="B857" s="20"/>
      <c r="C857" s="2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50.1" customHeight="1" x14ac:dyDescent="0.2">
      <c r="A858" s="5"/>
      <c r="B858" s="20"/>
      <c r="C858" s="2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50.1" customHeight="1" x14ac:dyDescent="0.2">
      <c r="A859" s="5"/>
      <c r="B859" s="20"/>
      <c r="C859" s="2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50.1" customHeight="1" x14ac:dyDescent="0.2">
      <c r="A860" s="5"/>
      <c r="B860" s="20"/>
      <c r="C860" s="2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50.1" customHeight="1" x14ac:dyDescent="0.2">
      <c r="A861" s="5"/>
      <c r="B861" s="20"/>
      <c r="C861" s="2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50.1" customHeight="1" x14ac:dyDescent="0.2">
      <c r="A862" s="5"/>
      <c r="B862" s="20"/>
      <c r="C862" s="2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50.1" customHeight="1" x14ac:dyDescent="0.2">
      <c r="A863" s="5"/>
      <c r="B863" s="20"/>
      <c r="C863" s="2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50.1" customHeight="1" x14ac:dyDescent="0.2">
      <c r="A864" s="5"/>
      <c r="B864" s="20"/>
      <c r="C864" s="2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50.1" customHeight="1" x14ac:dyDescent="0.2">
      <c r="A865" s="5"/>
      <c r="B865" s="20"/>
      <c r="C865" s="2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50.1" customHeight="1" x14ac:dyDescent="0.2">
      <c r="A866" s="5"/>
      <c r="B866" s="20"/>
      <c r="C866" s="2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50.1" customHeight="1" x14ac:dyDescent="0.2">
      <c r="A867" s="5"/>
      <c r="B867" s="20"/>
      <c r="C867" s="2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50.1" customHeight="1" x14ac:dyDescent="0.2">
      <c r="A868" s="5"/>
      <c r="B868" s="20"/>
      <c r="C868" s="2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50.1" customHeight="1" x14ac:dyDescent="0.2">
      <c r="A869" s="5"/>
      <c r="B869" s="20"/>
      <c r="C869" s="2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50.1" customHeight="1" x14ac:dyDescent="0.2">
      <c r="A870" s="5"/>
      <c r="B870" s="20"/>
      <c r="C870" s="2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50.1" customHeight="1" x14ac:dyDescent="0.2">
      <c r="A871" s="5"/>
      <c r="B871" s="20"/>
      <c r="C871" s="2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50.1" customHeight="1" x14ac:dyDescent="0.2">
      <c r="A872" s="5"/>
      <c r="B872" s="20"/>
      <c r="C872" s="2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50.1" customHeight="1" x14ac:dyDescent="0.2">
      <c r="A873" s="5"/>
      <c r="B873" s="20"/>
      <c r="C873" s="2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50.1" customHeight="1" x14ac:dyDescent="0.2">
      <c r="A874" s="5"/>
      <c r="B874" s="20"/>
      <c r="C874" s="2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50.1" customHeight="1" x14ac:dyDescent="0.2">
      <c r="A875" s="5"/>
      <c r="B875" s="20"/>
      <c r="C875" s="2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50.1" customHeight="1" x14ac:dyDescent="0.2">
      <c r="A876" s="5"/>
      <c r="B876" s="20"/>
      <c r="C876" s="2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50.1" customHeight="1" x14ac:dyDescent="0.2">
      <c r="A877" s="5"/>
      <c r="B877" s="20"/>
      <c r="C877" s="2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50.1" customHeight="1" x14ac:dyDescent="0.2">
      <c r="A878" s="5"/>
      <c r="B878" s="20"/>
      <c r="C878" s="2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50.1" customHeight="1" x14ac:dyDescent="0.2">
      <c r="A879" s="5"/>
      <c r="B879" s="20"/>
      <c r="C879" s="2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50.1" customHeight="1" x14ac:dyDescent="0.2">
      <c r="A880" s="5"/>
      <c r="B880" s="20"/>
      <c r="C880" s="2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50.1" customHeight="1" x14ac:dyDescent="0.2">
      <c r="A881" s="5"/>
      <c r="B881" s="20"/>
      <c r="C881" s="2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50.1" customHeight="1" x14ac:dyDescent="0.2">
      <c r="A882" s="5"/>
      <c r="B882" s="20"/>
      <c r="C882" s="2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50.1" customHeight="1" x14ac:dyDescent="0.2">
      <c r="A883" s="5"/>
      <c r="B883" s="20"/>
      <c r="C883" s="2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50.1" customHeight="1" x14ac:dyDescent="0.2">
      <c r="A884" s="5"/>
      <c r="B884" s="20"/>
      <c r="C884" s="2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50.1" customHeight="1" x14ac:dyDescent="0.2">
      <c r="A885" s="5"/>
      <c r="B885" s="20"/>
      <c r="C885" s="2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50.1" customHeight="1" x14ac:dyDescent="0.2">
      <c r="A886" s="5"/>
      <c r="B886" s="20"/>
      <c r="C886" s="2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50.1" customHeight="1" x14ac:dyDescent="0.2">
      <c r="A887" s="5"/>
      <c r="B887" s="20"/>
      <c r="C887" s="2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50.1" customHeight="1" x14ac:dyDescent="0.2">
      <c r="A888" s="5"/>
      <c r="B888" s="20"/>
      <c r="C888" s="2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50.1" customHeight="1" x14ac:dyDescent="0.2">
      <c r="A889" s="5"/>
      <c r="B889" s="20"/>
      <c r="C889" s="2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50.1" customHeight="1" x14ac:dyDescent="0.2">
      <c r="A890" s="5"/>
      <c r="B890" s="20"/>
      <c r="C890" s="2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50.1" customHeight="1" x14ac:dyDescent="0.2">
      <c r="A891" s="5"/>
      <c r="B891" s="20"/>
      <c r="C891" s="2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50.1" customHeight="1" x14ac:dyDescent="0.2">
      <c r="A892" s="5"/>
      <c r="B892" s="20"/>
      <c r="C892" s="2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50.1" customHeight="1" x14ac:dyDescent="0.2">
      <c r="A893" s="5"/>
      <c r="B893" s="20"/>
      <c r="C893" s="2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50.1" customHeight="1" x14ac:dyDescent="0.2">
      <c r="A894" s="5"/>
      <c r="B894" s="20"/>
      <c r="C894" s="2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50.1" customHeight="1" x14ac:dyDescent="0.2">
      <c r="A895" s="5"/>
      <c r="B895" s="20"/>
      <c r="C895" s="2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50.1" customHeight="1" x14ac:dyDescent="0.2">
      <c r="A896" s="5"/>
      <c r="B896" s="20"/>
      <c r="C896" s="2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50.1" customHeight="1" x14ac:dyDescent="0.2">
      <c r="A897" s="5"/>
      <c r="B897" s="20"/>
      <c r="C897" s="2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50.1" customHeight="1" x14ac:dyDescent="0.2">
      <c r="A898" s="5"/>
      <c r="B898" s="20"/>
      <c r="C898" s="2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50.1" customHeight="1" x14ac:dyDescent="0.2">
      <c r="A899" s="5"/>
      <c r="B899" s="20"/>
      <c r="C899" s="2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50.1" customHeight="1" x14ac:dyDescent="0.2">
      <c r="A900" s="5"/>
      <c r="B900" s="20"/>
      <c r="C900" s="2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50.1" customHeight="1" x14ac:dyDescent="0.2">
      <c r="A901" s="5"/>
      <c r="B901" s="20"/>
      <c r="C901" s="2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50.1" customHeight="1" x14ac:dyDescent="0.2">
      <c r="A902" s="5"/>
      <c r="B902" s="20"/>
      <c r="C902" s="2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50.1" customHeight="1" x14ac:dyDescent="0.2">
      <c r="A903" s="5"/>
      <c r="B903" s="20"/>
      <c r="C903" s="2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50.1" customHeight="1" x14ac:dyDescent="0.2">
      <c r="A904" s="5"/>
      <c r="B904" s="20"/>
      <c r="C904" s="2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50.1" customHeight="1" x14ac:dyDescent="0.2">
      <c r="A905" s="5"/>
      <c r="B905" s="20"/>
      <c r="C905" s="2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50.1" customHeight="1" x14ac:dyDescent="0.2">
      <c r="A906" s="5"/>
      <c r="B906" s="20"/>
      <c r="C906" s="2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50.1" customHeight="1" x14ac:dyDescent="0.2">
      <c r="A907" s="5"/>
      <c r="B907" s="20"/>
      <c r="C907" s="2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50.1" customHeight="1" x14ac:dyDescent="0.2">
      <c r="A908" s="5"/>
      <c r="B908" s="20"/>
      <c r="C908" s="2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50.1" customHeight="1" x14ac:dyDescent="0.2">
      <c r="A909" s="5"/>
      <c r="B909" s="20"/>
      <c r="C909" s="2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50.1" customHeight="1" x14ac:dyDescent="0.2">
      <c r="A910" s="5"/>
      <c r="B910" s="20"/>
      <c r="C910" s="2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50.1" customHeight="1" x14ac:dyDescent="0.2">
      <c r="A911" s="5"/>
      <c r="B911" s="20"/>
      <c r="C911" s="2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50.1" customHeight="1" x14ac:dyDescent="0.2">
      <c r="A912" s="5"/>
      <c r="B912" s="20"/>
      <c r="C912" s="2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50.1" customHeight="1" x14ac:dyDescent="0.2">
      <c r="A913" s="5"/>
      <c r="B913" s="20"/>
      <c r="C913" s="2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50.1" customHeight="1" x14ac:dyDescent="0.2">
      <c r="A914" s="5"/>
      <c r="B914" s="20"/>
      <c r="C914" s="2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50.1" customHeight="1" x14ac:dyDescent="0.2">
      <c r="A915" s="5"/>
      <c r="B915" s="20"/>
      <c r="C915" s="2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50.1" customHeight="1" x14ac:dyDescent="0.2">
      <c r="A916" s="5"/>
      <c r="B916" s="20"/>
      <c r="C916" s="2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50.1" customHeight="1" x14ac:dyDescent="0.2">
      <c r="A917" s="5"/>
      <c r="B917" s="20"/>
      <c r="C917" s="2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50.1" customHeight="1" x14ac:dyDescent="0.2">
      <c r="A918" s="5"/>
      <c r="B918" s="20"/>
      <c r="C918" s="2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50.1" customHeight="1" x14ac:dyDescent="0.2">
      <c r="A919" s="5"/>
      <c r="B919" s="20"/>
      <c r="C919" s="2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50.1" customHeight="1" x14ac:dyDescent="0.2">
      <c r="A920" s="5"/>
      <c r="B920" s="20"/>
      <c r="C920" s="2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50.1" customHeight="1" x14ac:dyDescent="0.2">
      <c r="A921" s="5"/>
      <c r="B921" s="20"/>
      <c r="C921" s="2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50.1" customHeight="1" x14ac:dyDescent="0.2">
      <c r="A922" s="5"/>
      <c r="B922" s="20"/>
      <c r="C922" s="2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50.1" customHeight="1" x14ac:dyDescent="0.2">
      <c r="A923" s="5"/>
      <c r="B923" s="20"/>
      <c r="C923" s="2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50.1" customHeight="1" x14ac:dyDescent="0.2">
      <c r="A924" s="5"/>
      <c r="B924" s="20"/>
      <c r="C924" s="2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50.1" customHeight="1" x14ac:dyDescent="0.2">
      <c r="A925" s="5"/>
      <c r="B925" s="20"/>
      <c r="C925" s="2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50.1" customHeight="1" x14ac:dyDescent="0.2">
      <c r="A926" s="5"/>
      <c r="B926" s="20"/>
      <c r="C926" s="2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50.1" customHeight="1" x14ac:dyDescent="0.2">
      <c r="A927" s="5"/>
      <c r="B927" s="20"/>
      <c r="C927" s="2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50.1" customHeight="1" x14ac:dyDescent="0.2">
      <c r="A928" s="5"/>
      <c r="B928" s="20"/>
      <c r="C928" s="2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50.1" customHeight="1" x14ac:dyDescent="0.2">
      <c r="A929" s="5"/>
      <c r="B929" s="20"/>
      <c r="C929" s="2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50.1" customHeight="1" x14ac:dyDescent="0.2">
      <c r="A930" s="5"/>
      <c r="B930" s="20"/>
      <c r="C930" s="2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50.1" customHeight="1" x14ac:dyDescent="0.2">
      <c r="A931" s="5"/>
      <c r="B931" s="20"/>
      <c r="C931" s="2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50.1" customHeight="1" x14ac:dyDescent="0.2">
      <c r="A932" s="5"/>
      <c r="B932" s="20"/>
      <c r="C932" s="2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50.1" customHeight="1" x14ac:dyDescent="0.2">
      <c r="A933" s="5"/>
      <c r="B933" s="20"/>
      <c r="C933" s="2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50.1" customHeight="1" x14ac:dyDescent="0.2">
      <c r="A934" s="5"/>
      <c r="B934" s="20"/>
      <c r="C934" s="2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50.1" customHeight="1" x14ac:dyDescent="0.2">
      <c r="A935" s="5"/>
      <c r="B935" s="20"/>
      <c r="C935" s="2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50.1" customHeight="1" x14ac:dyDescent="0.2">
      <c r="A936" s="5"/>
      <c r="B936" s="20"/>
      <c r="C936" s="2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50.1" customHeight="1" x14ac:dyDescent="0.2">
      <c r="A937" s="5"/>
      <c r="B937" s="20"/>
      <c r="C937" s="2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50.1" customHeight="1" x14ac:dyDescent="0.2">
      <c r="A938" s="5"/>
      <c r="B938" s="20"/>
      <c r="C938" s="2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50.1" customHeight="1" x14ac:dyDescent="0.2">
      <c r="A939" s="5"/>
      <c r="B939" s="20"/>
      <c r="C939" s="2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50.1" customHeight="1" x14ac:dyDescent="0.2">
      <c r="A940" s="5"/>
      <c r="B940" s="20"/>
      <c r="C940" s="2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50.1" customHeight="1" x14ac:dyDescent="0.2">
      <c r="A941" s="5"/>
      <c r="B941" s="20"/>
      <c r="C941" s="2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50.1" customHeight="1" x14ac:dyDescent="0.2">
      <c r="A942" s="5"/>
      <c r="B942" s="20"/>
      <c r="C942" s="2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50.1" customHeight="1" x14ac:dyDescent="0.2">
      <c r="A943" s="5"/>
      <c r="B943" s="20"/>
      <c r="C943" s="2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50.1" customHeight="1" x14ac:dyDescent="0.2">
      <c r="A944" s="5"/>
      <c r="B944" s="20"/>
      <c r="C944" s="2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50.1" customHeight="1" x14ac:dyDescent="0.2">
      <c r="A945" s="5"/>
      <c r="B945" s="20"/>
      <c r="C945" s="2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50.1" customHeight="1" x14ac:dyDescent="0.2">
      <c r="A946" s="5"/>
      <c r="B946" s="20"/>
      <c r="C946" s="2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50.1" customHeight="1" x14ac:dyDescent="0.2">
      <c r="A947" s="5"/>
      <c r="B947" s="20"/>
      <c r="C947" s="2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50.1" customHeight="1" x14ac:dyDescent="0.2">
      <c r="A948" s="5"/>
      <c r="B948" s="20"/>
      <c r="C948" s="2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50.1" customHeight="1" x14ac:dyDescent="0.2">
      <c r="A949" s="5"/>
      <c r="B949" s="20"/>
      <c r="C949" s="2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50.1" customHeight="1" x14ac:dyDescent="0.2">
      <c r="A950" s="5"/>
      <c r="B950" s="20"/>
      <c r="C950" s="2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50.1" customHeight="1" x14ac:dyDescent="0.2">
      <c r="A951" s="5"/>
      <c r="B951" s="20"/>
      <c r="C951" s="2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50.1" customHeight="1" x14ac:dyDescent="0.2">
      <c r="A952" s="5"/>
      <c r="B952" s="20"/>
      <c r="C952" s="2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50.1" customHeight="1" x14ac:dyDescent="0.2">
      <c r="A953" s="5"/>
      <c r="B953" s="20"/>
      <c r="C953" s="2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50.1" customHeight="1" x14ac:dyDescent="0.2">
      <c r="A954" s="5"/>
      <c r="B954" s="20"/>
      <c r="C954" s="2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50.1" customHeight="1" x14ac:dyDescent="0.2">
      <c r="A955" s="5"/>
      <c r="B955" s="20"/>
      <c r="C955" s="2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50.1" customHeight="1" x14ac:dyDescent="0.2">
      <c r="A956" s="5"/>
      <c r="B956" s="20"/>
      <c r="C956" s="2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50.1" customHeight="1" x14ac:dyDescent="0.2">
      <c r="A957" s="5"/>
      <c r="B957" s="20"/>
      <c r="C957" s="2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50.1" customHeight="1" x14ac:dyDescent="0.2">
      <c r="A958" s="5"/>
      <c r="B958" s="20"/>
      <c r="C958" s="2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50.1" customHeight="1" x14ac:dyDescent="0.2">
      <c r="A959" s="5"/>
      <c r="B959" s="20"/>
      <c r="C959" s="2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50.1" customHeight="1" x14ac:dyDescent="0.2">
      <c r="A960" s="5"/>
      <c r="B960" s="20"/>
      <c r="C960" s="2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50.1" customHeight="1" x14ac:dyDescent="0.2">
      <c r="A961" s="5"/>
      <c r="B961" s="20"/>
      <c r="C961" s="2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50.1" customHeight="1" x14ac:dyDescent="0.2">
      <c r="A962" s="5"/>
      <c r="B962" s="20"/>
      <c r="C962" s="2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50.1" customHeight="1" x14ac:dyDescent="0.2">
      <c r="A963" s="5"/>
      <c r="B963" s="20"/>
      <c r="C963" s="2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50.1" customHeight="1" x14ac:dyDescent="0.2">
      <c r="A964" s="5"/>
      <c r="B964" s="20"/>
      <c r="C964" s="2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50.1" customHeight="1" x14ac:dyDescent="0.2">
      <c r="A965" s="5"/>
      <c r="B965" s="20"/>
      <c r="C965" s="2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50.1" customHeight="1" x14ac:dyDescent="0.2">
      <c r="A966" s="5"/>
      <c r="B966" s="20"/>
      <c r="C966" s="2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50.1" customHeight="1" x14ac:dyDescent="0.2">
      <c r="A967" s="5"/>
      <c r="B967" s="20"/>
      <c r="C967" s="2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50.1" customHeight="1" x14ac:dyDescent="0.2">
      <c r="A968" s="5"/>
      <c r="B968" s="20"/>
      <c r="C968" s="2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50.1" customHeight="1" x14ac:dyDescent="0.2">
      <c r="A969" s="5"/>
      <c r="B969" s="20"/>
      <c r="C969" s="2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50.1" customHeight="1" x14ac:dyDescent="0.2">
      <c r="A970" s="5"/>
      <c r="B970" s="20"/>
      <c r="C970" s="2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50.1" customHeight="1" x14ac:dyDescent="0.2">
      <c r="A971" s="5"/>
      <c r="B971" s="20"/>
      <c r="C971" s="2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50.1" customHeight="1" x14ac:dyDescent="0.2">
      <c r="A972" s="5"/>
      <c r="B972" s="20"/>
      <c r="C972" s="2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50.1" customHeight="1" x14ac:dyDescent="0.2">
      <c r="A973" s="5"/>
      <c r="B973" s="20"/>
      <c r="C973" s="2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50.1" customHeight="1" x14ac:dyDescent="0.2">
      <c r="A974" s="5"/>
      <c r="B974" s="20"/>
      <c r="C974" s="2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50.1" customHeight="1" x14ac:dyDescent="0.2">
      <c r="A975" s="5"/>
      <c r="B975" s="20"/>
      <c r="C975" s="2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50.1" customHeight="1" x14ac:dyDescent="0.2">
      <c r="A976" s="5"/>
      <c r="B976" s="20"/>
      <c r="C976" s="2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50.1" customHeight="1" x14ac:dyDescent="0.2">
      <c r="A977" s="5"/>
      <c r="B977" s="20"/>
      <c r="C977" s="2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50.1" customHeight="1" x14ac:dyDescent="0.2">
      <c r="A978" s="5"/>
      <c r="B978" s="20"/>
      <c r="C978" s="2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50.1" customHeight="1" x14ac:dyDescent="0.2">
      <c r="A979" s="5"/>
      <c r="B979" s="20"/>
      <c r="C979" s="2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50.1" customHeight="1" x14ac:dyDescent="0.2">
      <c r="A980" s="5"/>
      <c r="B980" s="20"/>
      <c r="C980" s="2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50.1" customHeight="1" x14ac:dyDescent="0.2">
      <c r="A981" s="5"/>
      <c r="B981" s="20"/>
      <c r="C981" s="2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50.1" customHeight="1" x14ac:dyDescent="0.2">
      <c r="A982" s="5"/>
      <c r="B982" s="20"/>
      <c r="C982" s="2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50.1" customHeight="1" x14ac:dyDescent="0.2">
      <c r="A983" s="5"/>
      <c r="B983" s="20"/>
      <c r="C983" s="2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50.1" customHeight="1" x14ac:dyDescent="0.2">
      <c r="A984" s="5"/>
      <c r="B984" s="20"/>
      <c r="C984" s="2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50.1" customHeight="1" x14ac:dyDescent="0.2">
      <c r="A985" s="5"/>
      <c r="B985" s="20"/>
      <c r="C985" s="2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50.1" customHeight="1" x14ac:dyDescent="0.2">
      <c r="A986" s="5"/>
      <c r="B986" s="20"/>
      <c r="C986" s="2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50.1" customHeight="1" x14ac:dyDescent="0.2">
      <c r="A987" s="5"/>
      <c r="B987" s="20"/>
      <c r="C987" s="21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50.1" customHeight="1" x14ac:dyDescent="0.2">
      <c r="A988" s="5"/>
      <c r="B988" s="20"/>
      <c r="C988" s="21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50.1" customHeight="1" x14ac:dyDescent="0.2">
      <c r="A989" s="5"/>
      <c r="B989" s="20"/>
      <c r="C989" s="21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50.1" customHeight="1" x14ac:dyDescent="0.2">
      <c r="A990" s="5"/>
      <c r="B990" s="20"/>
      <c r="C990" s="21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50.1" customHeight="1" x14ac:dyDescent="0.2">
      <c r="A991" s="5"/>
      <c r="B991" s="20"/>
      <c r="C991" s="21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50.1" customHeight="1" x14ac:dyDescent="0.2">
      <c r="A992" s="5"/>
      <c r="B992" s="20"/>
      <c r="C992" s="21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50.1" customHeight="1" x14ac:dyDescent="0.2">
      <c r="A993" s="5"/>
      <c r="B993" s="20"/>
      <c r="C993" s="21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50.1" customHeight="1" x14ac:dyDescent="0.2">
      <c r="A994" s="5"/>
      <c r="B994" s="20"/>
      <c r="C994" s="21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50.1" customHeight="1" x14ac:dyDescent="0.2">
      <c r="A995" s="5"/>
      <c r="B995" s="20"/>
      <c r="C995" s="21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50.1" customHeight="1" x14ac:dyDescent="0.2">
      <c r="A996" s="5"/>
      <c r="B996" s="20"/>
      <c r="C996" s="21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50.1" customHeight="1" x14ac:dyDescent="0.2">
      <c r="A997" s="5"/>
      <c r="B997" s="20"/>
      <c r="C997" s="21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50.1" customHeight="1" x14ac:dyDescent="0.2">
      <c r="A998" s="5"/>
      <c r="B998" s="20"/>
      <c r="C998" s="21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conditionalFormatting sqref="D64:I64 K64:P64">
    <cfRule type="cellIs" dxfId="0" priority="1" stopIfTrue="1" operator="between">
      <formula>4</formula>
      <formula>6</formula>
    </cfRule>
  </conditionalFormatting>
  <pageMargins left="0.78736111111111107" right="0.78736111111111107" top="1.181111111111111" bottom="1.181111111111111" header="0.78736111111111107" footer="0.78736111111111107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Planilha1</vt:lpstr>
      <vt:lpstr>Planilha1!_FilterDatabase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Paz</cp:lastModifiedBy>
  <dcterms:created xsi:type="dcterms:W3CDTF">2024-10-30T18:33:54Z</dcterms:created>
  <dcterms:modified xsi:type="dcterms:W3CDTF">2024-11-03T23:31:59Z</dcterms:modified>
</cp:coreProperties>
</file>