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20" windowWidth="25600" windowHeight="14180" tabRatio="500"/>
  </bookViews>
  <sheets>
    <sheet name="arrivals" sheetId="1" r:id="rId1"/>
    <sheet name="data sets absolute" sheetId="2" r:id="rId2"/>
    <sheet name="data set correlations" sheetId="3" r:id="rId3"/>
    <sheet name="austria model" sheetId="4" r:id="rId4"/>
  </sheets>
  <definedNames>
    <definedName name="_xlnm._FilterDatabase" localSheetId="0" hidden="1">arrivals!$A$1:$I$1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4" l="1"/>
  <c r="A1" i="4"/>
  <c r="A2" i="2"/>
  <c r="A2" i="4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Q2" i="2"/>
  <c r="AR2" i="2"/>
  <c r="AS2" i="2"/>
  <c r="AT2" i="2"/>
  <c r="AU2" i="2"/>
  <c r="AV2" i="2"/>
  <c r="AW2" i="2"/>
  <c r="AP2" i="2"/>
  <c r="AI2" i="2"/>
  <c r="AJ2" i="2"/>
  <c r="AK2" i="2"/>
  <c r="AL2" i="2"/>
  <c r="AM2" i="2"/>
  <c r="AN2" i="2"/>
  <c r="AO2" i="2"/>
  <c r="AH2" i="2"/>
  <c r="AA2" i="2"/>
  <c r="AB2" i="2"/>
  <c r="AC2" i="2"/>
  <c r="AD2" i="2"/>
  <c r="AE2" i="2"/>
  <c r="AF2" i="2"/>
  <c r="AG2" i="2"/>
  <c r="Z2" i="2"/>
  <c r="S2" i="2"/>
  <c r="T2" i="2"/>
  <c r="U2" i="2"/>
  <c r="V2" i="2"/>
  <c r="W2" i="2"/>
  <c r="X2" i="2"/>
  <c r="Y2" i="2"/>
  <c r="R2" i="2"/>
  <c r="K2" i="2"/>
  <c r="L2" i="2"/>
  <c r="M2" i="2"/>
  <c r="N2" i="2"/>
  <c r="O2" i="2"/>
  <c r="P2" i="2"/>
  <c r="Q2" i="2"/>
  <c r="J2" i="2"/>
  <c r="B2" i="2"/>
  <c r="C2" i="2"/>
  <c r="D2" i="2"/>
  <c r="E2" i="2"/>
  <c r="F2" i="2"/>
  <c r="G2" i="2"/>
  <c r="H2" i="2"/>
  <c r="I2" i="2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</calcChain>
</file>

<file path=xl/sharedStrings.xml><?xml version="1.0" encoding="utf-8"?>
<sst xmlns="http://schemas.openxmlformats.org/spreadsheetml/2006/main" count="142" uniqueCount="62">
  <si>
    <t>#date</t>
  </si>
  <si>
    <t>#affected+arrivegreekislands</t>
  </si>
  <si>
    <t>#affected+arrivemainlandgreece</t>
  </si>
  <si>
    <t>#affected+arrivefyrom</t>
  </si>
  <si>
    <t>#affected+arriveserbia</t>
  </si>
  <si>
    <t>#affected+arrivecroatia</t>
  </si>
  <si>
    <t>#affected+arrivehungary</t>
  </si>
  <si>
    <t>#affected+arriveslovenia</t>
  </si>
  <si>
    <t>#affected+arriveaustria</t>
  </si>
  <si>
    <t>N/A</t>
  </si>
  <si>
    <t>date</t>
  </si>
  <si>
    <t>greek islands+0</t>
  </si>
  <si>
    <t>greek mainland+0</t>
  </si>
  <si>
    <t>fyrom+0</t>
  </si>
  <si>
    <t>serbia+0</t>
  </si>
  <si>
    <t>croatia+0</t>
  </si>
  <si>
    <t>hungary+0</t>
  </si>
  <si>
    <t>slovenia+0</t>
  </si>
  <si>
    <t>austria+0</t>
  </si>
  <si>
    <t>fyrom-1</t>
  </si>
  <si>
    <t>greek mainland-1</t>
  </si>
  <si>
    <t>greek islands-1</t>
  </si>
  <si>
    <t>serbia-1</t>
  </si>
  <si>
    <t>croatia-1</t>
  </si>
  <si>
    <t>hungary-1</t>
  </si>
  <si>
    <t>slovenia-1</t>
  </si>
  <si>
    <t>austria-1</t>
  </si>
  <si>
    <t>greek islands-2</t>
  </si>
  <si>
    <t>greek mainland-2</t>
  </si>
  <si>
    <t>fyrom-2</t>
  </si>
  <si>
    <t>serbia-2</t>
  </si>
  <si>
    <t>croatia-2</t>
  </si>
  <si>
    <t>hungary-2</t>
  </si>
  <si>
    <t>slovenia-2</t>
  </si>
  <si>
    <t>austria-2</t>
  </si>
  <si>
    <t>greek islands-3</t>
  </si>
  <si>
    <t>greek mainland-3</t>
  </si>
  <si>
    <t>fyrom-3</t>
  </si>
  <si>
    <t>serbia-3</t>
  </si>
  <si>
    <t>croatia-3</t>
  </si>
  <si>
    <t>hungary-3</t>
  </si>
  <si>
    <t>slovenia-3</t>
  </si>
  <si>
    <t>austria-3</t>
  </si>
  <si>
    <t>greek islands-4</t>
  </si>
  <si>
    <t>greek mainland-4</t>
  </si>
  <si>
    <t>fyrom-4</t>
  </si>
  <si>
    <t>serbia-4</t>
  </si>
  <si>
    <t>croatia-4</t>
  </si>
  <si>
    <t>hungary-4</t>
  </si>
  <si>
    <t>slovenia-4</t>
  </si>
  <si>
    <t>austria-4</t>
  </si>
  <si>
    <t>greek islands-5</t>
  </si>
  <si>
    <t>greek mainland-5</t>
  </si>
  <si>
    <t>fyrom-5</t>
  </si>
  <si>
    <t>serbia-5</t>
  </si>
  <si>
    <t>croatia-5</t>
  </si>
  <si>
    <t>hungary-5</t>
  </si>
  <si>
    <t>slovenia-5</t>
  </si>
  <si>
    <t>austria-5</t>
  </si>
  <si>
    <t>jan-dec</t>
  </si>
  <si>
    <t>dec -nov</t>
  </si>
  <si>
    <t>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</si>
</sst>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3.2"/>
      <color rgb="FF000000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1" fontId="0" fillId="0" borderId="0" xfId="0" applyNumberForma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3"/>
  <sheetViews>
    <sheetView tabSelected="1" workbookViewId="0">
      <selection activeCell="J8" sqref="J8"/>
    </sheetView>
  </sheetViews>
  <sheetFormatPr baseColWidth="10" defaultRowHeight="15" x14ac:dyDescent="0"/>
  <sheetData>
    <row r="1" spans="1:40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40" ht="16">
      <c r="A2" s="3">
        <v>42379</v>
      </c>
      <c r="B2" s="1">
        <v>2410</v>
      </c>
      <c r="C2" s="1">
        <v>2417</v>
      </c>
      <c r="D2" s="1">
        <v>819</v>
      </c>
      <c r="E2" s="1">
        <v>1538</v>
      </c>
      <c r="F2" s="1">
        <v>942</v>
      </c>
      <c r="G2" s="1">
        <v>28</v>
      </c>
      <c r="H2" s="1">
        <v>880</v>
      </c>
      <c r="I2" s="1">
        <v>1934</v>
      </c>
      <c r="L2" s="3">
        <v>42379</v>
      </c>
      <c r="M2" s="1">
        <v>2410</v>
      </c>
      <c r="N2" s="1">
        <v>2417</v>
      </c>
      <c r="O2" s="1">
        <v>819</v>
      </c>
      <c r="P2" s="1">
        <v>1538</v>
      </c>
      <c r="Q2" s="1">
        <v>942</v>
      </c>
      <c r="R2" s="1">
        <v>28</v>
      </c>
      <c r="S2" s="1">
        <v>880</v>
      </c>
      <c r="T2" s="1">
        <v>1934</v>
      </c>
      <c r="V2" s="3">
        <v>42353</v>
      </c>
      <c r="W2" s="1">
        <v>3389</v>
      </c>
      <c r="X2" s="1">
        <v>2173</v>
      </c>
      <c r="Y2" s="1">
        <v>2349</v>
      </c>
      <c r="Z2" s="1">
        <v>2067</v>
      </c>
      <c r="AA2" s="1">
        <v>2160</v>
      </c>
      <c r="AB2" s="1">
        <v>2</v>
      </c>
      <c r="AC2" s="1">
        <v>2098</v>
      </c>
      <c r="AD2" s="1">
        <v>4193</v>
      </c>
      <c r="AF2" s="3">
        <v>42338</v>
      </c>
      <c r="AG2" s="1">
        <v>4744</v>
      </c>
      <c r="AH2" s="1">
        <v>4090</v>
      </c>
      <c r="AI2" s="1">
        <v>2270</v>
      </c>
      <c r="AJ2" s="1">
        <v>1009</v>
      </c>
      <c r="AK2" s="1">
        <v>4009</v>
      </c>
      <c r="AL2" s="1">
        <v>7</v>
      </c>
      <c r="AM2" s="1">
        <v>4274</v>
      </c>
      <c r="AN2" s="1">
        <v>4482</v>
      </c>
    </row>
    <row r="3" spans="1:40" ht="16">
      <c r="A3" s="3">
        <v>42378</v>
      </c>
      <c r="B3" s="1">
        <v>5050</v>
      </c>
      <c r="C3" s="1">
        <v>533</v>
      </c>
      <c r="D3" s="1">
        <v>715</v>
      </c>
      <c r="E3" s="1">
        <v>489</v>
      </c>
      <c r="F3" s="1">
        <v>1799</v>
      </c>
      <c r="G3" s="1">
        <v>15</v>
      </c>
      <c r="H3" s="1">
        <v>2630</v>
      </c>
      <c r="I3" s="1">
        <v>2619</v>
      </c>
      <c r="L3" s="3">
        <v>42378</v>
      </c>
      <c r="M3" s="1">
        <v>5050</v>
      </c>
      <c r="N3" s="1">
        <v>533</v>
      </c>
      <c r="O3" s="1">
        <v>715</v>
      </c>
      <c r="P3" s="1">
        <v>489</v>
      </c>
      <c r="Q3" s="1">
        <v>1799</v>
      </c>
      <c r="R3" s="1">
        <v>15</v>
      </c>
      <c r="S3" s="1">
        <v>2630</v>
      </c>
      <c r="T3" s="1">
        <v>2619</v>
      </c>
      <c r="V3" s="3">
        <v>42352</v>
      </c>
      <c r="W3" s="1">
        <v>5005</v>
      </c>
      <c r="X3" s="1">
        <v>3138</v>
      </c>
      <c r="Y3" s="1">
        <v>2644</v>
      </c>
      <c r="Z3" s="1">
        <v>2353</v>
      </c>
      <c r="AA3" s="1">
        <v>4174</v>
      </c>
      <c r="AB3" s="1">
        <v>3</v>
      </c>
      <c r="AC3" s="1">
        <v>4250</v>
      </c>
      <c r="AD3" s="1">
        <v>4263</v>
      </c>
      <c r="AF3" s="3">
        <v>42337</v>
      </c>
      <c r="AG3" s="1">
        <v>4703</v>
      </c>
      <c r="AH3" s="1">
        <v>3736</v>
      </c>
      <c r="AI3" s="1">
        <v>1373</v>
      </c>
      <c r="AJ3" s="1">
        <v>3825</v>
      </c>
      <c r="AK3" s="1">
        <v>3060</v>
      </c>
      <c r="AL3" s="1">
        <v>3</v>
      </c>
      <c r="AM3" s="1">
        <v>2843</v>
      </c>
      <c r="AN3" s="1">
        <v>2407</v>
      </c>
    </row>
    <row r="4" spans="1:40" ht="16">
      <c r="A4" s="3">
        <v>42377</v>
      </c>
      <c r="B4" s="1">
        <v>1475</v>
      </c>
      <c r="C4" s="1">
        <v>716</v>
      </c>
      <c r="D4" s="1">
        <v>1344</v>
      </c>
      <c r="E4" s="1">
        <v>2100</v>
      </c>
      <c r="F4" s="1">
        <v>3332</v>
      </c>
      <c r="G4" s="1">
        <v>0</v>
      </c>
      <c r="H4" s="1">
        <v>916</v>
      </c>
      <c r="I4" s="1">
        <v>3472</v>
      </c>
      <c r="L4" s="3">
        <v>42377</v>
      </c>
      <c r="M4" s="1">
        <v>1475</v>
      </c>
      <c r="N4" s="1">
        <v>716</v>
      </c>
      <c r="O4" s="1">
        <v>1344</v>
      </c>
      <c r="P4" s="1">
        <v>2100</v>
      </c>
      <c r="Q4" s="1">
        <v>3332</v>
      </c>
      <c r="R4" s="1">
        <v>0</v>
      </c>
      <c r="S4" s="1">
        <v>916</v>
      </c>
      <c r="T4" s="1">
        <v>3472</v>
      </c>
      <c r="V4" s="3">
        <v>42351</v>
      </c>
      <c r="W4" s="1">
        <v>1738</v>
      </c>
      <c r="X4" s="1">
        <v>1976</v>
      </c>
      <c r="Y4" s="1">
        <v>2849</v>
      </c>
      <c r="Z4" s="1">
        <v>2698</v>
      </c>
      <c r="AA4" s="1">
        <v>3112</v>
      </c>
      <c r="AB4" s="1">
        <v>10</v>
      </c>
      <c r="AC4" s="1">
        <v>3016</v>
      </c>
      <c r="AD4" s="1">
        <v>4754</v>
      </c>
      <c r="AF4" s="3">
        <v>42336</v>
      </c>
      <c r="AG4" s="1">
        <v>1420</v>
      </c>
      <c r="AH4" s="1">
        <v>778</v>
      </c>
      <c r="AI4" s="1">
        <v>4520</v>
      </c>
      <c r="AJ4" s="1">
        <v>3454</v>
      </c>
      <c r="AK4" s="1">
        <v>2886</v>
      </c>
      <c r="AL4" s="1">
        <v>6</v>
      </c>
      <c r="AM4" s="1">
        <v>3139</v>
      </c>
      <c r="AN4" s="1">
        <v>3320</v>
      </c>
    </row>
    <row r="5" spans="1:40" ht="16">
      <c r="A5" s="3">
        <v>42376</v>
      </c>
      <c r="B5" s="1">
        <v>119</v>
      </c>
      <c r="C5" s="1">
        <v>463</v>
      </c>
      <c r="D5" s="1">
        <v>1776</v>
      </c>
      <c r="E5" s="1">
        <v>1715</v>
      </c>
      <c r="F5" s="1">
        <v>2814</v>
      </c>
      <c r="G5" s="1">
        <v>31</v>
      </c>
      <c r="H5" s="1">
        <v>2337</v>
      </c>
      <c r="I5" s="1">
        <v>2466</v>
      </c>
      <c r="L5" s="3">
        <v>42376</v>
      </c>
      <c r="M5" s="1">
        <v>119</v>
      </c>
      <c r="N5" s="1">
        <v>463</v>
      </c>
      <c r="O5" s="1">
        <v>1776</v>
      </c>
      <c r="P5" s="1">
        <v>1715</v>
      </c>
      <c r="Q5" s="1">
        <v>2814</v>
      </c>
      <c r="R5" s="1">
        <v>31</v>
      </c>
      <c r="S5" s="1">
        <v>2337</v>
      </c>
      <c r="T5" s="1">
        <v>2466</v>
      </c>
      <c r="V5" s="3">
        <v>42350</v>
      </c>
      <c r="W5" s="1">
        <v>1671</v>
      </c>
      <c r="X5" s="1">
        <v>2235</v>
      </c>
      <c r="Y5" s="1">
        <v>3338</v>
      </c>
      <c r="Z5" s="1">
        <v>4339</v>
      </c>
      <c r="AA5" s="1">
        <v>5225</v>
      </c>
      <c r="AB5" s="1">
        <v>13</v>
      </c>
      <c r="AC5" s="1">
        <v>4271</v>
      </c>
      <c r="AD5" s="1">
        <v>3675</v>
      </c>
      <c r="AF5" s="3">
        <v>42335</v>
      </c>
      <c r="AG5" s="1">
        <v>1961</v>
      </c>
      <c r="AH5" s="1">
        <v>2532</v>
      </c>
      <c r="AI5" s="1">
        <v>2744</v>
      </c>
      <c r="AJ5" s="1">
        <v>2878</v>
      </c>
      <c r="AK5" s="1">
        <v>3095</v>
      </c>
      <c r="AL5" s="1">
        <v>2</v>
      </c>
      <c r="AM5" s="1">
        <v>2065</v>
      </c>
      <c r="AN5" s="1">
        <v>2120</v>
      </c>
    </row>
    <row r="6" spans="1:40" ht="16">
      <c r="A6" s="3">
        <v>42375</v>
      </c>
      <c r="B6" s="1">
        <v>1067</v>
      </c>
      <c r="C6" s="1">
        <v>2377</v>
      </c>
      <c r="D6" s="1">
        <v>2258</v>
      </c>
      <c r="E6" s="1">
        <v>3273</v>
      </c>
      <c r="F6" s="1">
        <v>2273</v>
      </c>
      <c r="G6" s="1">
        <v>5</v>
      </c>
      <c r="H6" s="1">
        <v>2550</v>
      </c>
      <c r="I6" s="1">
        <v>2299</v>
      </c>
      <c r="L6" s="3">
        <v>42375</v>
      </c>
      <c r="M6" s="1">
        <v>1067</v>
      </c>
      <c r="N6" s="1">
        <v>2377</v>
      </c>
      <c r="O6" s="1">
        <v>2258</v>
      </c>
      <c r="P6" s="1">
        <v>3273</v>
      </c>
      <c r="Q6" s="1">
        <v>2273</v>
      </c>
      <c r="R6" s="1">
        <v>5</v>
      </c>
      <c r="S6" s="1">
        <v>2550</v>
      </c>
      <c r="T6" s="1">
        <v>2299</v>
      </c>
      <c r="V6" s="3">
        <v>42349</v>
      </c>
      <c r="W6" s="1">
        <v>1999</v>
      </c>
      <c r="X6" s="1">
        <v>3079</v>
      </c>
      <c r="Y6" s="1">
        <v>4047</v>
      </c>
      <c r="Z6" s="1">
        <v>3747</v>
      </c>
      <c r="AA6" s="1">
        <v>3149</v>
      </c>
      <c r="AB6" s="1">
        <v>0</v>
      </c>
      <c r="AC6" s="1">
        <v>3149</v>
      </c>
      <c r="AD6" s="1">
        <v>2000</v>
      </c>
      <c r="AF6" s="3">
        <v>42334</v>
      </c>
      <c r="AG6" s="1">
        <v>2973</v>
      </c>
      <c r="AH6" s="1">
        <v>5435</v>
      </c>
      <c r="AI6" s="1">
        <v>2617</v>
      </c>
      <c r="AJ6" s="1">
        <v>2636</v>
      </c>
      <c r="AK6" s="1">
        <v>952</v>
      </c>
      <c r="AL6" s="1">
        <v>10</v>
      </c>
      <c r="AM6" s="1">
        <v>1742</v>
      </c>
      <c r="AN6" s="1">
        <v>2211</v>
      </c>
    </row>
    <row r="7" spans="1:40" ht="16">
      <c r="A7" s="3">
        <v>42374</v>
      </c>
      <c r="B7" s="1">
        <v>779</v>
      </c>
      <c r="C7" s="1">
        <v>1998</v>
      </c>
      <c r="D7" s="1">
        <v>2842</v>
      </c>
      <c r="E7" s="1">
        <v>2041</v>
      </c>
      <c r="F7" s="1">
        <v>2650</v>
      </c>
      <c r="G7" s="1">
        <v>18</v>
      </c>
      <c r="H7" s="1">
        <v>2626</v>
      </c>
      <c r="I7" s="1">
        <v>3091</v>
      </c>
      <c r="L7" s="3">
        <v>42374</v>
      </c>
      <c r="M7" s="1">
        <v>779</v>
      </c>
      <c r="N7" s="1">
        <v>1998</v>
      </c>
      <c r="O7" s="1">
        <v>2842</v>
      </c>
      <c r="P7" s="1">
        <v>2041</v>
      </c>
      <c r="Q7" s="1">
        <v>2650</v>
      </c>
      <c r="R7" s="1">
        <v>18</v>
      </c>
      <c r="S7" s="1">
        <v>2626</v>
      </c>
      <c r="T7" s="1">
        <v>3091</v>
      </c>
      <c r="V7" s="3">
        <v>42348</v>
      </c>
      <c r="W7" s="1">
        <v>3308</v>
      </c>
      <c r="X7" s="1">
        <v>3456</v>
      </c>
      <c r="Y7" s="1">
        <v>2956</v>
      </c>
      <c r="Z7" s="1">
        <v>3723</v>
      </c>
      <c r="AA7" s="1">
        <v>2076</v>
      </c>
      <c r="AB7" s="1">
        <v>3</v>
      </c>
      <c r="AC7" s="1">
        <v>2078</v>
      </c>
      <c r="AD7" s="1">
        <v>3623</v>
      </c>
      <c r="AF7" s="3">
        <v>42333</v>
      </c>
      <c r="AG7" s="1">
        <v>4889</v>
      </c>
      <c r="AH7" s="1">
        <v>3565</v>
      </c>
      <c r="AI7" s="1">
        <v>1779</v>
      </c>
      <c r="AJ7" s="1">
        <v>1194</v>
      </c>
      <c r="AK7" s="1">
        <v>1808</v>
      </c>
      <c r="AL7" s="1">
        <v>6</v>
      </c>
      <c r="AM7" s="1">
        <v>2070</v>
      </c>
      <c r="AN7" s="1">
        <v>4122</v>
      </c>
    </row>
    <row r="8" spans="1:40" ht="16">
      <c r="A8" s="3">
        <v>42373</v>
      </c>
      <c r="B8" s="1">
        <v>1917</v>
      </c>
      <c r="C8" s="1">
        <v>3549</v>
      </c>
      <c r="D8" s="1">
        <v>1415</v>
      </c>
      <c r="E8" s="1">
        <v>1462</v>
      </c>
      <c r="F8" s="1">
        <v>2591</v>
      </c>
      <c r="G8" s="1" t="s">
        <v>9</v>
      </c>
      <c r="H8" s="1">
        <v>1708</v>
      </c>
      <c r="I8" s="1">
        <v>3085</v>
      </c>
      <c r="L8" s="3">
        <v>42373</v>
      </c>
      <c r="M8" s="1">
        <v>1917</v>
      </c>
      <c r="N8" s="1">
        <v>3549</v>
      </c>
      <c r="O8" s="1">
        <v>1415</v>
      </c>
      <c r="P8" s="1">
        <v>1462</v>
      </c>
      <c r="Q8" s="1">
        <v>2591</v>
      </c>
      <c r="R8" s="1" t="s">
        <v>9</v>
      </c>
      <c r="S8" s="1">
        <v>1708</v>
      </c>
      <c r="T8" s="1">
        <v>3085</v>
      </c>
      <c r="V8" s="3">
        <v>42347</v>
      </c>
      <c r="W8" s="1">
        <v>3203</v>
      </c>
      <c r="X8" s="1">
        <v>5947</v>
      </c>
      <c r="Y8" s="1">
        <v>2550</v>
      </c>
      <c r="Z8" s="1">
        <v>1807</v>
      </c>
      <c r="AA8" s="1">
        <v>3027</v>
      </c>
      <c r="AB8" s="1">
        <v>14</v>
      </c>
      <c r="AC8" s="1">
        <v>4103</v>
      </c>
      <c r="AD8" s="1">
        <v>4714</v>
      </c>
      <c r="AF8" s="3">
        <v>42332</v>
      </c>
      <c r="AG8" s="1">
        <v>3383</v>
      </c>
      <c r="AH8" s="1">
        <v>2006</v>
      </c>
      <c r="AI8" s="1">
        <v>2347</v>
      </c>
      <c r="AJ8" s="1">
        <v>2335</v>
      </c>
      <c r="AK8" s="1">
        <v>4203</v>
      </c>
      <c r="AL8" s="1">
        <v>4</v>
      </c>
      <c r="AM8" s="1">
        <v>6297</v>
      </c>
      <c r="AN8" s="1">
        <v>6204</v>
      </c>
    </row>
    <row r="9" spans="1:40" ht="16">
      <c r="A9" s="3">
        <v>42372</v>
      </c>
      <c r="B9" s="1">
        <v>2241</v>
      </c>
      <c r="C9" s="1">
        <v>2249</v>
      </c>
      <c r="D9" s="1">
        <v>2112</v>
      </c>
      <c r="E9" s="1">
        <v>2889</v>
      </c>
      <c r="F9" s="1">
        <v>2732</v>
      </c>
      <c r="G9" s="1" t="s">
        <v>9</v>
      </c>
      <c r="H9" s="1">
        <v>3619</v>
      </c>
      <c r="I9" s="1">
        <v>3793</v>
      </c>
      <c r="L9" s="3">
        <v>42372</v>
      </c>
      <c r="M9" s="1">
        <v>2241</v>
      </c>
      <c r="N9" s="1">
        <v>2249</v>
      </c>
      <c r="O9" s="1">
        <v>2112</v>
      </c>
      <c r="P9" s="1">
        <v>2889</v>
      </c>
      <c r="Q9" s="1">
        <v>2732</v>
      </c>
      <c r="R9" s="1" t="s">
        <v>9</v>
      </c>
      <c r="S9" s="1">
        <v>3619</v>
      </c>
      <c r="T9" s="1">
        <v>3793</v>
      </c>
      <c r="V9" s="3">
        <v>42346</v>
      </c>
      <c r="W9" s="1">
        <v>4721</v>
      </c>
      <c r="X9" s="1">
        <v>2189</v>
      </c>
      <c r="Y9" s="1">
        <v>1508</v>
      </c>
      <c r="Z9" s="1">
        <v>2437</v>
      </c>
      <c r="AA9" s="1">
        <v>4335</v>
      </c>
      <c r="AB9" s="1">
        <v>13</v>
      </c>
      <c r="AC9" s="1">
        <v>5351</v>
      </c>
      <c r="AD9" s="1">
        <v>5210</v>
      </c>
      <c r="AF9" s="3">
        <v>42331</v>
      </c>
      <c r="AG9" s="1">
        <v>409</v>
      </c>
      <c r="AH9" s="1">
        <v>1245</v>
      </c>
      <c r="AI9" s="1">
        <v>1113</v>
      </c>
      <c r="AJ9" s="1">
        <v>2201</v>
      </c>
      <c r="AK9" s="1">
        <v>5184</v>
      </c>
      <c r="AL9" s="1">
        <v>4</v>
      </c>
      <c r="AM9" s="1">
        <v>4102</v>
      </c>
      <c r="AN9" s="1">
        <v>5546</v>
      </c>
    </row>
    <row r="10" spans="1:40" ht="16">
      <c r="A10" s="3">
        <v>42371</v>
      </c>
      <c r="B10" s="1">
        <v>3203</v>
      </c>
      <c r="C10" s="1">
        <v>720</v>
      </c>
      <c r="D10" s="1">
        <v>2918</v>
      </c>
      <c r="E10" s="1">
        <v>2947</v>
      </c>
      <c r="F10" s="1">
        <v>3710</v>
      </c>
      <c r="G10" s="1" t="s">
        <v>9</v>
      </c>
      <c r="H10" s="1">
        <v>3690</v>
      </c>
      <c r="I10" s="1">
        <v>3199</v>
      </c>
      <c r="L10" s="3">
        <v>42371</v>
      </c>
      <c r="M10" s="1">
        <v>3203</v>
      </c>
      <c r="N10" s="1">
        <v>720</v>
      </c>
      <c r="O10" s="1">
        <v>2918</v>
      </c>
      <c r="P10" s="1">
        <v>2947</v>
      </c>
      <c r="Q10" s="1">
        <v>3710</v>
      </c>
      <c r="R10" s="1" t="s">
        <v>9</v>
      </c>
      <c r="S10" s="1">
        <v>3690</v>
      </c>
      <c r="T10" s="1">
        <v>3199</v>
      </c>
      <c r="V10" s="3">
        <v>42345</v>
      </c>
      <c r="W10" s="1">
        <v>5287</v>
      </c>
      <c r="X10" s="1">
        <v>2810</v>
      </c>
      <c r="Y10" s="1">
        <v>3826</v>
      </c>
      <c r="Z10" s="1">
        <v>4823</v>
      </c>
      <c r="AA10" s="1">
        <v>4162</v>
      </c>
      <c r="AB10" s="1">
        <v>0</v>
      </c>
      <c r="AC10" s="1">
        <v>4240</v>
      </c>
      <c r="AD10" s="1">
        <v>5035</v>
      </c>
      <c r="AF10" s="3">
        <v>42330</v>
      </c>
      <c r="AG10" s="1">
        <v>76</v>
      </c>
      <c r="AH10" s="1">
        <v>2214</v>
      </c>
      <c r="AI10" s="1">
        <v>5539</v>
      </c>
      <c r="AJ10" s="1">
        <v>6826</v>
      </c>
      <c r="AK10" s="1">
        <v>6305</v>
      </c>
      <c r="AL10" s="1">
        <v>11</v>
      </c>
      <c r="AM10" s="1">
        <v>5260</v>
      </c>
      <c r="AN10" s="1">
        <v>5446</v>
      </c>
    </row>
    <row r="11" spans="1:40" ht="16">
      <c r="A11" s="3">
        <v>42370</v>
      </c>
      <c r="B11" s="1">
        <v>828</v>
      </c>
      <c r="C11" s="1">
        <v>623</v>
      </c>
      <c r="D11" s="1">
        <v>2454</v>
      </c>
      <c r="E11" s="1">
        <v>2745</v>
      </c>
      <c r="F11" s="1">
        <v>3869</v>
      </c>
      <c r="G11" s="1">
        <v>0</v>
      </c>
      <c r="H11" s="1">
        <v>2914</v>
      </c>
      <c r="I11" s="1">
        <v>2226</v>
      </c>
      <c r="L11" s="3">
        <v>42370</v>
      </c>
      <c r="M11" s="1">
        <v>828</v>
      </c>
      <c r="N11" s="1">
        <v>623</v>
      </c>
      <c r="O11" s="1">
        <v>2454</v>
      </c>
      <c r="P11" s="1">
        <v>2745</v>
      </c>
      <c r="Q11" s="1">
        <v>3869</v>
      </c>
      <c r="R11" s="1">
        <v>0</v>
      </c>
      <c r="S11" s="1">
        <v>2914</v>
      </c>
      <c r="T11" s="1">
        <v>2226</v>
      </c>
      <c r="V11" s="3">
        <v>42344</v>
      </c>
      <c r="W11" s="1">
        <v>4978</v>
      </c>
      <c r="X11" s="1">
        <v>2943</v>
      </c>
      <c r="Y11" s="1">
        <v>4425</v>
      </c>
      <c r="Z11" s="1">
        <v>4686</v>
      </c>
      <c r="AA11" s="1">
        <v>5339</v>
      </c>
      <c r="AB11" s="1">
        <v>7</v>
      </c>
      <c r="AC11" s="1">
        <v>4288</v>
      </c>
      <c r="AD11" s="1">
        <v>1643</v>
      </c>
      <c r="AF11" s="3">
        <v>42329</v>
      </c>
      <c r="AG11" s="1">
        <v>2020</v>
      </c>
      <c r="AH11" s="1">
        <v>2401</v>
      </c>
      <c r="AI11" s="1">
        <v>5255</v>
      </c>
      <c r="AJ11" s="1">
        <v>4527</v>
      </c>
      <c r="AK11" s="1">
        <v>3977</v>
      </c>
      <c r="AL11" s="1">
        <v>2</v>
      </c>
      <c r="AM11" s="1">
        <v>2952</v>
      </c>
      <c r="AN11" s="1">
        <v>6836</v>
      </c>
    </row>
    <row r="12" spans="1:40" ht="16">
      <c r="A12" s="3">
        <v>42369</v>
      </c>
      <c r="B12" s="1">
        <v>948</v>
      </c>
      <c r="C12" s="1">
        <v>2009</v>
      </c>
      <c r="D12" s="1">
        <v>3848</v>
      </c>
      <c r="E12" s="1" t="s">
        <v>9</v>
      </c>
      <c r="F12" s="1" t="s">
        <v>9</v>
      </c>
      <c r="G12" s="1" t="s">
        <v>9</v>
      </c>
      <c r="H12" s="1">
        <v>511</v>
      </c>
      <c r="I12" s="1">
        <v>1756</v>
      </c>
      <c r="L12" s="3">
        <v>42369</v>
      </c>
      <c r="M12" s="1">
        <v>948</v>
      </c>
      <c r="N12" s="1">
        <v>2009</v>
      </c>
      <c r="O12" s="1">
        <v>3848</v>
      </c>
      <c r="P12" s="1" t="s">
        <v>9</v>
      </c>
      <c r="Q12" s="1" t="s">
        <v>9</v>
      </c>
      <c r="R12" s="1" t="s">
        <v>9</v>
      </c>
      <c r="S12" s="1">
        <v>511</v>
      </c>
      <c r="T12" s="1">
        <v>1756</v>
      </c>
      <c r="V12" s="3">
        <v>42343</v>
      </c>
      <c r="W12" s="1">
        <v>2110</v>
      </c>
      <c r="X12" s="1">
        <v>3172</v>
      </c>
      <c r="Y12" s="1">
        <v>4430</v>
      </c>
      <c r="Z12" s="1">
        <v>3799</v>
      </c>
      <c r="AA12" s="1">
        <v>1835</v>
      </c>
      <c r="AB12" s="1">
        <v>31</v>
      </c>
      <c r="AC12" s="1">
        <v>715</v>
      </c>
      <c r="AD12" s="1">
        <v>1493</v>
      </c>
      <c r="AF12" s="3">
        <v>42328</v>
      </c>
      <c r="AG12" s="1">
        <v>4432</v>
      </c>
      <c r="AH12" s="1">
        <v>6389</v>
      </c>
      <c r="AI12" s="1">
        <v>7453</v>
      </c>
      <c r="AJ12" s="1">
        <v>4042</v>
      </c>
      <c r="AK12" s="1">
        <v>3230</v>
      </c>
      <c r="AL12" s="1">
        <v>9</v>
      </c>
      <c r="AM12" s="1">
        <v>5211</v>
      </c>
      <c r="AN12" s="1">
        <v>5865</v>
      </c>
    </row>
    <row r="13" spans="1:40" ht="16">
      <c r="A13" s="3">
        <v>42368</v>
      </c>
      <c r="B13" s="1">
        <v>2552</v>
      </c>
      <c r="C13" s="1">
        <v>4021</v>
      </c>
      <c r="D13" s="1">
        <v>1665</v>
      </c>
      <c r="E13" s="1">
        <v>1879</v>
      </c>
      <c r="F13" s="1">
        <v>2132</v>
      </c>
      <c r="G13" s="1">
        <v>11</v>
      </c>
      <c r="H13" s="1">
        <v>3195</v>
      </c>
      <c r="I13" s="1">
        <v>4386</v>
      </c>
      <c r="L13" s="3">
        <v>42368</v>
      </c>
      <c r="M13" s="1">
        <v>2552</v>
      </c>
      <c r="N13" s="1">
        <v>4021</v>
      </c>
      <c r="O13" s="1">
        <v>1665</v>
      </c>
      <c r="P13" s="1">
        <v>1879</v>
      </c>
      <c r="Q13" s="1">
        <v>2132</v>
      </c>
      <c r="R13" s="1">
        <v>11</v>
      </c>
      <c r="S13" s="1">
        <v>3195</v>
      </c>
      <c r="T13" s="1">
        <v>4386</v>
      </c>
      <c r="V13" s="3">
        <v>42342</v>
      </c>
      <c r="W13" s="1">
        <v>2435</v>
      </c>
      <c r="X13" s="1">
        <v>3844</v>
      </c>
      <c r="Y13" s="1">
        <v>3436</v>
      </c>
      <c r="Z13" s="1">
        <v>1927</v>
      </c>
      <c r="AA13" s="1">
        <v>611</v>
      </c>
      <c r="AB13" s="1">
        <v>1</v>
      </c>
      <c r="AC13" s="1">
        <v>1577</v>
      </c>
      <c r="AD13" s="1">
        <v>3366</v>
      </c>
      <c r="AF13" s="3">
        <v>42327</v>
      </c>
      <c r="AG13" s="1">
        <v>4737</v>
      </c>
      <c r="AH13" s="1">
        <v>3644</v>
      </c>
      <c r="AI13" s="1">
        <v>2816</v>
      </c>
      <c r="AJ13" s="1">
        <v>3765</v>
      </c>
      <c r="AK13" s="1">
        <v>5167</v>
      </c>
      <c r="AL13" s="1">
        <v>4</v>
      </c>
      <c r="AM13" s="1">
        <v>5119</v>
      </c>
      <c r="AN13" s="1">
        <v>5635</v>
      </c>
    </row>
    <row r="14" spans="1:40" ht="16">
      <c r="A14" s="3">
        <v>42367</v>
      </c>
      <c r="B14" s="1">
        <v>3643</v>
      </c>
      <c r="C14" s="1">
        <v>5309</v>
      </c>
      <c r="D14" s="1">
        <v>2577</v>
      </c>
      <c r="E14" s="1">
        <v>2629</v>
      </c>
      <c r="F14" s="1">
        <v>4253</v>
      </c>
      <c r="G14" s="1">
        <v>0</v>
      </c>
      <c r="H14" s="1">
        <v>4239</v>
      </c>
      <c r="I14" s="1">
        <v>4468</v>
      </c>
      <c r="L14" s="3">
        <v>42367</v>
      </c>
      <c r="M14" s="1">
        <v>3643</v>
      </c>
      <c r="N14" s="1">
        <v>5309</v>
      </c>
      <c r="O14" s="1">
        <v>2577</v>
      </c>
      <c r="P14" s="1">
        <v>2629</v>
      </c>
      <c r="Q14" s="1">
        <v>4253</v>
      </c>
      <c r="R14" s="1">
        <v>0</v>
      </c>
      <c r="S14" s="1">
        <v>4239</v>
      </c>
      <c r="T14" s="1">
        <v>4468</v>
      </c>
      <c r="V14" s="3">
        <v>42341</v>
      </c>
      <c r="W14" s="1">
        <v>2671</v>
      </c>
      <c r="X14" s="1">
        <v>2255</v>
      </c>
      <c r="Y14" s="1">
        <v>494</v>
      </c>
      <c r="Z14" s="1">
        <v>553</v>
      </c>
      <c r="AA14" s="1">
        <v>4174</v>
      </c>
      <c r="AB14" s="1">
        <v>9</v>
      </c>
      <c r="AC14" s="1">
        <v>3237</v>
      </c>
      <c r="AD14" s="1">
        <v>2935</v>
      </c>
      <c r="AF14" s="3">
        <v>42326</v>
      </c>
      <c r="AG14" s="1">
        <v>4499</v>
      </c>
      <c r="AH14" s="1">
        <v>4927</v>
      </c>
      <c r="AI14" s="1">
        <v>5831</v>
      </c>
      <c r="AJ14" s="1">
        <v>4694</v>
      </c>
      <c r="AK14" s="1">
        <v>5180</v>
      </c>
      <c r="AL14" s="1">
        <v>15</v>
      </c>
      <c r="AM14" s="1">
        <v>5998</v>
      </c>
      <c r="AN14" s="1">
        <v>7577</v>
      </c>
    </row>
    <row r="15" spans="1:40" ht="16">
      <c r="A15" s="3">
        <v>42366</v>
      </c>
      <c r="B15" s="1">
        <v>3337</v>
      </c>
      <c r="C15" s="1">
        <v>1924</v>
      </c>
      <c r="D15" s="1">
        <v>2884</v>
      </c>
      <c r="E15" s="1">
        <v>3708</v>
      </c>
      <c r="F15" s="1">
        <v>3249</v>
      </c>
      <c r="G15" s="1">
        <v>0</v>
      </c>
      <c r="H15" s="1">
        <v>4228</v>
      </c>
      <c r="I15" s="1">
        <v>4394</v>
      </c>
      <c r="L15" s="3">
        <v>42366</v>
      </c>
      <c r="M15" s="1">
        <v>3337</v>
      </c>
      <c r="N15" s="1">
        <v>1924</v>
      </c>
      <c r="O15" s="1">
        <v>2884</v>
      </c>
      <c r="P15" s="1">
        <v>3708</v>
      </c>
      <c r="Q15" s="1">
        <v>3249</v>
      </c>
      <c r="R15" s="1">
        <v>0</v>
      </c>
      <c r="S15" s="1">
        <v>4228</v>
      </c>
      <c r="T15" s="1">
        <v>4394</v>
      </c>
      <c r="V15" s="3">
        <v>42340</v>
      </c>
      <c r="W15" s="1">
        <v>3863</v>
      </c>
      <c r="X15" s="1">
        <v>4384</v>
      </c>
      <c r="Y15" s="1">
        <v>3174</v>
      </c>
      <c r="Z15" s="1">
        <v>4040</v>
      </c>
      <c r="AA15" s="1">
        <v>1982</v>
      </c>
      <c r="AB15" s="1">
        <v>4</v>
      </c>
      <c r="AC15" s="1">
        <v>3077</v>
      </c>
      <c r="AD15" s="1">
        <v>2874</v>
      </c>
      <c r="AF15" s="3">
        <v>42325</v>
      </c>
      <c r="AG15" s="1">
        <v>3873</v>
      </c>
      <c r="AH15" s="1">
        <v>4289</v>
      </c>
      <c r="AI15" s="1">
        <v>3621</v>
      </c>
      <c r="AJ15" s="1">
        <v>4460</v>
      </c>
      <c r="AK15" s="1">
        <v>6304</v>
      </c>
      <c r="AL15" s="1">
        <v>5</v>
      </c>
      <c r="AM15" s="1">
        <v>7704</v>
      </c>
      <c r="AN15" s="1">
        <v>7026</v>
      </c>
    </row>
    <row r="16" spans="1:40" ht="16">
      <c r="A16" s="3">
        <v>42365</v>
      </c>
      <c r="B16" s="1">
        <v>2678</v>
      </c>
      <c r="C16" s="1">
        <v>2311</v>
      </c>
      <c r="D16" s="1">
        <v>3938</v>
      </c>
      <c r="E16" s="1">
        <v>3674</v>
      </c>
      <c r="F16" s="1">
        <v>4251</v>
      </c>
      <c r="G16" s="1">
        <v>10</v>
      </c>
      <c r="H16" s="1">
        <v>3253</v>
      </c>
      <c r="I16" s="1">
        <v>3476</v>
      </c>
      <c r="L16" s="3">
        <v>42365</v>
      </c>
      <c r="M16" s="1">
        <v>2678</v>
      </c>
      <c r="N16" s="1">
        <v>2311</v>
      </c>
      <c r="O16" s="1">
        <v>3938</v>
      </c>
      <c r="P16" s="1">
        <v>3674</v>
      </c>
      <c r="Q16" s="1">
        <v>4251</v>
      </c>
      <c r="R16" s="1">
        <v>10</v>
      </c>
      <c r="S16" s="1">
        <v>3253</v>
      </c>
      <c r="T16" s="1">
        <v>3476</v>
      </c>
      <c r="V16" s="3">
        <v>42339</v>
      </c>
      <c r="W16" s="1">
        <v>4386</v>
      </c>
      <c r="X16" s="1">
        <v>2057</v>
      </c>
      <c r="Y16" s="1">
        <v>3094</v>
      </c>
      <c r="Z16" s="1">
        <v>3284</v>
      </c>
      <c r="AA16" s="1">
        <v>2066</v>
      </c>
      <c r="AB16" s="1">
        <v>4</v>
      </c>
      <c r="AC16" s="1">
        <v>1709</v>
      </c>
      <c r="AD16" s="1">
        <v>2821</v>
      </c>
      <c r="AF16" s="3">
        <v>42324</v>
      </c>
      <c r="AG16" s="1">
        <v>4873</v>
      </c>
      <c r="AH16" s="1">
        <v>4442</v>
      </c>
      <c r="AI16" s="1">
        <v>6557</v>
      </c>
      <c r="AJ16" s="1">
        <v>6267</v>
      </c>
      <c r="AK16" s="1">
        <v>6490</v>
      </c>
      <c r="AL16" s="1">
        <v>15</v>
      </c>
      <c r="AM16" s="1">
        <v>5261</v>
      </c>
      <c r="AN16" s="1">
        <v>6319</v>
      </c>
    </row>
    <row r="17" spans="1:40" ht="16">
      <c r="A17" s="3">
        <v>42364</v>
      </c>
      <c r="B17" s="1">
        <v>2710</v>
      </c>
      <c r="C17" s="1">
        <v>2498</v>
      </c>
      <c r="D17" s="1">
        <v>3521</v>
      </c>
      <c r="E17" s="1">
        <v>3757</v>
      </c>
      <c r="F17" s="1">
        <v>4241</v>
      </c>
      <c r="G17" s="1">
        <v>17</v>
      </c>
      <c r="H17" s="1">
        <v>4274</v>
      </c>
      <c r="I17" s="1">
        <v>3532</v>
      </c>
      <c r="L17" s="3">
        <v>42364</v>
      </c>
      <c r="M17" s="1">
        <v>2710</v>
      </c>
      <c r="N17" s="1">
        <v>2498</v>
      </c>
      <c r="O17" s="1">
        <v>3521</v>
      </c>
      <c r="P17" s="1">
        <v>3757</v>
      </c>
      <c r="Q17" s="1">
        <v>4241</v>
      </c>
      <c r="R17" s="1">
        <v>17</v>
      </c>
      <c r="S17" s="1">
        <v>4274</v>
      </c>
      <c r="T17" s="1">
        <v>3532</v>
      </c>
      <c r="V17" s="3">
        <v>42338</v>
      </c>
      <c r="W17" s="1">
        <v>4744</v>
      </c>
      <c r="X17" s="1">
        <v>4090</v>
      </c>
      <c r="Y17" s="1">
        <v>2270</v>
      </c>
      <c r="Z17" s="1">
        <v>1009</v>
      </c>
      <c r="AA17" s="1">
        <v>4009</v>
      </c>
      <c r="AB17" s="1">
        <v>7</v>
      </c>
      <c r="AC17" s="1">
        <v>4274</v>
      </c>
      <c r="AD17" s="1">
        <v>4482</v>
      </c>
      <c r="AF17" s="3">
        <v>42323</v>
      </c>
      <c r="AG17" s="1">
        <v>4891</v>
      </c>
      <c r="AH17" s="1">
        <v>4497</v>
      </c>
      <c r="AI17" s="1">
        <v>7511</v>
      </c>
      <c r="AJ17" s="1">
        <v>7734</v>
      </c>
      <c r="AK17" s="1">
        <v>8415</v>
      </c>
      <c r="AL17" s="1">
        <v>8</v>
      </c>
      <c r="AM17" s="1">
        <v>7300</v>
      </c>
      <c r="AN17" s="1">
        <v>7632</v>
      </c>
    </row>
    <row r="18" spans="1:40" ht="16">
      <c r="A18" s="3">
        <v>42363</v>
      </c>
      <c r="B18" s="1">
        <v>3008</v>
      </c>
      <c r="C18" s="1">
        <v>3801</v>
      </c>
      <c r="D18" s="1">
        <v>3268</v>
      </c>
      <c r="E18" s="1">
        <v>3390</v>
      </c>
      <c r="F18" s="1">
        <v>3339</v>
      </c>
      <c r="G18" s="1">
        <v>2</v>
      </c>
      <c r="H18" s="1">
        <v>3257</v>
      </c>
      <c r="I18" s="1">
        <v>3321</v>
      </c>
      <c r="L18" s="3">
        <v>42363</v>
      </c>
      <c r="M18" s="1">
        <v>3008</v>
      </c>
      <c r="N18" s="1">
        <v>3801</v>
      </c>
      <c r="O18" s="1">
        <v>3268</v>
      </c>
      <c r="P18" s="1">
        <v>3390</v>
      </c>
      <c r="Q18" s="1">
        <v>3339</v>
      </c>
      <c r="R18" s="1">
        <v>2</v>
      </c>
      <c r="S18" s="1">
        <v>3257</v>
      </c>
      <c r="T18" s="1">
        <v>3321</v>
      </c>
      <c r="V18" s="3">
        <v>42337</v>
      </c>
      <c r="W18" s="1">
        <v>4703</v>
      </c>
      <c r="X18" s="1">
        <v>3736</v>
      </c>
      <c r="Y18" s="1">
        <v>1373</v>
      </c>
      <c r="Z18" s="1">
        <v>3825</v>
      </c>
      <c r="AA18" s="1">
        <v>3060</v>
      </c>
      <c r="AB18" s="1">
        <v>3</v>
      </c>
      <c r="AC18" s="1">
        <v>2843</v>
      </c>
      <c r="AD18" s="1">
        <v>2407</v>
      </c>
      <c r="AF18" s="3">
        <v>42322</v>
      </c>
      <c r="AG18" s="1">
        <v>4884</v>
      </c>
      <c r="AH18" s="1">
        <v>4171</v>
      </c>
      <c r="AI18" s="1">
        <v>4107</v>
      </c>
      <c r="AJ18" s="1">
        <v>4453</v>
      </c>
      <c r="AK18" s="1">
        <v>8405</v>
      </c>
      <c r="AL18" s="1">
        <v>21</v>
      </c>
      <c r="AM18" s="1">
        <v>7905</v>
      </c>
      <c r="AN18" s="1">
        <v>7659</v>
      </c>
    </row>
    <row r="19" spans="1:40" ht="16">
      <c r="A19" s="3">
        <v>42362</v>
      </c>
      <c r="B19" s="1">
        <v>3110</v>
      </c>
      <c r="C19" s="1">
        <v>3349</v>
      </c>
      <c r="D19" s="1">
        <v>2529</v>
      </c>
      <c r="E19" s="1">
        <v>4279</v>
      </c>
      <c r="F19" s="1">
        <v>3166</v>
      </c>
      <c r="G19" s="1">
        <v>8</v>
      </c>
      <c r="H19" s="1">
        <v>2131</v>
      </c>
      <c r="I19" s="1">
        <v>2764</v>
      </c>
      <c r="L19" s="3">
        <v>42362</v>
      </c>
      <c r="M19" s="1">
        <v>3110</v>
      </c>
      <c r="N19" s="1">
        <v>3349</v>
      </c>
      <c r="O19" s="1">
        <v>2529</v>
      </c>
      <c r="P19" s="1">
        <v>4279</v>
      </c>
      <c r="Q19" s="1">
        <v>3166</v>
      </c>
      <c r="R19" s="1">
        <v>8</v>
      </c>
      <c r="S19" s="1">
        <v>2131</v>
      </c>
      <c r="T19" s="1">
        <v>2764</v>
      </c>
      <c r="V19" s="3">
        <v>42336</v>
      </c>
      <c r="W19" s="1">
        <v>1420</v>
      </c>
      <c r="X19" s="1">
        <v>778</v>
      </c>
      <c r="Y19" s="1">
        <v>4520</v>
      </c>
      <c r="Z19" s="1">
        <v>3454</v>
      </c>
      <c r="AA19" s="1">
        <v>2886</v>
      </c>
      <c r="AB19" s="1">
        <v>6</v>
      </c>
      <c r="AC19" s="1">
        <v>3139</v>
      </c>
      <c r="AD19" s="1">
        <v>3320</v>
      </c>
      <c r="AF19" s="3">
        <v>42321</v>
      </c>
      <c r="AG19" s="1">
        <v>4909</v>
      </c>
      <c r="AH19" s="1">
        <v>4820</v>
      </c>
      <c r="AI19" s="1">
        <v>6826</v>
      </c>
      <c r="AJ19" s="1">
        <v>7464</v>
      </c>
      <c r="AK19" s="1">
        <v>6314</v>
      </c>
      <c r="AL19" s="1">
        <v>6</v>
      </c>
      <c r="AM19" s="1">
        <v>7397</v>
      </c>
      <c r="AN19" s="1">
        <v>6351</v>
      </c>
    </row>
    <row r="20" spans="1:40" ht="16">
      <c r="A20" s="3">
        <v>42361</v>
      </c>
      <c r="B20" s="1">
        <v>3354</v>
      </c>
      <c r="C20" s="1">
        <v>3278</v>
      </c>
      <c r="D20" s="1">
        <v>2529</v>
      </c>
      <c r="E20" s="1">
        <v>2415</v>
      </c>
      <c r="F20" s="1">
        <v>2116</v>
      </c>
      <c r="G20" s="1">
        <v>21</v>
      </c>
      <c r="H20" s="1">
        <v>3030</v>
      </c>
      <c r="I20" s="1">
        <v>1613</v>
      </c>
      <c r="L20" s="3">
        <v>42361</v>
      </c>
      <c r="M20" s="1">
        <v>3354</v>
      </c>
      <c r="N20" s="1">
        <v>3278</v>
      </c>
      <c r="O20" s="1">
        <v>2529</v>
      </c>
      <c r="P20" s="1">
        <v>2415</v>
      </c>
      <c r="Q20" s="1">
        <v>2116</v>
      </c>
      <c r="R20" s="1">
        <v>21</v>
      </c>
      <c r="S20" s="1">
        <v>3030</v>
      </c>
      <c r="T20" s="1">
        <v>1613</v>
      </c>
      <c r="V20" s="3">
        <v>42335</v>
      </c>
      <c r="W20" s="1">
        <v>1961</v>
      </c>
      <c r="X20" s="1">
        <v>2532</v>
      </c>
      <c r="Y20" s="1">
        <v>2744</v>
      </c>
      <c r="Z20" s="1">
        <v>2878</v>
      </c>
      <c r="AA20" s="1">
        <v>3095</v>
      </c>
      <c r="AB20" s="1">
        <v>2</v>
      </c>
      <c r="AC20" s="1">
        <v>2065</v>
      </c>
      <c r="AD20" s="1">
        <v>2120</v>
      </c>
      <c r="AF20" s="3">
        <v>42320</v>
      </c>
      <c r="AG20" s="1">
        <v>3425</v>
      </c>
      <c r="AH20" s="1">
        <v>3650</v>
      </c>
      <c r="AI20" s="1">
        <v>8038</v>
      </c>
      <c r="AJ20" s="1">
        <v>7500</v>
      </c>
      <c r="AK20" s="1">
        <v>9823</v>
      </c>
      <c r="AL20" s="1">
        <v>23</v>
      </c>
      <c r="AM20" s="1">
        <v>9681</v>
      </c>
      <c r="AN20" s="1">
        <v>8777</v>
      </c>
    </row>
    <row r="21" spans="1:40" ht="16">
      <c r="A21" s="3">
        <v>42360</v>
      </c>
      <c r="B21" s="1">
        <v>3668</v>
      </c>
      <c r="C21" s="1">
        <v>2864</v>
      </c>
      <c r="D21" s="1">
        <v>2272</v>
      </c>
      <c r="E21" s="1">
        <v>2186</v>
      </c>
      <c r="F21" s="1">
        <v>2027</v>
      </c>
      <c r="G21" s="1">
        <v>1</v>
      </c>
      <c r="H21" s="1">
        <v>2118</v>
      </c>
      <c r="I21" s="1">
        <v>3451</v>
      </c>
      <c r="L21" s="3">
        <v>42360</v>
      </c>
      <c r="M21" s="1">
        <v>3668</v>
      </c>
      <c r="N21" s="1">
        <v>2864</v>
      </c>
      <c r="O21" s="1">
        <v>2272</v>
      </c>
      <c r="P21" s="1">
        <v>2186</v>
      </c>
      <c r="Q21" s="1">
        <v>2027</v>
      </c>
      <c r="R21" s="1">
        <v>1</v>
      </c>
      <c r="S21" s="1">
        <v>2118</v>
      </c>
      <c r="T21" s="1">
        <v>3451</v>
      </c>
      <c r="V21" s="3">
        <v>42334</v>
      </c>
      <c r="W21" s="1">
        <v>2973</v>
      </c>
      <c r="X21" s="1">
        <v>5435</v>
      </c>
      <c r="Y21" s="1">
        <v>2617</v>
      </c>
      <c r="Z21" s="1">
        <v>2636</v>
      </c>
      <c r="AA21" s="1">
        <v>952</v>
      </c>
      <c r="AB21" s="1">
        <v>10</v>
      </c>
      <c r="AC21" s="1">
        <v>1742</v>
      </c>
      <c r="AD21" s="1">
        <v>2211</v>
      </c>
      <c r="AF21" s="3">
        <v>42319</v>
      </c>
      <c r="AG21" s="1">
        <v>4296</v>
      </c>
      <c r="AH21" s="1">
        <v>7354</v>
      </c>
      <c r="AI21" s="1">
        <v>7651</v>
      </c>
      <c r="AJ21" s="1">
        <v>8648</v>
      </c>
      <c r="AK21" s="1">
        <v>8524</v>
      </c>
      <c r="AL21" s="1">
        <v>13</v>
      </c>
      <c r="AM21" s="1">
        <v>7554</v>
      </c>
      <c r="AN21" s="1">
        <v>8169</v>
      </c>
    </row>
    <row r="22" spans="1:40" ht="16">
      <c r="A22" s="3">
        <v>42359</v>
      </c>
      <c r="B22" s="1">
        <v>3904</v>
      </c>
      <c r="C22" s="1">
        <v>2757</v>
      </c>
      <c r="D22" s="1">
        <v>1470</v>
      </c>
      <c r="E22" s="1">
        <v>1253</v>
      </c>
      <c r="F22" s="1">
        <v>3210</v>
      </c>
      <c r="G22" s="1">
        <v>25</v>
      </c>
      <c r="H22" s="1">
        <v>3278</v>
      </c>
      <c r="I22" s="1">
        <v>3611</v>
      </c>
      <c r="L22" s="3">
        <v>42359</v>
      </c>
      <c r="M22" s="1">
        <v>3904</v>
      </c>
      <c r="N22" s="1">
        <v>2757</v>
      </c>
      <c r="O22" s="1">
        <v>1470</v>
      </c>
      <c r="P22" s="1">
        <v>1253</v>
      </c>
      <c r="Q22" s="1">
        <v>3210</v>
      </c>
      <c r="R22" s="1">
        <v>25</v>
      </c>
      <c r="S22" s="1">
        <v>3278</v>
      </c>
      <c r="T22" s="1">
        <v>3611</v>
      </c>
      <c r="V22" s="3">
        <v>42333</v>
      </c>
      <c r="W22" s="1">
        <v>4889</v>
      </c>
      <c r="X22" s="1">
        <v>3565</v>
      </c>
      <c r="Y22" s="1">
        <v>1779</v>
      </c>
      <c r="Z22" s="1">
        <v>1194</v>
      </c>
      <c r="AA22" s="1">
        <v>1808</v>
      </c>
      <c r="AB22" s="1">
        <v>6</v>
      </c>
      <c r="AC22" s="1">
        <v>2070</v>
      </c>
      <c r="AD22" s="1">
        <v>4122</v>
      </c>
      <c r="AF22" s="3">
        <v>42318</v>
      </c>
      <c r="AG22" s="1">
        <v>4842</v>
      </c>
      <c r="AH22" s="1">
        <v>6133</v>
      </c>
      <c r="AI22" s="1">
        <v>9305</v>
      </c>
      <c r="AJ22" s="1">
        <v>9107</v>
      </c>
      <c r="AK22" s="1">
        <v>7474</v>
      </c>
      <c r="AL22" s="1">
        <v>14</v>
      </c>
      <c r="AM22" s="1">
        <v>7457</v>
      </c>
      <c r="AN22" s="1">
        <v>6933</v>
      </c>
    </row>
    <row r="23" spans="1:40" ht="16">
      <c r="A23" s="3">
        <v>42358</v>
      </c>
      <c r="B23" s="1">
        <v>5223</v>
      </c>
      <c r="C23" s="1">
        <v>4070</v>
      </c>
      <c r="D23" s="1">
        <v>2338</v>
      </c>
      <c r="E23" s="1">
        <v>3405</v>
      </c>
      <c r="F23" s="1">
        <v>3276</v>
      </c>
      <c r="G23" s="1">
        <v>8</v>
      </c>
      <c r="H23" s="1">
        <v>3233</v>
      </c>
      <c r="I23" s="1">
        <v>3800</v>
      </c>
      <c r="L23" s="3">
        <v>42358</v>
      </c>
      <c r="M23" s="1">
        <v>5223</v>
      </c>
      <c r="N23" s="1">
        <v>4070</v>
      </c>
      <c r="O23" s="1">
        <v>2338</v>
      </c>
      <c r="P23" s="1">
        <v>3405</v>
      </c>
      <c r="Q23" s="1">
        <v>3276</v>
      </c>
      <c r="R23" s="1">
        <v>8</v>
      </c>
      <c r="S23" s="1">
        <v>3233</v>
      </c>
      <c r="T23" s="1">
        <v>3800</v>
      </c>
      <c r="V23" s="3">
        <v>42332</v>
      </c>
      <c r="W23" s="1">
        <v>3383</v>
      </c>
      <c r="X23" s="1">
        <v>2006</v>
      </c>
      <c r="Y23" s="1">
        <v>2347</v>
      </c>
      <c r="Z23" s="1">
        <v>2335</v>
      </c>
      <c r="AA23" s="1">
        <v>4203</v>
      </c>
      <c r="AB23" s="1">
        <v>4</v>
      </c>
      <c r="AC23" s="1">
        <v>6297</v>
      </c>
      <c r="AD23" s="1">
        <v>6204</v>
      </c>
      <c r="AF23" s="3">
        <v>42317</v>
      </c>
      <c r="AG23" s="1">
        <v>3979</v>
      </c>
      <c r="AH23" s="1">
        <v>8977</v>
      </c>
      <c r="AI23" s="1">
        <v>11572</v>
      </c>
      <c r="AJ23" s="1">
        <v>9785</v>
      </c>
      <c r="AK23" s="1">
        <v>6214</v>
      </c>
      <c r="AL23" s="1">
        <v>25</v>
      </c>
      <c r="AM23" s="1">
        <v>5341</v>
      </c>
      <c r="AN23" s="1">
        <v>5962</v>
      </c>
    </row>
    <row r="24" spans="1:40" ht="16">
      <c r="A24" s="3">
        <v>42357</v>
      </c>
      <c r="B24" s="1">
        <v>2373</v>
      </c>
      <c r="C24" s="1">
        <v>1016</v>
      </c>
      <c r="D24" s="1">
        <v>3515</v>
      </c>
      <c r="E24" s="1">
        <v>3052</v>
      </c>
      <c r="F24" s="1">
        <v>3156</v>
      </c>
      <c r="G24" s="1">
        <v>31</v>
      </c>
      <c r="H24" s="1">
        <v>3222</v>
      </c>
      <c r="I24" s="1">
        <v>3305</v>
      </c>
      <c r="L24" s="3">
        <v>42357</v>
      </c>
      <c r="M24" s="1">
        <v>2373</v>
      </c>
      <c r="N24" s="1">
        <v>1016</v>
      </c>
      <c r="O24" s="1">
        <v>3515</v>
      </c>
      <c r="P24" s="1">
        <v>3052</v>
      </c>
      <c r="Q24" s="1">
        <v>3156</v>
      </c>
      <c r="R24" s="1">
        <v>31</v>
      </c>
      <c r="S24" s="1">
        <v>3222</v>
      </c>
      <c r="T24" s="1">
        <v>3305</v>
      </c>
      <c r="V24" s="3">
        <v>42331</v>
      </c>
      <c r="W24" s="1">
        <v>409</v>
      </c>
      <c r="X24" s="1">
        <v>1245</v>
      </c>
      <c r="Y24" s="1">
        <v>1113</v>
      </c>
      <c r="Z24" s="1">
        <v>2201</v>
      </c>
      <c r="AA24" s="1">
        <v>5184</v>
      </c>
      <c r="AB24" s="1">
        <v>4</v>
      </c>
      <c r="AC24" s="1">
        <v>4102</v>
      </c>
      <c r="AD24" s="1">
        <v>5546</v>
      </c>
      <c r="AF24" s="3">
        <v>42316</v>
      </c>
      <c r="AG24" s="1">
        <v>4425</v>
      </c>
      <c r="AH24" s="1">
        <v>6902</v>
      </c>
      <c r="AI24" s="1">
        <v>9148</v>
      </c>
      <c r="AJ24" s="1">
        <v>7695</v>
      </c>
      <c r="AK24" s="1">
        <v>6579</v>
      </c>
      <c r="AL24" s="1">
        <v>9</v>
      </c>
      <c r="AM24" s="1">
        <v>4381</v>
      </c>
      <c r="AN24" s="1">
        <v>3465</v>
      </c>
    </row>
    <row r="25" spans="1:40" ht="16">
      <c r="A25" s="3">
        <v>42356</v>
      </c>
      <c r="B25" s="1">
        <v>2354</v>
      </c>
      <c r="C25" s="1">
        <v>4458</v>
      </c>
      <c r="D25" s="1">
        <v>2332</v>
      </c>
      <c r="E25" s="1">
        <v>2649</v>
      </c>
      <c r="F25" s="1">
        <v>3200</v>
      </c>
      <c r="G25" s="1">
        <v>11</v>
      </c>
      <c r="H25" s="1">
        <v>3150</v>
      </c>
      <c r="I25" s="1">
        <v>3532</v>
      </c>
      <c r="L25" s="3">
        <v>42356</v>
      </c>
      <c r="M25" s="1">
        <v>2354</v>
      </c>
      <c r="N25" s="1">
        <v>4458</v>
      </c>
      <c r="O25" s="1">
        <v>2332</v>
      </c>
      <c r="P25" s="1">
        <v>2649</v>
      </c>
      <c r="Q25" s="1">
        <v>3200</v>
      </c>
      <c r="R25" s="1">
        <v>11</v>
      </c>
      <c r="S25" s="1">
        <v>3150</v>
      </c>
      <c r="T25" s="1">
        <v>3532</v>
      </c>
      <c r="V25" s="3">
        <v>42330</v>
      </c>
      <c r="W25" s="1">
        <v>76</v>
      </c>
      <c r="X25" s="1">
        <v>2214</v>
      </c>
      <c r="Y25" s="1">
        <v>5539</v>
      </c>
      <c r="Z25" s="1">
        <v>6826</v>
      </c>
      <c r="AA25" s="1">
        <v>6305</v>
      </c>
      <c r="AB25" s="1">
        <v>11</v>
      </c>
      <c r="AC25" s="1">
        <v>5260</v>
      </c>
      <c r="AD25" s="1">
        <v>5446</v>
      </c>
      <c r="AF25" s="3">
        <v>42315</v>
      </c>
      <c r="AG25" s="1">
        <v>6022</v>
      </c>
      <c r="AH25" s="1">
        <v>12116</v>
      </c>
      <c r="AI25" s="1">
        <v>6847</v>
      </c>
      <c r="AJ25" s="1">
        <v>5397</v>
      </c>
      <c r="AK25" s="1">
        <v>2000</v>
      </c>
      <c r="AL25" s="1">
        <v>8</v>
      </c>
      <c r="AM25" s="1">
        <v>1716</v>
      </c>
      <c r="AN25" s="1">
        <v>4648</v>
      </c>
    </row>
    <row r="26" spans="1:40" ht="16">
      <c r="A26" s="3">
        <v>42355</v>
      </c>
      <c r="B26" s="1">
        <v>1402</v>
      </c>
      <c r="C26" s="1">
        <v>3967</v>
      </c>
      <c r="D26" s="1">
        <v>2801</v>
      </c>
      <c r="E26" s="1">
        <v>3438</v>
      </c>
      <c r="F26" s="1">
        <v>3192</v>
      </c>
      <c r="G26" s="1">
        <v>0</v>
      </c>
      <c r="H26" s="1">
        <v>3135</v>
      </c>
      <c r="I26" s="1">
        <v>2717</v>
      </c>
      <c r="L26" s="3">
        <v>42355</v>
      </c>
      <c r="M26" s="1">
        <v>1402</v>
      </c>
      <c r="N26" s="1">
        <v>3967</v>
      </c>
      <c r="O26" s="1">
        <v>2801</v>
      </c>
      <c r="P26" s="1">
        <v>3438</v>
      </c>
      <c r="Q26" s="1">
        <v>3192</v>
      </c>
      <c r="R26" s="1">
        <v>0</v>
      </c>
      <c r="S26" s="1">
        <v>3135</v>
      </c>
      <c r="T26" s="1">
        <v>2717</v>
      </c>
      <c r="V26" s="3">
        <v>42329</v>
      </c>
      <c r="W26" s="1">
        <v>2020</v>
      </c>
      <c r="X26" s="1">
        <v>2401</v>
      </c>
      <c r="Y26" s="1">
        <v>5255</v>
      </c>
      <c r="Z26" s="1">
        <v>4527</v>
      </c>
      <c r="AA26" s="1">
        <v>3977</v>
      </c>
      <c r="AB26" s="1">
        <v>2</v>
      </c>
      <c r="AC26" s="1">
        <v>2952</v>
      </c>
      <c r="AD26" s="1">
        <v>6836</v>
      </c>
      <c r="AF26" s="3">
        <v>42314</v>
      </c>
      <c r="AG26" s="1">
        <v>6765</v>
      </c>
      <c r="AH26" s="1">
        <v>8392</v>
      </c>
      <c r="AI26" s="1">
        <v>1987</v>
      </c>
      <c r="AJ26" s="1">
        <v>1906</v>
      </c>
      <c r="AK26" s="1">
        <v>2809</v>
      </c>
      <c r="AL26" s="1">
        <v>4</v>
      </c>
      <c r="AM26" s="1">
        <v>6655</v>
      </c>
      <c r="AN26" s="1">
        <v>7315</v>
      </c>
    </row>
    <row r="27" spans="1:40" ht="16">
      <c r="A27" s="3">
        <v>42354</v>
      </c>
      <c r="B27" s="1">
        <v>4098</v>
      </c>
      <c r="C27" s="1">
        <v>3137</v>
      </c>
      <c r="D27" s="1">
        <v>3264</v>
      </c>
      <c r="E27" s="1">
        <v>2916</v>
      </c>
      <c r="F27" s="1">
        <v>3177</v>
      </c>
      <c r="G27" s="1">
        <v>6</v>
      </c>
      <c r="H27" s="1">
        <v>3214</v>
      </c>
      <c r="I27" s="1">
        <v>2519</v>
      </c>
      <c r="L27" s="3">
        <v>42354</v>
      </c>
      <c r="M27" s="1">
        <v>4098</v>
      </c>
      <c r="N27" s="1">
        <v>3137</v>
      </c>
      <c r="O27" s="1">
        <v>3264</v>
      </c>
      <c r="P27" s="1">
        <v>2916</v>
      </c>
      <c r="Q27" s="1">
        <v>3177</v>
      </c>
      <c r="R27" s="1">
        <v>6</v>
      </c>
      <c r="S27" s="1">
        <v>3214</v>
      </c>
      <c r="T27" s="1">
        <v>2519</v>
      </c>
      <c r="V27" s="3">
        <v>42328</v>
      </c>
      <c r="W27" s="1">
        <v>4432</v>
      </c>
      <c r="X27" s="1">
        <v>6389</v>
      </c>
      <c r="Y27" s="1">
        <v>7453</v>
      </c>
      <c r="Z27" s="1">
        <v>4042</v>
      </c>
      <c r="AA27" s="1">
        <v>3230</v>
      </c>
      <c r="AB27" s="1">
        <v>9</v>
      </c>
      <c r="AC27" s="1">
        <v>5211</v>
      </c>
      <c r="AD27" s="1">
        <v>5865</v>
      </c>
      <c r="AF27" s="3">
        <v>42313</v>
      </c>
      <c r="AG27" s="1">
        <v>6679</v>
      </c>
      <c r="AH27" s="1">
        <v>1430</v>
      </c>
      <c r="AI27" s="1">
        <v>960</v>
      </c>
      <c r="AJ27" s="1">
        <v>1652</v>
      </c>
      <c r="AK27" s="1">
        <v>5587</v>
      </c>
      <c r="AL27" s="1">
        <v>18</v>
      </c>
      <c r="AM27" s="1">
        <v>5426</v>
      </c>
      <c r="AN27" s="1">
        <v>7478</v>
      </c>
    </row>
    <row r="28" spans="1:40" ht="16">
      <c r="A28" s="3">
        <v>42353</v>
      </c>
      <c r="B28" s="1">
        <v>3389</v>
      </c>
      <c r="C28" s="1">
        <v>2173</v>
      </c>
      <c r="D28" s="1">
        <v>2349</v>
      </c>
      <c r="E28" s="1">
        <v>2067</v>
      </c>
      <c r="F28" s="1">
        <v>2160</v>
      </c>
      <c r="G28" s="1">
        <v>2</v>
      </c>
      <c r="H28" s="1">
        <v>2098</v>
      </c>
      <c r="I28" s="1">
        <v>4193</v>
      </c>
      <c r="L28" s="3">
        <v>42353</v>
      </c>
      <c r="M28" s="1">
        <v>3389</v>
      </c>
      <c r="N28" s="1">
        <v>2173</v>
      </c>
      <c r="O28" s="1">
        <v>2349</v>
      </c>
      <c r="P28" s="1">
        <v>2067</v>
      </c>
      <c r="Q28" s="1">
        <v>2160</v>
      </c>
      <c r="R28" s="1">
        <v>2</v>
      </c>
      <c r="S28" s="1">
        <v>2098</v>
      </c>
      <c r="T28" s="1">
        <v>4193</v>
      </c>
      <c r="V28" s="3">
        <v>42327</v>
      </c>
      <c r="W28" s="1">
        <v>4737</v>
      </c>
      <c r="X28" s="1">
        <v>3644</v>
      </c>
      <c r="Y28" s="1">
        <v>2816</v>
      </c>
      <c r="Z28" s="1">
        <v>3765</v>
      </c>
      <c r="AA28" s="1">
        <v>5167</v>
      </c>
      <c r="AB28" s="1">
        <v>4</v>
      </c>
      <c r="AC28" s="1">
        <v>5119</v>
      </c>
      <c r="AD28" s="1">
        <v>5635</v>
      </c>
      <c r="AF28" s="3">
        <v>42312</v>
      </c>
      <c r="AG28" s="1">
        <v>5740</v>
      </c>
      <c r="AH28" s="1">
        <v>142</v>
      </c>
      <c r="AI28" s="1">
        <v>6532</v>
      </c>
      <c r="AJ28" s="1">
        <v>4073</v>
      </c>
      <c r="AK28" s="1">
        <v>7792</v>
      </c>
      <c r="AL28" s="1">
        <v>10</v>
      </c>
      <c r="AM28" s="1">
        <v>7693</v>
      </c>
      <c r="AN28" s="1">
        <v>9930</v>
      </c>
    </row>
    <row r="29" spans="1:40" ht="16">
      <c r="A29" s="3">
        <v>42352</v>
      </c>
      <c r="B29" s="1">
        <v>5005</v>
      </c>
      <c r="C29" s="1">
        <v>3138</v>
      </c>
      <c r="D29" s="1">
        <v>2644</v>
      </c>
      <c r="E29" s="1">
        <v>2353</v>
      </c>
      <c r="F29" s="1">
        <v>4174</v>
      </c>
      <c r="G29" s="1">
        <v>3</v>
      </c>
      <c r="H29" s="1">
        <v>4250</v>
      </c>
      <c r="I29" s="1">
        <v>4263</v>
      </c>
      <c r="L29" s="3">
        <v>42352</v>
      </c>
      <c r="M29" s="1">
        <v>5005</v>
      </c>
      <c r="N29" s="1">
        <v>3138</v>
      </c>
      <c r="O29" s="1">
        <v>2644</v>
      </c>
      <c r="P29" s="1">
        <v>2353</v>
      </c>
      <c r="Q29" s="1">
        <v>4174</v>
      </c>
      <c r="R29" s="1">
        <v>3</v>
      </c>
      <c r="S29" s="1">
        <v>4250</v>
      </c>
      <c r="T29" s="1">
        <v>4263</v>
      </c>
      <c r="V29" s="3">
        <v>42326</v>
      </c>
      <c r="W29" s="1">
        <v>4499</v>
      </c>
      <c r="X29" s="1">
        <v>4927</v>
      </c>
      <c r="Y29" s="1">
        <v>5831</v>
      </c>
      <c r="Z29" s="1">
        <v>4694</v>
      </c>
      <c r="AA29" s="1">
        <v>5180</v>
      </c>
      <c r="AB29" s="1">
        <v>15</v>
      </c>
      <c r="AC29" s="1">
        <v>5998</v>
      </c>
      <c r="AD29" s="1">
        <v>7577</v>
      </c>
      <c r="AF29" s="3">
        <v>42311</v>
      </c>
      <c r="AG29" s="1">
        <v>4689</v>
      </c>
      <c r="AH29" s="1">
        <v>0</v>
      </c>
      <c r="AI29" s="1">
        <v>6682</v>
      </c>
      <c r="AJ29" s="1">
        <v>6129</v>
      </c>
      <c r="AK29" s="1">
        <v>5573</v>
      </c>
      <c r="AL29" s="1">
        <v>8</v>
      </c>
      <c r="AM29" s="1">
        <v>5591</v>
      </c>
      <c r="AN29" s="1">
        <v>6900</v>
      </c>
    </row>
    <row r="30" spans="1:40" ht="16">
      <c r="A30" s="3">
        <v>42351</v>
      </c>
      <c r="B30" s="1">
        <v>1738</v>
      </c>
      <c r="C30" s="1">
        <v>1976</v>
      </c>
      <c r="D30" s="1">
        <v>2849</v>
      </c>
      <c r="E30" s="1">
        <v>2698</v>
      </c>
      <c r="F30" s="1">
        <v>3112</v>
      </c>
      <c r="G30" s="1">
        <v>10</v>
      </c>
      <c r="H30" s="1">
        <v>3016</v>
      </c>
      <c r="I30" s="1">
        <v>4754</v>
      </c>
      <c r="L30" s="3">
        <v>42351</v>
      </c>
      <c r="M30" s="1">
        <v>1738</v>
      </c>
      <c r="N30" s="1">
        <v>1976</v>
      </c>
      <c r="O30" s="1">
        <v>2849</v>
      </c>
      <c r="P30" s="1">
        <v>2698</v>
      </c>
      <c r="Q30" s="1">
        <v>3112</v>
      </c>
      <c r="R30" s="1">
        <v>10</v>
      </c>
      <c r="S30" s="1">
        <v>3016</v>
      </c>
      <c r="T30" s="1">
        <v>4754</v>
      </c>
      <c r="V30" s="3">
        <v>42325</v>
      </c>
      <c r="W30" s="1">
        <v>3873</v>
      </c>
      <c r="X30" s="1">
        <v>4289</v>
      </c>
      <c r="Y30" s="1">
        <v>3621</v>
      </c>
      <c r="Z30" s="1">
        <v>4460</v>
      </c>
      <c r="AA30" s="1">
        <v>6304</v>
      </c>
      <c r="AB30" s="1">
        <v>5</v>
      </c>
      <c r="AC30" s="1">
        <v>7704</v>
      </c>
      <c r="AD30" s="1">
        <v>7026</v>
      </c>
      <c r="AF30" s="3">
        <v>42310</v>
      </c>
      <c r="AG30" s="1">
        <v>3290</v>
      </c>
      <c r="AH30" s="1">
        <v>1935</v>
      </c>
      <c r="AI30" s="1">
        <v>8075</v>
      </c>
      <c r="AJ30" s="1">
        <v>8521</v>
      </c>
      <c r="AK30" s="1">
        <v>8746</v>
      </c>
      <c r="AL30" s="1">
        <v>31</v>
      </c>
      <c r="AM30" s="1">
        <v>8568</v>
      </c>
      <c r="AN30" s="1">
        <v>8243</v>
      </c>
    </row>
    <row r="31" spans="1:40" ht="16">
      <c r="A31" s="3">
        <v>42350</v>
      </c>
      <c r="B31" s="1">
        <v>1671</v>
      </c>
      <c r="C31" s="1">
        <v>2235</v>
      </c>
      <c r="D31" s="1">
        <v>3338</v>
      </c>
      <c r="E31" s="1">
        <v>4339</v>
      </c>
      <c r="F31" s="1">
        <v>5225</v>
      </c>
      <c r="G31" s="1">
        <v>13</v>
      </c>
      <c r="H31" s="1">
        <v>4271</v>
      </c>
      <c r="I31" s="1">
        <v>3675</v>
      </c>
      <c r="L31" s="3">
        <v>42350</v>
      </c>
      <c r="M31" s="1">
        <v>1671</v>
      </c>
      <c r="N31" s="1">
        <v>2235</v>
      </c>
      <c r="O31" s="1">
        <v>3338</v>
      </c>
      <c r="P31" s="1">
        <v>4339</v>
      </c>
      <c r="Q31" s="1">
        <v>5225</v>
      </c>
      <c r="R31" s="1">
        <v>13</v>
      </c>
      <c r="S31" s="1">
        <v>4271</v>
      </c>
      <c r="T31" s="1">
        <v>3675</v>
      </c>
      <c r="V31" s="3">
        <v>42324</v>
      </c>
      <c r="W31" s="1">
        <v>4873</v>
      </c>
      <c r="X31" s="1">
        <v>4442</v>
      </c>
      <c r="Y31" s="1">
        <v>6557</v>
      </c>
      <c r="Z31" s="1">
        <v>6267</v>
      </c>
      <c r="AA31" s="1">
        <v>6490</v>
      </c>
      <c r="AB31" s="1">
        <v>15</v>
      </c>
      <c r="AC31" s="1">
        <v>5261</v>
      </c>
      <c r="AD31" s="1">
        <v>6319</v>
      </c>
      <c r="AF31" s="3">
        <v>42309</v>
      </c>
      <c r="AG31" s="1">
        <v>4400</v>
      </c>
      <c r="AH31" s="1">
        <v>7360</v>
      </c>
      <c r="AI31" s="1">
        <v>8584</v>
      </c>
      <c r="AJ31" s="1">
        <v>8354</v>
      </c>
      <c r="AK31" s="1">
        <v>8534</v>
      </c>
      <c r="AL31" s="1">
        <v>14</v>
      </c>
      <c r="AM31" s="1">
        <v>7611</v>
      </c>
      <c r="AN31" s="1">
        <v>7887</v>
      </c>
    </row>
    <row r="32" spans="1:40" ht="16">
      <c r="A32" s="3">
        <v>42349</v>
      </c>
      <c r="B32" s="1">
        <v>1999</v>
      </c>
      <c r="C32" s="1">
        <v>3079</v>
      </c>
      <c r="D32" s="1">
        <v>4047</v>
      </c>
      <c r="E32" s="1">
        <v>3747</v>
      </c>
      <c r="F32" s="1">
        <v>3149</v>
      </c>
      <c r="G32" s="1">
        <v>0</v>
      </c>
      <c r="H32" s="1">
        <v>3149</v>
      </c>
      <c r="I32" s="1">
        <v>2000</v>
      </c>
      <c r="L32" s="3">
        <v>42349</v>
      </c>
      <c r="M32" s="1">
        <v>1999</v>
      </c>
      <c r="N32" s="1">
        <v>3079</v>
      </c>
      <c r="O32" s="1">
        <v>4047</v>
      </c>
      <c r="P32" s="1">
        <v>3747</v>
      </c>
      <c r="Q32" s="1">
        <v>3149</v>
      </c>
      <c r="R32" s="1">
        <v>0</v>
      </c>
      <c r="S32" s="1">
        <v>3149</v>
      </c>
      <c r="T32" s="1">
        <v>2000</v>
      </c>
      <c r="V32" s="3">
        <v>42323</v>
      </c>
      <c r="W32" s="1">
        <v>4891</v>
      </c>
      <c r="X32" s="1">
        <v>4497</v>
      </c>
      <c r="Y32" s="1">
        <v>7511</v>
      </c>
      <c r="Z32" s="1">
        <v>7734</v>
      </c>
      <c r="AA32" s="1">
        <v>8415</v>
      </c>
      <c r="AB32" s="1">
        <v>8</v>
      </c>
      <c r="AC32" s="1">
        <v>7300</v>
      </c>
      <c r="AD32" s="1">
        <v>7632</v>
      </c>
      <c r="AF32" s="3">
        <v>42308</v>
      </c>
      <c r="AG32" s="1">
        <v>8089</v>
      </c>
      <c r="AH32" s="1">
        <v>6537</v>
      </c>
      <c r="AI32" s="1">
        <v>7590</v>
      </c>
      <c r="AJ32" s="1">
        <v>9834</v>
      </c>
      <c r="AK32" s="1">
        <v>7110</v>
      </c>
      <c r="AL32" s="1">
        <v>10</v>
      </c>
      <c r="AM32" s="1">
        <v>6344</v>
      </c>
      <c r="AN32" s="1">
        <v>7691</v>
      </c>
    </row>
    <row r="33" spans="1:40" ht="16">
      <c r="A33" s="3">
        <v>42348</v>
      </c>
      <c r="B33" s="1">
        <v>3308</v>
      </c>
      <c r="C33" s="1">
        <v>3456</v>
      </c>
      <c r="D33" s="1">
        <v>2956</v>
      </c>
      <c r="E33" s="1">
        <v>3723</v>
      </c>
      <c r="F33" s="1">
        <v>2076</v>
      </c>
      <c r="G33" s="1">
        <v>3</v>
      </c>
      <c r="H33" s="1">
        <v>2078</v>
      </c>
      <c r="I33" s="1">
        <v>3623</v>
      </c>
      <c r="L33" s="3">
        <v>42348</v>
      </c>
      <c r="M33" s="1">
        <v>3308</v>
      </c>
      <c r="N33" s="1">
        <v>3456</v>
      </c>
      <c r="O33" s="1">
        <v>2956</v>
      </c>
      <c r="P33" s="1">
        <v>3723</v>
      </c>
      <c r="Q33" s="1">
        <v>2076</v>
      </c>
      <c r="R33" s="1">
        <v>3</v>
      </c>
      <c r="S33" s="1">
        <v>2078</v>
      </c>
      <c r="T33" s="1">
        <v>3623</v>
      </c>
      <c r="V33" s="3">
        <v>42322</v>
      </c>
      <c r="W33" s="1">
        <v>4884</v>
      </c>
      <c r="X33" s="1">
        <v>4171</v>
      </c>
      <c r="Y33" s="1">
        <v>4107</v>
      </c>
      <c r="Z33" s="1">
        <v>4453</v>
      </c>
      <c r="AA33" s="1">
        <v>8405</v>
      </c>
      <c r="AB33" s="1">
        <v>21</v>
      </c>
      <c r="AC33" s="1">
        <v>7905</v>
      </c>
      <c r="AD33" s="1">
        <v>7659</v>
      </c>
      <c r="AF33" s="3">
        <v>42307</v>
      </c>
      <c r="AG33" s="1">
        <v>9323</v>
      </c>
      <c r="AH33" s="1">
        <v>6649</v>
      </c>
      <c r="AI33" s="1">
        <v>7663</v>
      </c>
      <c r="AJ33" s="1">
        <v>7138</v>
      </c>
      <c r="AK33" s="1">
        <v>7429</v>
      </c>
      <c r="AL33" s="1">
        <v>18</v>
      </c>
      <c r="AM33" s="1">
        <v>5409</v>
      </c>
      <c r="AN33" s="1">
        <v>8302</v>
      </c>
    </row>
    <row r="34" spans="1:40" ht="16">
      <c r="A34" s="3">
        <v>42347</v>
      </c>
      <c r="B34" s="1">
        <v>3203</v>
      </c>
      <c r="C34" s="1">
        <v>5947</v>
      </c>
      <c r="D34" s="1">
        <v>2550</v>
      </c>
      <c r="E34" s="1">
        <v>1807</v>
      </c>
      <c r="F34" s="1">
        <v>3027</v>
      </c>
      <c r="G34" s="1">
        <v>14</v>
      </c>
      <c r="H34" s="1">
        <v>4103</v>
      </c>
      <c r="I34" s="1">
        <v>4714</v>
      </c>
      <c r="L34" s="3">
        <v>42347</v>
      </c>
      <c r="M34" s="1">
        <v>3203</v>
      </c>
      <c r="N34" s="1">
        <v>5947</v>
      </c>
      <c r="O34" s="1">
        <v>2550</v>
      </c>
      <c r="P34" s="1">
        <v>1807</v>
      </c>
      <c r="Q34" s="1">
        <v>3027</v>
      </c>
      <c r="R34" s="1">
        <v>14</v>
      </c>
      <c r="S34" s="1">
        <v>4103</v>
      </c>
      <c r="T34" s="1">
        <v>4714</v>
      </c>
      <c r="V34" s="3">
        <v>42321</v>
      </c>
      <c r="W34" s="1">
        <v>4909</v>
      </c>
      <c r="X34" s="1">
        <v>4820</v>
      </c>
      <c r="Y34" s="1">
        <v>6826</v>
      </c>
      <c r="Z34" s="1">
        <v>7464</v>
      </c>
      <c r="AA34" s="1">
        <v>6314</v>
      </c>
      <c r="AB34" s="1">
        <v>6</v>
      </c>
      <c r="AC34" s="1">
        <v>7397</v>
      </c>
      <c r="AD34" s="1">
        <v>6351</v>
      </c>
      <c r="AF34" s="3">
        <v>42306</v>
      </c>
      <c r="AG34" s="1">
        <v>8847</v>
      </c>
      <c r="AH34" s="1">
        <v>8117</v>
      </c>
      <c r="AI34" s="1">
        <v>7231</v>
      </c>
      <c r="AJ34" s="1">
        <v>6700</v>
      </c>
      <c r="AK34" s="1">
        <v>6615</v>
      </c>
      <c r="AL34" s="1">
        <v>23</v>
      </c>
      <c r="AM34" s="1">
        <v>5341</v>
      </c>
      <c r="AN34" s="1">
        <v>8473</v>
      </c>
    </row>
    <row r="35" spans="1:40" ht="16">
      <c r="A35" s="3">
        <v>42346</v>
      </c>
      <c r="B35" s="1">
        <v>4721</v>
      </c>
      <c r="C35" s="1">
        <v>2189</v>
      </c>
      <c r="D35" s="1">
        <v>1508</v>
      </c>
      <c r="E35" s="1">
        <v>2437</v>
      </c>
      <c r="F35" s="1">
        <v>4335</v>
      </c>
      <c r="G35" s="1">
        <v>13</v>
      </c>
      <c r="H35" s="1">
        <v>5351</v>
      </c>
      <c r="I35" s="1">
        <v>5210</v>
      </c>
      <c r="L35" s="3">
        <v>42346</v>
      </c>
      <c r="M35" s="1">
        <v>4721</v>
      </c>
      <c r="N35" s="1">
        <v>2189</v>
      </c>
      <c r="O35" s="1">
        <v>1508</v>
      </c>
      <c r="P35" s="1">
        <v>2437</v>
      </c>
      <c r="Q35" s="1">
        <v>4335</v>
      </c>
      <c r="R35" s="1">
        <v>13</v>
      </c>
      <c r="S35" s="1">
        <v>5351</v>
      </c>
      <c r="T35" s="1">
        <v>5210</v>
      </c>
      <c r="V35" s="3">
        <v>42320</v>
      </c>
      <c r="W35" s="1">
        <v>3425</v>
      </c>
      <c r="X35" s="1">
        <v>3650</v>
      </c>
      <c r="Y35" s="1">
        <v>8038</v>
      </c>
      <c r="Z35" s="1">
        <v>7500</v>
      </c>
      <c r="AA35" s="1">
        <v>9823</v>
      </c>
      <c r="AB35" s="1">
        <v>23</v>
      </c>
      <c r="AC35" s="1">
        <v>9681</v>
      </c>
      <c r="AD35" s="1">
        <v>8777</v>
      </c>
      <c r="AF35" s="3">
        <v>42305</v>
      </c>
      <c r="AG35" s="1">
        <v>6557</v>
      </c>
      <c r="AH35" s="1">
        <v>7191</v>
      </c>
      <c r="AI35" s="1">
        <v>5000</v>
      </c>
      <c r="AJ35" s="1">
        <v>5415</v>
      </c>
      <c r="AK35" s="1">
        <v>6900</v>
      </c>
      <c r="AL35" s="1">
        <v>4</v>
      </c>
      <c r="AM35" s="1">
        <v>9848</v>
      </c>
      <c r="AN35" s="1">
        <v>8336</v>
      </c>
    </row>
    <row r="36" spans="1:40" ht="16">
      <c r="A36" s="3">
        <v>42345</v>
      </c>
      <c r="B36" s="1">
        <v>5287</v>
      </c>
      <c r="C36" s="1">
        <v>2810</v>
      </c>
      <c r="D36" s="1">
        <v>3826</v>
      </c>
      <c r="E36" s="1">
        <v>4823</v>
      </c>
      <c r="F36" s="1">
        <v>4162</v>
      </c>
      <c r="G36" s="1">
        <v>0</v>
      </c>
      <c r="H36" s="1">
        <v>4240</v>
      </c>
      <c r="I36" s="1">
        <v>5035</v>
      </c>
      <c r="L36" s="3">
        <v>42345</v>
      </c>
      <c r="M36" s="1">
        <v>5287</v>
      </c>
      <c r="N36" s="1">
        <v>2810</v>
      </c>
      <c r="O36" s="1">
        <v>3826</v>
      </c>
      <c r="P36" s="1">
        <v>4823</v>
      </c>
      <c r="Q36" s="1">
        <v>4162</v>
      </c>
      <c r="R36" s="1">
        <v>0</v>
      </c>
      <c r="S36" s="1">
        <v>4240</v>
      </c>
      <c r="T36" s="1">
        <v>5035</v>
      </c>
      <c r="V36" s="3">
        <v>42319</v>
      </c>
      <c r="W36" s="1">
        <v>4296</v>
      </c>
      <c r="X36" s="1">
        <v>7354</v>
      </c>
      <c r="Y36" s="1">
        <v>7651</v>
      </c>
      <c r="Z36" s="1">
        <v>8648</v>
      </c>
      <c r="AA36" s="1">
        <v>8524</v>
      </c>
      <c r="AB36" s="1">
        <v>13</v>
      </c>
      <c r="AC36" s="1">
        <v>7554</v>
      </c>
      <c r="AD36" s="1">
        <v>8169</v>
      </c>
      <c r="AF36" s="3">
        <v>42304</v>
      </c>
      <c r="AG36" s="1">
        <v>6195</v>
      </c>
      <c r="AH36" s="1">
        <v>4540</v>
      </c>
      <c r="AI36" s="1">
        <v>6146</v>
      </c>
      <c r="AJ36" s="1">
        <v>6257</v>
      </c>
      <c r="AK36" s="1">
        <v>5683</v>
      </c>
      <c r="AL36" s="1">
        <v>7</v>
      </c>
      <c r="AM36" s="1">
        <v>6877</v>
      </c>
      <c r="AN36" s="1">
        <v>9390</v>
      </c>
    </row>
    <row r="37" spans="1:40" ht="16">
      <c r="A37" s="3">
        <v>42344</v>
      </c>
      <c r="B37" s="1">
        <v>4978</v>
      </c>
      <c r="C37" s="1">
        <v>2943</v>
      </c>
      <c r="D37" s="1">
        <v>4425</v>
      </c>
      <c r="E37" s="1">
        <v>4686</v>
      </c>
      <c r="F37" s="1">
        <v>5339</v>
      </c>
      <c r="G37" s="1">
        <v>7</v>
      </c>
      <c r="H37" s="1">
        <v>4288</v>
      </c>
      <c r="I37" s="1">
        <v>1643</v>
      </c>
      <c r="L37" s="3">
        <v>42344</v>
      </c>
      <c r="M37" s="1">
        <v>4978</v>
      </c>
      <c r="N37" s="1">
        <v>2943</v>
      </c>
      <c r="O37" s="1">
        <v>4425</v>
      </c>
      <c r="P37" s="1">
        <v>4686</v>
      </c>
      <c r="Q37" s="1">
        <v>5339</v>
      </c>
      <c r="R37" s="1">
        <v>7</v>
      </c>
      <c r="S37" s="1">
        <v>4288</v>
      </c>
      <c r="T37" s="1">
        <v>1643</v>
      </c>
      <c r="V37" s="3">
        <v>42318</v>
      </c>
      <c r="W37" s="1">
        <v>4842</v>
      </c>
      <c r="X37" s="1">
        <v>6133</v>
      </c>
      <c r="Y37" s="1">
        <v>9305</v>
      </c>
      <c r="Z37" s="1">
        <v>9107</v>
      </c>
      <c r="AA37" s="1">
        <v>7474</v>
      </c>
      <c r="AB37" s="1">
        <v>14</v>
      </c>
      <c r="AC37" s="1">
        <v>7457</v>
      </c>
      <c r="AD37" s="1">
        <v>6933</v>
      </c>
      <c r="AF37" s="3">
        <v>42303</v>
      </c>
      <c r="AG37" s="1">
        <v>5049</v>
      </c>
      <c r="AH37" s="1">
        <v>2804</v>
      </c>
      <c r="AI37" s="1">
        <v>5500</v>
      </c>
      <c r="AJ37" s="1">
        <v>5100</v>
      </c>
      <c r="AK37" s="1">
        <v>8128</v>
      </c>
      <c r="AL37" s="1">
        <v>12</v>
      </c>
      <c r="AM37" s="1">
        <v>8625</v>
      </c>
      <c r="AN37" s="1">
        <v>10784</v>
      </c>
    </row>
    <row r="38" spans="1:40" ht="16">
      <c r="A38" s="3">
        <v>42343</v>
      </c>
      <c r="B38" s="1">
        <v>2110</v>
      </c>
      <c r="C38" s="1">
        <v>3172</v>
      </c>
      <c r="D38" s="1">
        <v>4430</v>
      </c>
      <c r="E38" s="1">
        <v>3799</v>
      </c>
      <c r="F38" s="1">
        <v>1835</v>
      </c>
      <c r="G38" s="1">
        <v>31</v>
      </c>
      <c r="H38" s="1">
        <v>715</v>
      </c>
      <c r="I38" s="1">
        <v>1493</v>
      </c>
      <c r="L38" s="3">
        <v>42343</v>
      </c>
      <c r="M38" s="1">
        <v>2110</v>
      </c>
      <c r="N38" s="1">
        <v>3172</v>
      </c>
      <c r="O38" s="1">
        <v>4430</v>
      </c>
      <c r="P38" s="1">
        <v>3799</v>
      </c>
      <c r="Q38" s="1">
        <v>1835</v>
      </c>
      <c r="R38" s="1">
        <v>31</v>
      </c>
      <c r="S38" s="1">
        <v>715</v>
      </c>
      <c r="T38" s="1">
        <v>1493</v>
      </c>
      <c r="V38" s="3">
        <v>42317</v>
      </c>
      <c r="W38" s="1">
        <v>3979</v>
      </c>
      <c r="X38" s="1">
        <v>8977</v>
      </c>
      <c r="Y38" s="1">
        <v>11572</v>
      </c>
      <c r="Z38" s="1">
        <v>9785</v>
      </c>
      <c r="AA38" s="1">
        <v>6214</v>
      </c>
      <c r="AB38" s="1">
        <v>25</v>
      </c>
      <c r="AC38" s="1">
        <v>5341</v>
      </c>
      <c r="AD38" s="1">
        <v>5962</v>
      </c>
      <c r="AF38" s="3">
        <v>42302</v>
      </c>
      <c r="AG38" s="1">
        <v>4311</v>
      </c>
      <c r="AH38" s="1">
        <v>8916</v>
      </c>
      <c r="AI38" s="1">
        <v>7864</v>
      </c>
      <c r="AJ38" s="1">
        <v>8700</v>
      </c>
      <c r="AK38" s="1">
        <v>10249</v>
      </c>
      <c r="AL38" s="1">
        <v>34</v>
      </c>
      <c r="AM38" s="1">
        <v>9818</v>
      </c>
      <c r="AN38" s="1">
        <v>7882</v>
      </c>
    </row>
    <row r="39" spans="1:40" ht="16">
      <c r="A39" s="3">
        <v>42342</v>
      </c>
      <c r="B39" s="1">
        <v>2435</v>
      </c>
      <c r="C39" s="1">
        <v>3844</v>
      </c>
      <c r="D39" s="1">
        <v>3436</v>
      </c>
      <c r="E39" s="1">
        <v>1927</v>
      </c>
      <c r="F39" s="1">
        <v>611</v>
      </c>
      <c r="G39" s="1">
        <v>1</v>
      </c>
      <c r="H39" s="1">
        <v>1577</v>
      </c>
      <c r="I39" s="1">
        <v>3366</v>
      </c>
      <c r="L39" s="3">
        <v>42342</v>
      </c>
      <c r="M39" s="1">
        <v>2435</v>
      </c>
      <c r="N39" s="1">
        <v>3844</v>
      </c>
      <c r="O39" s="1">
        <v>3436</v>
      </c>
      <c r="P39" s="1">
        <v>1927</v>
      </c>
      <c r="Q39" s="1">
        <v>611</v>
      </c>
      <c r="R39" s="1">
        <v>1</v>
      </c>
      <c r="S39" s="1">
        <v>1577</v>
      </c>
      <c r="T39" s="1">
        <v>3366</v>
      </c>
      <c r="V39" s="3">
        <v>42316</v>
      </c>
      <c r="W39" s="1">
        <v>4425</v>
      </c>
      <c r="X39" s="1">
        <v>6902</v>
      </c>
      <c r="Y39" s="1">
        <v>9148</v>
      </c>
      <c r="Z39" s="1">
        <v>7695</v>
      </c>
      <c r="AA39" s="1">
        <v>6579</v>
      </c>
      <c r="AB39" s="1">
        <v>9</v>
      </c>
      <c r="AC39" s="1">
        <v>4381</v>
      </c>
      <c r="AD39" s="1">
        <v>3465</v>
      </c>
      <c r="AF39" s="3">
        <v>42301</v>
      </c>
      <c r="AG39" s="1">
        <v>5354</v>
      </c>
      <c r="AH39" s="1">
        <v>6195</v>
      </c>
      <c r="AI39" s="1">
        <v>7752</v>
      </c>
      <c r="AJ39" s="1">
        <v>9000</v>
      </c>
      <c r="AK39" s="1">
        <v>11570</v>
      </c>
      <c r="AL39" s="1">
        <v>35</v>
      </c>
      <c r="AM39" s="1">
        <v>9925</v>
      </c>
      <c r="AN39" s="1">
        <v>5841</v>
      </c>
    </row>
    <row r="40" spans="1:40" ht="16">
      <c r="A40" s="3">
        <v>42341</v>
      </c>
      <c r="B40" s="1">
        <v>2671</v>
      </c>
      <c r="C40" s="1">
        <v>2255</v>
      </c>
      <c r="D40" s="1">
        <v>494</v>
      </c>
      <c r="E40" s="1">
        <v>553</v>
      </c>
      <c r="F40" s="1">
        <v>4174</v>
      </c>
      <c r="G40" s="1">
        <v>9</v>
      </c>
      <c r="H40" s="1">
        <v>3237</v>
      </c>
      <c r="I40" s="1">
        <v>2935</v>
      </c>
      <c r="L40" s="3">
        <v>42341</v>
      </c>
      <c r="M40" s="1">
        <v>2671</v>
      </c>
      <c r="N40" s="1">
        <v>2255</v>
      </c>
      <c r="O40" s="1">
        <v>494</v>
      </c>
      <c r="P40" s="1">
        <v>553</v>
      </c>
      <c r="Q40" s="1">
        <v>4174</v>
      </c>
      <c r="R40" s="1">
        <v>9</v>
      </c>
      <c r="S40" s="1">
        <v>3237</v>
      </c>
      <c r="T40" s="1">
        <v>2935</v>
      </c>
      <c r="V40" s="3">
        <v>42315</v>
      </c>
      <c r="W40" s="1">
        <v>6022</v>
      </c>
      <c r="X40" s="1">
        <v>12116</v>
      </c>
      <c r="Y40" s="1">
        <v>6847</v>
      </c>
      <c r="Z40" s="1">
        <v>5397</v>
      </c>
      <c r="AA40" s="1">
        <v>2000</v>
      </c>
      <c r="AB40" s="1">
        <v>8</v>
      </c>
      <c r="AC40" s="1">
        <v>1716</v>
      </c>
      <c r="AD40" s="1">
        <v>4648</v>
      </c>
      <c r="AF40" s="3">
        <v>42300</v>
      </c>
      <c r="AG40" s="1">
        <v>5762</v>
      </c>
      <c r="AH40" s="1">
        <v>6120</v>
      </c>
      <c r="AI40" s="1">
        <v>9840</v>
      </c>
      <c r="AJ40" s="1">
        <v>8750</v>
      </c>
      <c r="AK40" s="1">
        <v>8348</v>
      </c>
      <c r="AL40" s="1">
        <v>29</v>
      </c>
      <c r="AM40" s="1">
        <v>9500</v>
      </c>
      <c r="AN40" s="1">
        <v>4092</v>
      </c>
    </row>
    <row r="41" spans="1:40" ht="16">
      <c r="A41" s="3">
        <v>42340</v>
      </c>
      <c r="B41" s="1">
        <v>3863</v>
      </c>
      <c r="C41" s="1">
        <v>4384</v>
      </c>
      <c r="D41" s="1">
        <v>3174</v>
      </c>
      <c r="E41" s="1">
        <v>4040</v>
      </c>
      <c r="F41" s="1">
        <v>1982</v>
      </c>
      <c r="G41" s="1">
        <v>4</v>
      </c>
      <c r="H41" s="1">
        <v>3077</v>
      </c>
      <c r="I41" s="1">
        <v>2874</v>
      </c>
      <c r="L41" s="3">
        <v>42340</v>
      </c>
      <c r="M41" s="1">
        <v>3863</v>
      </c>
      <c r="N41" s="1">
        <v>4384</v>
      </c>
      <c r="O41" s="1">
        <v>3174</v>
      </c>
      <c r="P41" s="1">
        <v>4040</v>
      </c>
      <c r="Q41" s="1">
        <v>1982</v>
      </c>
      <c r="R41" s="1">
        <v>4</v>
      </c>
      <c r="S41" s="1">
        <v>3077</v>
      </c>
      <c r="T41" s="1">
        <v>2874</v>
      </c>
      <c r="V41" s="3">
        <v>42314</v>
      </c>
      <c r="W41" s="1">
        <v>6765</v>
      </c>
      <c r="X41" s="1">
        <v>8392</v>
      </c>
      <c r="Y41" s="1">
        <v>1987</v>
      </c>
      <c r="Z41" s="1">
        <v>1906</v>
      </c>
      <c r="AA41" s="1">
        <v>2809</v>
      </c>
      <c r="AB41" s="1">
        <v>4</v>
      </c>
      <c r="AC41" s="1">
        <v>6655</v>
      </c>
      <c r="AD41" s="1">
        <v>7315</v>
      </c>
      <c r="AF41" s="3">
        <v>42299</v>
      </c>
      <c r="AG41" s="1">
        <v>7651</v>
      </c>
      <c r="AH41" s="1">
        <v>6896</v>
      </c>
      <c r="AI41" s="1">
        <v>9174</v>
      </c>
      <c r="AJ41" s="1">
        <v>8750</v>
      </c>
      <c r="AK41" s="1">
        <v>6748</v>
      </c>
      <c r="AL41" s="1">
        <v>32</v>
      </c>
      <c r="AM41" s="1">
        <v>9339</v>
      </c>
      <c r="AN41" s="1">
        <v>3767</v>
      </c>
    </row>
    <row r="42" spans="1:40" ht="16">
      <c r="A42" s="3">
        <v>42339</v>
      </c>
      <c r="B42" s="1">
        <v>4386</v>
      </c>
      <c r="C42" s="1">
        <v>2057</v>
      </c>
      <c r="D42" s="1">
        <v>3094</v>
      </c>
      <c r="E42" s="1">
        <v>3284</v>
      </c>
      <c r="F42" s="1">
        <v>2066</v>
      </c>
      <c r="G42" s="1">
        <v>4</v>
      </c>
      <c r="H42" s="1">
        <v>1709</v>
      </c>
      <c r="I42" s="1">
        <v>2821</v>
      </c>
      <c r="L42" s="3">
        <v>42339</v>
      </c>
      <c r="M42" s="1">
        <v>4386</v>
      </c>
      <c r="N42" s="1">
        <v>2057</v>
      </c>
      <c r="O42" s="1">
        <v>3094</v>
      </c>
      <c r="P42" s="1">
        <v>3284</v>
      </c>
      <c r="Q42" s="1">
        <v>2066</v>
      </c>
      <c r="R42" s="1">
        <v>4</v>
      </c>
      <c r="S42" s="1">
        <v>1709</v>
      </c>
      <c r="T42" s="1">
        <v>2821</v>
      </c>
      <c r="V42" s="3">
        <v>42313</v>
      </c>
      <c r="W42" s="1">
        <v>6679</v>
      </c>
      <c r="X42" s="1">
        <v>1430</v>
      </c>
      <c r="Y42" s="1">
        <v>960</v>
      </c>
      <c r="Z42" s="1">
        <v>1652</v>
      </c>
      <c r="AA42" s="1">
        <v>5587</v>
      </c>
      <c r="AB42" s="1">
        <v>18</v>
      </c>
      <c r="AC42" s="1">
        <v>5426</v>
      </c>
      <c r="AD42" s="1">
        <v>7478</v>
      </c>
      <c r="AF42" s="3">
        <v>42298</v>
      </c>
      <c r="AG42" s="1">
        <v>9444</v>
      </c>
      <c r="AH42" s="1">
        <v>9725</v>
      </c>
      <c r="AI42" s="1">
        <v>8384</v>
      </c>
      <c r="AJ42" s="1">
        <v>6850</v>
      </c>
      <c r="AK42" s="1">
        <v>7900</v>
      </c>
      <c r="AL42" s="1">
        <v>39</v>
      </c>
      <c r="AM42" s="1">
        <v>12616</v>
      </c>
      <c r="AN42" s="1">
        <v>4737</v>
      </c>
    </row>
    <row r="43" spans="1:40" ht="16">
      <c r="A43" s="3">
        <v>42338</v>
      </c>
      <c r="B43" s="1">
        <v>4744</v>
      </c>
      <c r="C43" s="1">
        <v>4090</v>
      </c>
      <c r="D43" s="1">
        <v>2270</v>
      </c>
      <c r="E43" s="1">
        <v>1009</v>
      </c>
      <c r="F43" s="1">
        <v>4009</v>
      </c>
      <c r="G43" s="1">
        <v>7</v>
      </c>
      <c r="H43" s="1">
        <v>4274</v>
      </c>
      <c r="I43" s="1">
        <v>4482</v>
      </c>
      <c r="L43" s="3">
        <v>42338</v>
      </c>
      <c r="M43" s="1">
        <v>4744</v>
      </c>
      <c r="N43" s="1">
        <v>4090</v>
      </c>
      <c r="O43" s="1">
        <v>2270</v>
      </c>
      <c r="P43" s="1">
        <v>1009</v>
      </c>
      <c r="Q43" s="1">
        <v>4009</v>
      </c>
      <c r="R43" s="1">
        <v>7</v>
      </c>
      <c r="S43" s="1">
        <v>4274</v>
      </c>
      <c r="T43" s="1">
        <v>4482</v>
      </c>
      <c r="V43" s="3">
        <v>42312</v>
      </c>
      <c r="W43" s="1">
        <v>5740</v>
      </c>
      <c r="X43" s="1">
        <v>142</v>
      </c>
      <c r="Y43" s="1">
        <v>6532</v>
      </c>
      <c r="Z43" s="1">
        <v>4073</v>
      </c>
      <c r="AA43" s="1">
        <v>7792</v>
      </c>
      <c r="AB43" s="1">
        <v>10</v>
      </c>
      <c r="AC43" s="1">
        <v>7693</v>
      </c>
      <c r="AD43" s="1">
        <v>9930</v>
      </c>
      <c r="AF43" s="3">
        <v>42297</v>
      </c>
      <c r="AG43" s="1">
        <v>10006</v>
      </c>
      <c r="AH43" s="1">
        <v>8083</v>
      </c>
      <c r="AI43" s="1">
        <v>4584</v>
      </c>
      <c r="AJ43" s="1">
        <v>4650</v>
      </c>
      <c r="AK43" s="1">
        <v>6793</v>
      </c>
      <c r="AL43" s="1">
        <v>36</v>
      </c>
      <c r="AM43" s="1">
        <v>7478</v>
      </c>
      <c r="AN43" s="1">
        <v>6017</v>
      </c>
    </row>
    <row r="44" spans="1:40" ht="16">
      <c r="A44" s="3">
        <v>42337</v>
      </c>
      <c r="B44" s="1">
        <v>4703</v>
      </c>
      <c r="C44" s="1">
        <v>3736</v>
      </c>
      <c r="D44" s="1">
        <v>1373</v>
      </c>
      <c r="E44" s="1">
        <v>3825</v>
      </c>
      <c r="F44" s="1">
        <v>3060</v>
      </c>
      <c r="G44" s="1">
        <v>3</v>
      </c>
      <c r="H44" s="1">
        <v>2843</v>
      </c>
      <c r="I44" s="1">
        <v>2407</v>
      </c>
      <c r="L44" s="3">
        <v>42337</v>
      </c>
      <c r="M44" s="1">
        <v>4703</v>
      </c>
      <c r="N44" s="1">
        <v>3736</v>
      </c>
      <c r="O44" s="1">
        <v>1373</v>
      </c>
      <c r="P44" s="1">
        <v>3825</v>
      </c>
      <c r="Q44" s="1">
        <v>3060</v>
      </c>
      <c r="R44" s="1">
        <v>3</v>
      </c>
      <c r="S44" s="1">
        <v>2843</v>
      </c>
      <c r="T44" s="1">
        <v>2407</v>
      </c>
      <c r="V44" s="3">
        <v>42311</v>
      </c>
      <c r="W44" s="1">
        <v>4689</v>
      </c>
      <c r="X44" s="1">
        <v>0</v>
      </c>
      <c r="Y44" s="1">
        <v>6682</v>
      </c>
      <c r="Z44" s="1">
        <v>6129</v>
      </c>
      <c r="AA44" s="1">
        <v>5573</v>
      </c>
      <c r="AB44" s="1">
        <v>8</v>
      </c>
      <c r="AC44" s="1">
        <v>5591</v>
      </c>
      <c r="AD44" s="1">
        <v>6900</v>
      </c>
      <c r="AF44" s="3">
        <v>42296</v>
      </c>
      <c r="AG44" s="1">
        <v>8337</v>
      </c>
      <c r="AH44" s="1">
        <v>4119</v>
      </c>
      <c r="AI44" s="1">
        <v>4299</v>
      </c>
      <c r="AJ44" s="1">
        <v>4850</v>
      </c>
      <c r="AK44" s="1">
        <v>4388</v>
      </c>
      <c r="AL44" s="1">
        <v>22</v>
      </c>
      <c r="AM44" s="1">
        <v>7677</v>
      </c>
      <c r="AN44" s="1">
        <v>4300</v>
      </c>
    </row>
    <row r="45" spans="1:40" ht="16">
      <c r="A45" s="3">
        <v>42336</v>
      </c>
      <c r="B45" s="1">
        <v>1420</v>
      </c>
      <c r="C45" s="1">
        <v>778</v>
      </c>
      <c r="D45" s="1">
        <v>4520</v>
      </c>
      <c r="E45" s="1">
        <v>3454</v>
      </c>
      <c r="F45" s="1">
        <v>2886</v>
      </c>
      <c r="G45" s="1">
        <v>6</v>
      </c>
      <c r="H45" s="1">
        <v>3139</v>
      </c>
      <c r="I45" s="1">
        <v>3320</v>
      </c>
      <c r="L45" s="3">
        <v>42336</v>
      </c>
      <c r="M45" s="1">
        <v>1420</v>
      </c>
      <c r="N45" s="1">
        <v>778</v>
      </c>
      <c r="O45" s="1">
        <v>4520</v>
      </c>
      <c r="P45" s="1">
        <v>3454</v>
      </c>
      <c r="Q45" s="1">
        <v>2886</v>
      </c>
      <c r="R45" s="1">
        <v>6</v>
      </c>
      <c r="S45" s="1">
        <v>3139</v>
      </c>
      <c r="T45" s="1">
        <v>3320</v>
      </c>
      <c r="V45" s="3">
        <v>42310</v>
      </c>
      <c r="W45" s="1">
        <v>3290</v>
      </c>
      <c r="X45" s="1">
        <v>1935</v>
      </c>
      <c r="Y45" s="1">
        <v>8075</v>
      </c>
      <c r="Z45" s="1">
        <v>8521</v>
      </c>
      <c r="AA45" s="1">
        <v>8746</v>
      </c>
      <c r="AB45" s="1">
        <v>31</v>
      </c>
      <c r="AC45" s="1">
        <v>8568</v>
      </c>
      <c r="AD45" s="1">
        <v>8243</v>
      </c>
      <c r="AF45" s="3">
        <v>42295</v>
      </c>
      <c r="AG45" s="1">
        <v>8900</v>
      </c>
      <c r="AH45" s="1">
        <v>5457</v>
      </c>
      <c r="AI45" s="1">
        <v>10005</v>
      </c>
      <c r="AJ45" s="1">
        <v>10150</v>
      </c>
      <c r="AK45" s="1">
        <v>4390</v>
      </c>
      <c r="AL45" s="1">
        <v>41</v>
      </c>
      <c r="AM45" s="1">
        <v>2700</v>
      </c>
      <c r="AN45" s="1">
        <v>1822</v>
      </c>
    </row>
    <row r="46" spans="1:40" ht="16">
      <c r="A46" s="3">
        <v>42335</v>
      </c>
      <c r="B46" s="1">
        <v>1961</v>
      </c>
      <c r="C46" s="1">
        <v>2532</v>
      </c>
      <c r="D46" s="1">
        <v>2744</v>
      </c>
      <c r="E46" s="1">
        <v>2878</v>
      </c>
      <c r="F46" s="1">
        <v>3095</v>
      </c>
      <c r="G46" s="1">
        <v>2</v>
      </c>
      <c r="H46" s="1">
        <v>2065</v>
      </c>
      <c r="I46" s="1">
        <v>2120</v>
      </c>
      <c r="L46" s="3">
        <v>42335</v>
      </c>
      <c r="M46" s="1">
        <v>1961</v>
      </c>
      <c r="N46" s="1">
        <v>2532</v>
      </c>
      <c r="O46" s="1">
        <v>2744</v>
      </c>
      <c r="P46" s="1">
        <v>2878</v>
      </c>
      <c r="Q46" s="1">
        <v>3095</v>
      </c>
      <c r="R46" s="1">
        <v>2</v>
      </c>
      <c r="S46" s="1">
        <v>2065</v>
      </c>
      <c r="T46" s="1">
        <v>2120</v>
      </c>
      <c r="V46" s="3">
        <v>42309</v>
      </c>
      <c r="W46" s="1">
        <v>4400</v>
      </c>
      <c r="X46" s="1">
        <v>7360</v>
      </c>
      <c r="Y46" s="1">
        <v>8584</v>
      </c>
      <c r="Z46" s="1">
        <v>8354</v>
      </c>
      <c r="AA46" s="1">
        <v>8534</v>
      </c>
      <c r="AB46" s="1">
        <v>14</v>
      </c>
      <c r="AC46" s="1">
        <v>7611</v>
      </c>
      <c r="AD46" s="1">
        <v>7887</v>
      </c>
      <c r="AF46" s="3">
        <v>42294</v>
      </c>
      <c r="AG46" s="1">
        <v>9063</v>
      </c>
      <c r="AH46" s="1">
        <v>4239</v>
      </c>
      <c r="AI46" s="1">
        <v>4988</v>
      </c>
      <c r="AJ46" s="1">
        <v>5250</v>
      </c>
      <c r="AK46" s="1">
        <v>6415</v>
      </c>
      <c r="AL46" s="1">
        <v>870</v>
      </c>
      <c r="AM46" s="1">
        <v>3000</v>
      </c>
      <c r="AN46" s="1">
        <v>5155</v>
      </c>
    </row>
    <row r="47" spans="1:40" ht="16">
      <c r="A47" s="3">
        <v>42334</v>
      </c>
      <c r="B47" s="1">
        <v>2973</v>
      </c>
      <c r="C47" s="1">
        <v>5435</v>
      </c>
      <c r="D47" s="1">
        <v>2617</v>
      </c>
      <c r="E47" s="1">
        <v>2636</v>
      </c>
      <c r="F47" s="1">
        <v>952</v>
      </c>
      <c r="G47" s="1">
        <v>10</v>
      </c>
      <c r="H47" s="1">
        <v>1742</v>
      </c>
      <c r="I47" s="1">
        <v>2211</v>
      </c>
      <c r="L47" s="3">
        <v>42334</v>
      </c>
      <c r="M47" s="1">
        <v>2973</v>
      </c>
      <c r="N47" s="1">
        <v>5435</v>
      </c>
      <c r="O47" s="1">
        <v>2617</v>
      </c>
      <c r="P47" s="1">
        <v>2636</v>
      </c>
      <c r="Q47" s="1">
        <v>952</v>
      </c>
      <c r="R47" s="1">
        <v>10</v>
      </c>
      <c r="S47" s="1">
        <v>1742</v>
      </c>
      <c r="T47" s="1">
        <v>2211</v>
      </c>
      <c r="V47" s="3">
        <v>42308</v>
      </c>
      <c r="W47" s="1">
        <v>8089</v>
      </c>
      <c r="X47" s="1">
        <v>6537</v>
      </c>
      <c r="Y47" s="1">
        <v>7590</v>
      </c>
      <c r="Z47" s="1">
        <v>9834</v>
      </c>
      <c r="AA47" s="1">
        <v>7110</v>
      </c>
      <c r="AB47" s="1">
        <v>10</v>
      </c>
      <c r="AC47" s="1">
        <v>6344</v>
      </c>
      <c r="AD47" s="1">
        <v>7691</v>
      </c>
      <c r="AF47" s="3">
        <v>42293</v>
      </c>
      <c r="AG47" s="1">
        <v>8564</v>
      </c>
      <c r="AH47" s="1">
        <v>6743</v>
      </c>
      <c r="AI47" s="1">
        <v>6181</v>
      </c>
      <c r="AJ47" s="1">
        <v>5700</v>
      </c>
      <c r="AK47" s="1">
        <v>5260</v>
      </c>
      <c r="AL47" s="1">
        <v>6353</v>
      </c>
      <c r="AM47" s="1">
        <v>0</v>
      </c>
      <c r="AN47" s="1">
        <v>6500</v>
      </c>
    </row>
    <row r="48" spans="1:40" ht="16">
      <c r="A48" s="3">
        <v>42333</v>
      </c>
      <c r="B48" s="1">
        <v>4889</v>
      </c>
      <c r="C48" s="1">
        <v>3565</v>
      </c>
      <c r="D48" s="1">
        <v>1779</v>
      </c>
      <c r="E48" s="1">
        <v>1194</v>
      </c>
      <c r="F48" s="1">
        <v>1808</v>
      </c>
      <c r="G48" s="1">
        <v>6</v>
      </c>
      <c r="H48" s="1">
        <v>2070</v>
      </c>
      <c r="I48" s="1">
        <v>4122</v>
      </c>
      <c r="L48" s="3">
        <v>42333</v>
      </c>
      <c r="M48" s="1">
        <v>4889</v>
      </c>
      <c r="N48" s="1">
        <v>3565</v>
      </c>
      <c r="O48" s="1">
        <v>1779</v>
      </c>
      <c r="P48" s="1">
        <v>1194</v>
      </c>
      <c r="Q48" s="1">
        <v>1808</v>
      </c>
      <c r="R48" s="1">
        <v>6</v>
      </c>
      <c r="S48" s="1">
        <v>2070</v>
      </c>
      <c r="T48" s="1">
        <v>4122</v>
      </c>
      <c r="V48" s="3">
        <v>42307</v>
      </c>
      <c r="W48" s="1">
        <v>9323</v>
      </c>
      <c r="X48" s="1">
        <v>6649</v>
      </c>
      <c r="Y48" s="1">
        <v>7663</v>
      </c>
      <c r="Z48" s="1">
        <v>7138</v>
      </c>
      <c r="AA48" s="1">
        <v>7429</v>
      </c>
      <c r="AB48" s="1">
        <v>18</v>
      </c>
      <c r="AC48" s="1">
        <v>5409</v>
      </c>
      <c r="AD48" s="1">
        <v>8302</v>
      </c>
      <c r="AF48" s="3">
        <v>42292</v>
      </c>
      <c r="AG48" s="1">
        <v>6830</v>
      </c>
      <c r="AH48" s="1">
        <v>3660</v>
      </c>
      <c r="AI48" s="1">
        <v>5373</v>
      </c>
      <c r="AJ48" s="1">
        <v>5850</v>
      </c>
      <c r="AK48" s="1">
        <v>5138</v>
      </c>
      <c r="AL48" s="1">
        <v>4808</v>
      </c>
      <c r="AM48" s="1">
        <v>0</v>
      </c>
      <c r="AN48" s="1">
        <v>5235</v>
      </c>
    </row>
    <row r="49" spans="1:40" ht="16">
      <c r="A49" s="3">
        <v>42332</v>
      </c>
      <c r="B49" s="1">
        <v>3383</v>
      </c>
      <c r="C49" s="1">
        <v>2006</v>
      </c>
      <c r="D49" s="1">
        <v>2347</v>
      </c>
      <c r="E49" s="1">
        <v>2335</v>
      </c>
      <c r="F49" s="1">
        <v>4203</v>
      </c>
      <c r="G49" s="1">
        <v>4</v>
      </c>
      <c r="H49" s="1">
        <v>6297</v>
      </c>
      <c r="I49" s="1">
        <v>6204</v>
      </c>
      <c r="L49" s="3">
        <v>42332</v>
      </c>
      <c r="M49" s="1">
        <v>3383</v>
      </c>
      <c r="N49" s="1">
        <v>2006</v>
      </c>
      <c r="O49" s="1">
        <v>2347</v>
      </c>
      <c r="P49" s="1">
        <v>2335</v>
      </c>
      <c r="Q49" s="1">
        <v>4203</v>
      </c>
      <c r="R49" s="1">
        <v>4</v>
      </c>
      <c r="S49" s="1">
        <v>6297</v>
      </c>
      <c r="T49" s="1">
        <v>6204</v>
      </c>
      <c r="V49" s="3">
        <v>42306</v>
      </c>
      <c r="W49" s="1">
        <v>8847</v>
      </c>
      <c r="X49" s="1">
        <v>8117</v>
      </c>
      <c r="Y49" s="1">
        <v>7231</v>
      </c>
      <c r="Z49" s="1">
        <v>6700</v>
      </c>
      <c r="AA49" s="1">
        <v>6615</v>
      </c>
      <c r="AB49" s="1">
        <v>23</v>
      </c>
      <c r="AC49" s="1">
        <v>5341</v>
      </c>
      <c r="AD49" s="1">
        <v>8473</v>
      </c>
      <c r="AF49" s="3">
        <v>42291</v>
      </c>
      <c r="AG49" s="1">
        <v>6380</v>
      </c>
      <c r="AH49" s="1">
        <v>4564</v>
      </c>
      <c r="AI49" s="1">
        <v>5073</v>
      </c>
      <c r="AJ49" s="1">
        <v>5280</v>
      </c>
      <c r="AK49" s="1">
        <v>4814</v>
      </c>
      <c r="AL49" s="1">
        <v>5157</v>
      </c>
      <c r="AM49" s="1">
        <v>0</v>
      </c>
      <c r="AN49" s="1">
        <v>7000</v>
      </c>
    </row>
    <row r="50" spans="1:40" ht="16">
      <c r="A50" s="3">
        <v>42331</v>
      </c>
      <c r="B50" s="1">
        <v>409</v>
      </c>
      <c r="C50" s="1">
        <v>1245</v>
      </c>
      <c r="D50" s="1">
        <v>1113</v>
      </c>
      <c r="E50" s="1">
        <v>2201</v>
      </c>
      <c r="F50" s="1">
        <v>5184</v>
      </c>
      <c r="G50" s="1">
        <v>4</v>
      </c>
      <c r="H50" s="1">
        <v>4102</v>
      </c>
      <c r="I50" s="1">
        <v>5546</v>
      </c>
      <c r="L50" s="3">
        <v>42331</v>
      </c>
      <c r="M50" s="1">
        <v>409</v>
      </c>
      <c r="N50" s="1">
        <v>1245</v>
      </c>
      <c r="O50" s="1">
        <v>1113</v>
      </c>
      <c r="P50" s="1">
        <v>2201</v>
      </c>
      <c r="Q50" s="1">
        <v>5184</v>
      </c>
      <c r="R50" s="1">
        <v>4</v>
      </c>
      <c r="S50" s="1">
        <v>4102</v>
      </c>
      <c r="T50" s="1">
        <v>5546</v>
      </c>
      <c r="V50" s="3">
        <v>42305</v>
      </c>
      <c r="W50" s="1">
        <v>6557</v>
      </c>
      <c r="X50" s="1">
        <v>7191</v>
      </c>
      <c r="Y50" s="1">
        <v>5000</v>
      </c>
      <c r="Z50" s="1">
        <v>5415</v>
      </c>
      <c r="AA50" s="1">
        <v>6900</v>
      </c>
      <c r="AB50" s="1">
        <v>4</v>
      </c>
      <c r="AC50" s="1">
        <v>9848</v>
      </c>
      <c r="AD50" s="1">
        <v>8336</v>
      </c>
      <c r="AF50" s="3">
        <v>42290</v>
      </c>
      <c r="AG50" s="1">
        <v>6079</v>
      </c>
      <c r="AH50" s="1">
        <v>4052</v>
      </c>
      <c r="AI50" s="1">
        <v>4551</v>
      </c>
      <c r="AJ50" s="1">
        <v>5330</v>
      </c>
      <c r="AK50" s="1">
        <v>5286</v>
      </c>
      <c r="AL50" s="1">
        <v>7081</v>
      </c>
      <c r="AM50" s="1">
        <v>0</v>
      </c>
      <c r="AN50" s="1">
        <v>5280</v>
      </c>
    </row>
    <row r="51" spans="1:40" ht="16">
      <c r="A51" s="3">
        <v>42330</v>
      </c>
      <c r="B51" s="1">
        <v>76</v>
      </c>
      <c r="C51" s="1">
        <v>2214</v>
      </c>
      <c r="D51" s="1">
        <v>5539</v>
      </c>
      <c r="E51" s="1">
        <v>6826</v>
      </c>
      <c r="F51" s="1">
        <v>6305</v>
      </c>
      <c r="G51" s="1">
        <v>11</v>
      </c>
      <c r="H51" s="1">
        <v>5260</v>
      </c>
      <c r="I51" s="1">
        <v>5446</v>
      </c>
      <c r="L51" s="3">
        <v>42330</v>
      </c>
      <c r="M51" s="1">
        <v>76</v>
      </c>
      <c r="N51" s="1">
        <v>2214</v>
      </c>
      <c r="O51" s="1">
        <v>5539</v>
      </c>
      <c r="P51" s="1">
        <v>6826</v>
      </c>
      <c r="Q51" s="1">
        <v>6305</v>
      </c>
      <c r="R51" s="1">
        <v>11</v>
      </c>
      <c r="S51" s="1">
        <v>5260</v>
      </c>
      <c r="T51" s="1">
        <v>5446</v>
      </c>
      <c r="V51" s="3">
        <v>42304</v>
      </c>
      <c r="W51" s="1">
        <v>6195</v>
      </c>
      <c r="X51" s="1">
        <v>4540</v>
      </c>
      <c r="Y51" s="1">
        <v>6146</v>
      </c>
      <c r="Z51" s="1">
        <v>6257</v>
      </c>
      <c r="AA51" s="1">
        <v>5683</v>
      </c>
      <c r="AB51" s="1">
        <v>7</v>
      </c>
      <c r="AC51" s="1">
        <v>6877</v>
      </c>
      <c r="AD51" s="1">
        <v>9390</v>
      </c>
      <c r="AF51" s="3">
        <v>42289</v>
      </c>
      <c r="AG51" s="1">
        <v>4671</v>
      </c>
      <c r="AH51" s="1">
        <v>5879</v>
      </c>
      <c r="AI51" s="1">
        <v>5645</v>
      </c>
      <c r="AJ51" s="1">
        <v>6556</v>
      </c>
      <c r="AK51" s="1">
        <v>7317</v>
      </c>
      <c r="AL51" s="1">
        <v>8702</v>
      </c>
      <c r="AM51" s="1">
        <v>0</v>
      </c>
      <c r="AN51" s="1">
        <v>8240</v>
      </c>
    </row>
    <row r="52" spans="1:40" ht="16">
      <c r="A52" s="3">
        <v>42329</v>
      </c>
      <c r="B52" s="1">
        <v>2020</v>
      </c>
      <c r="C52" s="1">
        <v>2401</v>
      </c>
      <c r="D52" s="1">
        <v>5255</v>
      </c>
      <c r="E52" s="1">
        <v>4527</v>
      </c>
      <c r="F52" s="1">
        <v>3977</v>
      </c>
      <c r="G52" s="1">
        <v>2</v>
      </c>
      <c r="H52" s="1">
        <v>2952</v>
      </c>
      <c r="I52" s="1">
        <v>6836</v>
      </c>
      <c r="L52" s="3">
        <v>42329</v>
      </c>
      <c r="M52" s="1">
        <v>2020</v>
      </c>
      <c r="N52" s="1">
        <v>2401</v>
      </c>
      <c r="O52" s="1">
        <v>5255</v>
      </c>
      <c r="P52" s="1">
        <v>4527</v>
      </c>
      <c r="Q52" s="1">
        <v>3977</v>
      </c>
      <c r="R52" s="1">
        <v>2</v>
      </c>
      <c r="S52" s="1">
        <v>2952</v>
      </c>
      <c r="T52" s="1">
        <v>6836</v>
      </c>
      <c r="V52" s="3">
        <v>42303</v>
      </c>
      <c r="W52" s="1">
        <v>5049</v>
      </c>
      <c r="X52" s="1">
        <v>2804</v>
      </c>
      <c r="Y52" s="1">
        <v>5500</v>
      </c>
      <c r="Z52" s="1">
        <v>5100</v>
      </c>
      <c r="AA52" s="1">
        <v>8128</v>
      </c>
      <c r="AB52" s="1">
        <v>12</v>
      </c>
      <c r="AC52" s="1">
        <v>8625</v>
      </c>
      <c r="AD52" s="1">
        <v>10784</v>
      </c>
      <c r="AF52" s="3">
        <v>42288</v>
      </c>
      <c r="AG52" s="1">
        <v>4034</v>
      </c>
      <c r="AH52" s="1">
        <v>4950</v>
      </c>
      <c r="AI52" s="1">
        <v>5448</v>
      </c>
      <c r="AJ52" s="1">
        <v>5950</v>
      </c>
      <c r="AK52" s="1">
        <v>5732</v>
      </c>
      <c r="AL52" s="1">
        <v>7897</v>
      </c>
      <c r="AM52" s="1" t="s">
        <v>9</v>
      </c>
      <c r="AN52" s="1">
        <v>8540</v>
      </c>
    </row>
    <row r="53" spans="1:40" ht="16">
      <c r="A53" s="3">
        <v>42328</v>
      </c>
      <c r="B53" s="1">
        <v>4432</v>
      </c>
      <c r="C53" s="1">
        <v>6389</v>
      </c>
      <c r="D53" s="1">
        <v>7453</v>
      </c>
      <c r="E53" s="1">
        <v>4042</v>
      </c>
      <c r="F53" s="1">
        <v>3230</v>
      </c>
      <c r="G53" s="1">
        <v>9</v>
      </c>
      <c r="H53" s="1">
        <v>5211</v>
      </c>
      <c r="I53" s="1">
        <v>5865</v>
      </c>
      <c r="L53" s="3">
        <v>42328</v>
      </c>
      <c r="M53" s="1">
        <v>4432</v>
      </c>
      <c r="N53" s="1">
        <v>6389</v>
      </c>
      <c r="O53" s="1">
        <v>7453</v>
      </c>
      <c r="P53" s="1">
        <v>4042</v>
      </c>
      <c r="Q53" s="1">
        <v>3230</v>
      </c>
      <c r="R53" s="1">
        <v>9</v>
      </c>
      <c r="S53" s="1">
        <v>5211</v>
      </c>
      <c r="T53" s="1">
        <v>5865</v>
      </c>
      <c r="V53" s="3">
        <v>42302</v>
      </c>
      <c r="W53" s="1">
        <v>4311</v>
      </c>
      <c r="X53" s="1">
        <v>8916</v>
      </c>
      <c r="Y53" s="1">
        <v>7864</v>
      </c>
      <c r="Z53" s="1">
        <v>8700</v>
      </c>
      <c r="AA53" s="1">
        <v>10249</v>
      </c>
      <c r="AB53" s="1">
        <v>34</v>
      </c>
      <c r="AC53" s="1">
        <v>9818</v>
      </c>
      <c r="AD53" s="1">
        <v>7882</v>
      </c>
      <c r="AF53" s="3">
        <v>42287</v>
      </c>
      <c r="AG53" s="1">
        <v>4045</v>
      </c>
      <c r="AH53" s="1">
        <v>2214</v>
      </c>
      <c r="AI53" s="1">
        <v>4922</v>
      </c>
      <c r="AJ53" s="1">
        <v>4850</v>
      </c>
      <c r="AK53" s="1">
        <v>7896</v>
      </c>
      <c r="AL53" s="1">
        <v>7907</v>
      </c>
      <c r="AM53" s="1" t="s">
        <v>9</v>
      </c>
      <c r="AN53" s="1">
        <v>5050</v>
      </c>
    </row>
    <row r="54" spans="1:40" ht="16">
      <c r="A54" s="3">
        <v>42327</v>
      </c>
      <c r="B54" s="1">
        <v>4737</v>
      </c>
      <c r="C54" s="1">
        <v>3644</v>
      </c>
      <c r="D54" s="1">
        <v>2816</v>
      </c>
      <c r="E54" s="1">
        <v>3765</v>
      </c>
      <c r="F54" s="1">
        <v>5167</v>
      </c>
      <c r="G54" s="1">
        <v>4</v>
      </c>
      <c r="H54" s="1">
        <v>5119</v>
      </c>
      <c r="I54" s="1">
        <v>5635</v>
      </c>
      <c r="L54" s="3">
        <v>42327</v>
      </c>
      <c r="M54" s="1">
        <v>4737</v>
      </c>
      <c r="N54" s="1">
        <v>3644</v>
      </c>
      <c r="O54" s="1">
        <v>2816</v>
      </c>
      <c r="P54" s="1">
        <v>3765</v>
      </c>
      <c r="Q54" s="1">
        <v>5167</v>
      </c>
      <c r="R54" s="1">
        <v>4</v>
      </c>
      <c r="S54" s="1">
        <v>5119</v>
      </c>
      <c r="T54" s="1">
        <v>5635</v>
      </c>
      <c r="V54" s="3">
        <v>42301</v>
      </c>
      <c r="W54" s="1">
        <v>5354</v>
      </c>
      <c r="X54" s="1">
        <v>6195</v>
      </c>
      <c r="Y54" s="1">
        <v>7752</v>
      </c>
      <c r="Z54" s="1">
        <v>9000</v>
      </c>
      <c r="AA54" s="1">
        <v>11570</v>
      </c>
      <c r="AB54" s="1">
        <v>35</v>
      </c>
      <c r="AC54" s="1">
        <v>9925</v>
      </c>
      <c r="AD54" s="1">
        <v>5841</v>
      </c>
      <c r="AF54" s="3">
        <v>42286</v>
      </c>
      <c r="AG54" s="1">
        <v>5695</v>
      </c>
      <c r="AH54" s="1">
        <v>2631</v>
      </c>
      <c r="AI54" s="1">
        <v>6107</v>
      </c>
      <c r="AJ54" s="1">
        <v>6550</v>
      </c>
      <c r="AK54" s="1">
        <v>8201</v>
      </c>
      <c r="AL54" s="1">
        <v>7215</v>
      </c>
      <c r="AM54" s="1">
        <v>0</v>
      </c>
      <c r="AN54" s="1">
        <v>6700</v>
      </c>
    </row>
    <row r="55" spans="1:40" ht="16">
      <c r="A55" s="3">
        <v>42326</v>
      </c>
      <c r="B55" s="1">
        <v>4499</v>
      </c>
      <c r="C55" s="1">
        <v>4927</v>
      </c>
      <c r="D55" s="1">
        <v>5831</v>
      </c>
      <c r="E55" s="1">
        <v>4694</v>
      </c>
      <c r="F55" s="1">
        <v>5180</v>
      </c>
      <c r="G55" s="1">
        <v>15</v>
      </c>
      <c r="H55" s="1">
        <v>5998</v>
      </c>
      <c r="I55" s="1">
        <v>7577</v>
      </c>
      <c r="L55" s="3">
        <v>42326</v>
      </c>
      <c r="M55" s="1">
        <v>4499</v>
      </c>
      <c r="N55" s="1">
        <v>4927</v>
      </c>
      <c r="O55" s="1">
        <v>5831</v>
      </c>
      <c r="P55" s="1">
        <v>4694</v>
      </c>
      <c r="Q55" s="1">
        <v>5180</v>
      </c>
      <c r="R55" s="1">
        <v>15</v>
      </c>
      <c r="S55" s="1">
        <v>5998</v>
      </c>
      <c r="T55" s="1">
        <v>7577</v>
      </c>
      <c r="V55" s="3">
        <v>42300</v>
      </c>
      <c r="W55" s="1">
        <v>5762</v>
      </c>
      <c r="X55" s="1">
        <v>6120</v>
      </c>
      <c r="Y55" s="1">
        <v>9840</v>
      </c>
      <c r="Z55" s="1">
        <v>8750</v>
      </c>
      <c r="AA55" s="1">
        <v>8348</v>
      </c>
      <c r="AB55" s="1">
        <v>29</v>
      </c>
      <c r="AC55" s="1">
        <v>9500</v>
      </c>
      <c r="AD55" s="1">
        <v>4092</v>
      </c>
      <c r="AF55" s="3">
        <v>42285</v>
      </c>
      <c r="AG55" s="1">
        <v>4295</v>
      </c>
      <c r="AH55" s="1">
        <v>5349</v>
      </c>
      <c r="AI55" s="1">
        <v>7663</v>
      </c>
      <c r="AJ55" s="1">
        <v>4650</v>
      </c>
      <c r="AK55" s="1">
        <v>7798</v>
      </c>
      <c r="AL55" s="1">
        <v>4583</v>
      </c>
      <c r="AM55" s="1">
        <v>6</v>
      </c>
      <c r="AN55" s="1">
        <v>4229</v>
      </c>
    </row>
    <row r="56" spans="1:40" ht="16">
      <c r="A56" s="3">
        <v>42325</v>
      </c>
      <c r="B56" s="1">
        <v>3873</v>
      </c>
      <c r="C56" s="1">
        <v>4289</v>
      </c>
      <c r="D56" s="1">
        <v>3621</v>
      </c>
      <c r="E56" s="1">
        <v>4460</v>
      </c>
      <c r="F56" s="1">
        <v>6304</v>
      </c>
      <c r="G56" s="1">
        <v>5</v>
      </c>
      <c r="H56" s="1">
        <v>7704</v>
      </c>
      <c r="I56" s="1">
        <v>7026</v>
      </c>
      <c r="L56" s="3">
        <v>42325</v>
      </c>
      <c r="M56" s="1">
        <v>3873</v>
      </c>
      <c r="N56" s="1">
        <v>4289</v>
      </c>
      <c r="O56" s="1">
        <v>3621</v>
      </c>
      <c r="P56" s="1">
        <v>4460</v>
      </c>
      <c r="Q56" s="1">
        <v>6304</v>
      </c>
      <c r="R56" s="1">
        <v>5</v>
      </c>
      <c r="S56" s="1">
        <v>7704</v>
      </c>
      <c r="T56" s="1">
        <v>7026</v>
      </c>
      <c r="V56" s="3">
        <v>42299</v>
      </c>
      <c r="W56" s="1">
        <v>7651</v>
      </c>
      <c r="X56" s="1">
        <v>6896</v>
      </c>
      <c r="Y56" s="1">
        <v>9174</v>
      </c>
      <c r="Z56" s="1">
        <v>8750</v>
      </c>
      <c r="AA56" s="1">
        <v>6748</v>
      </c>
      <c r="AB56" s="1">
        <v>32</v>
      </c>
      <c r="AC56" s="1">
        <v>9339</v>
      </c>
      <c r="AD56" s="1">
        <v>3767</v>
      </c>
      <c r="AF56" s="3">
        <v>42284</v>
      </c>
      <c r="AG56" s="1">
        <v>3734</v>
      </c>
      <c r="AH56" s="1">
        <v>4886</v>
      </c>
      <c r="AI56" s="1">
        <v>7816</v>
      </c>
      <c r="AJ56" s="1">
        <v>4350</v>
      </c>
      <c r="AK56" s="1">
        <v>4446</v>
      </c>
      <c r="AL56" s="1">
        <v>6103</v>
      </c>
      <c r="AM56" s="1">
        <v>0</v>
      </c>
      <c r="AN56" s="1">
        <v>5861</v>
      </c>
    </row>
    <row r="57" spans="1:40" ht="16">
      <c r="A57" s="3">
        <v>42324</v>
      </c>
      <c r="B57" s="1">
        <v>4873</v>
      </c>
      <c r="C57" s="1">
        <v>4442</v>
      </c>
      <c r="D57" s="1">
        <v>6557</v>
      </c>
      <c r="E57" s="1">
        <v>6267</v>
      </c>
      <c r="F57" s="1">
        <v>6490</v>
      </c>
      <c r="G57" s="1">
        <v>15</v>
      </c>
      <c r="H57" s="1">
        <v>5261</v>
      </c>
      <c r="I57" s="1">
        <v>6319</v>
      </c>
      <c r="L57" s="3">
        <v>42324</v>
      </c>
      <c r="M57" s="1">
        <v>4873</v>
      </c>
      <c r="N57" s="1">
        <v>4442</v>
      </c>
      <c r="O57" s="1">
        <v>6557</v>
      </c>
      <c r="P57" s="1">
        <v>6267</v>
      </c>
      <c r="Q57" s="1">
        <v>6490</v>
      </c>
      <c r="R57" s="1">
        <v>15</v>
      </c>
      <c r="S57" s="1">
        <v>5261</v>
      </c>
      <c r="T57" s="1">
        <v>6319</v>
      </c>
      <c r="V57" s="3">
        <v>42298</v>
      </c>
      <c r="W57" s="1">
        <v>9444</v>
      </c>
      <c r="X57" s="1">
        <v>9725</v>
      </c>
      <c r="Y57" s="1">
        <v>8384</v>
      </c>
      <c r="Z57" s="1">
        <v>6850</v>
      </c>
      <c r="AA57" s="1">
        <v>7900</v>
      </c>
      <c r="AB57" s="1">
        <v>39</v>
      </c>
      <c r="AC57" s="1">
        <v>12616</v>
      </c>
      <c r="AD57" s="1">
        <v>4737</v>
      </c>
      <c r="AF57" s="3">
        <v>42283</v>
      </c>
      <c r="AG57" s="1">
        <v>6496</v>
      </c>
      <c r="AH57" s="1">
        <v>6707</v>
      </c>
      <c r="AI57" s="1">
        <v>4156</v>
      </c>
      <c r="AJ57" s="1">
        <v>2650</v>
      </c>
      <c r="AK57" s="1">
        <v>6370</v>
      </c>
      <c r="AL57" s="1">
        <v>6000</v>
      </c>
      <c r="AM57" s="1" t="s">
        <v>9</v>
      </c>
      <c r="AN57" s="1">
        <v>5800</v>
      </c>
    </row>
    <row r="58" spans="1:40" ht="16">
      <c r="A58" s="3">
        <v>42323</v>
      </c>
      <c r="B58" s="1">
        <v>4891</v>
      </c>
      <c r="C58" s="1">
        <v>4497</v>
      </c>
      <c r="D58" s="1">
        <v>7511</v>
      </c>
      <c r="E58" s="1">
        <v>7734</v>
      </c>
      <c r="F58" s="1">
        <v>8415</v>
      </c>
      <c r="G58" s="1">
        <v>8</v>
      </c>
      <c r="H58" s="1">
        <v>7300</v>
      </c>
      <c r="I58" s="1">
        <v>7632</v>
      </c>
      <c r="L58" s="3">
        <v>42323</v>
      </c>
      <c r="M58" s="1">
        <v>4891</v>
      </c>
      <c r="N58" s="1">
        <v>4497</v>
      </c>
      <c r="O58" s="1">
        <v>7511</v>
      </c>
      <c r="P58" s="1">
        <v>7734</v>
      </c>
      <c r="Q58" s="1">
        <v>8415</v>
      </c>
      <c r="R58" s="1">
        <v>8</v>
      </c>
      <c r="S58" s="1">
        <v>7300</v>
      </c>
      <c r="T58" s="1">
        <v>7632</v>
      </c>
      <c r="V58" s="3">
        <v>42297</v>
      </c>
      <c r="W58" s="1">
        <v>10006</v>
      </c>
      <c r="X58" s="1">
        <v>8083</v>
      </c>
      <c r="Y58" s="1">
        <v>4584</v>
      </c>
      <c r="Z58" s="1">
        <v>4650</v>
      </c>
      <c r="AA58" s="1">
        <v>6793</v>
      </c>
      <c r="AB58" s="1">
        <v>36</v>
      </c>
      <c r="AC58" s="1">
        <v>7478</v>
      </c>
      <c r="AD58" s="1">
        <v>6017</v>
      </c>
      <c r="AF58" s="3">
        <v>42282</v>
      </c>
      <c r="AG58" s="1">
        <v>5909</v>
      </c>
      <c r="AH58" s="1">
        <v>7833</v>
      </c>
      <c r="AI58" s="1">
        <v>4282</v>
      </c>
      <c r="AJ58" s="1">
        <v>3250</v>
      </c>
      <c r="AK58" s="1">
        <v>6338</v>
      </c>
      <c r="AL58" s="1">
        <v>5952</v>
      </c>
      <c r="AM58" s="1">
        <v>0</v>
      </c>
      <c r="AN58" s="1">
        <v>6100</v>
      </c>
    </row>
    <row r="59" spans="1:40" ht="16">
      <c r="A59" s="3">
        <v>42322</v>
      </c>
      <c r="B59" s="1">
        <v>4884</v>
      </c>
      <c r="C59" s="1">
        <v>4171</v>
      </c>
      <c r="D59" s="1">
        <v>4107</v>
      </c>
      <c r="E59" s="1">
        <v>4453</v>
      </c>
      <c r="F59" s="1">
        <v>8405</v>
      </c>
      <c r="G59" s="1">
        <v>21</v>
      </c>
      <c r="H59" s="1">
        <v>7905</v>
      </c>
      <c r="I59" s="1">
        <v>7659</v>
      </c>
      <c r="L59" s="3">
        <v>42322</v>
      </c>
      <c r="M59" s="1">
        <v>4884</v>
      </c>
      <c r="N59" s="1">
        <v>4171</v>
      </c>
      <c r="O59" s="1">
        <v>4107</v>
      </c>
      <c r="P59" s="1">
        <v>4453</v>
      </c>
      <c r="Q59" s="1">
        <v>8405</v>
      </c>
      <c r="R59" s="1">
        <v>21</v>
      </c>
      <c r="S59" s="1">
        <v>7905</v>
      </c>
      <c r="T59" s="1">
        <v>7659</v>
      </c>
      <c r="V59" s="3">
        <v>42296</v>
      </c>
      <c r="W59" s="1">
        <v>8337</v>
      </c>
      <c r="X59" s="1">
        <v>4119</v>
      </c>
      <c r="Y59" s="1">
        <v>4299</v>
      </c>
      <c r="Z59" s="1">
        <v>4850</v>
      </c>
      <c r="AA59" s="1">
        <v>4388</v>
      </c>
      <c r="AB59" s="1">
        <v>22</v>
      </c>
      <c r="AC59" s="1">
        <v>7677</v>
      </c>
      <c r="AD59" s="1">
        <v>4300</v>
      </c>
      <c r="AF59" s="3">
        <v>42281</v>
      </c>
      <c r="AG59" s="1">
        <v>4763</v>
      </c>
      <c r="AH59" s="1">
        <v>1513</v>
      </c>
      <c r="AI59" s="1">
        <v>5181</v>
      </c>
      <c r="AJ59" s="1">
        <v>4250</v>
      </c>
      <c r="AK59" s="1">
        <v>5065</v>
      </c>
      <c r="AL59" s="1">
        <v>5925</v>
      </c>
      <c r="AM59" s="1">
        <v>0</v>
      </c>
      <c r="AN59" s="1">
        <v>5800</v>
      </c>
    </row>
    <row r="60" spans="1:40" ht="16">
      <c r="A60" s="3">
        <v>42321</v>
      </c>
      <c r="B60" s="1">
        <v>4909</v>
      </c>
      <c r="C60" s="1">
        <v>4820</v>
      </c>
      <c r="D60" s="1">
        <v>6826</v>
      </c>
      <c r="E60" s="1">
        <v>7464</v>
      </c>
      <c r="F60" s="1">
        <v>6314</v>
      </c>
      <c r="G60" s="1">
        <v>6</v>
      </c>
      <c r="H60" s="1">
        <v>7397</v>
      </c>
      <c r="I60" s="1">
        <v>6351</v>
      </c>
      <c r="L60" s="3">
        <v>42321</v>
      </c>
      <c r="M60" s="1">
        <v>4909</v>
      </c>
      <c r="N60" s="1">
        <v>4820</v>
      </c>
      <c r="O60" s="1">
        <v>6826</v>
      </c>
      <c r="P60" s="1">
        <v>7464</v>
      </c>
      <c r="Q60" s="1">
        <v>6314</v>
      </c>
      <c r="R60" s="1">
        <v>6</v>
      </c>
      <c r="S60" s="1">
        <v>7397</v>
      </c>
      <c r="T60" s="1">
        <v>6351</v>
      </c>
      <c r="V60" s="3">
        <v>42295</v>
      </c>
      <c r="W60" s="1">
        <v>8900</v>
      </c>
      <c r="X60" s="1">
        <v>5457</v>
      </c>
      <c r="Y60" s="1">
        <v>10005</v>
      </c>
      <c r="Z60" s="1">
        <v>10150</v>
      </c>
      <c r="AA60" s="1">
        <v>4390</v>
      </c>
      <c r="AB60" s="1">
        <v>41</v>
      </c>
      <c r="AC60" s="1">
        <v>2700</v>
      </c>
      <c r="AD60" s="1">
        <v>1822</v>
      </c>
      <c r="AF60" s="3">
        <v>42280</v>
      </c>
      <c r="AG60" s="1">
        <v>6097</v>
      </c>
      <c r="AH60" s="1">
        <v>4480</v>
      </c>
      <c r="AI60" s="1">
        <v>4202</v>
      </c>
      <c r="AJ60" s="1">
        <v>3700</v>
      </c>
      <c r="AK60" s="1">
        <v>6086</v>
      </c>
      <c r="AL60" s="1">
        <v>6056</v>
      </c>
      <c r="AM60" s="1" t="s">
        <v>9</v>
      </c>
      <c r="AN60" s="1">
        <v>7100</v>
      </c>
    </row>
    <row r="61" spans="1:40" ht="16">
      <c r="A61" s="3">
        <v>42320</v>
      </c>
      <c r="B61" s="1">
        <v>3425</v>
      </c>
      <c r="C61" s="1">
        <v>3650</v>
      </c>
      <c r="D61" s="1">
        <v>8038</v>
      </c>
      <c r="E61" s="1">
        <v>7500</v>
      </c>
      <c r="F61" s="1">
        <v>9823</v>
      </c>
      <c r="G61" s="1">
        <v>23</v>
      </c>
      <c r="H61" s="1">
        <v>9681</v>
      </c>
      <c r="I61" s="1">
        <v>8777</v>
      </c>
      <c r="L61" s="3">
        <v>42320</v>
      </c>
      <c r="M61" s="1">
        <v>3425</v>
      </c>
      <c r="N61" s="1">
        <v>3650</v>
      </c>
      <c r="O61" s="1">
        <v>8038</v>
      </c>
      <c r="P61" s="1">
        <v>7500</v>
      </c>
      <c r="Q61" s="1">
        <v>9823</v>
      </c>
      <c r="R61" s="1">
        <v>23</v>
      </c>
      <c r="S61" s="1">
        <v>9681</v>
      </c>
      <c r="T61" s="1">
        <v>8777</v>
      </c>
      <c r="V61" s="3">
        <v>42294</v>
      </c>
      <c r="W61" s="1">
        <v>9063</v>
      </c>
      <c r="X61" s="1">
        <v>4239</v>
      </c>
      <c r="Y61" s="1">
        <v>4988</v>
      </c>
      <c r="Z61" s="1">
        <v>5250</v>
      </c>
      <c r="AA61" s="1">
        <v>6415</v>
      </c>
      <c r="AB61" s="1">
        <v>870</v>
      </c>
      <c r="AC61" s="1">
        <v>3000</v>
      </c>
      <c r="AD61" s="1">
        <v>5155</v>
      </c>
      <c r="AF61" s="3">
        <v>42279</v>
      </c>
      <c r="AG61" s="1">
        <v>4055</v>
      </c>
      <c r="AH61" s="1">
        <v>1215</v>
      </c>
      <c r="AI61" s="1">
        <v>5853</v>
      </c>
      <c r="AJ61" s="1">
        <v>3700</v>
      </c>
      <c r="AK61" s="1">
        <v>5546</v>
      </c>
      <c r="AL61" s="1">
        <v>4897</v>
      </c>
      <c r="AM61" s="1">
        <v>0</v>
      </c>
      <c r="AN61" s="1">
        <v>2700</v>
      </c>
    </row>
    <row r="62" spans="1:40" ht="16">
      <c r="A62" s="3">
        <v>42319</v>
      </c>
      <c r="B62" s="1">
        <v>4296</v>
      </c>
      <c r="C62" s="1">
        <v>7354</v>
      </c>
      <c r="D62" s="1">
        <v>7651</v>
      </c>
      <c r="E62" s="1">
        <v>8648</v>
      </c>
      <c r="F62" s="1">
        <v>8524</v>
      </c>
      <c r="G62" s="1">
        <v>13</v>
      </c>
      <c r="H62" s="1">
        <v>7554</v>
      </c>
      <c r="I62" s="1">
        <v>8169</v>
      </c>
      <c r="L62" s="3">
        <v>42319</v>
      </c>
      <c r="M62" s="1">
        <v>4296</v>
      </c>
      <c r="N62" s="1">
        <v>7354</v>
      </c>
      <c r="O62" s="1">
        <v>7651</v>
      </c>
      <c r="P62" s="1">
        <v>8648</v>
      </c>
      <c r="Q62" s="1">
        <v>8524</v>
      </c>
      <c r="R62" s="1">
        <v>13</v>
      </c>
      <c r="S62" s="1">
        <v>7554</v>
      </c>
      <c r="T62" s="1">
        <v>8169</v>
      </c>
      <c r="V62" s="3">
        <v>42293</v>
      </c>
      <c r="W62" s="1">
        <v>8564</v>
      </c>
      <c r="X62" s="1">
        <v>6743</v>
      </c>
      <c r="Y62" s="1">
        <v>6181</v>
      </c>
      <c r="Z62" s="1">
        <v>5700</v>
      </c>
      <c r="AA62" s="1">
        <v>5260</v>
      </c>
      <c r="AB62" s="1">
        <v>6353</v>
      </c>
      <c r="AC62" s="1">
        <v>0</v>
      </c>
      <c r="AD62" s="1">
        <v>6500</v>
      </c>
      <c r="AF62" s="3">
        <v>42278</v>
      </c>
      <c r="AG62" s="1">
        <v>2631</v>
      </c>
      <c r="AH62" s="1">
        <v>2409</v>
      </c>
      <c r="AI62" s="1">
        <v>4370</v>
      </c>
      <c r="AJ62" s="1">
        <v>5900</v>
      </c>
      <c r="AK62" s="1">
        <v>4344</v>
      </c>
      <c r="AL62" s="1">
        <v>3667</v>
      </c>
      <c r="AM62" s="1">
        <v>0</v>
      </c>
      <c r="AN62" s="1">
        <v>4550</v>
      </c>
    </row>
    <row r="63" spans="1:40" ht="16">
      <c r="A63" s="3">
        <v>42318</v>
      </c>
      <c r="B63" s="1">
        <v>4842</v>
      </c>
      <c r="C63" s="1">
        <v>6133</v>
      </c>
      <c r="D63" s="1">
        <v>9305</v>
      </c>
      <c r="E63" s="1">
        <v>9107</v>
      </c>
      <c r="F63" s="1">
        <v>7474</v>
      </c>
      <c r="G63" s="1">
        <v>14</v>
      </c>
      <c r="H63" s="1">
        <v>7457</v>
      </c>
      <c r="I63" s="1">
        <v>6933</v>
      </c>
      <c r="L63" s="3">
        <v>42318</v>
      </c>
      <c r="M63" s="1">
        <v>4842</v>
      </c>
      <c r="N63" s="1">
        <v>6133</v>
      </c>
      <c r="O63" s="1">
        <v>9305</v>
      </c>
      <c r="P63" s="1">
        <v>9107</v>
      </c>
      <c r="Q63" s="1">
        <v>7474</v>
      </c>
      <c r="R63" s="1">
        <v>14</v>
      </c>
      <c r="S63" s="1">
        <v>7457</v>
      </c>
      <c r="T63" s="1">
        <v>6933</v>
      </c>
      <c r="V63" s="3">
        <v>42292</v>
      </c>
      <c r="W63" s="1">
        <v>6830</v>
      </c>
      <c r="X63" s="1">
        <v>3660</v>
      </c>
      <c r="Y63" s="1">
        <v>5373</v>
      </c>
      <c r="Z63" s="1">
        <v>5850</v>
      </c>
      <c r="AA63" s="1">
        <v>5138</v>
      </c>
      <c r="AB63" s="1">
        <v>4808</v>
      </c>
      <c r="AC63" s="1">
        <v>0</v>
      </c>
      <c r="AD63" s="1">
        <v>5235</v>
      </c>
    </row>
    <row r="64" spans="1:40" ht="16">
      <c r="A64" s="3">
        <v>42317</v>
      </c>
      <c r="B64" s="1">
        <v>3979</v>
      </c>
      <c r="C64" s="1">
        <v>8977</v>
      </c>
      <c r="D64" s="1">
        <v>11572</v>
      </c>
      <c r="E64" s="1">
        <v>9785</v>
      </c>
      <c r="F64" s="1">
        <v>6214</v>
      </c>
      <c r="G64" s="1">
        <v>25</v>
      </c>
      <c r="H64" s="1">
        <v>5341</v>
      </c>
      <c r="I64" s="1">
        <v>5962</v>
      </c>
      <c r="L64" s="3">
        <v>42317</v>
      </c>
      <c r="M64" s="1">
        <v>3979</v>
      </c>
      <c r="N64" s="1">
        <v>8977</v>
      </c>
      <c r="O64" s="1">
        <v>11572</v>
      </c>
      <c r="P64" s="1">
        <v>9785</v>
      </c>
      <c r="Q64" s="1">
        <v>6214</v>
      </c>
      <c r="R64" s="1">
        <v>25</v>
      </c>
      <c r="S64" s="1">
        <v>5341</v>
      </c>
      <c r="T64" s="1">
        <v>5962</v>
      </c>
      <c r="V64" s="3">
        <v>42291</v>
      </c>
      <c r="W64" s="1">
        <v>6380</v>
      </c>
      <c r="X64" s="1">
        <v>4564</v>
      </c>
      <c r="Y64" s="1">
        <v>5073</v>
      </c>
      <c r="Z64" s="1">
        <v>5280</v>
      </c>
      <c r="AA64" s="1">
        <v>4814</v>
      </c>
      <c r="AB64" s="1">
        <v>5157</v>
      </c>
      <c r="AC64" s="1">
        <v>0</v>
      </c>
      <c r="AD64" s="1">
        <v>7000</v>
      </c>
    </row>
    <row r="65" spans="1:30" ht="16">
      <c r="A65" s="3">
        <v>42316</v>
      </c>
      <c r="B65" s="1">
        <v>4425</v>
      </c>
      <c r="C65" s="1">
        <v>6902</v>
      </c>
      <c r="D65" s="1">
        <v>9148</v>
      </c>
      <c r="E65" s="1">
        <v>7695</v>
      </c>
      <c r="F65" s="1">
        <v>6579</v>
      </c>
      <c r="G65" s="1">
        <v>9</v>
      </c>
      <c r="H65" s="1">
        <v>4381</v>
      </c>
      <c r="I65" s="1">
        <v>3465</v>
      </c>
      <c r="L65" s="3">
        <v>42316</v>
      </c>
      <c r="M65" s="1">
        <v>4425</v>
      </c>
      <c r="N65" s="1">
        <v>6902</v>
      </c>
      <c r="O65" s="1">
        <v>9148</v>
      </c>
      <c r="P65" s="1">
        <v>7695</v>
      </c>
      <c r="Q65" s="1">
        <v>6579</v>
      </c>
      <c r="R65" s="1">
        <v>9</v>
      </c>
      <c r="S65" s="1">
        <v>4381</v>
      </c>
      <c r="T65" s="1">
        <v>3465</v>
      </c>
      <c r="V65" s="3">
        <v>42290</v>
      </c>
      <c r="W65" s="1">
        <v>6079</v>
      </c>
      <c r="X65" s="1">
        <v>4052</v>
      </c>
      <c r="Y65" s="1">
        <v>4551</v>
      </c>
      <c r="Z65" s="1">
        <v>5330</v>
      </c>
      <c r="AA65" s="1">
        <v>5286</v>
      </c>
      <c r="AB65" s="1">
        <v>7081</v>
      </c>
      <c r="AC65" s="1">
        <v>0</v>
      </c>
      <c r="AD65" s="1">
        <v>5280</v>
      </c>
    </row>
    <row r="66" spans="1:30" ht="16">
      <c r="A66" s="3">
        <v>42315</v>
      </c>
      <c r="B66" s="1">
        <v>6022</v>
      </c>
      <c r="C66" s="1">
        <v>12116</v>
      </c>
      <c r="D66" s="1">
        <v>6847</v>
      </c>
      <c r="E66" s="1">
        <v>5397</v>
      </c>
      <c r="F66" s="1">
        <v>2000</v>
      </c>
      <c r="G66" s="1">
        <v>8</v>
      </c>
      <c r="H66" s="1">
        <v>1716</v>
      </c>
      <c r="I66" s="1">
        <v>4648</v>
      </c>
      <c r="L66" s="3">
        <v>42315</v>
      </c>
      <c r="M66" s="1">
        <v>6022</v>
      </c>
      <c r="N66" s="1">
        <v>12116</v>
      </c>
      <c r="O66" s="1">
        <v>6847</v>
      </c>
      <c r="P66" s="1">
        <v>5397</v>
      </c>
      <c r="Q66" s="1">
        <v>2000</v>
      </c>
      <c r="R66" s="1">
        <v>8</v>
      </c>
      <c r="S66" s="1">
        <v>1716</v>
      </c>
      <c r="T66" s="1">
        <v>4648</v>
      </c>
      <c r="V66" s="3">
        <v>42289</v>
      </c>
      <c r="W66" s="1">
        <v>4671</v>
      </c>
      <c r="X66" s="1">
        <v>5879</v>
      </c>
      <c r="Y66" s="1">
        <v>5645</v>
      </c>
      <c r="Z66" s="1">
        <v>6556</v>
      </c>
      <c r="AA66" s="1">
        <v>7317</v>
      </c>
      <c r="AB66" s="1">
        <v>8702</v>
      </c>
      <c r="AC66" s="1">
        <v>0</v>
      </c>
      <c r="AD66" s="1">
        <v>8240</v>
      </c>
    </row>
    <row r="67" spans="1:30" ht="16">
      <c r="A67" s="3">
        <v>42314</v>
      </c>
      <c r="B67" s="1">
        <v>6765</v>
      </c>
      <c r="C67" s="1">
        <v>8392</v>
      </c>
      <c r="D67" s="1">
        <v>1987</v>
      </c>
      <c r="E67" s="1">
        <v>1906</v>
      </c>
      <c r="F67" s="1">
        <v>2809</v>
      </c>
      <c r="G67" s="1">
        <v>4</v>
      </c>
      <c r="H67" s="1">
        <v>6655</v>
      </c>
      <c r="I67" s="1">
        <v>7315</v>
      </c>
      <c r="L67" s="3">
        <v>42314</v>
      </c>
      <c r="M67" s="1">
        <v>6765</v>
      </c>
      <c r="N67" s="1">
        <v>8392</v>
      </c>
      <c r="O67" s="1">
        <v>1987</v>
      </c>
      <c r="P67" s="1">
        <v>1906</v>
      </c>
      <c r="Q67" s="1">
        <v>2809</v>
      </c>
      <c r="R67" s="1">
        <v>4</v>
      </c>
      <c r="S67" s="1">
        <v>6655</v>
      </c>
      <c r="T67" s="1">
        <v>7315</v>
      </c>
      <c r="V67" s="3">
        <v>42288</v>
      </c>
      <c r="W67" s="1">
        <v>4034</v>
      </c>
      <c r="X67" s="1">
        <v>4950</v>
      </c>
      <c r="Y67" s="1">
        <v>5448</v>
      </c>
      <c r="Z67" s="1">
        <v>5950</v>
      </c>
      <c r="AA67" s="1">
        <v>5732</v>
      </c>
      <c r="AB67" s="1">
        <v>7897</v>
      </c>
      <c r="AC67" s="1" t="s">
        <v>9</v>
      </c>
      <c r="AD67" s="1">
        <v>8540</v>
      </c>
    </row>
    <row r="68" spans="1:30" ht="16">
      <c r="A68" s="3">
        <v>42313</v>
      </c>
      <c r="B68" s="1">
        <v>6679</v>
      </c>
      <c r="C68" s="1">
        <v>1430</v>
      </c>
      <c r="D68" s="1">
        <v>960</v>
      </c>
      <c r="E68" s="1">
        <v>1652</v>
      </c>
      <c r="F68" s="1">
        <v>5587</v>
      </c>
      <c r="G68" s="1">
        <v>18</v>
      </c>
      <c r="H68" s="1">
        <v>5426</v>
      </c>
      <c r="I68" s="1">
        <v>7478</v>
      </c>
      <c r="L68" s="3">
        <v>42313</v>
      </c>
      <c r="M68" s="1">
        <v>6679</v>
      </c>
      <c r="N68" s="1">
        <v>1430</v>
      </c>
      <c r="O68" s="1">
        <v>960</v>
      </c>
      <c r="P68" s="1">
        <v>1652</v>
      </c>
      <c r="Q68" s="1">
        <v>5587</v>
      </c>
      <c r="R68" s="1">
        <v>18</v>
      </c>
      <c r="S68" s="1">
        <v>5426</v>
      </c>
      <c r="T68" s="1">
        <v>7478</v>
      </c>
      <c r="V68" s="3">
        <v>42287</v>
      </c>
      <c r="W68" s="1">
        <v>4045</v>
      </c>
      <c r="X68" s="1">
        <v>2214</v>
      </c>
      <c r="Y68" s="1">
        <v>4922</v>
      </c>
      <c r="Z68" s="1">
        <v>4850</v>
      </c>
      <c r="AA68" s="1">
        <v>7896</v>
      </c>
      <c r="AB68" s="1">
        <v>7907</v>
      </c>
      <c r="AC68" s="1" t="s">
        <v>9</v>
      </c>
      <c r="AD68" s="1">
        <v>5050</v>
      </c>
    </row>
    <row r="69" spans="1:30" ht="16">
      <c r="A69" s="3">
        <v>42312</v>
      </c>
      <c r="B69" s="1">
        <v>5740</v>
      </c>
      <c r="C69" s="1">
        <v>142</v>
      </c>
      <c r="D69" s="1">
        <v>6532</v>
      </c>
      <c r="E69" s="1">
        <v>4073</v>
      </c>
      <c r="F69" s="1">
        <v>7792</v>
      </c>
      <c r="G69" s="1">
        <v>10</v>
      </c>
      <c r="H69" s="1">
        <v>7693</v>
      </c>
      <c r="I69" s="1">
        <v>9930</v>
      </c>
      <c r="L69" s="3">
        <v>42312</v>
      </c>
      <c r="M69" s="1">
        <v>5740</v>
      </c>
      <c r="N69" s="1">
        <v>142</v>
      </c>
      <c r="O69" s="1">
        <v>6532</v>
      </c>
      <c r="P69" s="1">
        <v>4073</v>
      </c>
      <c r="Q69" s="1">
        <v>7792</v>
      </c>
      <c r="R69" s="1">
        <v>10</v>
      </c>
      <c r="S69" s="1">
        <v>7693</v>
      </c>
      <c r="T69" s="1">
        <v>9930</v>
      </c>
      <c r="V69" s="3">
        <v>42286</v>
      </c>
      <c r="W69" s="1">
        <v>5695</v>
      </c>
      <c r="X69" s="1">
        <v>2631</v>
      </c>
      <c r="Y69" s="1">
        <v>6107</v>
      </c>
      <c r="Z69" s="1">
        <v>6550</v>
      </c>
      <c r="AA69" s="1">
        <v>8201</v>
      </c>
      <c r="AB69" s="1">
        <v>7215</v>
      </c>
      <c r="AC69" s="1">
        <v>0</v>
      </c>
      <c r="AD69" s="1">
        <v>6700</v>
      </c>
    </row>
    <row r="70" spans="1:30" ht="16">
      <c r="A70" s="3">
        <v>42311</v>
      </c>
      <c r="B70" s="1">
        <v>4689</v>
      </c>
      <c r="C70" s="1">
        <v>0</v>
      </c>
      <c r="D70" s="1">
        <v>6682</v>
      </c>
      <c r="E70" s="1">
        <v>6129</v>
      </c>
      <c r="F70" s="1">
        <v>5573</v>
      </c>
      <c r="G70" s="1">
        <v>8</v>
      </c>
      <c r="H70" s="1">
        <v>5591</v>
      </c>
      <c r="I70" s="1">
        <v>6900</v>
      </c>
      <c r="L70" s="3">
        <v>42311</v>
      </c>
      <c r="M70" s="1">
        <v>4689</v>
      </c>
      <c r="N70" s="1">
        <v>0</v>
      </c>
      <c r="O70" s="1">
        <v>6682</v>
      </c>
      <c r="P70" s="1">
        <v>6129</v>
      </c>
      <c r="Q70" s="1">
        <v>5573</v>
      </c>
      <c r="R70" s="1">
        <v>8</v>
      </c>
      <c r="S70" s="1">
        <v>5591</v>
      </c>
      <c r="T70" s="1">
        <v>6900</v>
      </c>
      <c r="V70" s="3">
        <v>42285</v>
      </c>
      <c r="W70" s="1">
        <v>4295</v>
      </c>
      <c r="X70" s="1">
        <v>5349</v>
      </c>
      <c r="Y70" s="1">
        <v>7663</v>
      </c>
      <c r="Z70" s="1">
        <v>4650</v>
      </c>
      <c r="AA70" s="1">
        <v>7798</v>
      </c>
      <c r="AB70" s="1">
        <v>4583</v>
      </c>
      <c r="AC70" s="1">
        <v>6</v>
      </c>
      <c r="AD70" s="1">
        <v>4229</v>
      </c>
    </row>
    <row r="71" spans="1:30" ht="16">
      <c r="A71" s="3">
        <v>42310</v>
      </c>
      <c r="B71" s="1">
        <v>3290</v>
      </c>
      <c r="C71" s="1">
        <v>1935</v>
      </c>
      <c r="D71" s="1">
        <v>8075</v>
      </c>
      <c r="E71" s="1">
        <v>8521</v>
      </c>
      <c r="F71" s="1">
        <v>8746</v>
      </c>
      <c r="G71" s="1">
        <v>31</v>
      </c>
      <c r="H71" s="1">
        <v>8568</v>
      </c>
      <c r="I71" s="1">
        <v>8243</v>
      </c>
      <c r="L71" s="3">
        <v>42310</v>
      </c>
      <c r="M71" s="1">
        <v>3290</v>
      </c>
      <c r="N71" s="1">
        <v>1935</v>
      </c>
      <c r="O71" s="1">
        <v>8075</v>
      </c>
      <c r="P71" s="1">
        <v>8521</v>
      </c>
      <c r="Q71" s="1">
        <v>8746</v>
      </c>
      <c r="R71" s="1">
        <v>31</v>
      </c>
      <c r="S71" s="1">
        <v>8568</v>
      </c>
      <c r="T71" s="1">
        <v>8243</v>
      </c>
      <c r="V71" s="3">
        <v>42284</v>
      </c>
      <c r="W71" s="1">
        <v>3734</v>
      </c>
      <c r="X71" s="1">
        <v>4886</v>
      </c>
      <c r="Y71" s="1">
        <v>7816</v>
      </c>
      <c r="Z71" s="1">
        <v>4350</v>
      </c>
      <c r="AA71" s="1">
        <v>4446</v>
      </c>
      <c r="AB71" s="1">
        <v>6103</v>
      </c>
      <c r="AC71" s="1">
        <v>0</v>
      </c>
      <c r="AD71" s="1">
        <v>5861</v>
      </c>
    </row>
    <row r="72" spans="1:30" ht="16">
      <c r="A72" s="3">
        <v>42309</v>
      </c>
      <c r="B72" s="1">
        <v>4400</v>
      </c>
      <c r="C72" s="1">
        <v>7360</v>
      </c>
      <c r="D72" s="1">
        <v>8584</v>
      </c>
      <c r="E72" s="1">
        <v>8354</v>
      </c>
      <c r="F72" s="1">
        <v>8534</v>
      </c>
      <c r="G72" s="1">
        <v>14</v>
      </c>
      <c r="H72" s="1">
        <v>7611</v>
      </c>
      <c r="I72" s="1">
        <v>7887</v>
      </c>
      <c r="L72" s="3">
        <v>42309</v>
      </c>
      <c r="M72" s="1">
        <v>4400</v>
      </c>
      <c r="N72" s="1">
        <v>7360</v>
      </c>
      <c r="O72" s="1">
        <v>8584</v>
      </c>
      <c r="P72" s="1">
        <v>8354</v>
      </c>
      <c r="Q72" s="1">
        <v>8534</v>
      </c>
      <c r="R72" s="1">
        <v>14</v>
      </c>
      <c r="S72" s="1">
        <v>7611</v>
      </c>
      <c r="T72" s="1">
        <v>7887</v>
      </c>
      <c r="V72" s="3">
        <v>42283</v>
      </c>
      <c r="W72" s="1">
        <v>6496</v>
      </c>
      <c r="X72" s="1">
        <v>6707</v>
      </c>
      <c r="Y72" s="1">
        <v>4156</v>
      </c>
      <c r="Z72" s="1">
        <v>2650</v>
      </c>
      <c r="AA72" s="1">
        <v>6370</v>
      </c>
      <c r="AB72" s="1">
        <v>6000</v>
      </c>
      <c r="AC72" s="1" t="s">
        <v>9</v>
      </c>
      <c r="AD72" s="1">
        <v>5800</v>
      </c>
    </row>
    <row r="73" spans="1:30" ht="16">
      <c r="A73" s="3">
        <v>42308</v>
      </c>
      <c r="B73" s="1">
        <v>8089</v>
      </c>
      <c r="C73" s="1">
        <v>6537</v>
      </c>
      <c r="D73" s="1">
        <v>7590</v>
      </c>
      <c r="E73" s="1">
        <v>9834</v>
      </c>
      <c r="F73" s="1">
        <v>7110</v>
      </c>
      <c r="G73" s="1">
        <v>10</v>
      </c>
      <c r="H73" s="1">
        <v>6344</v>
      </c>
      <c r="I73" s="1">
        <v>7691</v>
      </c>
      <c r="L73" s="3">
        <v>42308</v>
      </c>
      <c r="M73" s="1">
        <v>8089</v>
      </c>
      <c r="N73" s="1">
        <v>6537</v>
      </c>
      <c r="O73" s="1">
        <v>7590</v>
      </c>
      <c r="P73" s="1">
        <v>9834</v>
      </c>
      <c r="Q73" s="1">
        <v>7110</v>
      </c>
      <c r="R73" s="1">
        <v>10</v>
      </c>
      <c r="S73" s="1">
        <v>6344</v>
      </c>
      <c r="T73" s="1">
        <v>7691</v>
      </c>
      <c r="V73" s="3">
        <v>42282</v>
      </c>
      <c r="W73" s="1">
        <v>5909</v>
      </c>
      <c r="X73" s="1">
        <v>7833</v>
      </c>
      <c r="Y73" s="1">
        <v>4282</v>
      </c>
      <c r="Z73" s="1">
        <v>3250</v>
      </c>
      <c r="AA73" s="1">
        <v>6338</v>
      </c>
      <c r="AB73" s="1">
        <v>5952</v>
      </c>
      <c r="AC73" s="1">
        <v>0</v>
      </c>
      <c r="AD73" s="1">
        <v>6100</v>
      </c>
    </row>
    <row r="74" spans="1:30" ht="16">
      <c r="A74" s="3">
        <v>42307</v>
      </c>
      <c r="B74" s="1">
        <v>9323</v>
      </c>
      <c r="C74" s="1">
        <v>6649</v>
      </c>
      <c r="D74" s="1">
        <v>7663</v>
      </c>
      <c r="E74" s="1">
        <v>7138</v>
      </c>
      <c r="F74" s="1">
        <v>7429</v>
      </c>
      <c r="G74" s="1">
        <v>18</v>
      </c>
      <c r="H74" s="1">
        <v>5409</v>
      </c>
      <c r="I74" s="1">
        <v>8302</v>
      </c>
      <c r="L74" s="3">
        <v>42307</v>
      </c>
      <c r="M74" s="1">
        <v>9323</v>
      </c>
      <c r="N74" s="1">
        <v>6649</v>
      </c>
      <c r="O74" s="1">
        <v>7663</v>
      </c>
      <c r="P74" s="1">
        <v>7138</v>
      </c>
      <c r="Q74" s="1">
        <v>7429</v>
      </c>
      <c r="R74" s="1">
        <v>18</v>
      </c>
      <c r="S74" s="1">
        <v>5409</v>
      </c>
      <c r="T74" s="1">
        <v>8302</v>
      </c>
      <c r="V74" s="3">
        <v>42281</v>
      </c>
      <c r="W74" s="1">
        <v>4763</v>
      </c>
      <c r="X74" s="1">
        <v>1513</v>
      </c>
      <c r="Y74" s="1">
        <v>5181</v>
      </c>
      <c r="Z74" s="1">
        <v>4250</v>
      </c>
      <c r="AA74" s="1">
        <v>5065</v>
      </c>
      <c r="AB74" s="1">
        <v>5925</v>
      </c>
      <c r="AC74" s="1">
        <v>0</v>
      </c>
      <c r="AD74" s="1">
        <v>5800</v>
      </c>
    </row>
    <row r="75" spans="1:30" ht="16">
      <c r="A75" s="3">
        <v>42306</v>
      </c>
      <c r="B75" s="1">
        <v>8847</v>
      </c>
      <c r="C75" s="1">
        <v>8117</v>
      </c>
      <c r="D75" s="1">
        <v>7231</v>
      </c>
      <c r="E75" s="1">
        <v>6700</v>
      </c>
      <c r="F75" s="1">
        <v>6615</v>
      </c>
      <c r="G75" s="1">
        <v>23</v>
      </c>
      <c r="H75" s="1">
        <v>5341</v>
      </c>
      <c r="I75" s="1">
        <v>8473</v>
      </c>
      <c r="L75" s="3">
        <v>42306</v>
      </c>
      <c r="M75" s="1">
        <v>8847</v>
      </c>
      <c r="N75" s="1">
        <v>8117</v>
      </c>
      <c r="O75" s="1">
        <v>7231</v>
      </c>
      <c r="P75" s="1">
        <v>6700</v>
      </c>
      <c r="Q75" s="1">
        <v>6615</v>
      </c>
      <c r="R75" s="1">
        <v>23</v>
      </c>
      <c r="S75" s="1">
        <v>5341</v>
      </c>
      <c r="T75" s="1">
        <v>8473</v>
      </c>
      <c r="V75" s="3">
        <v>42280</v>
      </c>
      <c r="W75" s="1">
        <v>6097</v>
      </c>
      <c r="X75" s="1">
        <v>4480</v>
      </c>
      <c r="Y75" s="1">
        <v>4202</v>
      </c>
      <c r="Z75" s="1">
        <v>3700</v>
      </c>
      <c r="AA75" s="1">
        <v>6086</v>
      </c>
      <c r="AB75" s="1">
        <v>6056</v>
      </c>
      <c r="AC75" s="1" t="s">
        <v>9</v>
      </c>
      <c r="AD75" s="1">
        <v>7100</v>
      </c>
    </row>
    <row r="76" spans="1:30" ht="16">
      <c r="A76" s="3">
        <v>42305</v>
      </c>
      <c r="B76" s="1">
        <v>6557</v>
      </c>
      <c r="C76" s="1">
        <v>7191</v>
      </c>
      <c r="D76" s="1">
        <v>5000</v>
      </c>
      <c r="E76" s="1">
        <v>5415</v>
      </c>
      <c r="F76" s="1">
        <v>6900</v>
      </c>
      <c r="G76" s="1">
        <v>4</v>
      </c>
      <c r="H76" s="1">
        <v>9848</v>
      </c>
      <c r="I76" s="1">
        <v>8336</v>
      </c>
      <c r="L76" s="3">
        <v>42305</v>
      </c>
      <c r="M76" s="1">
        <v>6557</v>
      </c>
      <c r="N76" s="1">
        <v>7191</v>
      </c>
      <c r="O76" s="1">
        <v>5000</v>
      </c>
      <c r="P76" s="1">
        <v>5415</v>
      </c>
      <c r="Q76" s="1">
        <v>6900</v>
      </c>
      <c r="R76" s="1">
        <v>4</v>
      </c>
      <c r="S76" s="1">
        <v>9848</v>
      </c>
      <c r="T76" s="1">
        <v>8336</v>
      </c>
      <c r="V76" s="3">
        <v>42279</v>
      </c>
      <c r="W76" s="1">
        <v>4055</v>
      </c>
      <c r="X76" s="1">
        <v>1215</v>
      </c>
      <c r="Y76" s="1">
        <v>5853</v>
      </c>
      <c r="Z76" s="1">
        <v>3700</v>
      </c>
      <c r="AA76" s="1">
        <v>5546</v>
      </c>
      <c r="AB76" s="1">
        <v>4897</v>
      </c>
      <c r="AC76" s="1">
        <v>0</v>
      </c>
      <c r="AD76" s="1">
        <v>2700</v>
      </c>
    </row>
    <row r="77" spans="1:30" ht="16">
      <c r="A77" s="3">
        <v>42304</v>
      </c>
      <c r="B77" s="1">
        <v>6195</v>
      </c>
      <c r="C77" s="1">
        <v>4540</v>
      </c>
      <c r="D77" s="1">
        <v>6146</v>
      </c>
      <c r="E77" s="1">
        <v>6257</v>
      </c>
      <c r="F77" s="1">
        <v>5683</v>
      </c>
      <c r="G77" s="1">
        <v>7</v>
      </c>
      <c r="H77" s="1">
        <v>6877</v>
      </c>
      <c r="I77" s="1">
        <v>9390</v>
      </c>
      <c r="L77" s="3">
        <v>42304</v>
      </c>
      <c r="M77" s="1">
        <v>6195</v>
      </c>
      <c r="N77" s="1">
        <v>4540</v>
      </c>
      <c r="O77" s="1">
        <v>6146</v>
      </c>
      <c r="P77" s="1">
        <v>6257</v>
      </c>
      <c r="Q77" s="1">
        <v>5683</v>
      </c>
      <c r="R77" s="1">
        <v>7</v>
      </c>
      <c r="S77" s="1">
        <v>6877</v>
      </c>
      <c r="T77" s="1">
        <v>9390</v>
      </c>
      <c r="V77" s="3">
        <v>42278</v>
      </c>
      <c r="W77" s="1">
        <v>2631</v>
      </c>
      <c r="X77" s="1">
        <v>2409</v>
      </c>
      <c r="Y77" s="1">
        <v>4370</v>
      </c>
      <c r="Z77" s="1">
        <v>5900</v>
      </c>
      <c r="AA77" s="1">
        <v>4344</v>
      </c>
      <c r="AB77" s="1">
        <v>3667</v>
      </c>
      <c r="AC77" s="1">
        <v>0</v>
      </c>
      <c r="AD77" s="1">
        <v>4550</v>
      </c>
    </row>
    <row r="78" spans="1:30" ht="16">
      <c r="A78" s="3">
        <v>42303</v>
      </c>
      <c r="B78" s="1">
        <v>5049</v>
      </c>
      <c r="C78" s="1">
        <v>2804</v>
      </c>
      <c r="D78" s="1">
        <v>5500</v>
      </c>
      <c r="E78" s="1">
        <v>5100</v>
      </c>
      <c r="F78" s="1">
        <v>8128</v>
      </c>
      <c r="G78" s="1">
        <v>12</v>
      </c>
      <c r="H78" s="1">
        <v>8625</v>
      </c>
      <c r="I78" s="1">
        <v>10784</v>
      </c>
      <c r="L78" s="3">
        <v>42303</v>
      </c>
      <c r="M78" s="1">
        <v>5049</v>
      </c>
      <c r="N78" s="1">
        <v>2804</v>
      </c>
      <c r="O78" s="1">
        <v>5500</v>
      </c>
      <c r="P78" s="1">
        <v>5100</v>
      </c>
      <c r="Q78" s="1">
        <v>8128</v>
      </c>
      <c r="R78" s="1">
        <v>12</v>
      </c>
      <c r="S78" s="1">
        <v>8625</v>
      </c>
      <c r="T78" s="1">
        <v>10784</v>
      </c>
    </row>
    <row r="79" spans="1:30" ht="16">
      <c r="A79" s="3">
        <v>42302</v>
      </c>
      <c r="B79" s="1">
        <v>4311</v>
      </c>
      <c r="C79" s="1">
        <v>8916</v>
      </c>
      <c r="D79" s="1">
        <v>7864</v>
      </c>
      <c r="E79" s="1">
        <v>8700</v>
      </c>
      <c r="F79" s="1">
        <v>10249</v>
      </c>
      <c r="G79" s="1">
        <v>34</v>
      </c>
      <c r="H79" s="1">
        <v>9818</v>
      </c>
      <c r="I79" s="1">
        <v>7882</v>
      </c>
      <c r="L79" s="3">
        <v>42302</v>
      </c>
      <c r="M79" s="1">
        <v>4311</v>
      </c>
      <c r="N79" s="1">
        <v>8916</v>
      </c>
      <c r="O79" s="1">
        <v>7864</v>
      </c>
      <c r="P79" s="1">
        <v>8700</v>
      </c>
      <c r="Q79" s="1">
        <v>10249</v>
      </c>
      <c r="R79" s="1">
        <v>34</v>
      </c>
      <c r="S79" s="1">
        <v>9818</v>
      </c>
      <c r="T79" s="1">
        <v>7882</v>
      </c>
    </row>
    <row r="80" spans="1:30" ht="16">
      <c r="A80" s="3">
        <v>42301</v>
      </c>
      <c r="B80" s="1">
        <v>5354</v>
      </c>
      <c r="C80" s="1">
        <v>6195</v>
      </c>
      <c r="D80" s="1">
        <v>7752</v>
      </c>
      <c r="E80" s="1">
        <v>9000</v>
      </c>
      <c r="F80" s="1">
        <v>11570</v>
      </c>
      <c r="G80" s="1">
        <v>35</v>
      </c>
      <c r="H80" s="1">
        <v>9925</v>
      </c>
      <c r="I80" s="1">
        <v>5841</v>
      </c>
      <c r="L80" s="3">
        <v>42301</v>
      </c>
      <c r="M80" s="1">
        <v>5354</v>
      </c>
      <c r="N80" s="1">
        <v>6195</v>
      </c>
      <c r="O80" s="1">
        <v>7752</v>
      </c>
      <c r="P80" s="1">
        <v>9000</v>
      </c>
      <c r="Q80" s="1">
        <v>11570</v>
      </c>
      <c r="R80" s="1">
        <v>35</v>
      </c>
      <c r="S80" s="1">
        <v>9925</v>
      </c>
      <c r="T80" s="1">
        <v>5841</v>
      </c>
    </row>
    <row r="81" spans="1:20" ht="16">
      <c r="A81" s="3">
        <v>42300</v>
      </c>
      <c r="B81" s="1">
        <v>5762</v>
      </c>
      <c r="C81" s="1">
        <v>6120</v>
      </c>
      <c r="D81" s="1">
        <v>9840</v>
      </c>
      <c r="E81" s="1">
        <v>8750</v>
      </c>
      <c r="F81" s="1">
        <v>8348</v>
      </c>
      <c r="G81" s="1">
        <v>29</v>
      </c>
      <c r="H81" s="1">
        <v>9500</v>
      </c>
      <c r="I81" s="1">
        <v>4092</v>
      </c>
      <c r="L81" s="3">
        <v>42300</v>
      </c>
      <c r="M81" s="1">
        <v>5762</v>
      </c>
      <c r="N81" s="1">
        <v>6120</v>
      </c>
      <c r="O81" s="1">
        <v>9840</v>
      </c>
      <c r="P81" s="1">
        <v>8750</v>
      </c>
      <c r="Q81" s="1">
        <v>8348</v>
      </c>
      <c r="R81" s="1">
        <v>29</v>
      </c>
      <c r="S81" s="1">
        <v>9500</v>
      </c>
      <c r="T81" s="1">
        <v>4092</v>
      </c>
    </row>
    <row r="82" spans="1:20" ht="16">
      <c r="A82" s="3">
        <v>42299</v>
      </c>
      <c r="B82" s="1">
        <v>7651</v>
      </c>
      <c r="C82" s="1">
        <v>6896</v>
      </c>
      <c r="D82" s="1">
        <v>9174</v>
      </c>
      <c r="E82" s="1">
        <v>8750</v>
      </c>
      <c r="F82" s="1">
        <v>6748</v>
      </c>
      <c r="G82" s="1">
        <v>32</v>
      </c>
      <c r="H82" s="1">
        <v>9339</v>
      </c>
      <c r="I82" s="1">
        <v>3767</v>
      </c>
      <c r="L82" s="3">
        <v>42299</v>
      </c>
      <c r="M82" s="1">
        <v>7651</v>
      </c>
      <c r="N82" s="1">
        <v>6896</v>
      </c>
      <c r="O82" s="1">
        <v>9174</v>
      </c>
      <c r="P82" s="1">
        <v>8750</v>
      </c>
      <c r="Q82" s="1">
        <v>6748</v>
      </c>
      <c r="R82" s="1">
        <v>32</v>
      </c>
      <c r="S82" s="1">
        <v>9339</v>
      </c>
      <c r="T82" s="1">
        <v>3767</v>
      </c>
    </row>
    <row r="83" spans="1:20" ht="16">
      <c r="A83" s="3">
        <v>42298</v>
      </c>
      <c r="B83" s="1">
        <v>9444</v>
      </c>
      <c r="C83" s="1">
        <v>9725</v>
      </c>
      <c r="D83" s="1">
        <v>8384</v>
      </c>
      <c r="E83" s="1">
        <v>6850</v>
      </c>
      <c r="F83" s="1">
        <v>7900</v>
      </c>
      <c r="G83" s="1">
        <v>39</v>
      </c>
      <c r="H83" s="1">
        <v>12616</v>
      </c>
      <c r="I83" s="1">
        <v>4737</v>
      </c>
      <c r="L83" s="3">
        <v>42298</v>
      </c>
      <c r="M83" s="1">
        <v>9444</v>
      </c>
      <c r="N83" s="1">
        <v>9725</v>
      </c>
      <c r="O83" s="1">
        <v>8384</v>
      </c>
      <c r="P83" s="1">
        <v>6850</v>
      </c>
      <c r="Q83" s="1">
        <v>7900</v>
      </c>
      <c r="R83" s="1">
        <v>39</v>
      </c>
      <c r="S83" s="1">
        <v>12616</v>
      </c>
      <c r="T83" s="1">
        <v>4737</v>
      </c>
    </row>
    <row r="84" spans="1:20" ht="16">
      <c r="A84" s="3">
        <v>42297</v>
      </c>
      <c r="B84" s="1">
        <v>10006</v>
      </c>
      <c r="C84" s="1">
        <v>8083</v>
      </c>
      <c r="D84" s="1">
        <v>4584</v>
      </c>
      <c r="E84" s="1">
        <v>4650</v>
      </c>
      <c r="F84" s="1">
        <v>6793</v>
      </c>
      <c r="G84" s="1">
        <v>36</v>
      </c>
      <c r="H84" s="1">
        <v>7478</v>
      </c>
      <c r="I84" s="1">
        <v>6017</v>
      </c>
      <c r="L84" s="3">
        <v>42297</v>
      </c>
      <c r="M84" s="1">
        <v>10006</v>
      </c>
      <c r="N84" s="1">
        <v>8083</v>
      </c>
      <c r="O84" s="1">
        <v>4584</v>
      </c>
      <c r="P84" s="1">
        <v>4650</v>
      </c>
      <c r="Q84" s="1">
        <v>6793</v>
      </c>
      <c r="R84" s="1">
        <v>36</v>
      </c>
      <c r="S84" s="1">
        <v>7478</v>
      </c>
      <c r="T84" s="1">
        <v>6017</v>
      </c>
    </row>
    <row r="85" spans="1:20" ht="16">
      <c r="A85" s="3">
        <v>42296</v>
      </c>
      <c r="B85" s="1">
        <v>8337</v>
      </c>
      <c r="C85" s="1">
        <v>4119</v>
      </c>
      <c r="D85" s="1">
        <v>4299</v>
      </c>
      <c r="E85" s="1">
        <v>4850</v>
      </c>
      <c r="F85" s="1">
        <v>4388</v>
      </c>
      <c r="G85" s="1">
        <v>22</v>
      </c>
      <c r="H85" s="1">
        <v>7677</v>
      </c>
      <c r="I85" s="1">
        <v>4300</v>
      </c>
      <c r="L85" s="3">
        <v>42296</v>
      </c>
      <c r="M85" s="1">
        <v>8337</v>
      </c>
      <c r="N85" s="1">
        <v>4119</v>
      </c>
      <c r="O85" s="1">
        <v>4299</v>
      </c>
      <c r="P85" s="1">
        <v>4850</v>
      </c>
      <c r="Q85" s="1">
        <v>4388</v>
      </c>
      <c r="R85" s="1">
        <v>22</v>
      </c>
      <c r="S85" s="1">
        <v>7677</v>
      </c>
      <c r="T85" s="1">
        <v>4300</v>
      </c>
    </row>
    <row r="86" spans="1:20" ht="16">
      <c r="A86" s="3">
        <v>42295</v>
      </c>
      <c r="B86" s="1">
        <v>8900</v>
      </c>
      <c r="C86" s="1">
        <v>5457</v>
      </c>
      <c r="D86" s="1">
        <v>10005</v>
      </c>
      <c r="E86" s="1">
        <v>10150</v>
      </c>
      <c r="F86" s="1">
        <v>4390</v>
      </c>
      <c r="G86" s="1">
        <v>41</v>
      </c>
      <c r="H86" s="1">
        <v>2700</v>
      </c>
      <c r="I86" s="1">
        <v>1822</v>
      </c>
      <c r="L86" s="3">
        <v>42295</v>
      </c>
      <c r="M86" s="1">
        <v>8900</v>
      </c>
      <c r="N86" s="1">
        <v>5457</v>
      </c>
      <c r="O86" s="1">
        <v>10005</v>
      </c>
      <c r="P86" s="1">
        <v>10150</v>
      </c>
      <c r="Q86" s="1">
        <v>4390</v>
      </c>
      <c r="R86" s="1">
        <v>41</v>
      </c>
      <c r="S86" s="1">
        <v>2700</v>
      </c>
      <c r="T86" s="1">
        <v>1822</v>
      </c>
    </row>
    <row r="87" spans="1:20" ht="16">
      <c r="A87" s="3">
        <v>42294</v>
      </c>
      <c r="B87" s="1">
        <v>9063</v>
      </c>
      <c r="C87" s="1">
        <v>4239</v>
      </c>
      <c r="D87" s="1">
        <v>4988</v>
      </c>
      <c r="E87" s="1">
        <v>5250</v>
      </c>
      <c r="F87" s="1">
        <v>6415</v>
      </c>
      <c r="G87" s="1">
        <v>870</v>
      </c>
      <c r="H87" s="1">
        <v>3000</v>
      </c>
      <c r="I87" s="1">
        <v>5155</v>
      </c>
      <c r="L87" s="3">
        <v>42294</v>
      </c>
      <c r="M87" s="1">
        <v>9063</v>
      </c>
      <c r="N87" s="1">
        <v>4239</v>
      </c>
      <c r="O87" s="1">
        <v>4988</v>
      </c>
      <c r="P87" s="1">
        <v>5250</v>
      </c>
      <c r="Q87" s="1">
        <v>6415</v>
      </c>
      <c r="R87" s="1">
        <v>870</v>
      </c>
      <c r="S87" s="1">
        <v>3000</v>
      </c>
      <c r="T87" s="1">
        <v>5155</v>
      </c>
    </row>
    <row r="88" spans="1:20" ht="16">
      <c r="A88" s="3">
        <v>42293</v>
      </c>
      <c r="B88" s="1">
        <v>8564</v>
      </c>
      <c r="C88" s="1">
        <v>6743</v>
      </c>
      <c r="D88" s="1">
        <v>6181</v>
      </c>
      <c r="E88" s="1">
        <v>5700</v>
      </c>
      <c r="F88" s="1">
        <v>5260</v>
      </c>
      <c r="G88" s="1">
        <v>6353</v>
      </c>
      <c r="H88" s="1">
        <v>0</v>
      </c>
      <c r="I88" s="1">
        <v>6500</v>
      </c>
      <c r="L88" s="3">
        <v>42293</v>
      </c>
      <c r="M88" s="1">
        <v>8564</v>
      </c>
      <c r="N88" s="1">
        <v>6743</v>
      </c>
      <c r="O88" s="1">
        <v>6181</v>
      </c>
      <c r="P88" s="1">
        <v>5700</v>
      </c>
      <c r="Q88" s="1">
        <v>5260</v>
      </c>
      <c r="R88" s="1">
        <v>6353</v>
      </c>
      <c r="S88" s="1">
        <v>0</v>
      </c>
      <c r="T88" s="1">
        <v>6500</v>
      </c>
    </row>
    <row r="89" spans="1:20" ht="16">
      <c r="A89" s="3">
        <v>42292</v>
      </c>
      <c r="B89" s="1">
        <v>6830</v>
      </c>
      <c r="C89" s="1">
        <v>3660</v>
      </c>
      <c r="D89" s="1">
        <v>5373</v>
      </c>
      <c r="E89" s="1">
        <v>5850</v>
      </c>
      <c r="F89" s="1">
        <v>5138</v>
      </c>
      <c r="G89" s="1">
        <v>4808</v>
      </c>
      <c r="H89" s="1">
        <v>0</v>
      </c>
      <c r="I89" s="1">
        <v>5235</v>
      </c>
      <c r="L89" s="3">
        <v>42292</v>
      </c>
      <c r="M89" s="1">
        <v>6830</v>
      </c>
      <c r="N89" s="1">
        <v>3660</v>
      </c>
      <c r="O89" s="1">
        <v>5373</v>
      </c>
      <c r="P89" s="1">
        <v>5850</v>
      </c>
      <c r="Q89" s="1">
        <v>5138</v>
      </c>
      <c r="R89" s="1">
        <v>4808</v>
      </c>
      <c r="S89" s="1">
        <v>0</v>
      </c>
      <c r="T89" s="1">
        <v>5235</v>
      </c>
    </row>
    <row r="90" spans="1:20" ht="16">
      <c r="A90" s="3">
        <v>42291</v>
      </c>
      <c r="B90" s="1">
        <v>6380</v>
      </c>
      <c r="C90" s="1">
        <v>4564</v>
      </c>
      <c r="D90" s="1">
        <v>5073</v>
      </c>
      <c r="E90" s="1">
        <v>5280</v>
      </c>
      <c r="F90" s="1">
        <v>4814</v>
      </c>
      <c r="G90" s="1">
        <v>5157</v>
      </c>
      <c r="H90" s="1">
        <v>0</v>
      </c>
      <c r="I90" s="1">
        <v>7000</v>
      </c>
      <c r="L90" s="3">
        <v>42291</v>
      </c>
      <c r="M90" s="1">
        <v>6380</v>
      </c>
      <c r="N90" s="1">
        <v>4564</v>
      </c>
      <c r="O90" s="1">
        <v>5073</v>
      </c>
      <c r="P90" s="1">
        <v>5280</v>
      </c>
      <c r="Q90" s="1">
        <v>4814</v>
      </c>
      <c r="R90" s="1">
        <v>5157</v>
      </c>
      <c r="S90" s="1">
        <v>0</v>
      </c>
      <c r="T90" s="1">
        <v>7000</v>
      </c>
    </row>
    <row r="91" spans="1:20" ht="16">
      <c r="A91" s="3">
        <v>42290</v>
      </c>
      <c r="B91" s="1">
        <v>6079</v>
      </c>
      <c r="C91" s="1">
        <v>4052</v>
      </c>
      <c r="D91" s="1">
        <v>4551</v>
      </c>
      <c r="E91" s="1">
        <v>5330</v>
      </c>
      <c r="F91" s="1">
        <v>5286</v>
      </c>
      <c r="G91" s="1">
        <v>7081</v>
      </c>
      <c r="H91" s="1">
        <v>0</v>
      </c>
      <c r="I91" s="1">
        <v>5280</v>
      </c>
      <c r="L91" s="3">
        <v>42290</v>
      </c>
      <c r="M91" s="1">
        <v>6079</v>
      </c>
      <c r="N91" s="1">
        <v>4052</v>
      </c>
      <c r="O91" s="1">
        <v>4551</v>
      </c>
      <c r="P91" s="1">
        <v>5330</v>
      </c>
      <c r="Q91" s="1">
        <v>5286</v>
      </c>
      <c r="R91" s="1">
        <v>7081</v>
      </c>
      <c r="S91" s="1">
        <v>0</v>
      </c>
      <c r="T91" s="1">
        <v>5280</v>
      </c>
    </row>
    <row r="92" spans="1:20" ht="16">
      <c r="A92" s="3">
        <v>42289</v>
      </c>
      <c r="B92" s="1">
        <v>4671</v>
      </c>
      <c r="C92" s="1">
        <v>5879</v>
      </c>
      <c r="D92" s="1">
        <v>5645</v>
      </c>
      <c r="E92" s="1">
        <v>6556</v>
      </c>
      <c r="F92" s="1">
        <v>7317</v>
      </c>
      <c r="G92" s="1">
        <v>8702</v>
      </c>
      <c r="H92" s="1">
        <v>0</v>
      </c>
      <c r="I92" s="1">
        <v>8240</v>
      </c>
      <c r="L92" s="3">
        <v>42289</v>
      </c>
      <c r="M92" s="1">
        <v>4671</v>
      </c>
      <c r="N92" s="1">
        <v>5879</v>
      </c>
      <c r="O92" s="1">
        <v>5645</v>
      </c>
      <c r="P92" s="1">
        <v>6556</v>
      </c>
      <c r="Q92" s="1">
        <v>7317</v>
      </c>
      <c r="R92" s="1">
        <v>8702</v>
      </c>
      <c r="S92" s="1">
        <v>0</v>
      </c>
      <c r="T92" s="1">
        <v>8240</v>
      </c>
    </row>
    <row r="93" spans="1:20" ht="16">
      <c r="A93" s="3">
        <v>42288</v>
      </c>
      <c r="B93" s="1">
        <v>4034</v>
      </c>
      <c r="C93" s="1">
        <v>4950</v>
      </c>
      <c r="D93" s="1">
        <v>5448</v>
      </c>
      <c r="E93" s="1">
        <v>5950</v>
      </c>
      <c r="F93" s="1">
        <v>5732</v>
      </c>
      <c r="G93" s="1">
        <v>7897</v>
      </c>
      <c r="H93" s="1" t="s">
        <v>9</v>
      </c>
      <c r="I93" s="1">
        <v>8540</v>
      </c>
      <c r="L93" s="3">
        <v>42288</v>
      </c>
      <c r="M93" s="1">
        <v>4034</v>
      </c>
      <c r="N93" s="1">
        <v>4950</v>
      </c>
      <c r="O93" s="1">
        <v>5448</v>
      </c>
      <c r="P93" s="1">
        <v>5950</v>
      </c>
      <c r="Q93" s="1">
        <v>5732</v>
      </c>
      <c r="R93" s="1">
        <v>7897</v>
      </c>
      <c r="S93" s="1" t="s">
        <v>9</v>
      </c>
      <c r="T93" s="1">
        <v>8540</v>
      </c>
    </row>
    <row r="94" spans="1:20" ht="16">
      <c r="A94" s="3">
        <v>42287</v>
      </c>
      <c r="B94" s="1">
        <v>4045</v>
      </c>
      <c r="C94" s="1">
        <v>2214</v>
      </c>
      <c r="D94" s="1">
        <v>4922</v>
      </c>
      <c r="E94" s="1">
        <v>4850</v>
      </c>
      <c r="F94" s="1">
        <v>7896</v>
      </c>
      <c r="G94" s="1">
        <v>7907</v>
      </c>
      <c r="H94" s="1" t="s">
        <v>9</v>
      </c>
      <c r="I94" s="1">
        <v>5050</v>
      </c>
      <c r="L94" s="3">
        <v>42287</v>
      </c>
      <c r="M94" s="1">
        <v>4045</v>
      </c>
      <c r="N94" s="1">
        <v>2214</v>
      </c>
      <c r="O94" s="1">
        <v>4922</v>
      </c>
      <c r="P94" s="1">
        <v>4850</v>
      </c>
      <c r="Q94" s="1">
        <v>7896</v>
      </c>
      <c r="R94" s="1">
        <v>7907</v>
      </c>
      <c r="S94" s="1" t="s">
        <v>9</v>
      </c>
      <c r="T94" s="1">
        <v>5050</v>
      </c>
    </row>
    <row r="95" spans="1:20" ht="16">
      <c r="A95" s="3">
        <v>42286</v>
      </c>
      <c r="B95" s="1">
        <v>5695</v>
      </c>
      <c r="C95" s="1">
        <v>2631</v>
      </c>
      <c r="D95" s="1">
        <v>6107</v>
      </c>
      <c r="E95" s="1">
        <v>6550</v>
      </c>
      <c r="F95" s="1">
        <v>8201</v>
      </c>
      <c r="G95" s="1">
        <v>7215</v>
      </c>
      <c r="H95" s="1">
        <v>0</v>
      </c>
      <c r="I95" s="1">
        <v>6700</v>
      </c>
      <c r="L95" s="3">
        <v>42286</v>
      </c>
      <c r="M95" s="1">
        <v>5695</v>
      </c>
      <c r="N95" s="1">
        <v>2631</v>
      </c>
      <c r="O95" s="1">
        <v>6107</v>
      </c>
      <c r="P95" s="1">
        <v>6550</v>
      </c>
      <c r="Q95" s="1">
        <v>8201</v>
      </c>
      <c r="R95" s="1">
        <v>7215</v>
      </c>
      <c r="S95" s="1">
        <v>0</v>
      </c>
      <c r="T95" s="1">
        <v>6700</v>
      </c>
    </row>
    <row r="96" spans="1:20" ht="16">
      <c r="A96" s="3">
        <v>42285</v>
      </c>
      <c r="B96" s="1">
        <v>4295</v>
      </c>
      <c r="C96" s="1">
        <v>5349</v>
      </c>
      <c r="D96" s="1">
        <v>7663</v>
      </c>
      <c r="E96" s="1">
        <v>4650</v>
      </c>
      <c r="F96" s="1">
        <v>7798</v>
      </c>
      <c r="G96" s="1">
        <v>4583</v>
      </c>
      <c r="H96" s="1">
        <v>6</v>
      </c>
      <c r="I96" s="1">
        <v>4229</v>
      </c>
      <c r="L96" s="3">
        <v>42285</v>
      </c>
      <c r="M96" s="1">
        <v>4295</v>
      </c>
      <c r="N96" s="1">
        <v>5349</v>
      </c>
      <c r="O96" s="1">
        <v>7663</v>
      </c>
      <c r="P96" s="1">
        <v>4650</v>
      </c>
      <c r="Q96" s="1">
        <v>7798</v>
      </c>
      <c r="R96" s="1">
        <v>4583</v>
      </c>
      <c r="S96" s="1">
        <v>6</v>
      </c>
      <c r="T96" s="1">
        <v>4229</v>
      </c>
    </row>
    <row r="97" spans="1:20" ht="16">
      <c r="A97" s="3">
        <v>42284</v>
      </c>
      <c r="B97" s="1">
        <v>3734</v>
      </c>
      <c r="C97" s="1">
        <v>4886</v>
      </c>
      <c r="D97" s="1">
        <v>7816</v>
      </c>
      <c r="E97" s="1">
        <v>4350</v>
      </c>
      <c r="F97" s="1">
        <v>4446</v>
      </c>
      <c r="G97" s="1">
        <v>6103</v>
      </c>
      <c r="H97" s="1">
        <v>0</v>
      </c>
      <c r="I97" s="1">
        <v>5861</v>
      </c>
      <c r="L97" s="3">
        <v>42284</v>
      </c>
      <c r="M97" s="1">
        <v>3734</v>
      </c>
      <c r="N97" s="1">
        <v>4886</v>
      </c>
      <c r="O97" s="1">
        <v>7816</v>
      </c>
      <c r="P97" s="1">
        <v>4350</v>
      </c>
      <c r="Q97" s="1">
        <v>4446</v>
      </c>
      <c r="R97" s="1">
        <v>6103</v>
      </c>
      <c r="S97" s="1">
        <v>0</v>
      </c>
      <c r="T97" s="1">
        <v>5861</v>
      </c>
    </row>
    <row r="98" spans="1:20" ht="16">
      <c r="A98" s="3">
        <v>42283</v>
      </c>
      <c r="B98" s="1">
        <v>6496</v>
      </c>
      <c r="C98" s="1">
        <v>6707</v>
      </c>
      <c r="D98" s="1">
        <v>4156</v>
      </c>
      <c r="E98" s="1">
        <v>2650</v>
      </c>
      <c r="F98" s="1">
        <v>6370</v>
      </c>
      <c r="G98" s="1">
        <v>6000</v>
      </c>
      <c r="H98" s="1" t="s">
        <v>9</v>
      </c>
      <c r="I98" s="1">
        <v>5800</v>
      </c>
      <c r="L98" s="3">
        <v>42283</v>
      </c>
      <c r="M98" s="1">
        <v>6496</v>
      </c>
      <c r="N98" s="1">
        <v>6707</v>
      </c>
      <c r="O98" s="1">
        <v>4156</v>
      </c>
      <c r="P98" s="1">
        <v>2650</v>
      </c>
      <c r="Q98" s="1">
        <v>6370</v>
      </c>
      <c r="R98" s="1">
        <v>6000</v>
      </c>
      <c r="S98" s="1" t="s">
        <v>9</v>
      </c>
      <c r="T98" s="1">
        <v>5800</v>
      </c>
    </row>
    <row r="99" spans="1:20" ht="16">
      <c r="A99" s="3">
        <v>42282</v>
      </c>
      <c r="B99" s="1">
        <v>5909</v>
      </c>
      <c r="C99" s="1">
        <v>7833</v>
      </c>
      <c r="D99" s="1">
        <v>4282</v>
      </c>
      <c r="E99" s="1">
        <v>3250</v>
      </c>
      <c r="F99" s="1">
        <v>6338</v>
      </c>
      <c r="G99" s="1">
        <v>5952</v>
      </c>
      <c r="H99" s="1">
        <v>0</v>
      </c>
      <c r="I99" s="1">
        <v>6100</v>
      </c>
      <c r="L99" s="3">
        <v>42282</v>
      </c>
      <c r="M99" s="1">
        <v>5909</v>
      </c>
      <c r="N99" s="1">
        <v>7833</v>
      </c>
      <c r="O99" s="1">
        <v>4282</v>
      </c>
      <c r="P99" s="1">
        <v>3250</v>
      </c>
      <c r="Q99" s="1">
        <v>6338</v>
      </c>
      <c r="R99" s="1">
        <v>5952</v>
      </c>
      <c r="S99" s="1">
        <v>0</v>
      </c>
      <c r="T99" s="1">
        <v>6100</v>
      </c>
    </row>
    <row r="100" spans="1:20" ht="16">
      <c r="A100" s="3">
        <v>42281</v>
      </c>
      <c r="B100" s="1">
        <v>4763</v>
      </c>
      <c r="C100" s="1">
        <v>1513</v>
      </c>
      <c r="D100" s="1">
        <v>5181</v>
      </c>
      <c r="E100" s="1">
        <v>4250</v>
      </c>
      <c r="F100" s="1">
        <v>5065</v>
      </c>
      <c r="G100" s="1">
        <v>5925</v>
      </c>
      <c r="H100" s="1">
        <v>0</v>
      </c>
      <c r="I100" s="1">
        <v>5800</v>
      </c>
      <c r="L100" s="3">
        <v>42281</v>
      </c>
      <c r="M100" s="1">
        <v>4763</v>
      </c>
      <c r="N100" s="1">
        <v>1513</v>
      </c>
      <c r="O100" s="1">
        <v>5181</v>
      </c>
      <c r="P100" s="1">
        <v>4250</v>
      </c>
      <c r="Q100" s="1">
        <v>5065</v>
      </c>
      <c r="R100" s="1">
        <v>5925</v>
      </c>
      <c r="S100" s="1">
        <v>0</v>
      </c>
      <c r="T100" s="1">
        <v>5800</v>
      </c>
    </row>
    <row r="101" spans="1:20" ht="16">
      <c r="A101" s="3">
        <v>42280</v>
      </c>
      <c r="B101" s="1">
        <v>6097</v>
      </c>
      <c r="C101" s="1">
        <v>4480</v>
      </c>
      <c r="D101" s="1">
        <v>4202</v>
      </c>
      <c r="E101" s="1">
        <v>3700</v>
      </c>
      <c r="F101" s="1">
        <v>6086</v>
      </c>
      <c r="G101" s="1">
        <v>6056</v>
      </c>
      <c r="H101" s="1" t="s">
        <v>9</v>
      </c>
      <c r="I101" s="1">
        <v>7100</v>
      </c>
      <c r="L101" s="3">
        <v>42280</v>
      </c>
      <c r="M101" s="1">
        <v>6097</v>
      </c>
      <c r="N101" s="1">
        <v>4480</v>
      </c>
      <c r="O101" s="1">
        <v>4202</v>
      </c>
      <c r="P101" s="1">
        <v>3700</v>
      </c>
      <c r="Q101" s="1">
        <v>6086</v>
      </c>
      <c r="R101" s="1">
        <v>6056</v>
      </c>
      <c r="S101" s="1" t="s">
        <v>9</v>
      </c>
      <c r="T101" s="1">
        <v>7100</v>
      </c>
    </row>
    <row r="102" spans="1:20" ht="16">
      <c r="A102" s="3">
        <v>42279</v>
      </c>
      <c r="B102" s="1">
        <v>4055</v>
      </c>
      <c r="C102" s="1">
        <v>1215</v>
      </c>
      <c r="D102" s="1">
        <v>5853</v>
      </c>
      <c r="E102" s="1">
        <v>3700</v>
      </c>
      <c r="F102" s="1">
        <v>5546</v>
      </c>
      <c r="G102" s="1">
        <v>4897</v>
      </c>
      <c r="H102" s="1">
        <v>0</v>
      </c>
      <c r="I102" s="1">
        <v>2700</v>
      </c>
      <c r="L102" s="3">
        <v>42279</v>
      </c>
      <c r="M102" s="1">
        <v>4055</v>
      </c>
      <c r="N102" s="1">
        <v>1215</v>
      </c>
      <c r="O102" s="1">
        <v>5853</v>
      </c>
      <c r="P102" s="1">
        <v>3700</v>
      </c>
      <c r="Q102" s="1">
        <v>5546</v>
      </c>
      <c r="R102" s="1">
        <v>4897</v>
      </c>
      <c r="S102" s="1">
        <v>0</v>
      </c>
      <c r="T102" s="1">
        <v>2700</v>
      </c>
    </row>
    <row r="103" spans="1:20" ht="16">
      <c r="A103" s="3">
        <v>42278</v>
      </c>
      <c r="B103" s="1">
        <v>2631</v>
      </c>
      <c r="C103" s="1">
        <v>2409</v>
      </c>
      <c r="D103" s="1">
        <v>4370</v>
      </c>
      <c r="E103" s="1">
        <v>5900</v>
      </c>
      <c r="F103" s="1">
        <v>4344</v>
      </c>
      <c r="G103" s="1">
        <v>3667</v>
      </c>
      <c r="H103" s="1">
        <v>0</v>
      </c>
      <c r="I103" s="1">
        <v>4550</v>
      </c>
      <c r="L103" s="3">
        <v>42278</v>
      </c>
      <c r="M103" s="1">
        <v>2631</v>
      </c>
      <c r="N103" s="1">
        <v>2409</v>
      </c>
      <c r="O103" s="1">
        <v>4370</v>
      </c>
      <c r="P103" s="1">
        <v>5900</v>
      </c>
      <c r="Q103" s="1">
        <v>4344</v>
      </c>
      <c r="R103" s="1">
        <v>3667</v>
      </c>
      <c r="S103" s="1">
        <v>0</v>
      </c>
      <c r="T103" s="1">
        <v>4550</v>
      </c>
    </row>
  </sheetData>
  <autoFilter ref="A1:I1">
    <sortState ref="A2:I103">
      <sortCondition descending="1" ref="A1:A103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2"/>
  <sheetViews>
    <sheetView topLeftCell="D1" workbookViewId="0">
      <selection activeCell="B1" sqref="B1:AW1"/>
    </sheetView>
  </sheetViews>
  <sheetFormatPr baseColWidth="10" defaultRowHeight="15" x14ac:dyDescent="0"/>
  <cols>
    <col min="1" max="1" width="20.6640625" customWidth="1"/>
    <col min="2" max="2" width="23" customWidth="1"/>
    <col min="3" max="3" width="17.33203125" customWidth="1"/>
    <col min="18" max="18" width="15.6640625" customWidth="1"/>
    <col min="19" max="19" width="15" customWidth="1"/>
    <col min="42" max="42" width="19.5" customWidth="1"/>
    <col min="43" max="43" width="19.33203125" customWidth="1"/>
  </cols>
  <sheetData>
    <row r="1" spans="1:49" ht="16">
      <c r="A1" t="s">
        <v>10</v>
      </c>
      <c r="B1" t="s">
        <v>11</v>
      </c>
      <c r="C1" t="s">
        <v>12</v>
      </c>
      <c r="D1" t="s">
        <v>13</v>
      </c>
      <c r="E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t="s">
        <v>21</v>
      </c>
      <c r="K1" t="s">
        <v>20</v>
      </c>
      <c r="L1" t="s">
        <v>19</v>
      </c>
      <c r="M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t="s">
        <v>27</v>
      </c>
      <c r="S1" t="s">
        <v>28</v>
      </c>
      <c r="T1" t="s">
        <v>29</v>
      </c>
      <c r="U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t="s">
        <v>35</v>
      </c>
      <c r="AA1" t="s">
        <v>36</v>
      </c>
      <c r="AB1" t="s">
        <v>37</v>
      </c>
      <c r="AC1" t="s">
        <v>38</v>
      </c>
      <c r="AD1" s="1" t="s">
        <v>39</v>
      </c>
      <c r="AE1" s="1" t="s">
        <v>40</v>
      </c>
      <c r="AF1" s="1" t="s">
        <v>41</v>
      </c>
      <c r="AG1" s="1" t="s">
        <v>42</v>
      </c>
      <c r="AH1" t="s">
        <v>43</v>
      </c>
      <c r="AI1" t="s">
        <v>44</v>
      </c>
      <c r="AJ1" t="s">
        <v>45</v>
      </c>
      <c r="AK1" t="s">
        <v>46</v>
      </c>
      <c r="AL1" s="1" t="s">
        <v>47</v>
      </c>
      <c r="AM1" s="1" t="s">
        <v>48</v>
      </c>
      <c r="AN1" s="1" t="s">
        <v>49</v>
      </c>
      <c r="AO1" s="1" t="s">
        <v>50</v>
      </c>
      <c r="AP1" t="s">
        <v>51</v>
      </c>
      <c r="AQ1" t="s">
        <v>52</v>
      </c>
      <c r="AR1" t="s">
        <v>53</v>
      </c>
      <c r="AS1" t="s">
        <v>54</v>
      </c>
      <c r="AT1" s="1" t="s">
        <v>55</v>
      </c>
      <c r="AU1" s="1" t="s">
        <v>56</v>
      </c>
      <c r="AV1" s="1" t="s">
        <v>57</v>
      </c>
      <c r="AW1" s="1" t="s">
        <v>58</v>
      </c>
    </row>
    <row r="2" spans="1:49">
      <c r="A2" s="2">
        <f>arrivals!A2</f>
        <v>42379</v>
      </c>
      <c r="B2" s="4">
        <f>arrivals!B2</f>
        <v>2410</v>
      </c>
      <c r="C2" s="4">
        <f>arrivals!C2</f>
        <v>2417</v>
      </c>
      <c r="D2" s="4">
        <f>arrivals!D2</f>
        <v>819</v>
      </c>
      <c r="E2" s="4">
        <f>arrivals!E2</f>
        <v>1538</v>
      </c>
      <c r="F2" s="4">
        <f>arrivals!F2</f>
        <v>942</v>
      </c>
      <c r="G2" s="4">
        <f>arrivals!G2</f>
        <v>28</v>
      </c>
      <c r="H2" s="4">
        <f>arrivals!H2</f>
        <v>880</v>
      </c>
      <c r="I2" s="4">
        <f>arrivals!I2</f>
        <v>1934</v>
      </c>
      <c r="J2">
        <f>arrivals!B3</f>
        <v>5050</v>
      </c>
      <c r="K2">
        <f>arrivals!C3</f>
        <v>533</v>
      </c>
      <c r="L2">
        <f>arrivals!D3</f>
        <v>715</v>
      </c>
      <c r="M2">
        <f>arrivals!E3</f>
        <v>489</v>
      </c>
      <c r="N2">
        <f>arrivals!F3</f>
        <v>1799</v>
      </c>
      <c r="O2">
        <f>arrivals!G3</f>
        <v>15</v>
      </c>
      <c r="P2">
        <f>arrivals!H3</f>
        <v>2630</v>
      </c>
      <c r="Q2">
        <f>arrivals!I3</f>
        <v>2619</v>
      </c>
      <c r="R2">
        <f>arrivals!B4</f>
        <v>1475</v>
      </c>
      <c r="S2">
        <f>arrivals!C4</f>
        <v>716</v>
      </c>
      <c r="T2">
        <f>arrivals!D4</f>
        <v>1344</v>
      </c>
      <c r="U2">
        <f>arrivals!E4</f>
        <v>2100</v>
      </c>
      <c r="V2">
        <f>arrivals!F4</f>
        <v>3332</v>
      </c>
      <c r="W2">
        <f>arrivals!G4</f>
        <v>0</v>
      </c>
      <c r="X2">
        <f>arrivals!H4</f>
        <v>916</v>
      </c>
      <c r="Y2">
        <f>arrivals!I4</f>
        <v>3472</v>
      </c>
      <c r="Z2">
        <f>arrivals!B5</f>
        <v>119</v>
      </c>
      <c r="AA2">
        <f>arrivals!C5</f>
        <v>463</v>
      </c>
      <c r="AB2">
        <f>arrivals!D5</f>
        <v>1776</v>
      </c>
      <c r="AC2">
        <f>arrivals!E5</f>
        <v>1715</v>
      </c>
      <c r="AD2">
        <f>arrivals!F5</f>
        <v>2814</v>
      </c>
      <c r="AE2">
        <f>arrivals!G5</f>
        <v>31</v>
      </c>
      <c r="AF2">
        <f>arrivals!H5</f>
        <v>2337</v>
      </c>
      <c r="AG2">
        <f>arrivals!I5</f>
        <v>2466</v>
      </c>
      <c r="AH2">
        <f>arrivals!B6</f>
        <v>1067</v>
      </c>
      <c r="AI2">
        <f>arrivals!C6</f>
        <v>2377</v>
      </c>
      <c r="AJ2">
        <f>arrivals!D6</f>
        <v>2258</v>
      </c>
      <c r="AK2">
        <f>arrivals!E6</f>
        <v>3273</v>
      </c>
      <c r="AL2">
        <f>arrivals!F6</f>
        <v>2273</v>
      </c>
      <c r="AM2">
        <f>arrivals!G6</f>
        <v>5</v>
      </c>
      <c r="AN2">
        <f>arrivals!H6</f>
        <v>2550</v>
      </c>
      <c r="AO2">
        <f>arrivals!I6</f>
        <v>2299</v>
      </c>
      <c r="AP2">
        <f>arrivals!B7</f>
        <v>779</v>
      </c>
      <c r="AQ2">
        <f>arrivals!C7</f>
        <v>1998</v>
      </c>
      <c r="AR2">
        <f>arrivals!D7</f>
        <v>2842</v>
      </c>
      <c r="AS2">
        <f>arrivals!E7</f>
        <v>2041</v>
      </c>
      <c r="AT2">
        <f>arrivals!F7</f>
        <v>2650</v>
      </c>
      <c r="AU2">
        <f>arrivals!G7</f>
        <v>18</v>
      </c>
      <c r="AV2">
        <f>arrivals!H7</f>
        <v>2626</v>
      </c>
      <c r="AW2">
        <f>arrivals!I7</f>
        <v>3091</v>
      </c>
    </row>
    <row r="3" spans="1:49">
      <c r="A3" s="2">
        <f>arrivals!A3</f>
        <v>42378</v>
      </c>
      <c r="B3" s="4">
        <f>arrivals!B3</f>
        <v>5050</v>
      </c>
      <c r="C3" s="4">
        <f>arrivals!C3</f>
        <v>533</v>
      </c>
      <c r="D3" s="4">
        <f>arrivals!D3</f>
        <v>715</v>
      </c>
      <c r="E3" s="4">
        <f>arrivals!E3</f>
        <v>489</v>
      </c>
      <c r="F3" s="4">
        <f>arrivals!F3</f>
        <v>1799</v>
      </c>
      <c r="G3" s="4">
        <f>arrivals!G3</f>
        <v>15</v>
      </c>
      <c r="H3" s="4">
        <f>arrivals!H3</f>
        <v>2630</v>
      </c>
      <c r="I3" s="4">
        <f>arrivals!I3</f>
        <v>2619</v>
      </c>
      <c r="J3">
        <f>arrivals!B4</f>
        <v>1475</v>
      </c>
      <c r="K3">
        <f>arrivals!C4</f>
        <v>716</v>
      </c>
      <c r="L3">
        <f>arrivals!D4</f>
        <v>1344</v>
      </c>
      <c r="M3">
        <f>arrivals!E4</f>
        <v>2100</v>
      </c>
      <c r="N3">
        <f>arrivals!F4</f>
        <v>3332</v>
      </c>
      <c r="O3">
        <f>arrivals!G4</f>
        <v>0</v>
      </c>
      <c r="P3">
        <f>arrivals!H4</f>
        <v>916</v>
      </c>
      <c r="Q3">
        <f>arrivals!I4</f>
        <v>3472</v>
      </c>
      <c r="R3">
        <f>arrivals!B5</f>
        <v>119</v>
      </c>
      <c r="S3">
        <f>arrivals!C5</f>
        <v>463</v>
      </c>
      <c r="T3">
        <f>arrivals!D5</f>
        <v>1776</v>
      </c>
      <c r="U3">
        <f>arrivals!E5</f>
        <v>1715</v>
      </c>
      <c r="V3">
        <f>arrivals!F5</f>
        <v>2814</v>
      </c>
      <c r="W3">
        <f>arrivals!G5</f>
        <v>31</v>
      </c>
      <c r="X3">
        <f>arrivals!H5</f>
        <v>2337</v>
      </c>
      <c r="Y3">
        <f>arrivals!I5</f>
        <v>2466</v>
      </c>
      <c r="Z3">
        <f>arrivals!B6</f>
        <v>1067</v>
      </c>
      <c r="AA3">
        <f>arrivals!C6</f>
        <v>2377</v>
      </c>
      <c r="AB3">
        <f>arrivals!D6</f>
        <v>2258</v>
      </c>
      <c r="AC3">
        <f>arrivals!E6</f>
        <v>3273</v>
      </c>
      <c r="AD3">
        <f>arrivals!F6</f>
        <v>2273</v>
      </c>
      <c r="AE3">
        <f>arrivals!G6</f>
        <v>5</v>
      </c>
      <c r="AF3">
        <f>arrivals!H6</f>
        <v>2550</v>
      </c>
      <c r="AG3">
        <f>arrivals!I6</f>
        <v>2299</v>
      </c>
      <c r="AH3">
        <f>arrivals!B7</f>
        <v>779</v>
      </c>
      <c r="AI3">
        <f>arrivals!C7</f>
        <v>1998</v>
      </c>
      <c r="AJ3">
        <f>arrivals!D7</f>
        <v>2842</v>
      </c>
      <c r="AK3">
        <f>arrivals!E7</f>
        <v>2041</v>
      </c>
      <c r="AL3">
        <f>arrivals!F7</f>
        <v>2650</v>
      </c>
      <c r="AM3">
        <f>arrivals!G7</f>
        <v>18</v>
      </c>
      <c r="AN3">
        <f>arrivals!H7</f>
        <v>2626</v>
      </c>
      <c r="AO3">
        <f>arrivals!I7</f>
        <v>3091</v>
      </c>
      <c r="AP3">
        <f>arrivals!B8</f>
        <v>1917</v>
      </c>
      <c r="AQ3">
        <f>arrivals!C8</f>
        <v>3549</v>
      </c>
      <c r="AR3">
        <f>arrivals!D8</f>
        <v>1415</v>
      </c>
      <c r="AS3">
        <f>arrivals!E8</f>
        <v>1462</v>
      </c>
      <c r="AT3">
        <f>arrivals!F8</f>
        <v>2591</v>
      </c>
      <c r="AU3" t="str">
        <f>arrivals!G8</f>
        <v>N/A</v>
      </c>
      <c r="AV3">
        <f>arrivals!H8</f>
        <v>1708</v>
      </c>
      <c r="AW3">
        <f>arrivals!I8</f>
        <v>3085</v>
      </c>
    </row>
    <row r="4" spans="1:49">
      <c r="A4" s="2">
        <f>arrivals!A4</f>
        <v>42377</v>
      </c>
      <c r="B4" s="4">
        <f>arrivals!B4</f>
        <v>1475</v>
      </c>
      <c r="C4" s="4">
        <f>arrivals!C4</f>
        <v>716</v>
      </c>
      <c r="D4" s="4">
        <f>arrivals!D4</f>
        <v>1344</v>
      </c>
      <c r="E4" s="4">
        <f>arrivals!E4</f>
        <v>2100</v>
      </c>
      <c r="F4" s="4">
        <f>arrivals!F4</f>
        <v>3332</v>
      </c>
      <c r="G4" s="4">
        <f>arrivals!G4</f>
        <v>0</v>
      </c>
      <c r="H4" s="4">
        <f>arrivals!H4</f>
        <v>916</v>
      </c>
      <c r="I4" s="4">
        <f>arrivals!I4</f>
        <v>3472</v>
      </c>
      <c r="J4">
        <f>arrivals!B5</f>
        <v>119</v>
      </c>
      <c r="K4">
        <f>arrivals!C5</f>
        <v>463</v>
      </c>
      <c r="L4">
        <f>arrivals!D5</f>
        <v>1776</v>
      </c>
      <c r="M4">
        <f>arrivals!E5</f>
        <v>1715</v>
      </c>
      <c r="N4">
        <f>arrivals!F5</f>
        <v>2814</v>
      </c>
      <c r="O4">
        <f>arrivals!G5</f>
        <v>31</v>
      </c>
      <c r="P4">
        <f>arrivals!H5</f>
        <v>2337</v>
      </c>
      <c r="Q4">
        <f>arrivals!I5</f>
        <v>2466</v>
      </c>
      <c r="R4">
        <f>arrivals!B6</f>
        <v>1067</v>
      </c>
      <c r="S4">
        <f>arrivals!C6</f>
        <v>2377</v>
      </c>
      <c r="T4">
        <f>arrivals!D6</f>
        <v>2258</v>
      </c>
      <c r="U4">
        <f>arrivals!E6</f>
        <v>3273</v>
      </c>
      <c r="V4">
        <f>arrivals!F6</f>
        <v>2273</v>
      </c>
      <c r="W4">
        <f>arrivals!G6</f>
        <v>5</v>
      </c>
      <c r="X4">
        <f>arrivals!H6</f>
        <v>2550</v>
      </c>
      <c r="Y4">
        <f>arrivals!I6</f>
        <v>2299</v>
      </c>
      <c r="Z4">
        <f>arrivals!B7</f>
        <v>779</v>
      </c>
      <c r="AA4">
        <f>arrivals!C7</f>
        <v>1998</v>
      </c>
      <c r="AB4">
        <f>arrivals!D7</f>
        <v>2842</v>
      </c>
      <c r="AC4">
        <f>arrivals!E7</f>
        <v>2041</v>
      </c>
      <c r="AD4">
        <f>arrivals!F7</f>
        <v>2650</v>
      </c>
      <c r="AE4">
        <f>arrivals!G7</f>
        <v>18</v>
      </c>
      <c r="AF4">
        <f>arrivals!H7</f>
        <v>2626</v>
      </c>
      <c r="AG4">
        <f>arrivals!I7</f>
        <v>3091</v>
      </c>
      <c r="AH4">
        <f>arrivals!B8</f>
        <v>1917</v>
      </c>
      <c r="AI4">
        <f>arrivals!C8</f>
        <v>3549</v>
      </c>
      <c r="AJ4">
        <f>arrivals!D8</f>
        <v>1415</v>
      </c>
      <c r="AK4">
        <f>arrivals!E8</f>
        <v>1462</v>
      </c>
      <c r="AL4">
        <f>arrivals!F8</f>
        <v>2591</v>
      </c>
      <c r="AM4" t="str">
        <f>arrivals!G8</f>
        <v>N/A</v>
      </c>
      <c r="AN4">
        <f>arrivals!H8</f>
        <v>1708</v>
      </c>
      <c r="AO4">
        <f>arrivals!I8</f>
        <v>3085</v>
      </c>
      <c r="AP4">
        <f>arrivals!B9</f>
        <v>2241</v>
      </c>
      <c r="AQ4">
        <f>arrivals!C9</f>
        <v>2249</v>
      </c>
      <c r="AR4">
        <f>arrivals!D9</f>
        <v>2112</v>
      </c>
      <c r="AS4">
        <f>arrivals!E9</f>
        <v>2889</v>
      </c>
      <c r="AT4">
        <f>arrivals!F9</f>
        <v>2732</v>
      </c>
      <c r="AU4" t="str">
        <f>arrivals!G9</f>
        <v>N/A</v>
      </c>
      <c r="AV4">
        <f>arrivals!H9</f>
        <v>3619</v>
      </c>
      <c r="AW4">
        <f>arrivals!I9</f>
        <v>3793</v>
      </c>
    </row>
    <row r="5" spans="1:49">
      <c r="A5" s="2">
        <f>arrivals!A5</f>
        <v>42376</v>
      </c>
      <c r="B5" s="4">
        <f>arrivals!B5</f>
        <v>119</v>
      </c>
      <c r="C5" s="4">
        <f>arrivals!C5</f>
        <v>463</v>
      </c>
      <c r="D5" s="4">
        <f>arrivals!D5</f>
        <v>1776</v>
      </c>
      <c r="E5" s="4">
        <f>arrivals!E5</f>
        <v>1715</v>
      </c>
      <c r="F5" s="4">
        <f>arrivals!F5</f>
        <v>2814</v>
      </c>
      <c r="G5" s="4">
        <f>arrivals!G5</f>
        <v>31</v>
      </c>
      <c r="H5" s="4">
        <f>arrivals!H5</f>
        <v>2337</v>
      </c>
      <c r="I5" s="4">
        <f>arrivals!I5</f>
        <v>2466</v>
      </c>
      <c r="J5">
        <f>arrivals!B6</f>
        <v>1067</v>
      </c>
      <c r="K5">
        <f>arrivals!C6</f>
        <v>2377</v>
      </c>
      <c r="L5">
        <f>arrivals!D6</f>
        <v>2258</v>
      </c>
      <c r="M5">
        <f>arrivals!E6</f>
        <v>3273</v>
      </c>
      <c r="N5">
        <f>arrivals!F6</f>
        <v>2273</v>
      </c>
      <c r="O5">
        <f>arrivals!G6</f>
        <v>5</v>
      </c>
      <c r="P5">
        <f>arrivals!H6</f>
        <v>2550</v>
      </c>
      <c r="Q5">
        <f>arrivals!I6</f>
        <v>2299</v>
      </c>
      <c r="R5">
        <f>arrivals!B7</f>
        <v>779</v>
      </c>
      <c r="S5">
        <f>arrivals!C7</f>
        <v>1998</v>
      </c>
      <c r="T5">
        <f>arrivals!D7</f>
        <v>2842</v>
      </c>
      <c r="U5">
        <f>arrivals!E7</f>
        <v>2041</v>
      </c>
      <c r="V5">
        <f>arrivals!F7</f>
        <v>2650</v>
      </c>
      <c r="W5">
        <f>arrivals!G7</f>
        <v>18</v>
      </c>
      <c r="X5">
        <f>arrivals!H7</f>
        <v>2626</v>
      </c>
      <c r="Y5">
        <f>arrivals!I7</f>
        <v>3091</v>
      </c>
      <c r="Z5">
        <f>arrivals!B8</f>
        <v>1917</v>
      </c>
      <c r="AA5">
        <f>arrivals!C8</f>
        <v>3549</v>
      </c>
      <c r="AB5">
        <f>arrivals!D8</f>
        <v>1415</v>
      </c>
      <c r="AC5">
        <f>arrivals!E8</f>
        <v>1462</v>
      </c>
      <c r="AD5">
        <f>arrivals!F8</f>
        <v>2591</v>
      </c>
      <c r="AE5" t="str">
        <f>arrivals!G8</f>
        <v>N/A</v>
      </c>
      <c r="AF5">
        <f>arrivals!H8</f>
        <v>1708</v>
      </c>
      <c r="AG5">
        <f>arrivals!I8</f>
        <v>3085</v>
      </c>
      <c r="AH5">
        <f>arrivals!B9</f>
        <v>2241</v>
      </c>
      <c r="AI5">
        <f>arrivals!C9</f>
        <v>2249</v>
      </c>
      <c r="AJ5">
        <f>arrivals!D9</f>
        <v>2112</v>
      </c>
      <c r="AK5">
        <f>arrivals!E9</f>
        <v>2889</v>
      </c>
      <c r="AL5">
        <f>arrivals!F9</f>
        <v>2732</v>
      </c>
      <c r="AM5" t="str">
        <f>arrivals!G9</f>
        <v>N/A</v>
      </c>
      <c r="AN5">
        <f>arrivals!H9</f>
        <v>3619</v>
      </c>
      <c r="AO5">
        <f>arrivals!I9</f>
        <v>3793</v>
      </c>
      <c r="AP5">
        <f>arrivals!B10</f>
        <v>3203</v>
      </c>
      <c r="AQ5">
        <f>arrivals!C10</f>
        <v>720</v>
      </c>
      <c r="AR5">
        <f>arrivals!D10</f>
        <v>2918</v>
      </c>
      <c r="AS5">
        <f>arrivals!E10</f>
        <v>2947</v>
      </c>
      <c r="AT5">
        <f>arrivals!F10</f>
        <v>3710</v>
      </c>
      <c r="AU5" t="str">
        <f>arrivals!G10</f>
        <v>N/A</v>
      </c>
      <c r="AV5">
        <f>arrivals!H10</f>
        <v>3690</v>
      </c>
      <c r="AW5">
        <f>arrivals!I10</f>
        <v>3199</v>
      </c>
    </row>
    <row r="6" spans="1:49">
      <c r="A6" s="2">
        <f>arrivals!A6</f>
        <v>42375</v>
      </c>
      <c r="B6" s="4">
        <f>arrivals!B6</f>
        <v>1067</v>
      </c>
      <c r="C6" s="4">
        <f>arrivals!C6</f>
        <v>2377</v>
      </c>
      <c r="D6" s="4">
        <f>arrivals!D6</f>
        <v>2258</v>
      </c>
      <c r="E6" s="4">
        <f>arrivals!E6</f>
        <v>3273</v>
      </c>
      <c r="F6" s="4">
        <f>arrivals!F6</f>
        <v>2273</v>
      </c>
      <c r="G6" s="4">
        <f>arrivals!G6</f>
        <v>5</v>
      </c>
      <c r="H6" s="4">
        <f>arrivals!H6</f>
        <v>2550</v>
      </c>
      <c r="I6" s="4">
        <f>arrivals!I6</f>
        <v>2299</v>
      </c>
      <c r="J6">
        <f>arrivals!B7</f>
        <v>779</v>
      </c>
      <c r="K6">
        <f>arrivals!C7</f>
        <v>1998</v>
      </c>
      <c r="L6">
        <f>arrivals!D7</f>
        <v>2842</v>
      </c>
      <c r="M6">
        <f>arrivals!E7</f>
        <v>2041</v>
      </c>
      <c r="N6">
        <f>arrivals!F7</f>
        <v>2650</v>
      </c>
      <c r="O6">
        <f>arrivals!G7</f>
        <v>18</v>
      </c>
      <c r="P6">
        <f>arrivals!H7</f>
        <v>2626</v>
      </c>
      <c r="Q6">
        <f>arrivals!I7</f>
        <v>3091</v>
      </c>
      <c r="R6">
        <f>arrivals!B8</f>
        <v>1917</v>
      </c>
      <c r="S6">
        <f>arrivals!C8</f>
        <v>3549</v>
      </c>
      <c r="T6">
        <f>arrivals!D8</f>
        <v>1415</v>
      </c>
      <c r="U6">
        <f>arrivals!E8</f>
        <v>1462</v>
      </c>
      <c r="V6">
        <f>arrivals!F8</f>
        <v>2591</v>
      </c>
      <c r="W6" t="str">
        <f>arrivals!G8</f>
        <v>N/A</v>
      </c>
      <c r="X6">
        <f>arrivals!H8</f>
        <v>1708</v>
      </c>
      <c r="Y6">
        <f>arrivals!I8</f>
        <v>3085</v>
      </c>
      <c r="Z6">
        <f>arrivals!B9</f>
        <v>2241</v>
      </c>
      <c r="AA6">
        <f>arrivals!C9</f>
        <v>2249</v>
      </c>
      <c r="AB6">
        <f>arrivals!D9</f>
        <v>2112</v>
      </c>
      <c r="AC6">
        <f>arrivals!E9</f>
        <v>2889</v>
      </c>
      <c r="AD6">
        <f>arrivals!F9</f>
        <v>2732</v>
      </c>
      <c r="AE6" t="str">
        <f>arrivals!G9</f>
        <v>N/A</v>
      </c>
      <c r="AF6">
        <f>arrivals!H9</f>
        <v>3619</v>
      </c>
      <c r="AG6">
        <f>arrivals!I9</f>
        <v>3793</v>
      </c>
      <c r="AH6">
        <f>arrivals!B10</f>
        <v>3203</v>
      </c>
      <c r="AI6">
        <f>arrivals!C10</f>
        <v>720</v>
      </c>
      <c r="AJ6">
        <f>arrivals!D10</f>
        <v>2918</v>
      </c>
      <c r="AK6">
        <f>arrivals!E10</f>
        <v>2947</v>
      </c>
      <c r="AL6">
        <f>arrivals!F10</f>
        <v>3710</v>
      </c>
      <c r="AM6" t="str">
        <f>arrivals!G10</f>
        <v>N/A</v>
      </c>
      <c r="AN6">
        <f>arrivals!H10</f>
        <v>3690</v>
      </c>
      <c r="AO6">
        <f>arrivals!I10</f>
        <v>3199</v>
      </c>
      <c r="AP6">
        <f>arrivals!B11</f>
        <v>828</v>
      </c>
      <c r="AQ6">
        <f>arrivals!C11</f>
        <v>623</v>
      </c>
      <c r="AR6">
        <f>arrivals!D11</f>
        <v>2454</v>
      </c>
      <c r="AS6">
        <f>arrivals!E11</f>
        <v>2745</v>
      </c>
      <c r="AT6">
        <f>arrivals!F11</f>
        <v>3869</v>
      </c>
      <c r="AU6">
        <f>arrivals!G11</f>
        <v>0</v>
      </c>
      <c r="AV6">
        <f>arrivals!H11</f>
        <v>2914</v>
      </c>
      <c r="AW6">
        <f>arrivals!I11</f>
        <v>2226</v>
      </c>
    </row>
    <row r="7" spans="1:49">
      <c r="A7" s="2">
        <f>arrivals!A7</f>
        <v>42374</v>
      </c>
      <c r="B7" s="4">
        <f>arrivals!B7</f>
        <v>779</v>
      </c>
      <c r="C7" s="4">
        <f>arrivals!C7</f>
        <v>1998</v>
      </c>
      <c r="D7" s="4">
        <f>arrivals!D7</f>
        <v>2842</v>
      </c>
      <c r="E7" s="4">
        <f>arrivals!E7</f>
        <v>2041</v>
      </c>
      <c r="F7" s="4">
        <f>arrivals!F7</f>
        <v>2650</v>
      </c>
      <c r="G7" s="4">
        <f>arrivals!G7</f>
        <v>18</v>
      </c>
      <c r="H7" s="4">
        <f>arrivals!H7</f>
        <v>2626</v>
      </c>
      <c r="I7" s="4">
        <f>arrivals!I7</f>
        <v>3091</v>
      </c>
      <c r="J7">
        <f>arrivals!B8</f>
        <v>1917</v>
      </c>
      <c r="K7">
        <f>arrivals!C8</f>
        <v>3549</v>
      </c>
      <c r="L7">
        <f>arrivals!D8</f>
        <v>1415</v>
      </c>
      <c r="M7">
        <f>arrivals!E8</f>
        <v>1462</v>
      </c>
      <c r="N7">
        <f>arrivals!F8</f>
        <v>2591</v>
      </c>
      <c r="O7" t="str">
        <f>arrivals!G8</f>
        <v>N/A</v>
      </c>
      <c r="P7">
        <f>arrivals!H8</f>
        <v>1708</v>
      </c>
      <c r="Q7">
        <f>arrivals!I8</f>
        <v>3085</v>
      </c>
      <c r="R7">
        <f>arrivals!B9</f>
        <v>2241</v>
      </c>
      <c r="S7">
        <f>arrivals!C9</f>
        <v>2249</v>
      </c>
      <c r="T7">
        <f>arrivals!D9</f>
        <v>2112</v>
      </c>
      <c r="U7">
        <f>arrivals!E9</f>
        <v>2889</v>
      </c>
      <c r="V7">
        <f>arrivals!F9</f>
        <v>2732</v>
      </c>
      <c r="W7" t="str">
        <f>arrivals!G9</f>
        <v>N/A</v>
      </c>
      <c r="X7">
        <f>arrivals!H9</f>
        <v>3619</v>
      </c>
      <c r="Y7">
        <f>arrivals!I9</f>
        <v>3793</v>
      </c>
      <c r="Z7">
        <f>arrivals!B10</f>
        <v>3203</v>
      </c>
      <c r="AA7">
        <f>arrivals!C10</f>
        <v>720</v>
      </c>
      <c r="AB7">
        <f>arrivals!D10</f>
        <v>2918</v>
      </c>
      <c r="AC7">
        <f>arrivals!E10</f>
        <v>2947</v>
      </c>
      <c r="AD7">
        <f>arrivals!F10</f>
        <v>3710</v>
      </c>
      <c r="AE7" t="str">
        <f>arrivals!G10</f>
        <v>N/A</v>
      </c>
      <c r="AF7">
        <f>arrivals!H10</f>
        <v>3690</v>
      </c>
      <c r="AG7">
        <f>arrivals!I10</f>
        <v>3199</v>
      </c>
      <c r="AH7">
        <f>arrivals!B11</f>
        <v>828</v>
      </c>
      <c r="AI7">
        <f>arrivals!C11</f>
        <v>623</v>
      </c>
      <c r="AJ7">
        <f>arrivals!D11</f>
        <v>2454</v>
      </c>
      <c r="AK7">
        <f>arrivals!E11</f>
        <v>2745</v>
      </c>
      <c r="AL7">
        <f>arrivals!F11</f>
        <v>3869</v>
      </c>
      <c r="AM7">
        <f>arrivals!G11</f>
        <v>0</v>
      </c>
      <c r="AN7">
        <f>arrivals!H11</f>
        <v>2914</v>
      </c>
      <c r="AO7">
        <f>arrivals!I11</f>
        <v>2226</v>
      </c>
      <c r="AP7">
        <f>arrivals!B12</f>
        <v>948</v>
      </c>
      <c r="AQ7">
        <f>arrivals!C12</f>
        <v>2009</v>
      </c>
      <c r="AR7">
        <f>arrivals!D12</f>
        <v>3848</v>
      </c>
      <c r="AS7" t="str">
        <f>arrivals!E12</f>
        <v>N/A</v>
      </c>
      <c r="AT7" t="str">
        <f>arrivals!F12</f>
        <v>N/A</v>
      </c>
      <c r="AU7" t="str">
        <f>arrivals!G12</f>
        <v>N/A</v>
      </c>
      <c r="AV7">
        <f>arrivals!H12</f>
        <v>511</v>
      </c>
      <c r="AW7">
        <f>arrivals!I12</f>
        <v>1756</v>
      </c>
    </row>
    <row r="8" spans="1:49">
      <c r="A8" s="2">
        <f>arrivals!A8</f>
        <v>42373</v>
      </c>
      <c r="B8" s="4">
        <f>arrivals!B8</f>
        <v>1917</v>
      </c>
      <c r="C8" s="4">
        <f>arrivals!C8</f>
        <v>3549</v>
      </c>
      <c r="D8" s="4">
        <f>arrivals!D8</f>
        <v>1415</v>
      </c>
      <c r="E8" s="4">
        <f>arrivals!E8</f>
        <v>1462</v>
      </c>
      <c r="F8" s="4">
        <f>arrivals!F8</f>
        <v>2591</v>
      </c>
      <c r="G8" s="4" t="str">
        <f>arrivals!G8</f>
        <v>N/A</v>
      </c>
      <c r="H8" s="4">
        <f>arrivals!H8</f>
        <v>1708</v>
      </c>
      <c r="I8" s="4">
        <f>arrivals!I8</f>
        <v>3085</v>
      </c>
      <c r="J8">
        <f>arrivals!B9</f>
        <v>2241</v>
      </c>
      <c r="K8">
        <f>arrivals!C9</f>
        <v>2249</v>
      </c>
      <c r="L8">
        <f>arrivals!D9</f>
        <v>2112</v>
      </c>
      <c r="M8">
        <f>arrivals!E9</f>
        <v>2889</v>
      </c>
      <c r="N8">
        <f>arrivals!F9</f>
        <v>2732</v>
      </c>
      <c r="O8" t="str">
        <f>arrivals!G9</f>
        <v>N/A</v>
      </c>
      <c r="P8">
        <f>arrivals!H9</f>
        <v>3619</v>
      </c>
      <c r="Q8">
        <f>arrivals!I9</f>
        <v>3793</v>
      </c>
      <c r="R8">
        <f>arrivals!B10</f>
        <v>3203</v>
      </c>
      <c r="S8">
        <f>arrivals!C10</f>
        <v>720</v>
      </c>
      <c r="T8">
        <f>arrivals!D10</f>
        <v>2918</v>
      </c>
      <c r="U8">
        <f>arrivals!E10</f>
        <v>2947</v>
      </c>
      <c r="V8">
        <f>arrivals!F10</f>
        <v>3710</v>
      </c>
      <c r="W8" t="str">
        <f>arrivals!G10</f>
        <v>N/A</v>
      </c>
      <c r="X8">
        <f>arrivals!H10</f>
        <v>3690</v>
      </c>
      <c r="Y8">
        <f>arrivals!I10</f>
        <v>3199</v>
      </c>
      <c r="Z8">
        <f>arrivals!B11</f>
        <v>828</v>
      </c>
      <c r="AA8">
        <f>arrivals!C11</f>
        <v>623</v>
      </c>
      <c r="AB8">
        <f>arrivals!D11</f>
        <v>2454</v>
      </c>
      <c r="AC8">
        <f>arrivals!E11</f>
        <v>2745</v>
      </c>
      <c r="AD8">
        <f>arrivals!F11</f>
        <v>3869</v>
      </c>
      <c r="AE8">
        <f>arrivals!G11</f>
        <v>0</v>
      </c>
      <c r="AF8">
        <f>arrivals!H11</f>
        <v>2914</v>
      </c>
      <c r="AG8">
        <f>arrivals!I11</f>
        <v>2226</v>
      </c>
      <c r="AH8">
        <f>arrivals!B12</f>
        <v>948</v>
      </c>
      <c r="AI8">
        <f>arrivals!C12</f>
        <v>2009</v>
      </c>
      <c r="AJ8">
        <f>arrivals!D12</f>
        <v>3848</v>
      </c>
      <c r="AK8" t="str">
        <f>arrivals!E12</f>
        <v>N/A</v>
      </c>
      <c r="AL8" t="str">
        <f>arrivals!F12</f>
        <v>N/A</v>
      </c>
      <c r="AM8" t="str">
        <f>arrivals!G12</f>
        <v>N/A</v>
      </c>
      <c r="AN8">
        <f>arrivals!H12</f>
        <v>511</v>
      </c>
      <c r="AO8">
        <f>arrivals!I12</f>
        <v>1756</v>
      </c>
      <c r="AP8">
        <f>arrivals!B13</f>
        <v>2552</v>
      </c>
      <c r="AQ8">
        <f>arrivals!C13</f>
        <v>4021</v>
      </c>
      <c r="AR8">
        <f>arrivals!D13</f>
        <v>1665</v>
      </c>
      <c r="AS8">
        <f>arrivals!E13</f>
        <v>1879</v>
      </c>
      <c r="AT8">
        <f>arrivals!F13</f>
        <v>2132</v>
      </c>
      <c r="AU8">
        <f>arrivals!G13</f>
        <v>11</v>
      </c>
      <c r="AV8">
        <f>arrivals!H13</f>
        <v>3195</v>
      </c>
      <c r="AW8">
        <f>arrivals!I13</f>
        <v>4386</v>
      </c>
    </row>
    <row r="9" spans="1:49">
      <c r="A9" s="2">
        <f>arrivals!A9</f>
        <v>42372</v>
      </c>
      <c r="B9" s="4">
        <f>arrivals!B9</f>
        <v>2241</v>
      </c>
      <c r="C9" s="4">
        <f>arrivals!C9</f>
        <v>2249</v>
      </c>
      <c r="D9" s="4">
        <f>arrivals!D9</f>
        <v>2112</v>
      </c>
      <c r="E9" s="4">
        <f>arrivals!E9</f>
        <v>2889</v>
      </c>
      <c r="F9" s="4">
        <f>arrivals!F9</f>
        <v>2732</v>
      </c>
      <c r="G9" s="4" t="str">
        <f>arrivals!G9</f>
        <v>N/A</v>
      </c>
      <c r="H9" s="4">
        <f>arrivals!H9</f>
        <v>3619</v>
      </c>
      <c r="I9" s="4">
        <f>arrivals!I9</f>
        <v>3793</v>
      </c>
      <c r="J9">
        <f>arrivals!B10</f>
        <v>3203</v>
      </c>
      <c r="K9">
        <f>arrivals!C10</f>
        <v>720</v>
      </c>
      <c r="L9">
        <f>arrivals!D10</f>
        <v>2918</v>
      </c>
      <c r="M9">
        <f>arrivals!E10</f>
        <v>2947</v>
      </c>
      <c r="N9">
        <f>arrivals!F10</f>
        <v>3710</v>
      </c>
      <c r="O9" t="str">
        <f>arrivals!G10</f>
        <v>N/A</v>
      </c>
      <c r="P9">
        <f>arrivals!H10</f>
        <v>3690</v>
      </c>
      <c r="Q9">
        <f>arrivals!I10</f>
        <v>3199</v>
      </c>
      <c r="R9">
        <f>arrivals!B11</f>
        <v>828</v>
      </c>
      <c r="S9">
        <f>arrivals!C11</f>
        <v>623</v>
      </c>
      <c r="T9">
        <f>arrivals!D11</f>
        <v>2454</v>
      </c>
      <c r="U9">
        <f>arrivals!E11</f>
        <v>2745</v>
      </c>
      <c r="V9">
        <f>arrivals!F11</f>
        <v>3869</v>
      </c>
      <c r="W9">
        <f>arrivals!G11</f>
        <v>0</v>
      </c>
      <c r="X9">
        <f>arrivals!H11</f>
        <v>2914</v>
      </c>
      <c r="Y9">
        <f>arrivals!I11</f>
        <v>2226</v>
      </c>
      <c r="Z9">
        <f>arrivals!B12</f>
        <v>948</v>
      </c>
      <c r="AA9">
        <f>arrivals!C12</f>
        <v>2009</v>
      </c>
      <c r="AB9">
        <f>arrivals!D12</f>
        <v>3848</v>
      </c>
      <c r="AC9" t="str">
        <f>arrivals!E12</f>
        <v>N/A</v>
      </c>
      <c r="AD9" t="str">
        <f>arrivals!F12</f>
        <v>N/A</v>
      </c>
      <c r="AE9" t="str">
        <f>arrivals!G12</f>
        <v>N/A</v>
      </c>
      <c r="AF9">
        <f>arrivals!H12</f>
        <v>511</v>
      </c>
      <c r="AG9">
        <f>arrivals!I12</f>
        <v>1756</v>
      </c>
      <c r="AH9">
        <f>arrivals!B13</f>
        <v>2552</v>
      </c>
      <c r="AI9">
        <f>arrivals!C13</f>
        <v>4021</v>
      </c>
      <c r="AJ9">
        <f>arrivals!D13</f>
        <v>1665</v>
      </c>
      <c r="AK9">
        <f>arrivals!E13</f>
        <v>1879</v>
      </c>
      <c r="AL9">
        <f>arrivals!F13</f>
        <v>2132</v>
      </c>
      <c r="AM9">
        <f>arrivals!G13</f>
        <v>11</v>
      </c>
      <c r="AN9">
        <f>arrivals!H13</f>
        <v>3195</v>
      </c>
      <c r="AO9">
        <f>arrivals!I13</f>
        <v>4386</v>
      </c>
      <c r="AP9">
        <f>arrivals!B14</f>
        <v>3643</v>
      </c>
      <c r="AQ9">
        <f>arrivals!C14</f>
        <v>5309</v>
      </c>
      <c r="AR9">
        <f>arrivals!D14</f>
        <v>2577</v>
      </c>
      <c r="AS9">
        <f>arrivals!E14</f>
        <v>2629</v>
      </c>
      <c r="AT9">
        <f>arrivals!F14</f>
        <v>4253</v>
      </c>
      <c r="AU9">
        <f>arrivals!G14</f>
        <v>0</v>
      </c>
      <c r="AV9">
        <f>arrivals!H14</f>
        <v>4239</v>
      </c>
      <c r="AW9">
        <f>arrivals!I14</f>
        <v>4468</v>
      </c>
    </row>
    <row r="10" spans="1:49">
      <c r="A10" s="2">
        <f>arrivals!A10</f>
        <v>42371</v>
      </c>
      <c r="B10" s="4">
        <f>arrivals!B10</f>
        <v>3203</v>
      </c>
      <c r="C10" s="4">
        <f>arrivals!C10</f>
        <v>720</v>
      </c>
      <c r="D10" s="4">
        <f>arrivals!D10</f>
        <v>2918</v>
      </c>
      <c r="E10" s="4">
        <f>arrivals!E10</f>
        <v>2947</v>
      </c>
      <c r="F10" s="4">
        <f>arrivals!F10</f>
        <v>3710</v>
      </c>
      <c r="G10" s="4" t="str">
        <f>arrivals!G10</f>
        <v>N/A</v>
      </c>
      <c r="H10" s="4">
        <f>arrivals!H10</f>
        <v>3690</v>
      </c>
      <c r="I10" s="4">
        <f>arrivals!I10</f>
        <v>3199</v>
      </c>
      <c r="J10">
        <f>arrivals!B11</f>
        <v>828</v>
      </c>
      <c r="K10">
        <f>arrivals!C11</f>
        <v>623</v>
      </c>
      <c r="L10">
        <f>arrivals!D11</f>
        <v>2454</v>
      </c>
      <c r="M10">
        <f>arrivals!E11</f>
        <v>2745</v>
      </c>
      <c r="N10">
        <f>arrivals!F11</f>
        <v>3869</v>
      </c>
      <c r="O10">
        <f>arrivals!G11</f>
        <v>0</v>
      </c>
      <c r="P10">
        <f>arrivals!H11</f>
        <v>2914</v>
      </c>
      <c r="Q10">
        <f>arrivals!I11</f>
        <v>2226</v>
      </c>
      <c r="R10">
        <f>arrivals!B12</f>
        <v>948</v>
      </c>
      <c r="S10">
        <f>arrivals!C12</f>
        <v>2009</v>
      </c>
      <c r="T10">
        <f>arrivals!D12</f>
        <v>3848</v>
      </c>
      <c r="U10" t="str">
        <f>arrivals!E12</f>
        <v>N/A</v>
      </c>
      <c r="V10" t="str">
        <f>arrivals!F12</f>
        <v>N/A</v>
      </c>
      <c r="W10" t="str">
        <f>arrivals!G12</f>
        <v>N/A</v>
      </c>
      <c r="X10">
        <f>arrivals!H12</f>
        <v>511</v>
      </c>
      <c r="Y10">
        <f>arrivals!I12</f>
        <v>1756</v>
      </c>
      <c r="Z10">
        <f>arrivals!B13</f>
        <v>2552</v>
      </c>
      <c r="AA10">
        <f>arrivals!C13</f>
        <v>4021</v>
      </c>
      <c r="AB10">
        <f>arrivals!D13</f>
        <v>1665</v>
      </c>
      <c r="AC10">
        <f>arrivals!E13</f>
        <v>1879</v>
      </c>
      <c r="AD10">
        <f>arrivals!F13</f>
        <v>2132</v>
      </c>
      <c r="AE10">
        <f>arrivals!G13</f>
        <v>11</v>
      </c>
      <c r="AF10">
        <f>arrivals!H13</f>
        <v>3195</v>
      </c>
      <c r="AG10">
        <f>arrivals!I13</f>
        <v>4386</v>
      </c>
      <c r="AH10">
        <f>arrivals!B14</f>
        <v>3643</v>
      </c>
      <c r="AI10">
        <f>arrivals!C14</f>
        <v>5309</v>
      </c>
      <c r="AJ10">
        <f>arrivals!D14</f>
        <v>2577</v>
      </c>
      <c r="AK10">
        <f>arrivals!E14</f>
        <v>2629</v>
      </c>
      <c r="AL10">
        <f>arrivals!F14</f>
        <v>4253</v>
      </c>
      <c r="AM10">
        <f>arrivals!G14</f>
        <v>0</v>
      </c>
      <c r="AN10">
        <f>arrivals!H14</f>
        <v>4239</v>
      </c>
      <c r="AO10">
        <f>arrivals!I14</f>
        <v>4468</v>
      </c>
      <c r="AP10">
        <f>arrivals!B15</f>
        <v>3337</v>
      </c>
      <c r="AQ10">
        <f>arrivals!C15</f>
        <v>1924</v>
      </c>
      <c r="AR10">
        <f>arrivals!D15</f>
        <v>2884</v>
      </c>
      <c r="AS10">
        <f>arrivals!E15</f>
        <v>3708</v>
      </c>
      <c r="AT10">
        <f>arrivals!F15</f>
        <v>3249</v>
      </c>
      <c r="AU10">
        <f>arrivals!G15</f>
        <v>0</v>
      </c>
      <c r="AV10">
        <f>arrivals!H15</f>
        <v>4228</v>
      </c>
      <c r="AW10">
        <f>arrivals!I15</f>
        <v>4394</v>
      </c>
    </row>
    <row r="11" spans="1:49">
      <c r="A11" s="2">
        <f>arrivals!A11</f>
        <v>42370</v>
      </c>
      <c r="B11" s="4">
        <f>arrivals!B11</f>
        <v>828</v>
      </c>
      <c r="C11" s="4">
        <f>arrivals!C11</f>
        <v>623</v>
      </c>
      <c r="D11" s="4">
        <f>arrivals!D11</f>
        <v>2454</v>
      </c>
      <c r="E11" s="4">
        <f>arrivals!E11</f>
        <v>2745</v>
      </c>
      <c r="F11" s="4">
        <f>arrivals!F11</f>
        <v>3869</v>
      </c>
      <c r="G11" s="4">
        <f>arrivals!G11</f>
        <v>0</v>
      </c>
      <c r="H11" s="4">
        <f>arrivals!H11</f>
        <v>2914</v>
      </c>
      <c r="I11" s="4">
        <f>arrivals!I11</f>
        <v>2226</v>
      </c>
      <c r="J11">
        <f>arrivals!B12</f>
        <v>948</v>
      </c>
      <c r="K11">
        <f>arrivals!C12</f>
        <v>2009</v>
      </c>
      <c r="L11">
        <f>arrivals!D12</f>
        <v>3848</v>
      </c>
      <c r="M11" t="str">
        <f>arrivals!E12</f>
        <v>N/A</v>
      </c>
      <c r="N11" t="str">
        <f>arrivals!F12</f>
        <v>N/A</v>
      </c>
      <c r="O11" t="str">
        <f>arrivals!G12</f>
        <v>N/A</v>
      </c>
      <c r="P11">
        <f>arrivals!H12</f>
        <v>511</v>
      </c>
      <c r="Q11">
        <f>arrivals!I12</f>
        <v>1756</v>
      </c>
      <c r="R11">
        <f>arrivals!B13</f>
        <v>2552</v>
      </c>
      <c r="S11">
        <f>arrivals!C13</f>
        <v>4021</v>
      </c>
      <c r="T11">
        <f>arrivals!D13</f>
        <v>1665</v>
      </c>
      <c r="U11">
        <f>arrivals!E13</f>
        <v>1879</v>
      </c>
      <c r="V11">
        <f>arrivals!F13</f>
        <v>2132</v>
      </c>
      <c r="W11">
        <f>arrivals!G13</f>
        <v>11</v>
      </c>
      <c r="X11">
        <f>arrivals!H13</f>
        <v>3195</v>
      </c>
      <c r="Y11">
        <f>arrivals!I13</f>
        <v>4386</v>
      </c>
      <c r="Z11">
        <f>arrivals!B14</f>
        <v>3643</v>
      </c>
      <c r="AA11">
        <f>arrivals!C14</f>
        <v>5309</v>
      </c>
      <c r="AB11">
        <f>arrivals!D14</f>
        <v>2577</v>
      </c>
      <c r="AC11">
        <f>arrivals!E14</f>
        <v>2629</v>
      </c>
      <c r="AD11">
        <f>arrivals!F14</f>
        <v>4253</v>
      </c>
      <c r="AE11">
        <f>arrivals!G14</f>
        <v>0</v>
      </c>
      <c r="AF11">
        <f>arrivals!H14</f>
        <v>4239</v>
      </c>
      <c r="AG11">
        <f>arrivals!I14</f>
        <v>4468</v>
      </c>
      <c r="AH11">
        <f>arrivals!B15</f>
        <v>3337</v>
      </c>
      <c r="AI11">
        <f>arrivals!C15</f>
        <v>1924</v>
      </c>
      <c r="AJ11">
        <f>arrivals!D15</f>
        <v>2884</v>
      </c>
      <c r="AK11">
        <f>arrivals!E15</f>
        <v>3708</v>
      </c>
      <c r="AL11">
        <f>arrivals!F15</f>
        <v>3249</v>
      </c>
      <c r="AM11">
        <f>arrivals!G15</f>
        <v>0</v>
      </c>
      <c r="AN11">
        <f>arrivals!H15</f>
        <v>4228</v>
      </c>
      <c r="AO11">
        <f>arrivals!I15</f>
        <v>4394</v>
      </c>
      <c r="AP11">
        <f>arrivals!B16</f>
        <v>2678</v>
      </c>
      <c r="AQ11">
        <f>arrivals!C16</f>
        <v>2311</v>
      </c>
      <c r="AR11">
        <f>arrivals!D16</f>
        <v>3938</v>
      </c>
      <c r="AS11">
        <f>arrivals!E16</f>
        <v>3674</v>
      </c>
      <c r="AT11">
        <f>arrivals!F16</f>
        <v>4251</v>
      </c>
      <c r="AU11">
        <f>arrivals!G16</f>
        <v>10</v>
      </c>
      <c r="AV11">
        <f>arrivals!H16</f>
        <v>3253</v>
      </c>
      <c r="AW11">
        <f>arrivals!I16</f>
        <v>3476</v>
      </c>
    </row>
    <row r="12" spans="1:49">
      <c r="A12" s="2">
        <f>arrivals!A12</f>
        <v>42369</v>
      </c>
      <c r="B12" s="4">
        <f>arrivals!B12</f>
        <v>948</v>
      </c>
      <c r="C12" s="4">
        <f>arrivals!C12</f>
        <v>2009</v>
      </c>
      <c r="D12" s="4">
        <f>arrivals!D12</f>
        <v>3848</v>
      </c>
      <c r="E12" s="4" t="str">
        <f>arrivals!E12</f>
        <v>N/A</v>
      </c>
      <c r="F12" s="4" t="str">
        <f>arrivals!F12</f>
        <v>N/A</v>
      </c>
      <c r="G12" s="4" t="str">
        <f>arrivals!G12</f>
        <v>N/A</v>
      </c>
      <c r="H12" s="4">
        <f>arrivals!H12</f>
        <v>511</v>
      </c>
      <c r="I12" s="4">
        <f>arrivals!I12</f>
        <v>1756</v>
      </c>
      <c r="J12">
        <f>arrivals!B13</f>
        <v>2552</v>
      </c>
      <c r="K12">
        <f>arrivals!C13</f>
        <v>4021</v>
      </c>
      <c r="L12">
        <f>arrivals!D13</f>
        <v>1665</v>
      </c>
      <c r="M12">
        <f>arrivals!E13</f>
        <v>1879</v>
      </c>
      <c r="N12">
        <f>arrivals!F13</f>
        <v>2132</v>
      </c>
      <c r="O12">
        <f>arrivals!G13</f>
        <v>11</v>
      </c>
      <c r="P12">
        <f>arrivals!H13</f>
        <v>3195</v>
      </c>
      <c r="Q12">
        <f>arrivals!I13</f>
        <v>4386</v>
      </c>
      <c r="R12">
        <f>arrivals!B14</f>
        <v>3643</v>
      </c>
      <c r="S12">
        <f>arrivals!C14</f>
        <v>5309</v>
      </c>
      <c r="T12">
        <f>arrivals!D14</f>
        <v>2577</v>
      </c>
      <c r="U12">
        <f>arrivals!E14</f>
        <v>2629</v>
      </c>
      <c r="V12">
        <f>arrivals!F14</f>
        <v>4253</v>
      </c>
      <c r="W12">
        <f>arrivals!G14</f>
        <v>0</v>
      </c>
      <c r="X12">
        <f>arrivals!H14</f>
        <v>4239</v>
      </c>
      <c r="Y12">
        <f>arrivals!I14</f>
        <v>4468</v>
      </c>
      <c r="Z12">
        <f>arrivals!B15</f>
        <v>3337</v>
      </c>
      <c r="AA12">
        <f>arrivals!C15</f>
        <v>1924</v>
      </c>
      <c r="AB12">
        <f>arrivals!D15</f>
        <v>2884</v>
      </c>
      <c r="AC12">
        <f>arrivals!E15</f>
        <v>3708</v>
      </c>
      <c r="AD12">
        <f>arrivals!F15</f>
        <v>3249</v>
      </c>
      <c r="AE12">
        <f>arrivals!G15</f>
        <v>0</v>
      </c>
      <c r="AF12">
        <f>arrivals!H15</f>
        <v>4228</v>
      </c>
      <c r="AG12">
        <f>arrivals!I15</f>
        <v>4394</v>
      </c>
      <c r="AH12">
        <f>arrivals!B16</f>
        <v>2678</v>
      </c>
      <c r="AI12">
        <f>arrivals!C16</f>
        <v>2311</v>
      </c>
      <c r="AJ12">
        <f>arrivals!D16</f>
        <v>3938</v>
      </c>
      <c r="AK12">
        <f>arrivals!E16</f>
        <v>3674</v>
      </c>
      <c r="AL12">
        <f>arrivals!F16</f>
        <v>4251</v>
      </c>
      <c r="AM12">
        <f>arrivals!G16</f>
        <v>10</v>
      </c>
      <c r="AN12">
        <f>arrivals!H16</f>
        <v>3253</v>
      </c>
      <c r="AO12">
        <f>arrivals!I16</f>
        <v>3476</v>
      </c>
      <c r="AP12">
        <f>arrivals!B17</f>
        <v>2710</v>
      </c>
      <c r="AQ12">
        <f>arrivals!C17</f>
        <v>2498</v>
      </c>
      <c r="AR12">
        <f>arrivals!D17</f>
        <v>3521</v>
      </c>
      <c r="AS12">
        <f>arrivals!E17</f>
        <v>3757</v>
      </c>
      <c r="AT12">
        <f>arrivals!F17</f>
        <v>4241</v>
      </c>
      <c r="AU12">
        <f>arrivals!G17</f>
        <v>17</v>
      </c>
      <c r="AV12">
        <f>arrivals!H17</f>
        <v>4274</v>
      </c>
      <c r="AW12">
        <f>arrivals!I17</f>
        <v>3532</v>
      </c>
    </row>
    <row r="13" spans="1:49">
      <c r="A13" s="2">
        <f>arrivals!A13</f>
        <v>42368</v>
      </c>
      <c r="B13" s="4">
        <f>arrivals!B13</f>
        <v>2552</v>
      </c>
      <c r="C13" s="4">
        <f>arrivals!C13</f>
        <v>4021</v>
      </c>
      <c r="D13" s="4">
        <f>arrivals!D13</f>
        <v>1665</v>
      </c>
      <c r="E13" s="4">
        <f>arrivals!E13</f>
        <v>1879</v>
      </c>
      <c r="F13" s="4">
        <f>arrivals!F13</f>
        <v>2132</v>
      </c>
      <c r="G13" s="4">
        <f>arrivals!G13</f>
        <v>11</v>
      </c>
      <c r="H13" s="4">
        <f>arrivals!H13</f>
        <v>3195</v>
      </c>
      <c r="I13" s="4">
        <f>arrivals!I13</f>
        <v>4386</v>
      </c>
      <c r="J13">
        <f>arrivals!B14</f>
        <v>3643</v>
      </c>
      <c r="K13">
        <f>arrivals!C14</f>
        <v>5309</v>
      </c>
      <c r="L13">
        <f>arrivals!D14</f>
        <v>2577</v>
      </c>
      <c r="M13">
        <f>arrivals!E14</f>
        <v>2629</v>
      </c>
      <c r="N13">
        <f>arrivals!F14</f>
        <v>4253</v>
      </c>
      <c r="O13">
        <f>arrivals!G14</f>
        <v>0</v>
      </c>
      <c r="P13">
        <f>arrivals!H14</f>
        <v>4239</v>
      </c>
      <c r="Q13">
        <f>arrivals!I14</f>
        <v>4468</v>
      </c>
      <c r="R13">
        <f>arrivals!B15</f>
        <v>3337</v>
      </c>
      <c r="S13">
        <f>arrivals!C15</f>
        <v>1924</v>
      </c>
      <c r="T13">
        <f>arrivals!D15</f>
        <v>2884</v>
      </c>
      <c r="U13">
        <f>arrivals!E15</f>
        <v>3708</v>
      </c>
      <c r="V13">
        <f>arrivals!F15</f>
        <v>3249</v>
      </c>
      <c r="W13">
        <f>arrivals!G15</f>
        <v>0</v>
      </c>
      <c r="X13">
        <f>arrivals!H15</f>
        <v>4228</v>
      </c>
      <c r="Y13">
        <f>arrivals!I15</f>
        <v>4394</v>
      </c>
      <c r="Z13">
        <f>arrivals!B16</f>
        <v>2678</v>
      </c>
      <c r="AA13">
        <f>arrivals!C16</f>
        <v>2311</v>
      </c>
      <c r="AB13">
        <f>arrivals!D16</f>
        <v>3938</v>
      </c>
      <c r="AC13">
        <f>arrivals!E16</f>
        <v>3674</v>
      </c>
      <c r="AD13">
        <f>arrivals!F16</f>
        <v>4251</v>
      </c>
      <c r="AE13">
        <f>arrivals!G16</f>
        <v>10</v>
      </c>
      <c r="AF13">
        <f>arrivals!H16</f>
        <v>3253</v>
      </c>
      <c r="AG13">
        <f>arrivals!I16</f>
        <v>3476</v>
      </c>
      <c r="AH13">
        <f>arrivals!B17</f>
        <v>2710</v>
      </c>
      <c r="AI13">
        <f>arrivals!C17</f>
        <v>2498</v>
      </c>
      <c r="AJ13">
        <f>arrivals!D17</f>
        <v>3521</v>
      </c>
      <c r="AK13">
        <f>arrivals!E17</f>
        <v>3757</v>
      </c>
      <c r="AL13">
        <f>arrivals!F17</f>
        <v>4241</v>
      </c>
      <c r="AM13">
        <f>arrivals!G17</f>
        <v>17</v>
      </c>
      <c r="AN13">
        <f>arrivals!H17</f>
        <v>4274</v>
      </c>
      <c r="AO13">
        <f>arrivals!I17</f>
        <v>3532</v>
      </c>
      <c r="AP13">
        <f>arrivals!B18</f>
        <v>3008</v>
      </c>
      <c r="AQ13">
        <f>arrivals!C18</f>
        <v>3801</v>
      </c>
      <c r="AR13">
        <f>arrivals!D18</f>
        <v>3268</v>
      </c>
      <c r="AS13">
        <f>arrivals!E18</f>
        <v>3390</v>
      </c>
      <c r="AT13">
        <f>arrivals!F18</f>
        <v>3339</v>
      </c>
      <c r="AU13">
        <f>arrivals!G18</f>
        <v>2</v>
      </c>
      <c r="AV13">
        <f>arrivals!H18</f>
        <v>3257</v>
      </c>
      <c r="AW13">
        <f>arrivals!I18</f>
        <v>3321</v>
      </c>
    </row>
    <row r="14" spans="1:49">
      <c r="A14" s="2">
        <f>arrivals!A14</f>
        <v>42367</v>
      </c>
      <c r="B14" s="4">
        <f>arrivals!B14</f>
        <v>3643</v>
      </c>
      <c r="C14" s="4">
        <f>arrivals!C14</f>
        <v>5309</v>
      </c>
      <c r="D14" s="4">
        <f>arrivals!D14</f>
        <v>2577</v>
      </c>
      <c r="E14" s="4">
        <f>arrivals!E14</f>
        <v>2629</v>
      </c>
      <c r="F14" s="4">
        <f>arrivals!F14</f>
        <v>4253</v>
      </c>
      <c r="G14" s="4">
        <f>arrivals!G14</f>
        <v>0</v>
      </c>
      <c r="H14" s="4">
        <f>arrivals!H14</f>
        <v>4239</v>
      </c>
      <c r="I14" s="4">
        <f>arrivals!I14</f>
        <v>4468</v>
      </c>
      <c r="J14">
        <f>arrivals!B15</f>
        <v>3337</v>
      </c>
      <c r="K14">
        <f>arrivals!C15</f>
        <v>1924</v>
      </c>
      <c r="L14">
        <f>arrivals!D15</f>
        <v>2884</v>
      </c>
      <c r="M14">
        <f>arrivals!E15</f>
        <v>3708</v>
      </c>
      <c r="N14">
        <f>arrivals!F15</f>
        <v>3249</v>
      </c>
      <c r="O14">
        <f>arrivals!G15</f>
        <v>0</v>
      </c>
      <c r="P14">
        <f>arrivals!H15</f>
        <v>4228</v>
      </c>
      <c r="Q14">
        <f>arrivals!I15</f>
        <v>4394</v>
      </c>
      <c r="R14">
        <f>arrivals!B16</f>
        <v>2678</v>
      </c>
      <c r="S14">
        <f>arrivals!C16</f>
        <v>2311</v>
      </c>
      <c r="T14">
        <f>arrivals!D16</f>
        <v>3938</v>
      </c>
      <c r="U14">
        <f>arrivals!E16</f>
        <v>3674</v>
      </c>
      <c r="V14">
        <f>arrivals!F16</f>
        <v>4251</v>
      </c>
      <c r="W14">
        <f>arrivals!G16</f>
        <v>10</v>
      </c>
      <c r="X14">
        <f>arrivals!H16</f>
        <v>3253</v>
      </c>
      <c r="Y14">
        <f>arrivals!I16</f>
        <v>3476</v>
      </c>
      <c r="Z14">
        <f>arrivals!B17</f>
        <v>2710</v>
      </c>
      <c r="AA14">
        <f>arrivals!C17</f>
        <v>2498</v>
      </c>
      <c r="AB14">
        <f>arrivals!D17</f>
        <v>3521</v>
      </c>
      <c r="AC14">
        <f>arrivals!E17</f>
        <v>3757</v>
      </c>
      <c r="AD14">
        <f>arrivals!F17</f>
        <v>4241</v>
      </c>
      <c r="AE14">
        <f>arrivals!G17</f>
        <v>17</v>
      </c>
      <c r="AF14">
        <f>arrivals!H17</f>
        <v>4274</v>
      </c>
      <c r="AG14">
        <f>arrivals!I17</f>
        <v>3532</v>
      </c>
      <c r="AH14">
        <f>arrivals!B18</f>
        <v>3008</v>
      </c>
      <c r="AI14">
        <f>arrivals!C18</f>
        <v>3801</v>
      </c>
      <c r="AJ14">
        <f>arrivals!D18</f>
        <v>3268</v>
      </c>
      <c r="AK14">
        <f>arrivals!E18</f>
        <v>3390</v>
      </c>
      <c r="AL14">
        <f>arrivals!F18</f>
        <v>3339</v>
      </c>
      <c r="AM14">
        <f>arrivals!G18</f>
        <v>2</v>
      </c>
      <c r="AN14">
        <f>arrivals!H18</f>
        <v>3257</v>
      </c>
      <c r="AO14">
        <f>arrivals!I18</f>
        <v>3321</v>
      </c>
      <c r="AP14">
        <f>arrivals!B19</f>
        <v>3110</v>
      </c>
      <c r="AQ14">
        <f>arrivals!C19</f>
        <v>3349</v>
      </c>
      <c r="AR14">
        <f>arrivals!D19</f>
        <v>2529</v>
      </c>
      <c r="AS14">
        <f>arrivals!E19</f>
        <v>4279</v>
      </c>
      <c r="AT14">
        <f>arrivals!F19</f>
        <v>3166</v>
      </c>
      <c r="AU14">
        <f>arrivals!G19</f>
        <v>8</v>
      </c>
      <c r="AV14">
        <f>arrivals!H19</f>
        <v>2131</v>
      </c>
      <c r="AW14">
        <f>arrivals!I19</f>
        <v>2764</v>
      </c>
    </row>
    <row r="15" spans="1:49">
      <c r="A15" s="2">
        <f>arrivals!A15</f>
        <v>42366</v>
      </c>
      <c r="B15" s="4">
        <f>arrivals!B15</f>
        <v>3337</v>
      </c>
      <c r="C15" s="4">
        <f>arrivals!C15</f>
        <v>1924</v>
      </c>
      <c r="D15" s="4">
        <f>arrivals!D15</f>
        <v>2884</v>
      </c>
      <c r="E15" s="4">
        <f>arrivals!E15</f>
        <v>3708</v>
      </c>
      <c r="F15" s="4">
        <f>arrivals!F15</f>
        <v>3249</v>
      </c>
      <c r="G15" s="4">
        <f>arrivals!G15</f>
        <v>0</v>
      </c>
      <c r="H15" s="4">
        <f>arrivals!H15</f>
        <v>4228</v>
      </c>
      <c r="I15" s="4">
        <f>arrivals!I15</f>
        <v>4394</v>
      </c>
      <c r="J15">
        <f>arrivals!B16</f>
        <v>2678</v>
      </c>
      <c r="K15">
        <f>arrivals!C16</f>
        <v>2311</v>
      </c>
      <c r="L15">
        <f>arrivals!D16</f>
        <v>3938</v>
      </c>
      <c r="M15">
        <f>arrivals!E16</f>
        <v>3674</v>
      </c>
      <c r="N15">
        <f>arrivals!F16</f>
        <v>4251</v>
      </c>
      <c r="O15">
        <f>arrivals!G16</f>
        <v>10</v>
      </c>
      <c r="P15">
        <f>arrivals!H16</f>
        <v>3253</v>
      </c>
      <c r="Q15">
        <f>arrivals!I16</f>
        <v>3476</v>
      </c>
      <c r="R15">
        <f>arrivals!B17</f>
        <v>2710</v>
      </c>
      <c r="S15">
        <f>arrivals!C17</f>
        <v>2498</v>
      </c>
      <c r="T15">
        <f>arrivals!D17</f>
        <v>3521</v>
      </c>
      <c r="U15">
        <f>arrivals!E17</f>
        <v>3757</v>
      </c>
      <c r="V15">
        <f>arrivals!F17</f>
        <v>4241</v>
      </c>
      <c r="W15">
        <f>arrivals!G17</f>
        <v>17</v>
      </c>
      <c r="X15">
        <f>arrivals!H17</f>
        <v>4274</v>
      </c>
      <c r="Y15">
        <f>arrivals!I17</f>
        <v>3532</v>
      </c>
      <c r="Z15">
        <f>arrivals!B18</f>
        <v>3008</v>
      </c>
      <c r="AA15">
        <f>arrivals!C18</f>
        <v>3801</v>
      </c>
      <c r="AB15">
        <f>arrivals!D18</f>
        <v>3268</v>
      </c>
      <c r="AC15">
        <f>arrivals!E18</f>
        <v>3390</v>
      </c>
      <c r="AD15">
        <f>arrivals!F18</f>
        <v>3339</v>
      </c>
      <c r="AE15">
        <f>arrivals!G18</f>
        <v>2</v>
      </c>
      <c r="AF15">
        <f>arrivals!H18</f>
        <v>3257</v>
      </c>
      <c r="AG15">
        <f>arrivals!I18</f>
        <v>3321</v>
      </c>
      <c r="AH15">
        <f>arrivals!B19</f>
        <v>3110</v>
      </c>
      <c r="AI15">
        <f>arrivals!C19</f>
        <v>3349</v>
      </c>
      <c r="AJ15">
        <f>arrivals!D19</f>
        <v>2529</v>
      </c>
      <c r="AK15">
        <f>arrivals!E19</f>
        <v>4279</v>
      </c>
      <c r="AL15">
        <f>arrivals!F19</f>
        <v>3166</v>
      </c>
      <c r="AM15">
        <f>arrivals!G19</f>
        <v>8</v>
      </c>
      <c r="AN15">
        <f>arrivals!H19</f>
        <v>2131</v>
      </c>
      <c r="AO15">
        <f>arrivals!I19</f>
        <v>2764</v>
      </c>
      <c r="AP15">
        <f>arrivals!B20</f>
        <v>3354</v>
      </c>
      <c r="AQ15">
        <f>arrivals!C20</f>
        <v>3278</v>
      </c>
      <c r="AR15">
        <f>arrivals!D20</f>
        <v>2529</v>
      </c>
      <c r="AS15">
        <f>arrivals!E20</f>
        <v>2415</v>
      </c>
      <c r="AT15">
        <f>arrivals!F20</f>
        <v>2116</v>
      </c>
      <c r="AU15">
        <f>arrivals!G20</f>
        <v>21</v>
      </c>
      <c r="AV15">
        <f>arrivals!H20</f>
        <v>3030</v>
      </c>
      <c r="AW15">
        <f>arrivals!I20</f>
        <v>1613</v>
      </c>
    </row>
    <row r="16" spans="1:49">
      <c r="A16" s="2">
        <f>arrivals!A16</f>
        <v>42365</v>
      </c>
      <c r="B16" s="4">
        <f>arrivals!B16</f>
        <v>2678</v>
      </c>
      <c r="C16" s="4">
        <f>arrivals!C16</f>
        <v>2311</v>
      </c>
      <c r="D16" s="4">
        <f>arrivals!D16</f>
        <v>3938</v>
      </c>
      <c r="E16" s="4">
        <f>arrivals!E16</f>
        <v>3674</v>
      </c>
      <c r="F16" s="4">
        <f>arrivals!F16</f>
        <v>4251</v>
      </c>
      <c r="G16" s="4">
        <f>arrivals!G16</f>
        <v>10</v>
      </c>
      <c r="H16" s="4">
        <f>arrivals!H16</f>
        <v>3253</v>
      </c>
      <c r="I16" s="4">
        <f>arrivals!I16</f>
        <v>3476</v>
      </c>
      <c r="J16">
        <f>arrivals!B17</f>
        <v>2710</v>
      </c>
      <c r="K16">
        <f>arrivals!C17</f>
        <v>2498</v>
      </c>
      <c r="L16">
        <f>arrivals!D17</f>
        <v>3521</v>
      </c>
      <c r="M16">
        <f>arrivals!E17</f>
        <v>3757</v>
      </c>
      <c r="N16">
        <f>arrivals!F17</f>
        <v>4241</v>
      </c>
      <c r="O16">
        <f>arrivals!G17</f>
        <v>17</v>
      </c>
      <c r="P16">
        <f>arrivals!H17</f>
        <v>4274</v>
      </c>
      <c r="Q16">
        <f>arrivals!I17</f>
        <v>3532</v>
      </c>
      <c r="R16">
        <f>arrivals!B18</f>
        <v>3008</v>
      </c>
      <c r="S16">
        <f>arrivals!C18</f>
        <v>3801</v>
      </c>
      <c r="T16">
        <f>arrivals!D18</f>
        <v>3268</v>
      </c>
      <c r="U16">
        <f>arrivals!E18</f>
        <v>3390</v>
      </c>
      <c r="V16">
        <f>arrivals!F18</f>
        <v>3339</v>
      </c>
      <c r="W16">
        <f>arrivals!G18</f>
        <v>2</v>
      </c>
      <c r="X16">
        <f>arrivals!H18</f>
        <v>3257</v>
      </c>
      <c r="Y16">
        <f>arrivals!I18</f>
        <v>3321</v>
      </c>
      <c r="Z16">
        <f>arrivals!B19</f>
        <v>3110</v>
      </c>
      <c r="AA16">
        <f>arrivals!C19</f>
        <v>3349</v>
      </c>
      <c r="AB16">
        <f>arrivals!D19</f>
        <v>2529</v>
      </c>
      <c r="AC16">
        <f>arrivals!E19</f>
        <v>4279</v>
      </c>
      <c r="AD16">
        <f>arrivals!F19</f>
        <v>3166</v>
      </c>
      <c r="AE16">
        <f>arrivals!G19</f>
        <v>8</v>
      </c>
      <c r="AF16">
        <f>arrivals!H19</f>
        <v>2131</v>
      </c>
      <c r="AG16">
        <f>arrivals!I19</f>
        <v>2764</v>
      </c>
      <c r="AH16">
        <f>arrivals!B20</f>
        <v>3354</v>
      </c>
      <c r="AI16">
        <f>arrivals!C20</f>
        <v>3278</v>
      </c>
      <c r="AJ16">
        <f>arrivals!D20</f>
        <v>2529</v>
      </c>
      <c r="AK16">
        <f>arrivals!E20</f>
        <v>2415</v>
      </c>
      <c r="AL16">
        <f>arrivals!F20</f>
        <v>2116</v>
      </c>
      <c r="AM16">
        <f>arrivals!G20</f>
        <v>21</v>
      </c>
      <c r="AN16">
        <f>arrivals!H20</f>
        <v>3030</v>
      </c>
      <c r="AO16">
        <f>arrivals!I20</f>
        <v>1613</v>
      </c>
      <c r="AP16">
        <f>arrivals!B21</f>
        <v>3668</v>
      </c>
      <c r="AQ16">
        <f>arrivals!C21</f>
        <v>2864</v>
      </c>
      <c r="AR16">
        <f>arrivals!D21</f>
        <v>2272</v>
      </c>
      <c r="AS16">
        <f>arrivals!E21</f>
        <v>2186</v>
      </c>
      <c r="AT16">
        <f>arrivals!F21</f>
        <v>2027</v>
      </c>
      <c r="AU16">
        <f>arrivals!G21</f>
        <v>1</v>
      </c>
      <c r="AV16">
        <f>arrivals!H21</f>
        <v>2118</v>
      </c>
      <c r="AW16">
        <f>arrivals!I21</f>
        <v>3451</v>
      </c>
    </row>
    <row r="17" spans="1:49">
      <c r="A17" s="2">
        <f>arrivals!A17</f>
        <v>42364</v>
      </c>
      <c r="B17" s="4">
        <f>arrivals!B17</f>
        <v>2710</v>
      </c>
      <c r="C17" s="4">
        <f>arrivals!C17</f>
        <v>2498</v>
      </c>
      <c r="D17" s="4">
        <f>arrivals!D17</f>
        <v>3521</v>
      </c>
      <c r="E17" s="4">
        <f>arrivals!E17</f>
        <v>3757</v>
      </c>
      <c r="F17" s="4">
        <f>arrivals!F17</f>
        <v>4241</v>
      </c>
      <c r="G17" s="4">
        <f>arrivals!G17</f>
        <v>17</v>
      </c>
      <c r="H17" s="4">
        <f>arrivals!H17</f>
        <v>4274</v>
      </c>
      <c r="I17" s="4">
        <f>arrivals!I17</f>
        <v>3532</v>
      </c>
      <c r="J17">
        <f>arrivals!B18</f>
        <v>3008</v>
      </c>
      <c r="K17">
        <f>arrivals!C18</f>
        <v>3801</v>
      </c>
      <c r="L17">
        <f>arrivals!D18</f>
        <v>3268</v>
      </c>
      <c r="M17">
        <f>arrivals!E18</f>
        <v>3390</v>
      </c>
      <c r="N17">
        <f>arrivals!F18</f>
        <v>3339</v>
      </c>
      <c r="O17">
        <f>arrivals!G18</f>
        <v>2</v>
      </c>
      <c r="P17">
        <f>arrivals!H18</f>
        <v>3257</v>
      </c>
      <c r="Q17">
        <f>arrivals!I18</f>
        <v>3321</v>
      </c>
      <c r="R17">
        <f>arrivals!B19</f>
        <v>3110</v>
      </c>
      <c r="S17">
        <f>arrivals!C19</f>
        <v>3349</v>
      </c>
      <c r="T17">
        <f>arrivals!D19</f>
        <v>2529</v>
      </c>
      <c r="U17">
        <f>arrivals!E19</f>
        <v>4279</v>
      </c>
      <c r="V17">
        <f>arrivals!F19</f>
        <v>3166</v>
      </c>
      <c r="W17">
        <f>arrivals!G19</f>
        <v>8</v>
      </c>
      <c r="X17">
        <f>arrivals!H19</f>
        <v>2131</v>
      </c>
      <c r="Y17">
        <f>arrivals!I19</f>
        <v>2764</v>
      </c>
      <c r="Z17">
        <f>arrivals!B20</f>
        <v>3354</v>
      </c>
      <c r="AA17">
        <f>arrivals!C20</f>
        <v>3278</v>
      </c>
      <c r="AB17">
        <f>arrivals!D20</f>
        <v>2529</v>
      </c>
      <c r="AC17">
        <f>arrivals!E20</f>
        <v>2415</v>
      </c>
      <c r="AD17">
        <f>arrivals!F20</f>
        <v>2116</v>
      </c>
      <c r="AE17">
        <f>arrivals!G20</f>
        <v>21</v>
      </c>
      <c r="AF17">
        <f>arrivals!H20</f>
        <v>3030</v>
      </c>
      <c r="AG17">
        <f>arrivals!I20</f>
        <v>1613</v>
      </c>
      <c r="AH17">
        <f>arrivals!B21</f>
        <v>3668</v>
      </c>
      <c r="AI17">
        <f>arrivals!C21</f>
        <v>2864</v>
      </c>
      <c r="AJ17">
        <f>arrivals!D21</f>
        <v>2272</v>
      </c>
      <c r="AK17">
        <f>arrivals!E21</f>
        <v>2186</v>
      </c>
      <c r="AL17">
        <f>arrivals!F21</f>
        <v>2027</v>
      </c>
      <c r="AM17">
        <f>arrivals!G21</f>
        <v>1</v>
      </c>
      <c r="AN17">
        <f>arrivals!H21</f>
        <v>2118</v>
      </c>
      <c r="AO17">
        <f>arrivals!I21</f>
        <v>3451</v>
      </c>
      <c r="AP17">
        <f>arrivals!B22</f>
        <v>3904</v>
      </c>
      <c r="AQ17">
        <f>arrivals!C22</f>
        <v>2757</v>
      </c>
      <c r="AR17">
        <f>arrivals!D22</f>
        <v>1470</v>
      </c>
      <c r="AS17">
        <f>arrivals!E22</f>
        <v>1253</v>
      </c>
      <c r="AT17">
        <f>arrivals!F22</f>
        <v>3210</v>
      </c>
      <c r="AU17">
        <f>arrivals!G22</f>
        <v>25</v>
      </c>
      <c r="AV17">
        <f>arrivals!H22</f>
        <v>3278</v>
      </c>
      <c r="AW17">
        <f>arrivals!I22</f>
        <v>3611</v>
      </c>
    </row>
    <row r="18" spans="1:49">
      <c r="A18" s="2">
        <f>arrivals!A18</f>
        <v>42363</v>
      </c>
      <c r="B18" s="4">
        <f>arrivals!B18</f>
        <v>3008</v>
      </c>
      <c r="C18" s="4">
        <f>arrivals!C18</f>
        <v>3801</v>
      </c>
      <c r="D18" s="4">
        <f>arrivals!D18</f>
        <v>3268</v>
      </c>
      <c r="E18" s="4">
        <f>arrivals!E18</f>
        <v>3390</v>
      </c>
      <c r="F18" s="4">
        <f>arrivals!F18</f>
        <v>3339</v>
      </c>
      <c r="G18" s="4">
        <f>arrivals!G18</f>
        <v>2</v>
      </c>
      <c r="H18" s="4">
        <f>arrivals!H18</f>
        <v>3257</v>
      </c>
      <c r="I18" s="4">
        <f>arrivals!I18</f>
        <v>3321</v>
      </c>
      <c r="J18">
        <f>arrivals!B19</f>
        <v>3110</v>
      </c>
      <c r="K18">
        <f>arrivals!C19</f>
        <v>3349</v>
      </c>
      <c r="L18">
        <f>arrivals!D19</f>
        <v>2529</v>
      </c>
      <c r="M18">
        <f>arrivals!E19</f>
        <v>4279</v>
      </c>
      <c r="N18">
        <f>arrivals!F19</f>
        <v>3166</v>
      </c>
      <c r="O18">
        <f>arrivals!G19</f>
        <v>8</v>
      </c>
      <c r="P18">
        <f>arrivals!H19</f>
        <v>2131</v>
      </c>
      <c r="Q18">
        <f>arrivals!I19</f>
        <v>2764</v>
      </c>
      <c r="R18">
        <f>arrivals!B20</f>
        <v>3354</v>
      </c>
      <c r="S18">
        <f>arrivals!C20</f>
        <v>3278</v>
      </c>
      <c r="T18">
        <f>arrivals!D20</f>
        <v>2529</v>
      </c>
      <c r="U18">
        <f>arrivals!E20</f>
        <v>2415</v>
      </c>
      <c r="V18">
        <f>arrivals!F20</f>
        <v>2116</v>
      </c>
      <c r="W18">
        <f>arrivals!G20</f>
        <v>21</v>
      </c>
      <c r="X18">
        <f>arrivals!H20</f>
        <v>3030</v>
      </c>
      <c r="Y18">
        <f>arrivals!I20</f>
        <v>1613</v>
      </c>
      <c r="Z18">
        <f>arrivals!B21</f>
        <v>3668</v>
      </c>
      <c r="AA18">
        <f>arrivals!C21</f>
        <v>2864</v>
      </c>
      <c r="AB18">
        <f>arrivals!D21</f>
        <v>2272</v>
      </c>
      <c r="AC18">
        <f>arrivals!E21</f>
        <v>2186</v>
      </c>
      <c r="AD18">
        <f>arrivals!F21</f>
        <v>2027</v>
      </c>
      <c r="AE18">
        <f>arrivals!G21</f>
        <v>1</v>
      </c>
      <c r="AF18">
        <f>arrivals!H21</f>
        <v>2118</v>
      </c>
      <c r="AG18">
        <f>arrivals!I21</f>
        <v>3451</v>
      </c>
      <c r="AH18">
        <f>arrivals!B22</f>
        <v>3904</v>
      </c>
      <c r="AI18">
        <f>arrivals!C22</f>
        <v>2757</v>
      </c>
      <c r="AJ18">
        <f>arrivals!D22</f>
        <v>1470</v>
      </c>
      <c r="AK18">
        <f>arrivals!E22</f>
        <v>1253</v>
      </c>
      <c r="AL18">
        <f>arrivals!F22</f>
        <v>3210</v>
      </c>
      <c r="AM18">
        <f>arrivals!G22</f>
        <v>25</v>
      </c>
      <c r="AN18">
        <f>arrivals!H22</f>
        <v>3278</v>
      </c>
      <c r="AO18">
        <f>arrivals!I22</f>
        <v>3611</v>
      </c>
      <c r="AP18">
        <f>arrivals!B23</f>
        <v>5223</v>
      </c>
      <c r="AQ18">
        <f>arrivals!C23</f>
        <v>4070</v>
      </c>
      <c r="AR18">
        <f>arrivals!D23</f>
        <v>2338</v>
      </c>
      <c r="AS18">
        <f>arrivals!E23</f>
        <v>3405</v>
      </c>
      <c r="AT18">
        <f>arrivals!F23</f>
        <v>3276</v>
      </c>
      <c r="AU18">
        <f>arrivals!G23</f>
        <v>8</v>
      </c>
      <c r="AV18">
        <f>arrivals!H23</f>
        <v>3233</v>
      </c>
      <c r="AW18">
        <f>arrivals!I23</f>
        <v>3800</v>
      </c>
    </row>
    <row r="19" spans="1:49">
      <c r="A19" s="2">
        <f>arrivals!A19</f>
        <v>42362</v>
      </c>
      <c r="B19" s="4">
        <f>arrivals!B19</f>
        <v>3110</v>
      </c>
      <c r="C19" s="4">
        <f>arrivals!C19</f>
        <v>3349</v>
      </c>
      <c r="D19" s="4">
        <f>arrivals!D19</f>
        <v>2529</v>
      </c>
      <c r="E19" s="4">
        <f>arrivals!E19</f>
        <v>4279</v>
      </c>
      <c r="F19" s="4">
        <f>arrivals!F19</f>
        <v>3166</v>
      </c>
      <c r="G19" s="4">
        <f>arrivals!G19</f>
        <v>8</v>
      </c>
      <c r="H19" s="4">
        <f>arrivals!H19</f>
        <v>2131</v>
      </c>
      <c r="I19" s="4">
        <f>arrivals!I19</f>
        <v>2764</v>
      </c>
      <c r="J19">
        <f>arrivals!B20</f>
        <v>3354</v>
      </c>
      <c r="K19">
        <f>arrivals!C20</f>
        <v>3278</v>
      </c>
      <c r="L19">
        <f>arrivals!D20</f>
        <v>2529</v>
      </c>
      <c r="M19">
        <f>arrivals!E20</f>
        <v>2415</v>
      </c>
      <c r="N19">
        <f>arrivals!F20</f>
        <v>2116</v>
      </c>
      <c r="O19">
        <f>arrivals!G20</f>
        <v>21</v>
      </c>
      <c r="P19">
        <f>arrivals!H20</f>
        <v>3030</v>
      </c>
      <c r="Q19">
        <f>arrivals!I20</f>
        <v>1613</v>
      </c>
      <c r="R19">
        <f>arrivals!B21</f>
        <v>3668</v>
      </c>
      <c r="S19">
        <f>arrivals!C21</f>
        <v>2864</v>
      </c>
      <c r="T19">
        <f>arrivals!D21</f>
        <v>2272</v>
      </c>
      <c r="U19">
        <f>arrivals!E21</f>
        <v>2186</v>
      </c>
      <c r="V19">
        <f>arrivals!F21</f>
        <v>2027</v>
      </c>
      <c r="W19">
        <f>arrivals!G21</f>
        <v>1</v>
      </c>
      <c r="X19">
        <f>arrivals!H21</f>
        <v>2118</v>
      </c>
      <c r="Y19">
        <f>arrivals!I21</f>
        <v>3451</v>
      </c>
      <c r="Z19">
        <f>arrivals!B22</f>
        <v>3904</v>
      </c>
      <c r="AA19">
        <f>arrivals!C22</f>
        <v>2757</v>
      </c>
      <c r="AB19">
        <f>arrivals!D22</f>
        <v>1470</v>
      </c>
      <c r="AC19">
        <f>arrivals!E22</f>
        <v>1253</v>
      </c>
      <c r="AD19">
        <f>arrivals!F22</f>
        <v>3210</v>
      </c>
      <c r="AE19">
        <f>arrivals!G22</f>
        <v>25</v>
      </c>
      <c r="AF19">
        <f>arrivals!H22</f>
        <v>3278</v>
      </c>
      <c r="AG19">
        <f>arrivals!I22</f>
        <v>3611</v>
      </c>
      <c r="AH19">
        <f>arrivals!B23</f>
        <v>5223</v>
      </c>
      <c r="AI19">
        <f>arrivals!C23</f>
        <v>4070</v>
      </c>
      <c r="AJ19">
        <f>arrivals!D23</f>
        <v>2338</v>
      </c>
      <c r="AK19">
        <f>arrivals!E23</f>
        <v>3405</v>
      </c>
      <c r="AL19">
        <f>arrivals!F23</f>
        <v>3276</v>
      </c>
      <c r="AM19">
        <f>arrivals!G23</f>
        <v>8</v>
      </c>
      <c r="AN19">
        <f>arrivals!H23</f>
        <v>3233</v>
      </c>
      <c r="AO19">
        <f>arrivals!I23</f>
        <v>3800</v>
      </c>
      <c r="AP19">
        <f>arrivals!B24</f>
        <v>2373</v>
      </c>
      <c r="AQ19">
        <f>arrivals!C24</f>
        <v>1016</v>
      </c>
      <c r="AR19">
        <f>arrivals!D24</f>
        <v>3515</v>
      </c>
      <c r="AS19">
        <f>arrivals!E24</f>
        <v>3052</v>
      </c>
      <c r="AT19">
        <f>arrivals!F24</f>
        <v>3156</v>
      </c>
      <c r="AU19">
        <f>arrivals!G24</f>
        <v>31</v>
      </c>
      <c r="AV19">
        <f>arrivals!H24</f>
        <v>3222</v>
      </c>
      <c r="AW19">
        <f>arrivals!I24</f>
        <v>3305</v>
      </c>
    </row>
    <row r="20" spans="1:49">
      <c r="A20" s="2">
        <f>arrivals!A20</f>
        <v>42361</v>
      </c>
      <c r="B20" s="4">
        <f>arrivals!B20</f>
        <v>3354</v>
      </c>
      <c r="C20" s="4">
        <f>arrivals!C20</f>
        <v>3278</v>
      </c>
      <c r="D20" s="4">
        <f>arrivals!D20</f>
        <v>2529</v>
      </c>
      <c r="E20" s="4">
        <f>arrivals!E20</f>
        <v>2415</v>
      </c>
      <c r="F20" s="4">
        <f>arrivals!F20</f>
        <v>2116</v>
      </c>
      <c r="G20" s="4">
        <f>arrivals!G20</f>
        <v>21</v>
      </c>
      <c r="H20" s="4">
        <f>arrivals!H20</f>
        <v>3030</v>
      </c>
      <c r="I20" s="4">
        <f>arrivals!I20</f>
        <v>1613</v>
      </c>
      <c r="J20">
        <f>arrivals!B21</f>
        <v>3668</v>
      </c>
      <c r="K20">
        <f>arrivals!C21</f>
        <v>2864</v>
      </c>
      <c r="L20">
        <f>arrivals!D21</f>
        <v>2272</v>
      </c>
      <c r="M20">
        <f>arrivals!E21</f>
        <v>2186</v>
      </c>
      <c r="N20">
        <f>arrivals!F21</f>
        <v>2027</v>
      </c>
      <c r="O20">
        <f>arrivals!G21</f>
        <v>1</v>
      </c>
      <c r="P20">
        <f>arrivals!H21</f>
        <v>2118</v>
      </c>
      <c r="Q20">
        <f>arrivals!I21</f>
        <v>3451</v>
      </c>
      <c r="R20">
        <f>arrivals!B22</f>
        <v>3904</v>
      </c>
      <c r="S20">
        <f>arrivals!C22</f>
        <v>2757</v>
      </c>
      <c r="T20">
        <f>arrivals!D22</f>
        <v>1470</v>
      </c>
      <c r="U20">
        <f>arrivals!E22</f>
        <v>1253</v>
      </c>
      <c r="V20">
        <f>arrivals!F22</f>
        <v>3210</v>
      </c>
      <c r="W20">
        <f>arrivals!G22</f>
        <v>25</v>
      </c>
      <c r="X20">
        <f>arrivals!H22</f>
        <v>3278</v>
      </c>
      <c r="Y20">
        <f>arrivals!I22</f>
        <v>3611</v>
      </c>
      <c r="Z20">
        <f>arrivals!B23</f>
        <v>5223</v>
      </c>
      <c r="AA20">
        <f>arrivals!C23</f>
        <v>4070</v>
      </c>
      <c r="AB20">
        <f>arrivals!D23</f>
        <v>2338</v>
      </c>
      <c r="AC20">
        <f>arrivals!E23</f>
        <v>3405</v>
      </c>
      <c r="AD20">
        <f>arrivals!F23</f>
        <v>3276</v>
      </c>
      <c r="AE20">
        <f>arrivals!G23</f>
        <v>8</v>
      </c>
      <c r="AF20">
        <f>arrivals!H23</f>
        <v>3233</v>
      </c>
      <c r="AG20">
        <f>arrivals!I23</f>
        <v>3800</v>
      </c>
      <c r="AH20">
        <f>arrivals!B24</f>
        <v>2373</v>
      </c>
      <c r="AI20">
        <f>arrivals!C24</f>
        <v>1016</v>
      </c>
      <c r="AJ20">
        <f>arrivals!D24</f>
        <v>3515</v>
      </c>
      <c r="AK20">
        <f>arrivals!E24</f>
        <v>3052</v>
      </c>
      <c r="AL20">
        <f>arrivals!F24</f>
        <v>3156</v>
      </c>
      <c r="AM20">
        <f>arrivals!G24</f>
        <v>31</v>
      </c>
      <c r="AN20">
        <f>arrivals!H24</f>
        <v>3222</v>
      </c>
      <c r="AO20">
        <f>arrivals!I24</f>
        <v>3305</v>
      </c>
      <c r="AP20">
        <f>arrivals!B25</f>
        <v>2354</v>
      </c>
      <c r="AQ20">
        <f>arrivals!C25</f>
        <v>4458</v>
      </c>
      <c r="AR20">
        <f>arrivals!D25</f>
        <v>2332</v>
      </c>
      <c r="AS20">
        <f>arrivals!E25</f>
        <v>2649</v>
      </c>
      <c r="AT20">
        <f>arrivals!F25</f>
        <v>3200</v>
      </c>
      <c r="AU20">
        <f>arrivals!G25</f>
        <v>11</v>
      </c>
      <c r="AV20">
        <f>arrivals!H25</f>
        <v>3150</v>
      </c>
      <c r="AW20">
        <f>arrivals!I25</f>
        <v>3532</v>
      </c>
    </row>
    <row r="21" spans="1:49">
      <c r="A21" s="2">
        <f>arrivals!A21</f>
        <v>42360</v>
      </c>
      <c r="B21" s="4">
        <f>arrivals!B21</f>
        <v>3668</v>
      </c>
      <c r="C21" s="4">
        <f>arrivals!C21</f>
        <v>2864</v>
      </c>
      <c r="D21" s="4">
        <f>arrivals!D21</f>
        <v>2272</v>
      </c>
      <c r="E21" s="4">
        <f>arrivals!E21</f>
        <v>2186</v>
      </c>
      <c r="F21" s="4">
        <f>arrivals!F21</f>
        <v>2027</v>
      </c>
      <c r="G21" s="4">
        <f>arrivals!G21</f>
        <v>1</v>
      </c>
      <c r="H21" s="4">
        <f>arrivals!H21</f>
        <v>2118</v>
      </c>
      <c r="I21" s="4">
        <f>arrivals!I21</f>
        <v>3451</v>
      </c>
      <c r="J21">
        <f>arrivals!B22</f>
        <v>3904</v>
      </c>
      <c r="K21">
        <f>arrivals!C22</f>
        <v>2757</v>
      </c>
      <c r="L21">
        <f>arrivals!D22</f>
        <v>1470</v>
      </c>
      <c r="M21">
        <f>arrivals!E22</f>
        <v>1253</v>
      </c>
      <c r="N21">
        <f>arrivals!F22</f>
        <v>3210</v>
      </c>
      <c r="O21">
        <f>arrivals!G22</f>
        <v>25</v>
      </c>
      <c r="P21">
        <f>arrivals!H22</f>
        <v>3278</v>
      </c>
      <c r="Q21">
        <f>arrivals!I22</f>
        <v>3611</v>
      </c>
      <c r="R21">
        <f>arrivals!B23</f>
        <v>5223</v>
      </c>
      <c r="S21">
        <f>arrivals!C23</f>
        <v>4070</v>
      </c>
      <c r="T21">
        <f>arrivals!D23</f>
        <v>2338</v>
      </c>
      <c r="U21">
        <f>arrivals!E23</f>
        <v>3405</v>
      </c>
      <c r="V21">
        <f>arrivals!F23</f>
        <v>3276</v>
      </c>
      <c r="W21">
        <f>arrivals!G23</f>
        <v>8</v>
      </c>
      <c r="X21">
        <f>arrivals!H23</f>
        <v>3233</v>
      </c>
      <c r="Y21">
        <f>arrivals!I23</f>
        <v>3800</v>
      </c>
      <c r="Z21">
        <f>arrivals!B24</f>
        <v>2373</v>
      </c>
      <c r="AA21">
        <f>arrivals!C24</f>
        <v>1016</v>
      </c>
      <c r="AB21">
        <f>arrivals!D24</f>
        <v>3515</v>
      </c>
      <c r="AC21">
        <f>arrivals!E24</f>
        <v>3052</v>
      </c>
      <c r="AD21">
        <f>arrivals!F24</f>
        <v>3156</v>
      </c>
      <c r="AE21">
        <f>arrivals!G24</f>
        <v>31</v>
      </c>
      <c r="AF21">
        <f>arrivals!H24</f>
        <v>3222</v>
      </c>
      <c r="AG21">
        <f>arrivals!I24</f>
        <v>3305</v>
      </c>
      <c r="AH21">
        <f>arrivals!B25</f>
        <v>2354</v>
      </c>
      <c r="AI21">
        <f>arrivals!C25</f>
        <v>4458</v>
      </c>
      <c r="AJ21">
        <f>arrivals!D25</f>
        <v>2332</v>
      </c>
      <c r="AK21">
        <f>arrivals!E25</f>
        <v>2649</v>
      </c>
      <c r="AL21">
        <f>arrivals!F25</f>
        <v>3200</v>
      </c>
      <c r="AM21">
        <f>arrivals!G25</f>
        <v>11</v>
      </c>
      <c r="AN21">
        <f>arrivals!H25</f>
        <v>3150</v>
      </c>
      <c r="AO21">
        <f>arrivals!I25</f>
        <v>3532</v>
      </c>
      <c r="AP21">
        <f>arrivals!B26</f>
        <v>1402</v>
      </c>
      <c r="AQ21">
        <f>arrivals!C26</f>
        <v>3967</v>
      </c>
      <c r="AR21">
        <f>arrivals!D26</f>
        <v>2801</v>
      </c>
      <c r="AS21">
        <f>arrivals!E26</f>
        <v>3438</v>
      </c>
      <c r="AT21">
        <f>arrivals!F26</f>
        <v>3192</v>
      </c>
      <c r="AU21">
        <f>arrivals!G26</f>
        <v>0</v>
      </c>
      <c r="AV21">
        <f>arrivals!H26</f>
        <v>3135</v>
      </c>
      <c r="AW21">
        <f>arrivals!I26</f>
        <v>2717</v>
      </c>
    </row>
    <row r="22" spans="1:49">
      <c r="A22" s="2">
        <f>arrivals!A22</f>
        <v>42359</v>
      </c>
      <c r="B22" s="4">
        <f>arrivals!B22</f>
        <v>3904</v>
      </c>
      <c r="C22" s="4">
        <f>arrivals!C22</f>
        <v>2757</v>
      </c>
      <c r="D22" s="4">
        <f>arrivals!D22</f>
        <v>1470</v>
      </c>
      <c r="E22" s="4">
        <f>arrivals!E22</f>
        <v>1253</v>
      </c>
      <c r="F22" s="4">
        <f>arrivals!F22</f>
        <v>3210</v>
      </c>
      <c r="G22" s="4">
        <f>arrivals!G22</f>
        <v>25</v>
      </c>
      <c r="H22" s="4">
        <f>arrivals!H22</f>
        <v>3278</v>
      </c>
      <c r="I22" s="4">
        <f>arrivals!I22</f>
        <v>3611</v>
      </c>
      <c r="J22">
        <f>arrivals!B23</f>
        <v>5223</v>
      </c>
      <c r="K22">
        <f>arrivals!C23</f>
        <v>4070</v>
      </c>
      <c r="L22">
        <f>arrivals!D23</f>
        <v>2338</v>
      </c>
      <c r="M22">
        <f>arrivals!E23</f>
        <v>3405</v>
      </c>
      <c r="N22">
        <f>arrivals!F23</f>
        <v>3276</v>
      </c>
      <c r="O22">
        <f>arrivals!G23</f>
        <v>8</v>
      </c>
      <c r="P22">
        <f>arrivals!H23</f>
        <v>3233</v>
      </c>
      <c r="Q22">
        <f>arrivals!I23</f>
        <v>3800</v>
      </c>
      <c r="R22">
        <f>arrivals!B24</f>
        <v>2373</v>
      </c>
      <c r="S22">
        <f>arrivals!C24</f>
        <v>1016</v>
      </c>
      <c r="T22">
        <f>arrivals!D24</f>
        <v>3515</v>
      </c>
      <c r="U22">
        <f>arrivals!E24</f>
        <v>3052</v>
      </c>
      <c r="V22">
        <f>arrivals!F24</f>
        <v>3156</v>
      </c>
      <c r="W22">
        <f>arrivals!G24</f>
        <v>31</v>
      </c>
      <c r="X22">
        <f>arrivals!H24</f>
        <v>3222</v>
      </c>
      <c r="Y22">
        <f>arrivals!I24</f>
        <v>3305</v>
      </c>
      <c r="Z22">
        <f>arrivals!B25</f>
        <v>2354</v>
      </c>
      <c r="AA22">
        <f>arrivals!C25</f>
        <v>4458</v>
      </c>
      <c r="AB22">
        <f>arrivals!D25</f>
        <v>2332</v>
      </c>
      <c r="AC22">
        <f>arrivals!E25</f>
        <v>2649</v>
      </c>
      <c r="AD22">
        <f>arrivals!F25</f>
        <v>3200</v>
      </c>
      <c r="AE22">
        <f>arrivals!G25</f>
        <v>11</v>
      </c>
      <c r="AF22">
        <f>arrivals!H25</f>
        <v>3150</v>
      </c>
      <c r="AG22">
        <f>arrivals!I25</f>
        <v>3532</v>
      </c>
      <c r="AH22">
        <f>arrivals!B26</f>
        <v>1402</v>
      </c>
      <c r="AI22">
        <f>arrivals!C26</f>
        <v>3967</v>
      </c>
      <c r="AJ22">
        <f>arrivals!D26</f>
        <v>2801</v>
      </c>
      <c r="AK22">
        <f>arrivals!E26</f>
        <v>3438</v>
      </c>
      <c r="AL22">
        <f>arrivals!F26</f>
        <v>3192</v>
      </c>
      <c r="AM22">
        <f>arrivals!G26</f>
        <v>0</v>
      </c>
      <c r="AN22">
        <f>arrivals!H26</f>
        <v>3135</v>
      </c>
      <c r="AO22">
        <f>arrivals!I26</f>
        <v>2717</v>
      </c>
      <c r="AP22">
        <f>arrivals!B27</f>
        <v>4098</v>
      </c>
      <c r="AQ22">
        <f>arrivals!C27</f>
        <v>3137</v>
      </c>
      <c r="AR22">
        <f>arrivals!D27</f>
        <v>3264</v>
      </c>
      <c r="AS22">
        <f>arrivals!E27</f>
        <v>2916</v>
      </c>
      <c r="AT22">
        <f>arrivals!F27</f>
        <v>3177</v>
      </c>
      <c r="AU22">
        <f>arrivals!G27</f>
        <v>6</v>
      </c>
      <c r="AV22">
        <f>arrivals!H27</f>
        <v>3214</v>
      </c>
      <c r="AW22">
        <f>arrivals!I27</f>
        <v>2519</v>
      </c>
    </row>
    <row r="23" spans="1:49">
      <c r="A23" s="2">
        <f>arrivals!A23</f>
        <v>42358</v>
      </c>
      <c r="B23" s="4">
        <f>arrivals!B23</f>
        <v>5223</v>
      </c>
      <c r="C23" s="4">
        <f>arrivals!C23</f>
        <v>4070</v>
      </c>
      <c r="D23" s="4">
        <f>arrivals!D23</f>
        <v>2338</v>
      </c>
      <c r="E23" s="4">
        <f>arrivals!E23</f>
        <v>3405</v>
      </c>
      <c r="F23" s="4">
        <f>arrivals!F23</f>
        <v>3276</v>
      </c>
      <c r="G23" s="4">
        <f>arrivals!G23</f>
        <v>8</v>
      </c>
      <c r="H23" s="4">
        <f>arrivals!H23</f>
        <v>3233</v>
      </c>
      <c r="I23" s="4">
        <f>arrivals!I23</f>
        <v>3800</v>
      </c>
      <c r="J23">
        <f>arrivals!B24</f>
        <v>2373</v>
      </c>
      <c r="K23">
        <f>arrivals!C24</f>
        <v>1016</v>
      </c>
      <c r="L23">
        <f>arrivals!D24</f>
        <v>3515</v>
      </c>
      <c r="M23">
        <f>arrivals!E24</f>
        <v>3052</v>
      </c>
      <c r="N23">
        <f>arrivals!F24</f>
        <v>3156</v>
      </c>
      <c r="O23">
        <f>arrivals!G24</f>
        <v>31</v>
      </c>
      <c r="P23">
        <f>arrivals!H24</f>
        <v>3222</v>
      </c>
      <c r="Q23">
        <f>arrivals!I24</f>
        <v>3305</v>
      </c>
      <c r="R23">
        <f>arrivals!B25</f>
        <v>2354</v>
      </c>
      <c r="S23">
        <f>arrivals!C25</f>
        <v>4458</v>
      </c>
      <c r="T23">
        <f>arrivals!D25</f>
        <v>2332</v>
      </c>
      <c r="U23">
        <f>arrivals!E25</f>
        <v>2649</v>
      </c>
      <c r="V23">
        <f>arrivals!F25</f>
        <v>3200</v>
      </c>
      <c r="W23">
        <f>arrivals!G25</f>
        <v>11</v>
      </c>
      <c r="X23">
        <f>arrivals!H25</f>
        <v>3150</v>
      </c>
      <c r="Y23">
        <f>arrivals!I25</f>
        <v>3532</v>
      </c>
      <c r="Z23">
        <f>arrivals!B26</f>
        <v>1402</v>
      </c>
      <c r="AA23">
        <f>arrivals!C26</f>
        <v>3967</v>
      </c>
      <c r="AB23">
        <f>arrivals!D26</f>
        <v>2801</v>
      </c>
      <c r="AC23">
        <f>arrivals!E26</f>
        <v>3438</v>
      </c>
      <c r="AD23">
        <f>arrivals!F26</f>
        <v>3192</v>
      </c>
      <c r="AE23">
        <f>arrivals!G26</f>
        <v>0</v>
      </c>
      <c r="AF23">
        <f>arrivals!H26</f>
        <v>3135</v>
      </c>
      <c r="AG23">
        <f>arrivals!I26</f>
        <v>2717</v>
      </c>
      <c r="AH23">
        <f>arrivals!B27</f>
        <v>4098</v>
      </c>
      <c r="AI23">
        <f>arrivals!C27</f>
        <v>3137</v>
      </c>
      <c r="AJ23">
        <f>arrivals!D27</f>
        <v>3264</v>
      </c>
      <c r="AK23">
        <f>arrivals!E27</f>
        <v>2916</v>
      </c>
      <c r="AL23">
        <f>arrivals!F27</f>
        <v>3177</v>
      </c>
      <c r="AM23">
        <f>arrivals!G27</f>
        <v>6</v>
      </c>
      <c r="AN23">
        <f>arrivals!H27</f>
        <v>3214</v>
      </c>
      <c r="AO23">
        <f>arrivals!I27</f>
        <v>2519</v>
      </c>
      <c r="AP23">
        <f>arrivals!B28</f>
        <v>3389</v>
      </c>
      <c r="AQ23">
        <f>arrivals!C28</f>
        <v>2173</v>
      </c>
      <c r="AR23">
        <f>arrivals!D28</f>
        <v>2349</v>
      </c>
      <c r="AS23">
        <f>arrivals!E28</f>
        <v>2067</v>
      </c>
      <c r="AT23">
        <f>arrivals!F28</f>
        <v>2160</v>
      </c>
      <c r="AU23">
        <f>arrivals!G28</f>
        <v>2</v>
      </c>
      <c r="AV23">
        <f>arrivals!H28</f>
        <v>2098</v>
      </c>
      <c r="AW23">
        <f>arrivals!I28</f>
        <v>4193</v>
      </c>
    </row>
    <row r="24" spans="1:49">
      <c r="A24" s="2">
        <f>arrivals!A24</f>
        <v>42357</v>
      </c>
      <c r="B24" s="4">
        <f>arrivals!B24</f>
        <v>2373</v>
      </c>
      <c r="C24" s="4">
        <f>arrivals!C24</f>
        <v>1016</v>
      </c>
      <c r="D24" s="4">
        <f>arrivals!D24</f>
        <v>3515</v>
      </c>
      <c r="E24" s="4">
        <f>arrivals!E24</f>
        <v>3052</v>
      </c>
      <c r="F24" s="4">
        <f>arrivals!F24</f>
        <v>3156</v>
      </c>
      <c r="G24" s="4">
        <f>arrivals!G24</f>
        <v>31</v>
      </c>
      <c r="H24" s="4">
        <f>arrivals!H24</f>
        <v>3222</v>
      </c>
      <c r="I24" s="4">
        <f>arrivals!I24</f>
        <v>3305</v>
      </c>
      <c r="J24">
        <f>arrivals!B25</f>
        <v>2354</v>
      </c>
      <c r="K24">
        <f>arrivals!C25</f>
        <v>4458</v>
      </c>
      <c r="L24">
        <f>arrivals!D25</f>
        <v>2332</v>
      </c>
      <c r="M24">
        <f>arrivals!E25</f>
        <v>2649</v>
      </c>
      <c r="N24">
        <f>arrivals!F25</f>
        <v>3200</v>
      </c>
      <c r="O24">
        <f>arrivals!G25</f>
        <v>11</v>
      </c>
      <c r="P24">
        <f>arrivals!H25</f>
        <v>3150</v>
      </c>
      <c r="Q24">
        <f>arrivals!I25</f>
        <v>3532</v>
      </c>
      <c r="R24">
        <f>arrivals!B26</f>
        <v>1402</v>
      </c>
      <c r="S24">
        <f>arrivals!C26</f>
        <v>3967</v>
      </c>
      <c r="T24">
        <f>arrivals!D26</f>
        <v>2801</v>
      </c>
      <c r="U24">
        <f>arrivals!E26</f>
        <v>3438</v>
      </c>
      <c r="V24">
        <f>arrivals!F26</f>
        <v>3192</v>
      </c>
      <c r="W24">
        <f>arrivals!G26</f>
        <v>0</v>
      </c>
      <c r="X24">
        <f>arrivals!H26</f>
        <v>3135</v>
      </c>
      <c r="Y24">
        <f>arrivals!I26</f>
        <v>2717</v>
      </c>
      <c r="Z24">
        <f>arrivals!B27</f>
        <v>4098</v>
      </c>
      <c r="AA24">
        <f>arrivals!C27</f>
        <v>3137</v>
      </c>
      <c r="AB24">
        <f>arrivals!D27</f>
        <v>3264</v>
      </c>
      <c r="AC24">
        <f>arrivals!E27</f>
        <v>2916</v>
      </c>
      <c r="AD24">
        <f>arrivals!F27</f>
        <v>3177</v>
      </c>
      <c r="AE24">
        <f>arrivals!G27</f>
        <v>6</v>
      </c>
      <c r="AF24">
        <f>arrivals!H27</f>
        <v>3214</v>
      </c>
      <c r="AG24">
        <f>arrivals!I27</f>
        <v>2519</v>
      </c>
      <c r="AH24">
        <f>arrivals!B28</f>
        <v>3389</v>
      </c>
      <c r="AI24">
        <f>arrivals!C28</f>
        <v>2173</v>
      </c>
      <c r="AJ24">
        <f>arrivals!D28</f>
        <v>2349</v>
      </c>
      <c r="AK24">
        <f>arrivals!E28</f>
        <v>2067</v>
      </c>
      <c r="AL24">
        <f>arrivals!F28</f>
        <v>2160</v>
      </c>
      <c r="AM24">
        <f>arrivals!G28</f>
        <v>2</v>
      </c>
      <c r="AN24">
        <f>arrivals!H28</f>
        <v>2098</v>
      </c>
      <c r="AO24">
        <f>arrivals!I28</f>
        <v>4193</v>
      </c>
      <c r="AP24">
        <f>arrivals!B29</f>
        <v>5005</v>
      </c>
      <c r="AQ24">
        <f>arrivals!C29</f>
        <v>3138</v>
      </c>
      <c r="AR24">
        <f>arrivals!D29</f>
        <v>2644</v>
      </c>
      <c r="AS24">
        <f>arrivals!E29</f>
        <v>2353</v>
      </c>
      <c r="AT24">
        <f>arrivals!F29</f>
        <v>4174</v>
      </c>
      <c r="AU24">
        <f>arrivals!G29</f>
        <v>3</v>
      </c>
      <c r="AV24">
        <f>arrivals!H29</f>
        <v>4250</v>
      </c>
      <c r="AW24">
        <f>arrivals!I29</f>
        <v>4263</v>
      </c>
    </row>
    <row r="25" spans="1:49">
      <c r="A25" s="2">
        <f>arrivals!A25</f>
        <v>42356</v>
      </c>
      <c r="B25" s="4">
        <f>arrivals!B25</f>
        <v>2354</v>
      </c>
      <c r="C25" s="4">
        <f>arrivals!C25</f>
        <v>4458</v>
      </c>
      <c r="D25" s="4">
        <f>arrivals!D25</f>
        <v>2332</v>
      </c>
      <c r="E25" s="4">
        <f>arrivals!E25</f>
        <v>2649</v>
      </c>
      <c r="F25" s="4">
        <f>arrivals!F25</f>
        <v>3200</v>
      </c>
      <c r="G25" s="4">
        <f>arrivals!G25</f>
        <v>11</v>
      </c>
      <c r="H25" s="4">
        <f>arrivals!H25</f>
        <v>3150</v>
      </c>
      <c r="I25" s="4">
        <f>arrivals!I25</f>
        <v>3532</v>
      </c>
      <c r="J25">
        <f>arrivals!B26</f>
        <v>1402</v>
      </c>
      <c r="K25">
        <f>arrivals!C26</f>
        <v>3967</v>
      </c>
      <c r="L25">
        <f>arrivals!D26</f>
        <v>2801</v>
      </c>
      <c r="M25">
        <f>arrivals!E26</f>
        <v>3438</v>
      </c>
      <c r="N25">
        <f>arrivals!F26</f>
        <v>3192</v>
      </c>
      <c r="O25">
        <f>arrivals!G26</f>
        <v>0</v>
      </c>
      <c r="P25">
        <f>arrivals!H26</f>
        <v>3135</v>
      </c>
      <c r="Q25">
        <f>arrivals!I26</f>
        <v>2717</v>
      </c>
      <c r="R25">
        <f>arrivals!B27</f>
        <v>4098</v>
      </c>
      <c r="S25">
        <f>arrivals!C27</f>
        <v>3137</v>
      </c>
      <c r="T25">
        <f>arrivals!D27</f>
        <v>3264</v>
      </c>
      <c r="U25">
        <f>arrivals!E27</f>
        <v>2916</v>
      </c>
      <c r="V25">
        <f>arrivals!F27</f>
        <v>3177</v>
      </c>
      <c r="W25">
        <f>arrivals!G27</f>
        <v>6</v>
      </c>
      <c r="X25">
        <f>arrivals!H27</f>
        <v>3214</v>
      </c>
      <c r="Y25">
        <f>arrivals!I27</f>
        <v>2519</v>
      </c>
      <c r="Z25">
        <f>arrivals!B28</f>
        <v>3389</v>
      </c>
      <c r="AA25">
        <f>arrivals!C28</f>
        <v>2173</v>
      </c>
      <c r="AB25">
        <f>arrivals!D28</f>
        <v>2349</v>
      </c>
      <c r="AC25">
        <f>arrivals!E28</f>
        <v>2067</v>
      </c>
      <c r="AD25">
        <f>arrivals!F28</f>
        <v>2160</v>
      </c>
      <c r="AE25">
        <f>arrivals!G28</f>
        <v>2</v>
      </c>
      <c r="AF25">
        <f>arrivals!H28</f>
        <v>2098</v>
      </c>
      <c r="AG25">
        <f>arrivals!I28</f>
        <v>4193</v>
      </c>
      <c r="AH25">
        <f>arrivals!B29</f>
        <v>5005</v>
      </c>
      <c r="AI25">
        <f>arrivals!C29</f>
        <v>3138</v>
      </c>
      <c r="AJ25">
        <f>arrivals!D29</f>
        <v>2644</v>
      </c>
      <c r="AK25">
        <f>arrivals!E29</f>
        <v>2353</v>
      </c>
      <c r="AL25">
        <f>arrivals!F29</f>
        <v>4174</v>
      </c>
      <c r="AM25">
        <f>arrivals!G29</f>
        <v>3</v>
      </c>
      <c r="AN25">
        <f>arrivals!H29</f>
        <v>4250</v>
      </c>
      <c r="AO25">
        <f>arrivals!I29</f>
        <v>4263</v>
      </c>
      <c r="AP25">
        <f>arrivals!B30</f>
        <v>1738</v>
      </c>
      <c r="AQ25">
        <f>arrivals!C30</f>
        <v>1976</v>
      </c>
      <c r="AR25">
        <f>arrivals!D30</f>
        <v>2849</v>
      </c>
      <c r="AS25">
        <f>arrivals!E30</f>
        <v>2698</v>
      </c>
      <c r="AT25">
        <f>arrivals!F30</f>
        <v>3112</v>
      </c>
      <c r="AU25">
        <f>arrivals!G30</f>
        <v>10</v>
      </c>
      <c r="AV25">
        <f>arrivals!H30</f>
        <v>3016</v>
      </c>
      <c r="AW25">
        <f>arrivals!I30</f>
        <v>4754</v>
      </c>
    </row>
    <row r="26" spans="1:49">
      <c r="A26" s="2">
        <f>arrivals!A26</f>
        <v>42355</v>
      </c>
      <c r="B26" s="4">
        <f>arrivals!B26</f>
        <v>1402</v>
      </c>
      <c r="C26" s="4">
        <f>arrivals!C26</f>
        <v>3967</v>
      </c>
      <c r="D26" s="4">
        <f>arrivals!D26</f>
        <v>2801</v>
      </c>
      <c r="E26" s="4">
        <f>arrivals!E26</f>
        <v>3438</v>
      </c>
      <c r="F26" s="4">
        <f>arrivals!F26</f>
        <v>3192</v>
      </c>
      <c r="G26" s="4">
        <f>arrivals!G26</f>
        <v>0</v>
      </c>
      <c r="H26" s="4">
        <f>arrivals!H26</f>
        <v>3135</v>
      </c>
      <c r="I26" s="4">
        <f>arrivals!I26</f>
        <v>2717</v>
      </c>
      <c r="J26">
        <f>arrivals!B27</f>
        <v>4098</v>
      </c>
      <c r="K26">
        <f>arrivals!C27</f>
        <v>3137</v>
      </c>
      <c r="L26">
        <f>arrivals!D27</f>
        <v>3264</v>
      </c>
      <c r="M26">
        <f>arrivals!E27</f>
        <v>2916</v>
      </c>
      <c r="N26">
        <f>arrivals!F27</f>
        <v>3177</v>
      </c>
      <c r="O26">
        <f>arrivals!G27</f>
        <v>6</v>
      </c>
      <c r="P26">
        <f>arrivals!H27</f>
        <v>3214</v>
      </c>
      <c r="Q26">
        <f>arrivals!I27</f>
        <v>2519</v>
      </c>
      <c r="R26">
        <f>arrivals!B28</f>
        <v>3389</v>
      </c>
      <c r="S26">
        <f>arrivals!C28</f>
        <v>2173</v>
      </c>
      <c r="T26">
        <f>arrivals!D28</f>
        <v>2349</v>
      </c>
      <c r="U26">
        <f>arrivals!E28</f>
        <v>2067</v>
      </c>
      <c r="V26">
        <f>arrivals!F28</f>
        <v>2160</v>
      </c>
      <c r="W26">
        <f>arrivals!G28</f>
        <v>2</v>
      </c>
      <c r="X26">
        <f>arrivals!H28</f>
        <v>2098</v>
      </c>
      <c r="Y26">
        <f>arrivals!I28</f>
        <v>4193</v>
      </c>
      <c r="Z26">
        <f>arrivals!B29</f>
        <v>5005</v>
      </c>
      <c r="AA26">
        <f>arrivals!C29</f>
        <v>3138</v>
      </c>
      <c r="AB26">
        <f>arrivals!D29</f>
        <v>2644</v>
      </c>
      <c r="AC26">
        <f>arrivals!E29</f>
        <v>2353</v>
      </c>
      <c r="AD26">
        <f>arrivals!F29</f>
        <v>4174</v>
      </c>
      <c r="AE26">
        <f>arrivals!G29</f>
        <v>3</v>
      </c>
      <c r="AF26">
        <f>arrivals!H29</f>
        <v>4250</v>
      </c>
      <c r="AG26">
        <f>arrivals!I29</f>
        <v>4263</v>
      </c>
      <c r="AH26">
        <f>arrivals!B30</f>
        <v>1738</v>
      </c>
      <c r="AI26">
        <f>arrivals!C30</f>
        <v>1976</v>
      </c>
      <c r="AJ26">
        <f>arrivals!D30</f>
        <v>2849</v>
      </c>
      <c r="AK26">
        <f>arrivals!E30</f>
        <v>2698</v>
      </c>
      <c r="AL26">
        <f>arrivals!F30</f>
        <v>3112</v>
      </c>
      <c r="AM26">
        <f>arrivals!G30</f>
        <v>10</v>
      </c>
      <c r="AN26">
        <f>arrivals!H30</f>
        <v>3016</v>
      </c>
      <c r="AO26">
        <f>arrivals!I30</f>
        <v>4754</v>
      </c>
      <c r="AP26">
        <f>arrivals!B31</f>
        <v>1671</v>
      </c>
      <c r="AQ26">
        <f>arrivals!C31</f>
        <v>2235</v>
      </c>
      <c r="AR26">
        <f>arrivals!D31</f>
        <v>3338</v>
      </c>
      <c r="AS26">
        <f>arrivals!E31</f>
        <v>4339</v>
      </c>
      <c r="AT26">
        <f>arrivals!F31</f>
        <v>5225</v>
      </c>
      <c r="AU26">
        <f>arrivals!G31</f>
        <v>13</v>
      </c>
      <c r="AV26">
        <f>arrivals!H31</f>
        <v>4271</v>
      </c>
      <c r="AW26">
        <f>arrivals!I31</f>
        <v>3675</v>
      </c>
    </row>
    <row r="27" spans="1:49">
      <c r="A27" s="2">
        <f>arrivals!A27</f>
        <v>42354</v>
      </c>
      <c r="B27" s="4">
        <f>arrivals!B27</f>
        <v>4098</v>
      </c>
      <c r="C27" s="4">
        <f>arrivals!C27</f>
        <v>3137</v>
      </c>
      <c r="D27" s="4">
        <f>arrivals!D27</f>
        <v>3264</v>
      </c>
      <c r="E27" s="4">
        <f>arrivals!E27</f>
        <v>2916</v>
      </c>
      <c r="F27" s="4">
        <f>arrivals!F27</f>
        <v>3177</v>
      </c>
      <c r="G27" s="4">
        <f>arrivals!G27</f>
        <v>6</v>
      </c>
      <c r="H27" s="4">
        <f>arrivals!H27</f>
        <v>3214</v>
      </c>
      <c r="I27" s="4">
        <f>arrivals!I27</f>
        <v>2519</v>
      </c>
      <c r="J27">
        <f>arrivals!B28</f>
        <v>3389</v>
      </c>
      <c r="K27">
        <f>arrivals!C28</f>
        <v>2173</v>
      </c>
      <c r="L27">
        <f>arrivals!D28</f>
        <v>2349</v>
      </c>
      <c r="M27">
        <f>arrivals!E28</f>
        <v>2067</v>
      </c>
      <c r="N27">
        <f>arrivals!F28</f>
        <v>2160</v>
      </c>
      <c r="O27">
        <f>arrivals!G28</f>
        <v>2</v>
      </c>
      <c r="P27">
        <f>arrivals!H28</f>
        <v>2098</v>
      </c>
      <c r="Q27">
        <f>arrivals!I28</f>
        <v>4193</v>
      </c>
      <c r="R27">
        <f>arrivals!B29</f>
        <v>5005</v>
      </c>
      <c r="S27">
        <f>arrivals!C29</f>
        <v>3138</v>
      </c>
      <c r="T27">
        <f>arrivals!D29</f>
        <v>2644</v>
      </c>
      <c r="U27">
        <f>arrivals!E29</f>
        <v>2353</v>
      </c>
      <c r="V27">
        <f>arrivals!F29</f>
        <v>4174</v>
      </c>
      <c r="W27">
        <f>arrivals!G29</f>
        <v>3</v>
      </c>
      <c r="X27">
        <f>arrivals!H29</f>
        <v>4250</v>
      </c>
      <c r="Y27">
        <f>arrivals!I29</f>
        <v>4263</v>
      </c>
      <c r="Z27">
        <f>arrivals!B30</f>
        <v>1738</v>
      </c>
      <c r="AA27">
        <f>arrivals!C30</f>
        <v>1976</v>
      </c>
      <c r="AB27">
        <f>arrivals!D30</f>
        <v>2849</v>
      </c>
      <c r="AC27">
        <f>arrivals!E30</f>
        <v>2698</v>
      </c>
      <c r="AD27">
        <f>arrivals!F30</f>
        <v>3112</v>
      </c>
      <c r="AE27">
        <f>arrivals!G30</f>
        <v>10</v>
      </c>
      <c r="AF27">
        <f>arrivals!H30</f>
        <v>3016</v>
      </c>
      <c r="AG27">
        <f>arrivals!I30</f>
        <v>4754</v>
      </c>
      <c r="AH27">
        <f>arrivals!B31</f>
        <v>1671</v>
      </c>
      <c r="AI27">
        <f>arrivals!C31</f>
        <v>2235</v>
      </c>
      <c r="AJ27">
        <f>arrivals!D31</f>
        <v>3338</v>
      </c>
      <c r="AK27">
        <f>arrivals!E31</f>
        <v>4339</v>
      </c>
      <c r="AL27">
        <f>arrivals!F31</f>
        <v>5225</v>
      </c>
      <c r="AM27">
        <f>arrivals!G31</f>
        <v>13</v>
      </c>
      <c r="AN27">
        <f>arrivals!H31</f>
        <v>4271</v>
      </c>
      <c r="AO27">
        <f>arrivals!I31</f>
        <v>3675</v>
      </c>
      <c r="AP27">
        <f>arrivals!B32</f>
        <v>1999</v>
      </c>
      <c r="AQ27">
        <f>arrivals!C32</f>
        <v>3079</v>
      </c>
      <c r="AR27">
        <f>arrivals!D32</f>
        <v>4047</v>
      </c>
      <c r="AS27">
        <f>arrivals!E32</f>
        <v>3747</v>
      </c>
      <c r="AT27">
        <f>arrivals!F32</f>
        <v>3149</v>
      </c>
      <c r="AU27">
        <f>arrivals!G32</f>
        <v>0</v>
      </c>
      <c r="AV27">
        <f>arrivals!H32</f>
        <v>3149</v>
      </c>
      <c r="AW27">
        <f>arrivals!I32</f>
        <v>2000</v>
      </c>
    </row>
    <row r="28" spans="1:49">
      <c r="A28" s="2">
        <f>arrivals!A28</f>
        <v>42353</v>
      </c>
      <c r="B28" s="4">
        <f>arrivals!B28</f>
        <v>3389</v>
      </c>
      <c r="C28" s="4">
        <f>arrivals!C28</f>
        <v>2173</v>
      </c>
      <c r="D28" s="4">
        <f>arrivals!D28</f>
        <v>2349</v>
      </c>
      <c r="E28" s="4">
        <f>arrivals!E28</f>
        <v>2067</v>
      </c>
      <c r="F28" s="4">
        <f>arrivals!F28</f>
        <v>2160</v>
      </c>
      <c r="G28" s="4">
        <f>arrivals!G28</f>
        <v>2</v>
      </c>
      <c r="H28" s="4">
        <f>arrivals!H28</f>
        <v>2098</v>
      </c>
      <c r="I28" s="4">
        <f>arrivals!I28</f>
        <v>4193</v>
      </c>
      <c r="J28">
        <f>arrivals!B29</f>
        <v>5005</v>
      </c>
      <c r="K28">
        <f>arrivals!C29</f>
        <v>3138</v>
      </c>
      <c r="L28">
        <f>arrivals!D29</f>
        <v>2644</v>
      </c>
      <c r="M28">
        <f>arrivals!E29</f>
        <v>2353</v>
      </c>
      <c r="N28">
        <f>arrivals!F29</f>
        <v>4174</v>
      </c>
      <c r="O28">
        <f>arrivals!G29</f>
        <v>3</v>
      </c>
      <c r="P28">
        <f>arrivals!H29</f>
        <v>4250</v>
      </c>
      <c r="Q28">
        <f>arrivals!I29</f>
        <v>4263</v>
      </c>
      <c r="R28">
        <f>arrivals!B30</f>
        <v>1738</v>
      </c>
      <c r="S28">
        <f>arrivals!C30</f>
        <v>1976</v>
      </c>
      <c r="T28">
        <f>arrivals!D30</f>
        <v>2849</v>
      </c>
      <c r="U28">
        <f>arrivals!E30</f>
        <v>2698</v>
      </c>
      <c r="V28">
        <f>arrivals!F30</f>
        <v>3112</v>
      </c>
      <c r="W28">
        <f>arrivals!G30</f>
        <v>10</v>
      </c>
      <c r="X28">
        <f>arrivals!H30</f>
        <v>3016</v>
      </c>
      <c r="Y28">
        <f>arrivals!I30</f>
        <v>4754</v>
      </c>
      <c r="Z28">
        <f>arrivals!B31</f>
        <v>1671</v>
      </c>
      <c r="AA28">
        <f>arrivals!C31</f>
        <v>2235</v>
      </c>
      <c r="AB28">
        <f>arrivals!D31</f>
        <v>3338</v>
      </c>
      <c r="AC28">
        <f>arrivals!E31</f>
        <v>4339</v>
      </c>
      <c r="AD28">
        <f>arrivals!F31</f>
        <v>5225</v>
      </c>
      <c r="AE28">
        <f>arrivals!G31</f>
        <v>13</v>
      </c>
      <c r="AF28">
        <f>arrivals!H31</f>
        <v>4271</v>
      </c>
      <c r="AG28">
        <f>arrivals!I31</f>
        <v>3675</v>
      </c>
      <c r="AH28">
        <f>arrivals!B32</f>
        <v>1999</v>
      </c>
      <c r="AI28">
        <f>arrivals!C32</f>
        <v>3079</v>
      </c>
      <c r="AJ28">
        <f>arrivals!D32</f>
        <v>4047</v>
      </c>
      <c r="AK28">
        <f>arrivals!E32</f>
        <v>3747</v>
      </c>
      <c r="AL28">
        <f>arrivals!F32</f>
        <v>3149</v>
      </c>
      <c r="AM28">
        <f>arrivals!G32</f>
        <v>0</v>
      </c>
      <c r="AN28">
        <f>arrivals!H32</f>
        <v>3149</v>
      </c>
      <c r="AO28">
        <f>arrivals!I32</f>
        <v>2000</v>
      </c>
      <c r="AP28">
        <f>arrivals!B33</f>
        <v>3308</v>
      </c>
      <c r="AQ28">
        <f>arrivals!C33</f>
        <v>3456</v>
      </c>
      <c r="AR28">
        <f>arrivals!D33</f>
        <v>2956</v>
      </c>
      <c r="AS28">
        <f>arrivals!E33</f>
        <v>3723</v>
      </c>
      <c r="AT28">
        <f>arrivals!F33</f>
        <v>2076</v>
      </c>
      <c r="AU28">
        <f>arrivals!G33</f>
        <v>3</v>
      </c>
      <c r="AV28">
        <f>arrivals!H33</f>
        <v>2078</v>
      </c>
      <c r="AW28">
        <f>arrivals!I33</f>
        <v>3623</v>
      </c>
    </row>
    <row r="29" spans="1:49">
      <c r="A29" s="2">
        <f>arrivals!A29</f>
        <v>42352</v>
      </c>
      <c r="B29" s="4">
        <f>arrivals!B29</f>
        <v>5005</v>
      </c>
      <c r="C29" s="4">
        <f>arrivals!C29</f>
        <v>3138</v>
      </c>
      <c r="D29" s="4">
        <f>arrivals!D29</f>
        <v>2644</v>
      </c>
      <c r="E29" s="4">
        <f>arrivals!E29</f>
        <v>2353</v>
      </c>
      <c r="F29" s="4">
        <f>arrivals!F29</f>
        <v>4174</v>
      </c>
      <c r="G29" s="4">
        <f>arrivals!G29</f>
        <v>3</v>
      </c>
      <c r="H29" s="4">
        <f>arrivals!H29</f>
        <v>4250</v>
      </c>
      <c r="I29" s="4">
        <f>arrivals!I29</f>
        <v>4263</v>
      </c>
      <c r="J29">
        <f>arrivals!B30</f>
        <v>1738</v>
      </c>
      <c r="K29">
        <f>arrivals!C30</f>
        <v>1976</v>
      </c>
      <c r="L29">
        <f>arrivals!D30</f>
        <v>2849</v>
      </c>
      <c r="M29">
        <f>arrivals!E30</f>
        <v>2698</v>
      </c>
      <c r="N29">
        <f>arrivals!F30</f>
        <v>3112</v>
      </c>
      <c r="O29">
        <f>arrivals!G30</f>
        <v>10</v>
      </c>
      <c r="P29">
        <f>arrivals!H30</f>
        <v>3016</v>
      </c>
      <c r="Q29">
        <f>arrivals!I30</f>
        <v>4754</v>
      </c>
      <c r="R29">
        <f>arrivals!B31</f>
        <v>1671</v>
      </c>
      <c r="S29">
        <f>arrivals!C31</f>
        <v>2235</v>
      </c>
      <c r="T29">
        <f>arrivals!D31</f>
        <v>3338</v>
      </c>
      <c r="U29">
        <f>arrivals!E31</f>
        <v>4339</v>
      </c>
      <c r="V29">
        <f>arrivals!F31</f>
        <v>5225</v>
      </c>
      <c r="W29">
        <f>arrivals!G31</f>
        <v>13</v>
      </c>
      <c r="X29">
        <f>arrivals!H31</f>
        <v>4271</v>
      </c>
      <c r="Y29">
        <f>arrivals!I31</f>
        <v>3675</v>
      </c>
      <c r="Z29">
        <f>arrivals!B32</f>
        <v>1999</v>
      </c>
      <c r="AA29">
        <f>arrivals!C32</f>
        <v>3079</v>
      </c>
      <c r="AB29">
        <f>arrivals!D32</f>
        <v>4047</v>
      </c>
      <c r="AC29">
        <f>arrivals!E32</f>
        <v>3747</v>
      </c>
      <c r="AD29">
        <f>arrivals!F32</f>
        <v>3149</v>
      </c>
      <c r="AE29">
        <f>arrivals!G32</f>
        <v>0</v>
      </c>
      <c r="AF29">
        <f>arrivals!H32</f>
        <v>3149</v>
      </c>
      <c r="AG29">
        <f>arrivals!I32</f>
        <v>2000</v>
      </c>
      <c r="AH29">
        <f>arrivals!B33</f>
        <v>3308</v>
      </c>
      <c r="AI29">
        <f>arrivals!C33</f>
        <v>3456</v>
      </c>
      <c r="AJ29">
        <f>arrivals!D33</f>
        <v>2956</v>
      </c>
      <c r="AK29">
        <f>arrivals!E33</f>
        <v>3723</v>
      </c>
      <c r="AL29">
        <f>arrivals!F33</f>
        <v>2076</v>
      </c>
      <c r="AM29">
        <f>arrivals!G33</f>
        <v>3</v>
      </c>
      <c r="AN29">
        <f>arrivals!H33</f>
        <v>2078</v>
      </c>
      <c r="AO29">
        <f>arrivals!I33</f>
        <v>3623</v>
      </c>
      <c r="AP29">
        <f>arrivals!B34</f>
        <v>3203</v>
      </c>
      <c r="AQ29">
        <f>arrivals!C34</f>
        <v>5947</v>
      </c>
      <c r="AR29">
        <f>arrivals!D34</f>
        <v>2550</v>
      </c>
      <c r="AS29">
        <f>arrivals!E34</f>
        <v>1807</v>
      </c>
      <c r="AT29">
        <f>arrivals!F34</f>
        <v>3027</v>
      </c>
      <c r="AU29">
        <f>arrivals!G34</f>
        <v>14</v>
      </c>
      <c r="AV29">
        <f>arrivals!H34</f>
        <v>4103</v>
      </c>
      <c r="AW29">
        <f>arrivals!I34</f>
        <v>4714</v>
      </c>
    </row>
    <row r="30" spans="1:49">
      <c r="A30" s="2">
        <f>arrivals!A30</f>
        <v>42351</v>
      </c>
      <c r="B30" s="4">
        <f>arrivals!B30</f>
        <v>1738</v>
      </c>
      <c r="C30" s="4">
        <f>arrivals!C30</f>
        <v>1976</v>
      </c>
      <c r="D30" s="4">
        <f>arrivals!D30</f>
        <v>2849</v>
      </c>
      <c r="E30" s="4">
        <f>arrivals!E30</f>
        <v>2698</v>
      </c>
      <c r="F30" s="4">
        <f>arrivals!F30</f>
        <v>3112</v>
      </c>
      <c r="G30" s="4">
        <f>arrivals!G30</f>
        <v>10</v>
      </c>
      <c r="H30" s="4">
        <f>arrivals!H30</f>
        <v>3016</v>
      </c>
      <c r="I30" s="4">
        <f>arrivals!I30</f>
        <v>4754</v>
      </c>
      <c r="J30">
        <f>arrivals!B31</f>
        <v>1671</v>
      </c>
      <c r="K30">
        <f>arrivals!C31</f>
        <v>2235</v>
      </c>
      <c r="L30">
        <f>arrivals!D31</f>
        <v>3338</v>
      </c>
      <c r="M30">
        <f>arrivals!E31</f>
        <v>4339</v>
      </c>
      <c r="N30">
        <f>arrivals!F31</f>
        <v>5225</v>
      </c>
      <c r="O30">
        <f>arrivals!G31</f>
        <v>13</v>
      </c>
      <c r="P30">
        <f>arrivals!H31</f>
        <v>4271</v>
      </c>
      <c r="Q30">
        <f>arrivals!I31</f>
        <v>3675</v>
      </c>
      <c r="R30">
        <f>arrivals!B32</f>
        <v>1999</v>
      </c>
      <c r="S30">
        <f>arrivals!C32</f>
        <v>3079</v>
      </c>
      <c r="T30">
        <f>arrivals!D32</f>
        <v>4047</v>
      </c>
      <c r="U30">
        <f>arrivals!E32</f>
        <v>3747</v>
      </c>
      <c r="V30">
        <f>arrivals!F32</f>
        <v>3149</v>
      </c>
      <c r="W30">
        <f>arrivals!G32</f>
        <v>0</v>
      </c>
      <c r="X30">
        <f>arrivals!H32</f>
        <v>3149</v>
      </c>
      <c r="Y30">
        <f>arrivals!I32</f>
        <v>2000</v>
      </c>
      <c r="Z30">
        <f>arrivals!B33</f>
        <v>3308</v>
      </c>
      <c r="AA30">
        <f>arrivals!C33</f>
        <v>3456</v>
      </c>
      <c r="AB30">
        <f>arrivals!D33</f>
        <v>2956</v>
      </c>
      <c r="AC30">
        <f>arrivals!E33</f>
        <v>3723</v>
      </c>
      <c r="AD30">
        <f>arrivals!F33</f>
        <v>2076</v>
      </c>
      <c r="AE30">
        <f>arrivals!G33</f>
        <v>3</v>
      </c>
      <c r="AF30">
        <f>arrivals!H33</f>
        <v>2078</v>
      </c>
      <c r="AG30">
        <f>arrivals!I33</f>
        <v>3623</v>
      </c>
      <c r="AH30">
        <f>arrivals!B34</f>
        <v>3203</v>
      </c>
      <c r="AI30">
        <f>arrivals!C34</f>
        <v>5947</v>
      </c>
      <c r="AJ30">
        <f>arrivals!D34</f>
        <v>2550</v>
      </c>
      <c r="AK30">
        <f>arrivals!E34</f>
        <v>1807</v>
      </c>
      <c r="AL30">
        <f>arrivals!F34</f>
        <v>3027</v>
      </c>
      <c r="AM30">
        <f>arrivals!G34</f>
        <v>14</v>
      </c>
      <c r="AN30">
        <f>arrivals!H34</f>
        <v>4103</v>
      </c>
      <c r="AO30">
        <f>arrivals!I34</f>
        <v>4714</v>
      </c>
      <c r="AP30">
        <f>arrivals!B35</f>
        <v>4721</v>
      </c>
      <c r="AQ30">
        <f>arrivals!C35</f>
        <v>2189</v>
      </c>
      <c r="AR30">
        <f>arrivals!D35</f>
        <v>1508</v>
      </c>
      <c r="AS30">
        <f>arrivals!E35</f>
        <v>2437</v>
      </c>
      <c r="AT30">
        <f>arrivals!F35</f>
        <v>4335</v>
      </c>
      <c r="AU30">
        <f>arrivals!G35</f>
        <v>13</v>
      </c>
      <c r="AV30">
        <f>arrivals!H35</f>
        <v>5351</v>
      </c>
      <c r="AW30">
        <f>arrivals!I35</f>
        <v>5210</v>
      </c>
    </row>
    <row r="31" spans="1:49">
      <c r="A31" s="2">
        <f>arrivals!A31</f>
        <v>42350</v>
      </c>
      <c r="B31" s="4">
        <f>arrivals!B31</f>
        <v>1671</v>
      </c>
      <c r="C31" s="4">
        <f>arrivals!C31</f>
        <v>2235</v>
      </c>
      <c r="D31" s="4">
        <f>arrivals!D31</f>
        <v>3338</v>
      </c>
      <c r="E31" s="4">
        <f>arrivals!E31</f>
        <v>4339</v>
      </c>
      <c r="F31" s="4">
        <f>arrivals!F31</f>
        <v>5225</v>
      </c>
      <c r="G31" s="4">
        <f>arrivals!G31</f>
        <v>13</v>
      </c>
      <c r="H31" s="4">
        <f>arrivals!H31</f>
        <v>4271</v>
      </c>
      <c r="I31" s="4">
        <f>arrivals!I31</f>
        <v>3675</v>
      </c>
      <c r="J31">
        <f>arrivals!B32</f>
        <v>1999</v>
      </c>
      <c r="K31">
        <f>arrivals!C32</f>
        <v>3079</v>
      </c>
      <c r="L31">
        <f>arrivals!D32</f>
        <v>4047</v>
      </c>
      <c r="M31">
        <f>arrivals!E32</f>
        <v>3747</v>
      </c>
      <c r="N31">
        <f>arrivals!F32</f>
        <v>3149</v>
      </c>
      <c r="O31">
        <f>arrivals!G32</f>
        <v>0</v>
      </c>
      <c r="P31">
        <f>arrivals!H32</f>
        <v>3149</v>
      </c>
      <c r="Q31">
        <f>arrivals!I32</f>
        <v>2000</v>
      </c>
      <c r="R31">
        <f>arrivals!B33</f>
        <v>3308</v>
      </c>
      <c r="S31">
        <f>arrivals!C33</f>
        <v>3456</v>
      </c>
      <c r="T31">
        <f>arrivals!D33</f>
        <v>2956</v>
      </c>
      <c r="U31">
        <f>arrivals!E33</f>
        <v>3723</v>
      </c>
      <c r="V31">
        <f>arrivals!F33</f>
        <v>2076</v>
      </c>
      <c r="W31">
        <f>arrivals!G33</f>
        <v>3</v>
      </c>
      <c r="X31">
        <f>arrivals!H33</f>
        <v>2078</v>
      </c>
      <c r="Y31">
        <f>arrivals!I33</f>
        <v>3623</v>
      </c>
      <c r="Z31">
        <f>arrivals!B34</f>
        <v>3203</v>
      </c>
      <c r="AA31">
        <f>arrivals!C34</f>
        <v>5947</v>
      </c>
      <c r="AB31">
        <f>arrivals!D34</f>
        <v>2550</v>
      </c>
      <c r="AC31">
        <f>arrivals!E34</f>
        <v>1807</v>
      </c>
      <c r="AD31">
        <f>arrivals!F34</f>
        <v>3027</v>
      </c>
      <c r="AE31">
        <f>arrivals!G34</f>
        <v>14</v>
      </c>
      <c r="AF31">
        <f>arrivals!H34</f>
        <v>4103</v>
      </c>
      <c r="AG31">
        <f>arrivals!I34</f>
        <v>4714</v>
      </c>
      <c r="AH31">
        <f>arrivals!B35</f>
        <v>4721</v>
      </c>
      <c r="AI31">
        <f>arrivals!C35</f>
        <v>2189</v>
      </c>
      <c r="AJ31">
        <f>arrivals!D35</f>
        <v>1508</v>
      </c>
      <c r="AK31">
        <f>arrivals!E35</f>
        <v>2437</v>
      </c>
      <c r="AL31">
        <f>arrivals!F35</f>
        <v>4335</v>
      </c>
      <c r="AM31">
        <f>arrivals!G35</f>
        <v>13</v>
      </c>
      <c r="AN31">
        <f>arrivals!H35</f>
        <v>5351</v>
      </c>
      <c r="AO31">
        <f>arrivals!I35</f>
        <v>5210</v>
      </c>
      <c r="AP31">
        <f>arrivals!B36</f>
        <v>5287</v>
      </c>
      <c r="AQ31">
        <f>arrivals!C36</f>
        <v>2810</v>
      </c>
      <c r="AR31">
        <f>arrivals!D36</f>
        <v>3826</v>
      </c>
      <c r="AS31">
        <f>arrivals!E36</f>
        <v>4823</v>
      </c>
      <c r="AT31">
        <f>arrivals!F36</f>
        <v>4162</v>
      </c>
      <c r="AU31">
        <f>arrivals!G36</f>
        <v>0</v>
      </c>
      <c r="AV31">
        <f>arrivals!H36</f>
        <v>4240</v>
      </c>
      <c r="AW31">
        <f>arrivals!I36</f>
        <v>5035</v>
      </c>
    </row>
    <row r="32" spans="1:49">
      <c r="A32" s="2">
        <f>arrivals!A32</f>
        <v>42349</v>
      </c>
      <c r="B32" s="4">
        <f>arrivals!B32</f>
        <v>1999</v>
      </c>
      <c r="C32" s="4">
        <f>arrivals!C32</f>
        <v>3079</v>
      </c>
      <c r="D32" s="4">
        <f>arrivals!D32</f>
        <v>4047</v>
      </c>
      <c r="E32" s="4">
        <f>arrivals!E32</f>
        <v>3747</v>
      </c>
      <c r="F32" s="4">
        <f>arrivals!F32</f>
        <v>3149</v>
      </c>
      <c r="G32" s="4">
        <f>arrivals!G32</f>
        <v>0</v>
      </c>
      <c r="H32" s="4">
        <f>arrivals!H32</f>
        <v>3149</v>
      </c>
      <c r="I32" s="4">
        <f>arrivals!I32</f>
        <v>2000</v>
      </c>
      <c r="J32">
        <f>arrivals!B33</f>
        <v>3308</v>
      </c>
      <c r="K32">
        <f>arrivals!C33</f>
        <v>3456</v>
      </c>
      <c r="L32">
        <f>arrivals!D33</f>
        <v>2956</v>
      </c>
      <c r="M32">
        <f>arrivals!E33</f>
        <v>3723</v>
      </c>
      <c r="N32">
        <f>arrivals!F33</f>
        <v>2076</v>
      </c>
      <c r="O32">
        <f>arrivals!G33</f>
        <v>3</v>
      </c>
      <c r="P32">
        <f>arrivals!H33</f>
        <v>2078</v>
      </c>
      <c r="Q32">
        <f>arrivals!I33</f>
        <v>3623</v>
      </c>
      <c r="R32">
        <f>arrivals!B34</f>
        <v>3203</v>
      </c>
      <c r="S32">
        <f>arrivals!C34</f>
        <v>5947</v>
      </c>
      <c r="T32">
        <f>arrivals!D34</f>
        <v>2550</v>
      </c>
      <c r="U32">
        <f>arrivals!E34</f>
        <v>1807</v>
      </c>
      <c r="V32">
        <f>arrivals!F34</f>
        <v>3027</v>
      </c>
      <c r="W32">
        <f>arrivals!G34</f>
        <v>14</v>
      </c>
      <c r="X32">
        <f>arrivals!H34</f>
        <v>4103</v>
      </c>
      <c r="Y32">
        <f>arrivals!I34</f>
        <v>4714</v>
      </c>
      <c r="Z32">
        <f>arrivals!B35</f>
        <v>4721</v>
      </c>
      <c r="AA32">
        <f>arrivals!C35</f>
        <v>2189</v>
      </c>
      <c r="AB32">
        <f>arrivals!D35</f>
        <v>1508</v>
      </c>
      <c r="AC32">
        <f>arrivals!E35</f>
        <v>2437</v>
      </c>
      <c r="AD32">
        <f>arrivals!F35</f>
        <v>4335</v>
      </c>
      <c r="AE32">
        <f>arrivals!G35</f>
        <v>13</v>
      </c>
      <c r="AF32">
        <f>arrivals!H35</f>
        <v>5351</v>
      </c>
      <c r="AG32">
        <f>arrivals!I35</f>
        <v>5210</v>
      </c>
      <c r="AH32">
        <f>arrivals!B36</f>
        <v>5287</v>
      </c>
      <c r="AI32">
        <f>arrivals!C36</f>
        <v>2810</v>
      </c>
      <c r="AJ32">
        <f>arrivals!D36</f>
        <v>3826</v>
      </c>
      <c r="AK32">
        <f>arrivals!E36</f>
        <v>4823</v>
      </c>
      <c r="AL32">
        <f>arrivals!F36</f>
        <v>4162</v>
      </c>
      <c r="AM32">
        <f>arrivals!G36</f>
        <v>0</v>
      </c>
      <c r="AN32">
        <f>arrivals!H36</f>
        <v>4240</v>
      </c>
      <c r="AO32">
        <f>arrivals!I36</f>
        <v>5035</v>
      </c>
      <c r="AP32">
        <f>arrivals!B37</f>
        <v>4978</v>
      </c>
      <c r="AQ32">
        <f>arrivals!C37</f>
        <v>2943</v>
      </c>
      <c r="AR32">
        <f>arrivals!D37</f>
        <v>4425</v>
      </c>
      <c r="AS32">
        <f>arrivals!E37</f>
        <v>4686</v>
      </c>
      <c r="AT32">
        <f>arrivals!F37</f>
        <v>5339</v>
      </c>
      <c r="AU32">
        <f>arrivals!G37</f>
        <v>7</v>
      </c>
      <c r="AV32">
        <f>arrivals!H37</f>
        <v>4288</v>
      </c>
      <c r="AW32">
        <f>arrivals!I37</f>
        <v>1643</v>
      </c>
    </row>
    <row r="33" spans="1:49">
      <c r="A33" s="2">
        <f>arrivals!A33</f>
        <v>42348</v>
      </c>
      <c r="B33" s="4">
        <f>arrivals!B33</f>
        <v>3308</v>
      </c>
      <c r="C33" s="4">
        <f>arrivals!C33</f>
        <v>3456</v>
      </c>
      <c r="D33" s="4">
        <f>arrivals!D33</f>
        <v>2956</v>
      </c>
      <c r="E33" s="4">
        <f>arrivals!E33</f>
        <v>3723</v>
      </c>
      <c r="F33" s="4">
        <f>arrivals!F33</f>
        <v>2076</v>
      </c>
      <c r="G33" s="4">
        <f>arrivals!G33</f>
        <v>3</v>
      </c>
      <c r="H33" s="4">
        <f>arrivals!H33</f>
        <v>2078</v>
      </c>
      <c r="I33" s="4">
        <f>arrivals!I33</f>
        <v>3623</v>
      </c>
      <c r="J33">
        <f>arrivals!B34</f>
        <v>3203</v>
      </c>
      <c r="K33">
        <f>arrivals!C34</f>
        <v>5947</v>
      </c>
      <c r="L33">
        <f>arrivals!D34</f>
        <v>2550</v>
      </c>
      <c r="M33">
        <f>arrivals!E34</f>
        <v>1807</v>
      </c>
      <c r="N33">
        <f>arrivals!F34</f>
        <v>3027</v>
      </c>
      <c r="O33">
        <f>arrivals!G34</f>
        <v>14</v>
      </c>
      <c r="P33">
        <f>arrivals!H34</f>
        <v>4103</v>
      </c>
      <c r="Q33">
        <f>arrivals!I34</f>
        <v>4714</v>
      </c>
      <c r="R33">
        <f>arrivals!B35</f>
        <v>4721</v>
      </c>
      <c r="S33">
        <f>arrivals!C35</f>
        <v>2189</v>
      </c>
      <c r="T33">
        <f>arrivals!D35</f>
        <v>1508</v>
      </c>
      <c r="U33">
        <f>arrivals!E35</f>
        <v>2437</v>
      </c>
      <c r="V33">
        <f>arrivals!F35</f>
        <v>4335</v>
      </c>
      <c r="W33">
        <f>arrivals!G35</f>
        <v>13</v>
      </c>
      <c r="X33">
        <f>arrivals!H35</f>
        <v>5351</v>
      </c>
      <c r="Y33">
        <f>arrivals!I35</f>
        <v>5210</v>
      </c>
      <c r="Z33">
        <f>arrivals!B36</f>
        <v>5287</v>
      </c>
      <c r="AA33">
        <f>arrivals!C36</f>
        <v>2810</v>
      </c>
      <c r="AB33">
        <f>arrivals!D36</f>
        <v>3826</v>
      </c>
      <c r="AC33">
        <f>arrivals!E36</f>
        <v>4823</v>
      </c>
      <c r="AD33">
        <f>arrivals!F36</f>
        <v>4162</v>
      </c>
      <c r="AE33">
        <f>arrivals!G36</f>
        <v>0</v>
      </c>
      <c r="AF33">
        <f>arrivals!H36</f>
        <v>4240</v>
      </c>
      <c r="AG33">
        <f>arrivals!I36</f>
        <v>5035</v>
      </c>
      <c r="AH33">
        <f>arrivals!B37</f>
        <v>4978</v>
      </c>
      <c r="AI33">
        <f>arrivals!C37</f>
        <v>2943</v>
      </c>
      <c r="AJ33">
        <f>arrivals!D37</f>
        <v>4425</v>
      </c>
      <c r="AK33">
        <f>arrivals!E37</f>
        <v>4686</v>
      </c>
      <c r="AL33">
        <f>arrivals!F37</f>
        <v>5339</v>
      </c>
      <c r="AM33">
        <f>arrivals!G37</f>
        <v>7</v>
      </c>
      <c r="AN33">
        <f>arrivals!H37</f>
        <v>4288</v>
      </c>
      <c r="AO33">
        <f>arrivals!I37</f>
        <v>1643</v>
      </c>
      <c r="AP33">
        <f>arrivals!B38</f>
        <v>2110</v>
      </c>
      <c r="AQ33">
        <f>arrivals!C38</f>
        <v>3172</v>
      </c>
      <c r="AR33">
        <f>arrivals!D38</f>
        <v>4430</v>
      </c>
      <c r="AS33">
        <f>arrivals!E38</f>
        <v>3799</v>
      </c>
      <c r="AT33">
        <f>arrivals!F38</f>
        <v>1835</v>
      </c>
      <c r="AU33">
        <f>arrivals!G38</f>
        <v>31</v>
      </c>
      <c r="AV33">
        <f>arrivals!H38</f>
        <v>715</v>
      </c>
      <c r="AW33">
        <f>arrivals!I38</f>
        <v>1493</v>
      </c>
    </row>
    <row r="34" spans="1:49">
      <c r="A34" s="2">
        <f>arrivals!A34</f>
        <v>42347</v>
      </c>
      <c r="B34" s="4">
        <f>arrivals!B34</f>
        <v>3203</v>
      </c>
      <c r="C34" s="4">
        <f>arrivals!C34</f>
        <v>5947</v>
      </c>
      <c r="D34" s="4">
        <f>arrivals!D34</f>
        <v>2550</v>
      </c>
      <c r="E34" s="4">
        <f>arrivals!E34</f>
        <v>1807</v>
      </c>
      <c r="F34" s="4">
        <f>arrivals!F34</f>
        <v>3027</v>
      </c>
      <c r="G34" s="4">
        <f>arrivals!G34</f>
        <v>14</v>
      </c>
      <c r="H34" s="4">
        <f>arrivals!H34</f>
        <v>4103</v>
      </c>
      <c r="I34" s="4">
        <f>arrivals!I34</f>
        <v>4714</v>
      </c>
      <c r="J34">
        <f>arrivals!B35</f>
        <v>4721</v>
      </c>
      <c r="K34">
        <f>arrivals!C35</f>
        <v>2189</v>
      </c>
      <c r="L34">
        <f>arrivals!D35</f>
        <v>1508</v>
      </c>
      <c r="M34">
        <f>arrivals!E35</f>
        <v>2437</v>
      </c>
      <c r="N34">
        <f>arrivals!F35</f>
        <v>4335</v>
      </c>
      <c r="O34">
        <f>arrivals!G35</f>
        <v>13</v>
      </c>
      <c r="P34">
        <f>arrivals!H35</f>
        <v>5351</v>
      </c>
      <c r="Q34">
        <f>arrivals!I35</f>
        <v>5210</v>
      </c>
      <c r="R34">
        <f>arrivals!B36</f>
        <v>5287</v>
      </c>
      <c r="S34">
        <f>arrivals!C36</f>
        <v>2810</v>
      </c>
      <c r="T34">
        <f>arrivals!D36</f>
        <v>3826</v>
      </c>
      <c r="U34">
        <f>arrivals!E36</f>
        <v>4823</v>
      </c>
      <c r="V34">
        <f>arrivals!F36</f>
        <v>4162</v>
      </c>
      <c r="W34">
        <f>arrivals!G36</f>
        <v>0</v>
      </c>
      <c r="X34">
        <f>arrivals!H36</f>
        <v>4240</v>
      </c>
      <c r="Y34">
        <f>arrivals!I36</f>
        <v>5035</v>
      </c>
      <c r="Z34">
        <f>arrivals!B37</f>
        <v>4978</v>
      </c>
      <c r="AA34">
        <f>arrivals!C37</f>
        <v>2943</v>
      </c>
      <c r="AB34">
        <f>arrivals!D37</f>
        <v>4425</v>
      </c>
      <c r="AC34">
        <f>arrivals!E37</f>
        <v>4686</v>
      </c>
      <c r="AD34">
        <f>arrivals!F37</f>
        <v>5339</v>
      </c>
      <c r="AE34">
        <f>arrivals!G37</f>
        <v>7</v>
      </c>
      <c r="AF34">
        <f>arrivals!H37</f>
        <v>4288</v>
      </c>
      <c r="AG34">
        <f>arrivals!I37</f>
        <v>1643</v>
      </c>
      <c r="AH34">
        <f>arrivals!B38</f>
        <v>2110</v>
      </c>
      <c r="AI34">
        <f>arrivals!C38</f>
        <v>3172</v>
      </c>
      <c r="AJ34">
        <f>arrivals!D38</f>
        <v>4430</v>
      </c>
      <c r="AK34">
        <f>arrivals!E38</f>
        <v>3799</v>
      </c>
      <c r="AL34">
        <f>arrivals!F38</f>
        <v>1835</v>
      </c>
      <c r="AM34">
        <f>arrivals!G38</f>
        <v>31</v>
      </c>
      <c r="AN34">
        <f>arrivals!H38</f>
        <v>715</v>
      </c>
      <c r="AO34">
        <f>arrivals!I38</f>
        <v>1493</v>
      </c>
      <c r="AP34">
        <f>arrivals!B39</f>
        <v>2435</v>
      </c>
      <c r="AQ34">
        <f>arrivals!C39</f>
        <v>3844</v>
      </c>
      <c r="AR34">
        <f>arrivals!D39</f>
        <v>3436</v>
      </c>
      <c r="AS34">
        <f>arrivals!E39</f>
        <v>1927</v>
      </c>
      <c r="AT34">
        <f>arrivals!F39</f>
        <v>611</v>
      </c>
      <c r="AU34">
        <f>arrivals!G39</f>
        <v>1</v>
      </c>
      <c r="AV34">
        <f>arrivals!H39</f>
        <v>1577</v>
      </c>
      <c r="AW34">
        <f>arrivals!I39</f>
        <v>3366</v>
      </c>
    </row>
    <row r="35" spans="1:49">
      <c r="A35" s="2">
        <f>arrivals!A35</f>
        <v>42346</v>
      </c>
      <c r="B35" s="4">
        <f>arrivals!B35</f>
        <v>4721</v>
      </c>
      <c r="C35" s="4">
        <f>arrivals!C35</f>
        <v>2189</v>
      </c>
      <c r="D35" s="4">
        <f>arrivals!D35</f>
        <v>1508</v>
      </c>
      <c r="E35" s="4">
        <f>arrivals!E35</f>
        <v>2437</v>
      </c>
      <c r="F35" s="4">
        <f>arrivals!F35</f>
        <v>4335</v>
      </c>
      <c r="G35" s="4">
        <f>arrivals!G35</f>
        <v>13</v>
      </c>
      <c r="H35" s="4">
        <f>arrivals!H35</f>
        <v>5351</v>
      </c>
      <c r="I35" s="4">
        <f>arrivals!I35</f>
        <v>5210</v>
      </c>
      <c r="J35">
        <f>arrivals!B36</f>
        <v>5287</v>
      </c>
      <c r="K35">
        <f>arrivals!C36</f>
        <v>2810</v>
      </c>
      <c r="L35">
        <f>arrivals!D36</f>
        <v>3826</v>
      </c>
      <c r="M35">
        <f>arrivals!E36</f>
        <v>4823</v>
      </c>
      <c r="N35">
        <f>arrivals!F36</f>
        <v>4162</v>
      </c>
      <c r="O35">
        <f>arrivals!G36</f>
        <v>0</v>
      </c>
      <c r="P35">
        <f>arrivals!H36</f>
        <v>4240</v>
      </c>
      <c r="Q35">
        <f>arrivals!I36</f>
        <v>5035</v>
      </c>
      <c r="R35">
        <f>arrivals!B37</f>
        <v>4978</v>
      </c>
      <c r="S35">
        <f>arrivals!C37</f>
        <v>2943</v>
      </c>
      <c r="T35">
        <f>arrivals!D37</f>
        <v>4425</v>
      </c>
      <c r="U35">
        <f>arrivals!E37</f>
        <v>4686</v>
      </c>
      <c r="V35">
        <f>arrivals!F37</f>
        <v>5339</v>
      </c>
      <c r="W35">
        <f>arrivals!G37</f>
        <v>7</v>
      </c>
      <c r="X35">
        <f>arrivals!H37</f>
        <v>4288</v>
      </c>
      <c r="Y35">
        <f>arrivals!I37</f>
        <v>1643</v>
      </c>
      <c r="Z35">
        <f>arrivals!B38</f>
        <v>2110</v>
      </c>
      <c r="AA35">
        <f>arrivals!C38</f>
        <v>3172</v>
      </c>
      <c r="AB35">
        <f>arrivals!D38</f>
        <v>4430</v>
      </c>
      <c r="AC35">
        <f>arrivals!E38</f>
        <v>3799</v>
      </c>
      <c r="AD35">
        <f>arrivals!F38</f>
        <v>1835</v>
      </c>
      <c r="AE35">
        <f>arrivals!G38</f>
        <v>31</v>
      </c>
      <c r="AF35">
        <f>arrivals!H38</f>
        <v>715</v>
      </c>
      <c r="AG35">
        <f>arrivals!I38</f>
        <v>1493</v>
      </c>
      <c r="AH35">
        <f>arrivals!B39</f>
        <v>2435</v>
      </c>
      <c r="AI35">
        <f>arrivals!C39</f>
        <v>3844</v>
      </c>
      <c r="AJ35">
        <f>arrivals!D39</f>
        <v>3436</v>
      </c>
      <c r="AK35">
        <f>arrivals!E39</f>
        <v>1927</v>
      </c>
      <c r="AL35">
        <f>arrivals!F39</f>
        <v>611</v>
      </c>
      <c r="AM35">
        <f>arrivals!G39</f>
        <v>1</v>
      </c>
      <c r="AN35">
        <f>arrivals!H39</f>
        <v>1577</v>
      </c>
      <c r="AO35">
        <f>arrivals!I39</f>
        <v>3366</v>
      </c>
      <c r="AP35">
        <f>arrivals!B40</f>
        <v>2671</v>
      </c>
      <c r="AQ35">
        <f>arrivals!C40</f>
        <v>2255</v>
      </c>
      <c r="AR35">
        <f>arrivals!D40</f>
        <v>494</v>
      </c>
      <c r="AS35">
        <f>arrivals!E40</f>
        <v>553</v>
      </c>
      <c r="AT35">
        <f>arrivals!F40</f>
        <v>4174</v>
      </c>
      <c r="AU35">
        <f>arrivals!G40</f>
        <v>9</v>
      </c>
      <c r="AV35">
        <f>arrivals!H40</f>
        <v>3237</v>
      </c>
      <c r="AW35">
        <f>arrivals!I40</f>
        <v>2935</v>
      </c>
    </row>
    <row r="36" spans="1:49">
      <c r="A36" s="2">
        <f>arrivals!A36</f>
        <v>42345</v>
      </c>
      <c r="B36" s="4">
        <f>arrivals!B36</f>
        <v>5287</v>
      </c>
      <c r="C36" s="4">
        <f>arrivals!C36</f>
        <v>2810</v>
      </c>
      <c r="D36" s="4">
        <f>arrivals!D36</f>
        <v>3826</v>
      </c>
      <c r="E36" s="4">
        <f>arrivals!E36</f>
        <v>4823</v>
      </c>
      <c r="F36" s="4">
        <f>arrivals!F36</f>
        <v>4162</v>
      </c>
      <c r="G36" s="4">
        <f>arrivals!G36</f>
        <v>0</v>
      </c>
      <c r="H36" s="4">
        <f>arrivals!H36</f>
        <v>4240</v>
      </c>
      <c r="I36" s="4">
        <f>arrivals!I36</f>
        <v>5035</v>
      </c>
      <c r="J36">
        <f>arrivals!B37</f>
        <v>4978</v>
      </c>
      <c r="K36">
        <f>arrivals!C37</f>
        <v>2943</v>
      </c>
      <c r="L36">
        <f>arrivals!D37</f>
        <v>4425</v>
      </c>
      <c r="M36">
        <f>arrivals!E37</f>
        <v>4686</v>
      </c>
      <c r="N36">
        <f>arrivals!F37</f>
        <v>5339</v>
      </c>
      <c r="O36">
        <f>arrivals!G37</f>
        <v>7</v>
      </c>
      <c r="P36">
        <f>arrivals!H37</f>
        <v>4288</v>
      </c>
      <c r="Q36">
        <f>arrivals!I37</f>
        <v>1643</v>
      </c>
      <c r="R36">
        <f>arrivals!B38</f>
        <v>2110</v>
      </c>
      <c r="S36">
        <f>arrivals!C38</f>
        <v>3172</v>
      </c>
      <c r="T36">
        <f>arrivals!D38</f>
        <v>4430</v>
      </c>
      <c r="U36">
        <f>arrivals!E38</f>
        <v>3799</v>
      </c>
      <c r="V36">
        <f>arrivals!F38</f>
        <v>1835</v>
      </c>
      <c r="W36">
        <f>arrivals!G38</f>
        <v>31</v>
      </c>
      <c r="X36">
        <f>arrivals!H38</f>
        <v>715</v>
      </c>
      <c r="Y36">
        <f>arrivals!I38</f>
        <v>1493</v>
      </c>
      <c r="Z36">
        <f>arrivals!B39</f>
        <v>2435</v>
      </c>
      <c r="AA36">
        <f>arrivals!C39</f>
        <v>3844</v>
      </c>
      <c r="AB36">
        <f>arrivals!D39</f>
        <v>3436</v>
      </c>
      <c r="AC36">
        <f>arrivals!E39</f>
        <v>1927</v>
      </c>
      <c r="AD36">
        <f>arrivals!F39</f>
        <v>611</v>
      </c>
      <c r="AE36">
        <f>arrivals!G39</f>
        <v>1</v>
      </c>
      <c r="AF36">
        <f>arrivals!H39</f>
        <v>1577</v>
      </c>
      <c r="AG36">
        <f>arrivals!I39</f>
        <v>3366</v>
      </c>
      <c r="AH36">
        <f>arrivals!B40</f>
        <v>2671</v>
      </c>
      <c r="AI36">
        <f>arrivals!C40</f>
        <v>2255</v>
      </c>
      <c r="AJ36">
        <f>arrivals!D40</f>
        <v>494</v>
      </c>
      <c r="AK36">
        <f>arrivals!E40</f>
        <v>553</v>
      </c>
      <c r="AL36">
        <f>arrivals!F40</f>
        <v>4174</v>
      </c>
      <c r="AM36">
        <f>arrivals!G40</f>
        <v>9</v>
      </c>
      <c r="AN36">
        <f>arrivals!H40</f>
        <v>3237</v>
      </c>
      <c r="AO36">
        <f>arrivals!I40</f>
        <v>2935</v>
      </c>
      <c r="AP36">
        <f>arrivals!B41</f>
        <v>3863</v>
      </c>
      <c r="AQ36">
        <f>arrivals!C41</f>
        <v>4384</v>
      </c>
      <c r="AR36">
        <f>arrivals!D41</f>
        <v>3174</v>
      </c>
      <c r="AS36">
        <f>arrivals!E41</f>
        <v>4040</v>
      </c>
      <c r="AT36">
        <f>arrivals!F41</f>
        <v>1982</v>
      </c>
      <c r="AU36">
        <f>arrivals!G41</f>
        <v>4</v>
      </c>
      <c r="AV36">
        <f>arrivals!H41</f>
        <v>3077</v>
      </c>
      <c r="AW36">
        <f>arrivals!I41</f>
        <v>2874</v>
      </c>
    </row>
    <row r="37" spans="1:49">
      <c r="A37" s="2">
        <f>arrivals!A37</f>
        <v>42344</v>
      </c>
      <c r="B37" s="4">
        <f>arrivals!B37</f>
        <v>4978</v>
      </c>
      <c r="C37" s="4">
        <f>arrivals!C37</f>
        <v>2943</v>
      </c>
      <c r="D37" s="4">
        <f>arrivals!D37</f>
        <v>4425</v>
      </c>
      <c r="E37" s="4">
        <f>arrivals!E37</f>
        <v>4686</v>
      </c>
      <c r="F37" s="4">
        <f>arrivals!F37</f>
        <v>5339</v>
      </c>
      <c r="G37" s="4">
        <f>arrivals!G37</f>
        <v>7</v>
      </c>
      <c r="H37" s="4">
        <f>arrivals!H37</f>
        <v>4288</v>
      </c>
      <c r="I37" s="4">
        <f>arrivals!I37</f>
        <v>1643</v>
      </c>
      <c r="J37">
        <f>arrivals!B38</f>
        <v>2110</v>
      </c>
      <c r="K37">
        <f>arrivals!C38</f>
        <v>3172</v>
      </c>
      <c r="L37">
        <f>arrivals!D38</f>
        <v>4430</v>
      </c>
      <c r="M37">
        <f>arrivals!E38</f>
        <v>3799</v>
      </c>
      <c r="N37">
        <f>arrivals!F38</f>
        <v>1835</v>
      </c>
      <c r="O37">
        <f>arrivals!G38</f>
        <v>31</v>
      </c>
      <c r="P37">
        <f>arrivals!H38</f>
        <v>715</v>
      </c>
      <c r="Q37">
        <f>arrivals!I38</f>
        <v>1493</v>
      </c>
      <c r="R37">
        <f>arrivals!B39</f>
        <v>2435</v>
      </c>
      <c r="S37">
        <f>arrivals!C39</f>
        <v>3844</v>
      </c>
      <c r="T37">
        <f>arrivals!D39</f>
        <v>3436</v>
      </c>
      <c r="U37">
        <f>arrivals!E39</f>
        <v>1927</v>
      </c>
      <c r="V37">
        <f>arrivals!F39</f>
        <v>611</v>
      </c>
      <c r="W37">
        <f>arrivals!G39</f>
        <v>1</v>
      </c>
      <c r="X37">
        <f>arrivals!H39</f>
        <v>1577</v>
      </c>
      <c r="Y37">
        <f>arrivals!I39</f>
        <v>3366</v>
      </c>
      <c r="Z37">
        <f>arrivals!B40</f>
        <v>2671</v>
      </c>
      <c r="AA37">
        <f>arrivals!C40</f>
        <v>2255</v>
      </c>
      <c r="AB37">
        <f>arrivals!D40</f>
        <v>494</v>
      </c>
      <c r="AC37">
        <f>arrivals!E40</f>
        <v>553</v>
      </c>
      <c r="AD37">
        <f>arrivals!F40</f>
        <v>4174</v>
      </c>
      <c r="AE37">
        <f>arrivals!G40</f>
        <v>9</v>
      </c>
      <c r="AF37">
        <f>arrivals!H40</f>
        <v>3237</v>
      </c>
      <c r="AG37">
        <f>arrivals!I40</f>
        <v>2935</v>
      </c>
      <c r="AH37">
        <f>arrivals!B41</f>
        <v>3863</v>
      </c>
      <c r="AI37">
        <f>arrivals!C41</f>
        <v>4384</v>
      </c>
      <c r="AJ37">
        <f>arrivals!D41</f>
        <v>3174</v>
      </c>
      <c r="AK37">
        <f>arrivals!E41</f>
        <v>4040</v>
      </c>
      <c r="AL37">
        <f>arrivals!F41</f>
        <v>1982</v>
      </c>
      <c r="AM37">
        <f>arrivals!G41</f>
        <v>4</v>
      </c>
      <c r="AN37">
        <f>arrivals!H41</f>
        <v>3077</v>
      </c>
      <c r="AO37">
        <f>arrivals!I41</f>
        <v>2874</v>
      </c>
      <c r="AP37">
        <f>arrivals!B42</f>
        <v>4386</v>
      </c>
      <c r="AQ37">
        <f>arrivals!C42</f>
        <v>2057</v>
      </c>
      <c r="AR37">
        <f>arrivals!D42</f>
        <v>3094</v>
      </c>
      <c r="AS37">
        <f>arrivals!E42</f>
        <v>3284</v>
      </c>
      <c r="AT37">
        <f>arrivals!F42</f>
        <v>2066</v>
      </c>
      <c r="AU37">
        <f>arrivals!G42</f>
        <v>4</v>
      </c>
      <c r="AV37">
        <f>arrivals!H42</f>
        <v>1709</v>
      </c>
      <c r="AW37">
        <f>arrivals!I42</f>
        <v>2821</v>
      </c>
    </row>
    <row r="38" spans="1:49">
      <c r="A38" s="2">
        <f>arrivals!A38</f>
        <v>42343</v>
      </c>
      <c r="B38" s="4">
        <f>arrivals!B38</f>
        <v>2110</v>
      </c>
      <c r="C38" s="4">
        <f>arrivals!C38</f>
        <v>3172</v>
      </c>
      <c r="D38" s="4">
        <f>arrivals!D38</f>
        <v>4430</v>
      </c>
      <c r="E38" s="4">
        <f>arrivals!E38</f>
        <v>3799</v>
      </c>
      <c r="F38" s="4">
        <f>arrivals!F38</f>
        <v>1835</v>
      </c>
      <c r="G38" s="4">
        <f>arrivals!G38</f>
        <v>31</v>
      </c>
      <c r="H38" s="4">
        <f>arrivals!H38</f>
        <v>715</v>
      </c>
      <c r="I38" s="4">
        <f>arrivals!I38</f>
        <v>1493</v>
      </c>
      <c r="J38">
        <f>arrivals!B39</f>
        <v>2435</v>
      </c>
      <c r="K38">
        <f>arrivals!C39</f>
        <v>3844</v>
      </c>
      <c r="L38">
        <f>arrivals!D39</f>
        <v>3436</v>
      </c>
      <c r="M38">
        <f>arrivals!E39</f>
        <v>1927</v>
      </c>
      <c r="N38">
        <f>arrivals!F39</f>
        <v>611</v>
      </c>
      <c r="O38">
        <f>arrivals!G39</f>
        <v>1</v>
      </c>
      <c r="P38">
        <f>arrivals!H39</f>
        <v>1577</v>
      </c>
      <c r="Q38">
        <f>arrivals!I39</f>
        <v>3366</v>
      </c>
      <c r="R38">
        <f>arrivals!B40</f>
        <v>2671</v>
      </c>
      <c r="S38">
        <f>arrivals!C40</f>
        <v>2255</v>
      </c>
      <c r="T38">
        <f>arrivals!D40</f>
        <v>494</v>
      </c>
      <c r="U38">
        <f>arrivals!E40</f>
        <v>553</v>
      </c>
      <c r="V38">
        <f>arrivals!F40</f>
        <v>4174</v>
      </c>
      <c r="W38">
        <f>arrivals!G40</f>
        <v>9</v>
      </c>
      <c r="X38">
        <f>arrivals!H40</f>
        <v>3237</v>
      </c>
      <c r="Y38">
        <f>arrivals!I40</f>
        <v>2935</v>
      </c>
      <c r="Z38">
        <f>arrivals!B41</f>
        <v>3863</v>
      </c>
      <c r="AA38">
        <f>arrivals!C41</f>
        <v>4384</v>
      </c>
      <c r="AB38">
        <f>arrivals!D41</f>
        <v>3174</v>
      </c>
      <c r="AC38">
        <f>arrivals!E41</f>
        <v>4040</v>
      </c>
      <c r="AD38">
        <f>arrivals!F41</f>
        <v>1982</v>
      </c>
      <c r="AE38">
        <f>arrivals!G41</f>
        <v>4</v>
      </c>
      <c r="AF38">
        <f>arrivals!H41</f>
        <v>3077</v>
      </c>
      <c r="AG38">
        <f>arrivals!I41</f>
        <v>2874</v>
      </c>
      <c r="AH38">
        <f>arrivals!B42</f>
        <v>4386</v>
      </c>
      <c r="AI38">
        <f>arrivals!C42</f>
        <v>2057</v>
      </c>
      <c r="AJ38">
        <f>arrivals!D42</f>
        <v>3094</v>
      </c>
      <c r="AK38">
        <f>arrivals!E42</f>
        <v>3284</v>
      </c>
      <c r="AL38">
        <f>arrivals!F42</f>
        <v>2066</v>
      </c>
      <c r="AM38">
        <f>arrivals!G42</f>
        <v>4</v>
      </c>
      <c r="AN38">
        <f>arrivals!H42</f>
        <v>1709</v>
      </c>
      <c r="AO38">
        <f>arrivals!I42</f>
        <v>2821</v>
      </c>
      <c r="AP38">
        <f>arrivals!B43</f>
        <v>4744</v>
      </c>
      <c r="AQ38">
        <f>arrivals!C43</f>
        <v>4090</v>
      </c>
      <c r="AR38">
        <f>arrivals!D43</f>
        <v>2270</v>
      </c>
      <c r="AS38">
        <f>arrivals!E43</f>
        <v>1009</v>
      </c>
      <c r="AT38">
        <f>arrivals!F43</f>
        <v>4009</v>
      </c>
      <c r="AU38">
        <f>arrivals!G43</f>
        <v>7</v>
      </c>
      <c r="AV38">
        <f>arrivals!H43</f>
        <v>4274</v>
      </c>
      <c r="AW38">
        <f>arrivals!I43</f>
        <v>4482</v>
      </c>
    </row>
    <row r="39" spans="1:49">
      <c r="A39" s="2">
        <f>arrivals!A39</f>
        <v>42342</v>
      </c>
      <c r="B39" s="4">
        <f>arrivals!B39</f>
        <v>2435</v>
      </c>
      <c r="C39" s="4">
        <f>arrivals!C39</f>
        <v>3844</v>
      </c>
      <c r="D39" s="4">
        <f>arrivals!D39</f>
        <v>3436</v>
      </c>
      <c r="E39" s="4">
        <f>arrivals!E39</f>
        <v>1927</v>
      </c>
      <c r="F39" s="4">
        <f>arrivals!F39</f>
        <v>611</v>
      </c>
      <c r="G39" s="4">
        <f>arrivals!G39</f>
        <v>1</v>
      </c>
      <c r="H39" s="4">
        <f>arrivals!H39</f>
        <v>1577</v>
      </c>
      <c r="I39" s="4">
        <f>arrivals!I39</f>
        <v>3366</v>
      </c>
      <c r="J39">
        <f>arrivals!B40</f>
        <v>2671</v>
      </c>
      <c r="K39">
        <f>arrivals!C40</f>
        <v>2255</v>
      </c>
      <c r="L39">
        <f>arrivals!D40</f>
        <v>494</v>
      </c>
      <c r="M39">
        <f>arrivals!E40</f>
        <v>553</v>
      </c>
      <c r="N39">
        <f>arrivals!F40</f>
        <v>4174</v>
      </c>
      <c r="O39">
        <f>arrivals!G40</f>
        <v>9</v>
      </c>
      <c r="P39">
        <f>arrivals!H40</f>
        <v>3237</v>
      </c>
      <c r="Q39">
        <f>arrivals!I40</f>
        <v>2935</v>
      </c>
      <c r="R39">
        <f>arrivals!B41</f>
        <v>3863</v>
      </c>
      <c r="S39">
        <f>arrivals!C41</f>
        <v>4384</v>
      </c>
      <c r="T39">
        <f>arrivals!D41</f>
        <v>3174</v>
      </c>
      <c r="U39">
        <f>arrivals!E41</f>
        <v>4040</v>
      </c>
      <c r="V39">
        <f>arrivals!F41</f>
        <v>1982</v>
      </c>
      <c r="W39">
        <f>arrivals!G41</f>
        <v>4</v>
      </c>
      <c r="X39">
        <f>arrivals!H41</f>
        <v>3077</v>
      </c>
      <c r="Y39">
        <f>arrivals!I41</f>
        <v>2874</v>
      </c>
      <c r="Z39">
        <f>arrivals!B42</f>
        <v>4386</v>
      </c>
      <c r="AA39">
        <f>arrivals!C42</f>
        <v>2057</v>
      </c>
      <c r="AB39">
        <f>arrivals!D42</f>
        <v>3094</v>
      </c>
      <c r="AC39">
        <f>arrivals!E42</f>
        <v>3284</v>
      </c>
      <c r="AD39">
        <f>arrivals!F42</f>
        <v>2066</v>
      </c>
      <c r="AE39">
        <f>arrivals!G42</f>
        <v>4</v>
      </c>
      <c r="AF39">
        <f>arrivals!H42</f>
        <v>1709</v>
      </c>
      <c r="AG39">
        <f>arrivals!I42</f>
        <v>2821</v>
      </c>
      <c r="AH39">
        <f>arrivals!B43</f>
        <v>4744</v>
      </c>
      <c r="AI39">
        <f>arrivals!C43</f>
        <v>4090</v>
      </c>
      <c r="AJ39">
        <f>arrivals!D43</f>
        <v>2270</v>
      </c>
      <c r="AK39">
        <f>arrivals!E43</f>
        <v>1009</v>
      </c>
      <c r="AL39">
        <f>arrivals!F43</f>
        <v>4009</v>
      </c>
      <c r="AM39">
        <f>arrivals!G43</f>
        <v>7</v>
      </c>
      <c r="AN39">
        <f>arrivals!H43</f>
        <v>4274</v>
      </c>
      <c r="AO39">
        <f>arrivals!I43</f>
        <v>4482</v>
      </c>
      <c r="AP39">
        <f>arrivals!B44</f>
        <v>4703</v>
      </c>
      <c r="AQ39">
        <f>arrivals!C44</f>
        <v>3736</v>
      </c>
      <c r="AR39">
        <f>arrivals!D44</f>
        <v>1373</v>
      </c>
      <c r="AS39">
        <f>arrivals!E44</f>
        <v>3825</v>
      </c>
      <c r="AT39">
        <f>arrivals!F44</f>
        <v>3060</v>
      </c>
      <c r="AU39">
        <f>arrivals!G44</f>
        <v>3</v>
      </c>
      <c r="AV39">
        <f>arrivals!H44</f>
        <v>2843</v>
      </c>
      <c r="AW39">
        <f>arrivals!I44</f>
        <v>2407</v>
      </c>
    </row>
    <row r="40" spans="1:49">
      <c r="A40" s="2">
        <f>arrivals!A40</f>
        <v>42341</v>
      </c>
      <c r="B40" s="4">
        <f>arrivals!B40</f>
        <v>2671</v>
      </c>
      <c r="C40" s="4">
        <f>arrivals!C40</f>
        <v>2255</v>
      </c>
      <c r="D40" s="4">
        <f>arrivals!D40</f>
        <v>494</v>
      </c>
      <c r="E40" s="4">
        <f>arrivals!E40</f>
        <v>553</v>
      </c>
      <c r="F40" s="4">
        <f>arrivals!F40</f>
        <v>4174</v>
      </c>
      <c r="G40" s="4">
        <f>arrivals!G40</f>
        <v>9</v>
      </c>
      <c r="H40" s="4">
        <f>arrivals!H40</f>
        <v>3237</v>
      </c>
      <c r="I40" s="4">
        <f>arrivals!I40</f>
        <v>2935</v>
      </c>
      <c r="J40">
        <f>arrivals!B41</f>
        <v>3863</v>
      </c>
      <c r="K40">
        <f>arrivals!C41</f>
        <v>4384</v>
      </c>
      <c r="L40">
        <f>arrivals!D41</f>
        <v>3174</v>
      </c>
      <c r="M40">
        <f>arrivals!E41</f>
        <v>4040</v>
      </c>
      <c r="N40">
        <f>arrivals!F41</f>
        <v>1982</v>
      </c>
      <c r="O40">
        <f>arrivals!G41</f>
        <v>4</v>
      </c>
      <c r="P40">
        <f>arrivals!H41</f>
        <v>3077</v>
      </c>
      <c r="Q40">
        <f>arrivals!I41</f>
        <v>2874</v>
      </c>
      <c r="R40">
        <f>arrivals!B42</f>
        <v>4386</v>
      </c>
      <c r="S40">
        <f>arrivals!C42</f>
        <v>2057</v>
      </c>
      <c r="T40">
        <f>arrivals!D42</f>
        <v>3094</v>
      </c>
      <c r="U40">
        <f>arrivals!E42</f>
        <v>3284</v>
      </c>
      <c r="V40">
        <f>arrivals!F42</f>
        <v>2066</v>
      </c>
      <c r="W40">
        <f>arrivals!G42</f>
        <v>4</v>
      </c>
      <c r="X40">
        <f>arrivals!H42</f>
        <v>1709</v>
      </c>
      <c r="Y40">
        <f>arrivals!I42</f>
        <v>2821</v>
      </c>
      <c r="Z40">
        <f>arrivals!B43</f>
        <v>4744</v>
      </c>
      <c r="AA40">
        <f>arrivals!C43</f>
        <v>4090</v>
      </c>
      <c r="AB40">
        <f>arrivals!D43</f>
        <v>2270</v>
      </c>
      <c r="AC40">
        <f>arrivals!E43</f>
        <v>1009</v>
      </c>
      <c r="AD40">
        <f>arrivals!F43</f>
        <v>4009</v>
      </c>
      <c r="AE40">
        <f>arrivals!G43</f>
        <v>7</v>
      </c>
      <c r="AF40">
        <f>arrivals!H43</f>
        <v>4274</v>
      </c>
      <c r="AG40">
        <f>arrivals!I43</f>
        <v>4482</v>
      </c>
      <c r="AH40">
        <f>arrivals!B44</f>
        <v>4703</v>
      </c>
      <c r="AI40">
        <f>arrivals!C44</f>
        <v>3736</v>
      </c>
      <c r="AJ40">
        <f>arrivals!D44</f>
        <v>1373</v>
      </c>
      <c r="AK40">
        <f>arrivals!E44</f>
        <v>3825</v>
      </c>
      <c r="AL40">
        <f>arrivals!F44</f>
        <v>3060</v>
      </c>
      <c r="AM40">
        <f>arrivals!G44</f>
        <v>3</v>
      </c>
      <c r="AN40">
        <f>arrivals!H44</f>
        <v>2843</v>
      </c>
      <c r="AO40">
        <f>arrivals!I44</f>
        <v>2407</v>
      </c>
      <c r="AP40">
        <f>arrivals!B45</f>
        <v>1420</v>
      </c>
      <c r="AQ40">
        <f>arrivals!C45</f>
        <v>778</v>
      </c>
      <c r="AR40">
        <f>arrivals!D45</f>
        <v>4520</v>
      </c>
      <c r="AS40">
        <f>arrivals!E45</f>
        <v>3454</v>
      </c>
      <c r="AT40">
        <f>arrivals!F45</f>
        <v>2886</v>
      </c>
      <c r="AU40">
        <f>arrivals!G45</f>
        <v>6</v>
      </c>
      <c r="AV40">
        <f>arrivals!H45</f>
        <v>3139</v>
      </c>
      <c r="AW40">
        <f>arrivals!I45</f>
        <v>3320</v>
      </c>
    </row>
    <row r="41" spans="1:49">
      <c r="A41" s="2">
        <f>arrivals!A41</f>
        <v>42340</v>
      </c>
      <c r="B41" s="4">
        <f>arrivals!B41</f>
        <v>3863</v>
      </c>
      <c r="C41" s="4">
        <f>arrivals!C41</f>
        <v>4384</v>
      </c>
      <c r="D41" s="4">
        <f>arrivals!D41</f>
        <v>3174</v>
      </c>
      <c r="E41" s="4">
        <f>arrivals!E41</f>
        <v>4040</v>
      </c>
      <c r="F41" s="4">
        <f>arrivals!F41</f>
        <v>1982</v>
      </c>
      <c r="G41" s="4">
        <f>arrivals!G41</f>
        <v>4</v>
      </c>
      <c r="H41" s="4">
        <f>arrivals!H41</f>
        <v>3077</v>
      </c>
      <c r="I41" s="4">
        <f>arrivals!I41</f>
        <v>2874</v>
      </c>
      <c r="J41">
        <f>arrivals!B42</f>
        <v>4386</v>
      </c>
      <c r="K41">
        <f>arrivals!C42</f>
        <v>2057</v>
      </c>
      <c r="L41">
        <f>arrivals!D42</f>
        <v>3094</v>
      </c>
      <c r="M41">
        <f>arrivals!E42</f>
        <v>3284</v>
      </c>
      <c r="N41">
        <f>arrivals!F42</f>
        <v>2066</v>
      </c>
      <c r="O41">
        <f>arrivals!G42</f>
        <v>4</v>
      </c>
      <c r="P41">
        <f>arrivals!H42</f>
        <v>1709</v>
      </c>
      <c r="Q41">
        <f>arrivals!I42</f>
        <v>2821</v>
      </c>
      <c r="R41">
        <f>arrivals!B43</f>
        <v>4744</v>
      </c>
      <c r="S41">
        <f>arrivals!C43</f>
        <v>4090</v>
      </c>
      <c r="T41">
        <f>arrivals!D43</f>
        <v>2270</v>
      </c>
      <c r="U41">
        <f>arrivals!E43</f>
        <v>1009</v>
      </c>
      <c r="V41">
        <f>arrivals!F43</f>
        <v>4009</v>
      </c>
      <c r="W41">
        <f>arrivals!G43</f>
        <v>7</v>
      </c>
      <c r="X41">
        <f>arrivals!H43</f>
        <v>4274</v>
      </c>
      <c r="Y41">
        <f>arrivals!I43</f>
        <v>4482</v>
      </c>
      <c r="Z41">
        <f>arrivals!B44</f>
        <v>4703</v>
      </c>
      <c r="AA41">
        <f>arrivals!C44</f>
        <v>3736</v>
      </c>
      <c r="AB41">
        <f>arrivals!D44</f>
        <v>1373</v>
      </c>
      <c r="AC41">
        <f>arrivals!E44</f>
        <v>3825</v>
      </c>
      <c r="AD41">
        <f>arrivals!F44</f>
        <v>3060</v>
      </c>
      <c r="AE41">
        <f>arrivals!G44</f>
        <v>3</v>
      </c>
      <c r="AF41">
        <f>arrivals!H44</f>
        <v>2843</v>
      </c>
      <c r="AG41">
        <f>arrivals!I44</f>
        <v>2407</v>
      </c>
      <c r="AH41">
        <f>arrivals!B45</f>
        <v>1420</v>
      </c>
      <c r="AI41">
        <f>arrivals!C45</f>
        <v>778</v>
      </c>
      <c r="AJ41">
        <f>arrivals!D45</f>
        <v>4520</v>
      </c>
      <c r="AK41">
        <f>arrivals!E45</f>
        <v>3454</v>
      </c>
      <c r="AL41">
        <f>arrivals!F45</f>
        <v>2886</v>
      </c>
      <c r="AM41">
        <f>arrivals!G45</f>
        <v>6</v>
      </c>
      <c r="AN41">
        <f>arrivals!H45</f>
        <v>3139</v>
      </c>
      <c r="AO41">
        <f>arrivals!I45</f>
        <v>3320</v>
      </c>
      <c r="AP41">
        <f>arrivals!B46</f>
        <v>1961</v>
      </c>
      <c r="AQ41">
        <f>arrivals!C46</f>
        <v>2532</v>
      </c>
      <c r="AR41">
        <f>arrivals!D46</f>
        <v>2744</v>
      </c>
      <c r="AS41">
        <f>arrivals!E46</f>
        <v>2878</v>
      </c>
      <c r="AT41">
        <f>arrivals!F46</f>
        <v>3095</v>
      </c>
      <c r="AU41">
        <f>arrivals!G46</f>
        <v>2</v>
      </c>
      <c r="AV41">
        <f>arrivals!H46</f>
        <v>2065</v>
      </c>
      <c r="AW41">
        <f>arrivals!I46</f>
        <v>2120</v>
      </c>
    </row>
    <row r="42" spans="1:49">
      <c r="A42" s="2">
        <f>arrivals!A42</f>
        <v>42339</v>
      </c>
      <c r="B42" s="4">
        <f>arrivals!B42</f>
        <v>4386</v>
      </c>
      <c r="C42" s="4">
        <f>arrivals!C42</f>
        <v>2057</v>
      </c>
      <c r="D42" s="4">
        <f>arrivals!D42</f>
        <v>3094</v>
      </c>
      <c r="E42" s="4">
        <f>arrivals!E42</f>
        <v>3284</v>
      </c>
      <c r="F42" s="4">
        <f>arrivals!F42</f>
        <v>2066</v>
      </c>
      <c r="G42" s="4">
        <f>arrivals!G42</f>
        <v>4</v>
      </c>
      <c r="H42" s="4">
        <f>arrivals!H42</f>
        <v>1709</v>
      </c>
      <c r="I42" s="4">
        <f>arrivals!I42</f>
        <v>2821</v>
      </c>
      <c r="J42">
        <f>arrivals!B43</f>
        <v>4744</v>
      </c>
      <c r="K42">
        <f>arrivals!C43</f>
        <v>4090</v>
      </c>
      <c r="L42">
        <f>arrivals!D43</f>
        <v>2270</v>
      </c>
      <c r="M42">
        <f>arrivals!E43</f>
        <v>1009</v>
      </c>
      <c r="N42">
        <f>arrivals!F43</f>
        <v>4009</v>
      </c>
      <c r="O42">
        <f>arrivals!G43</f>
        <v>7</v>
      </c>
      <c r="P42">
        <f>arrivals!H43</f>
        <v>4274</v>
      </c>
      <c r="Q42">
        <f>arrivals!I43</f>
        <v>4482</v>
      </c>
      <c r="R42">
        <f>arrivals!B44</f>
        <v>4703</v>
      </c>
      <c r="S42">
        <f>arrivals!C44</f>
        <v>3736</v>
      </c>
      <c r="T42">
        <f>arrivals!D44</f>
        <v>1373</v>
      </c>
      <c r="U42">
        <f>arrivals!E44</f>
        <v>3825</v>
      </c>
      <c r="V42">
        <f>arrivals!F44</f>
        <v>3060</v>
      </c>
      <c r="W42">
        <f>arrivals!G44</f>
        <v>3</v>
      </c>
      <c r="X42">
        <f>arrivals!H44</f>
        <v>2843</v>
      </c>
      <c r="Y42">
        <f>arrivals!I44</f>
        <v>2407</v>
      </c>
      <c r="Z42">
        <f>arrivals!B45</f>
        <v>1420</v>
      </c>
      <c r="AA42">
        <f>arrivals!C45</f>
        <v>778</v>
      </c>
      <c r="AB42">
        <f>arrivals!D45</f>
        <v>4520</v>
      </c>
      <c r="AC42">
        <f>arrivals!E45</f>
        <v>3454</v>
      </c>
      <c r="AD42">
        <f>arrivals!F45</f>
        <v>2886</v>
      </c>
      <c r="AE42">
        <f>arrivals!G45</f>
        <v>6</v>
      </c>
      <c r="AF42">
        <f>arrivals!H45</f>
        <v>3139</v>
      </c>
      <c r="AG42">
        <f>arrivals!I45</f>
        <v>3320</v>
      </c>
      <c r="AH42">
        <f>arrivals!B46</f>
        <v>1961</v>
      </c>
      <c r="AI42">
        <f>arrivals!C46</f>
        <v>2532</v>
      </c>
      <c r="AJ42">
        <f>arrivals!D46</f>
        <v>2744</v>
      </c>
      <c r="AK42">
        <f>arrivals!E46</f>
        <v>2878</v>
      </c>
      <c r="AL42">
        <f>arrivals!F46</f>
        <v>3095</v>
      </c>
      <c r="AM42">
        <f>arrivals!G46</f>
        <v>2</v>
      </c>
      <c r="AN42">
        <f>arrivals!H46</f>
        <v>2065</v>
      </c>
      <c r="AO42">
        <f>arrivals!I46</f>
        <v>2120</v>
      </c>
      <c r="AP42">
        <f>arrivals!B47</f>
        <v>2973</v>
      </c>
      <c r="AQ42">
        <f>arrivals!C47</f>
        <v>5435</v>
      </c>
      <c r="AR42">
        <f>arrivals!D47</f>
        <v>2617</v>
      </c>
      <c r="AS42">
        <f>arrivals!E47</f>
        <v>2636</v>
      </c>
      <c r="AT42">
        <f>arrivals!F47</f>
        <v>952</v>
      </c>
      <c r="AU42">
        <f>arrivals!G47</f>
        <v>10</v>
      </c>
      <c r="AV42">
        <f>arrivals!H47</f>
        <v>1742</v>
      </c>
      <c r="AW42">
        <f>arrivals!I47</f>
        <v>2211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"/>
  <sheetViews>
    <sheetView workbookViewId="0">
      <selection activeCell="B11" sqref="B11"/>
    </sheetView>
  </sheetViews>
  <sheetFormatPr baseColWidth="10" defaultRowHeight="15" x14ac:dyDescent="0"/>
  <sheetData>
    <row r="1" spans="1:41" ht="16">
      <c r="B1" t="s">
        <v>21</v>
      </c>
      <c r="C1" t="s">
        <v>20</v>
      </c>
      <c r="D1" t="s">
        <v>19</v>
      </c>
      <c r="E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t="s">
        <v>27</v>
      </c>
      <c r="K1" t="s">
        <v>28</v>
      </c>
      <c r="L1" t="s">
        <v>29</v>
      </c>
      <c r="M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t="s">
        <v>35</v>
      </c>
      <c r="S1" t="s">
        <v>36</v>
      </c>
      <c r="T1" t="s">
        <v>37</v>
      </c>
      <c r="U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t="s">
        <v>43</v>
      </c>
      <c r="AA1" t="s">
        <v>44</v>
      </c>
      <c r="AB1" t="s">
        <v>45</v>
      </c>
      <c r="AC1" t="s">
        <v>46</v>
      </c>
      <c r="AD1" s="1" t="s">
        <v>47</v>
      </c>
      <c r="AE1" s="1" t="s">
        <v>48</v>
      </c>
      <c r="AF1" s="1" t="s">
        <v>49</v>
      </c>
      <c r="AG1" s="1" t="s">
        <v>50</v>
      </c>
      <c r="AH1" t="s">
        <v>51</v>
      </c>
      <c r="AI1" t="s">
        <v>52</v>
      </c>
      <c r="AJ1" t="s">
        <v>53</v>
      </c>
      <c r="AK1" t="s">
        <v>54</v>
      </c>
      <c r="AL1" s="1" t="s">
        <v>55</v>
      </c>
      <c r="AM1" s="1" t="s">
        <v>56</v>
      </c>
      <c r="AN1" s="1" t="s">
        <v>57</v>
      </c>
      <c r="AO1" s="1" t="s">
        <v>58</v>
      </c>
    </row>
    <row r="2" spans="1:41">
      <c r="A2" t="s">
        <v>11</v>
      </c>
      <c r="B2">
        <f>CORREL('data sets absolute'!$B$2:$B$42,'data sets absolute'!J$2:J$42)</f>
        <v>0.43368655778417492</v>
      </c>
      <c r="C2">
        <f>CORREL('data sets absolute'!$B$2:$B$42,'data sets absolute'!K$2:K$42)</f>
        <v>-7.6944266890058829E-2</v>
      </c>
      <c r="D2">
        <f>CORREL('data sets absolute'!$B$2:$B$42,'data sets absolute'!L$2:L$42)</f>
        <v>0.19960968539313345</v>
      </c>
      <c r="E2">
        <f>CORREL('data sets absolute'!$B$2:$B$42,'data sets absolute'!M$2:M$42)</f>
        <v>0.17933790392071863</v>
      </c>
      <c r="F2">
        <f>CORREL('data sets absolute'!$B$2:$B$42,'data sets absolute'!N$2:N$42)</f>
        <v>0.23909731634750223</v>
      </c>
      <c r="G2">
        <f>CORREL('data sets absolute'!$B$2:$B$42,'data sets absolute'!O$2:O$42)</f>
        <v>6.8720036822772224E-2</v>
      </c>
      <c r="H2">
        <f>CORREL('data sets absolute'!$B$2:$B$42,'data sets absolute'!P$2:P$42)</f>
        <v>0.13019747025032391</v>
      </c>
      <c r="I2">
        <f>CORREL('data sets absolute'!$B$2:$B$42,'data sets absolute'!Q$2:Q$42)</f>
        <v>0.22883621501477333</v>
      </c>
      <c r="J2">
        <f>CORREL('data sets absolute'!$B$2:$B$42,'data sets absolute'!R$2:R$42)</f>
        <v>0.16358828782396861</v>
      </c>
      <c r="K2">
        <f>CORREL('data sets absolute'!$B$2:$B$42,'data sets absolute'!S$2:S$42)</f>
        <v>-3.7015715964869793E-2</v>
      </c>
      <c r="L2">
        <f>CORREL('data sets absolute'!$B$2:$B$42,'data sets absolute'!T$2:T$42)</f>
        <v>0.27024894883713785</v>
      </c>
      <c r="M2">
        <f>CORREL('data sets absolute'!$B$2:$B$42,'data sets absolute'!U$2:U$42)</f>
        <v>0.20887904667189344</v>
      </c>
      <c r="N2">
        <f>CORREL('data sets absolute'!$B$2:$B$42,'data sets absolute'!V$2:V$42)</f>
        <v>0.18258194982331957</v>
      </c>
      <c r="O2">
        <f>CORREL('data sets absolute'!$B$2:$B$42,'data sets absolute'!W$2:W$42)</f>
        <v>0.34689510061225487</v>
      </c>
      <c r="P2">
        <f>CORREL('data sets absolute'!$B$2:$B$42,'data sets absolute'!X$2:X$42)</f>
        <v>1.6138485259766328E-2</v>
      </c>
      <c r="Q2">
        <f>CORREL('data sets absolute'!$B$2:$B$42,'data sets absolute'!Y$2:Y$42)</f>
        <v>-0.14522402737077988</v>
      </c>
      <c r="R2">
        <f>CORREL('data sets absolute'!$B$2:$B$42,'data sets absolute'!Z$2:Z$42)</f>
        <v>-0.17959158063649511</v>
      </c>
      <c r="S2">
        <f>CORREL('data sets absolute'!$B$2:$B$42,'data sets absolute'!AA$2:AA$42)</f>
        <v>2.6666140123311619E-2</v>
      </c>
      <c r="T2">
        <f>CORREL('data sets absolute'!$B$2:$B$42,'data sets absolute'!AB$2:AB$42)</f>
        <v>0.20016811491115274</v>
      </c>
      <c r="U2">
        <f>CORREL('data sets absolute'!$B$2:$B$42,'data sets absolute'!AC$2:AC$42)</f>
        <v>0.14719101291591999</v>
      </c>
      <c r="V2">
        <f>CORREL('data sets absolute'!$B$2:$B$42,'data sets absolute'!AD$2:AD$42)</f>
        <v>-0.13339596765271178</v>
      </c>
      <c r="W2">
        <f>CORREL('data sets absolute'!$B$2:$B$42,'data sets absolute'!AE$2:AE$42)</f>
        <v>5.6817025802656226E-2</v>
      </c>
      <c r="X2">
        <f>CORREL('data sets absolute'!$B$2:$B$42,'data sets absolute'!AF$2:AF$42)</f>
        <v>-0.17017259911991925</v>
      </c>
      <c r="Y2">
        <f>CORREL('data sets absolute'!$B$2:$B$42,'data sets absolute'!AG$2:AG$42)</f>
        <v>-0.28014924794045531</v>
      </c>
      <c r="Z2">
        <f>CORREL('data sets absolute'!$B$2:$B$42,'data sets absolute'!AH$2:AH$42)</f>
        <v>-4.3286303325059554E-2</v>
      </c>
      <c r="AA2">
        <f>CORREL('data sets absolute'!$B$2:$B$42,'data sets absolute'!AI$2:AI$42)</f>
        <v>0.24965042836802395</v>
      </c>
      <c r="AB2">
        <f>CORREL('data sets absolute'!$B$2:$B$42,'data sets absolute'!AJ$2:AJ$42)</f>
        <v>0.11033240047100908</v>
      </c>
      <c r="AC2">
        <f>CORREL('data sets absolute'!$B$2:$B$42,'data sets absolute'!AK$2:AK$42)</f>
        <v>1.6608605903938072E-2</v>
      </c>
      <c r="AD2">
        <f>CORREL('data sets absolute'!$B$2:$B$42,'data sets absolute'!AL$2:AL$42)</f>
        <v>-0.1613512299020643</v>
      </c>
      <c r="AE2">
        <f>CORREL('data sets absolute'!$B$2:$B$42,'data sets absolute'!AM$2:AM$42)</f>
        <v>2.5723400880200659E-2</v>
      </c>
      <c r="AF2">
        <f>CORREL('data sets absolute'!$B$2:$B$42,'data sets absolute'!AN$2:AN$42)</f>
        <v>-0.18555900780523504</v>
      </c>
      <c r="AG2">
        <f>CORREL('data sets absolute'!$B$2:$B$42,'data sets absolute'!AO$2:AO$42)</f>
        <v>-0.2876099854004921</v>
      </c>
      <c r="AH2">
        <f>CORREL('data sets absolute'!$B$2:$B$42,'data sets absolute'!AP$2:AP$42)</f>
        <v>7.3614566161941758E-2</v>
      </c>
      <c r="AI2">
        <f>CORREL('data sets absolute'!$B$2:$B$42,'data sets absolute'!AQ$2:AQ$42)</f>
        <v>0.41174474747884038</v>
      </c>
      <c r="AJ2">
        <f>CORREL('data sets absolute'!$B$2:$B$42,'data sets absolute'!AR$2:AR$42)</f>
        <v>-0.20315113586840861</v>
      </c>
      <c r="AK2">
        <f>CORREL('data sets absolute'!$B$2:$B$42,'data sets absolute'!AS$2:AS$42)</f>
        <v>-0.21907853738415367</v>
      </c>
      <c r="AL2">
        <f>CORREL('data sets absolute'!$B$2:$B$42,'data sets absolute'!AT$2:AT$42)</f>
        <v>-0.52399425309321868</v>
      </c>
      <c r="AM2">
        <f>CORREL('data sets absolute'!$B$2:$B$42,'data sets absolute'!AU$2:AU$42)</f>
        <v>-8.8269819416879003E-2</v>
      </c>
      <c r="AN2">
        <f>CORREL('data sets absolute'!$B$2:$B$42,'data sets absolute'!AV$2:AV$42)</f>
        <v>-0.34193922794584397</v>
      </c>
      <c r="AO2">
        <f>CORREL('data sets absolute'!$B$2:$B$42,'data sets absolute'!AW$2:AW$42)</f>
        <v>-0.15292849345447271</v>
      </c>
    </row>
    <row r="3" spans="1:41">
      <c r="A3" t="s">
        <v>12</v>
      </c>
      <c r="B3">
        <f>CORREL('data sets absolute'!$C$2:$C$42,'data sets absolute'!J$2:J$42)</f>
        <v>0.43065694841181196</v>
      </c>
      <c r="C3">
        <f>CORREL('data sets absolute'!$C$2:$C$42,'data sets absolute'!K$2:K$42)</f>
        <v>0.20434183584490989</v>
      </c>
      <c r="D3">
        <f>CORREL('data sets absolute'!$C$2:$C$42,'data sets absolute'!L$2:L$42)</f>
        <v>-5.2211606336621513E-3</v>
      </c>
      <c r="E3">
        <f>CORREL('data sets absolute'!$C$2:$C$42,'data sets absolute'!M$2:M$42)</f>
        <v>6.8099938816162608E-2</v>
      </c>
      <c r="F3">
        <f>CORREL('data sets absolute'!$C$2:$C$42,'data sets absolute'!N$2:N$42)</f>
        <v>-1.1971813943579733E-2</v>
      </c>
      <c r="G3">
        <f>CORREL('data sets absolute'!$C$2:$C$42,'data sets absolute'!O$2:O$42)</f>
        <v>-3.1010769095048001E-2</v>
      </c>
      <c r="H3">
        <f>CORREL('data sets absolute'!$C$2:$C$42,'data sets absolute'!P$2:P$42)</f>
        <v>0.33972238051880654</v>
      </c>
      <c r="I3">
        <f>CORREL('data sets absolute'!$C$2:$C$42,'data sets absolute'!Q$2:Q$42)</f>
        <v>0.29546770502299119</v>
      </c>
      <c r="J3">
        <f>CORREL('data sets absolute'!$C$2:$C$42,'data sets absolute'!R$2:R$42)</f>
        <v>0.58007657066835872</v>
      </c>
      <c r="K3">
        <f>CORREL('data sets absolute'!$C$2:$C$42,'data sets absolute'!S$2:S$42)</f>
        <v>0.11743852593918953</v>
      </c>
      <c r="L3">
        <f>CORREL('data sets absolute'!$C$2:$C$42,'data sets absolute'!T$2:T$42)</f>
        <v>0.13633005584825647</v>
      </c>
      <c r="M3">
        <f>CORREL('data sets absolute'!$C$2:$C$42,'data sets absolute'!U$2:U$42)</f>
        <v>0.10205635011107431</v>
      </c>
      <c r="N3">
        <f>CORREL('data sets absolute'!$C$2:$C$42,'data sets absolute'!V$2:V$42)</f>
        <v>0.21134381174581504</v>
      </c>
      <c r="O3">
        <f>CORREL('data sets absolute'!$C$2:$C$42,'data sets absolute'!W$2:W$42)</f>
        <v>-0.14180542159000831</v>
      </c>
      <c r="P3">
        <f>CORREL('data sets absolute'!$C$2:$C$42,'data sets absolute'!X$2:X$42)</f>
        <v>0.32921828905525846</v>
      </c>
      <c r="Q3">
        <f>CORREL('data sets absolute'!$C$2:$C$42,'data sets absolute'!Y$2:Y$42)</f>
        <v>0.34643791362994664</v>
      </c>
      <c r="R3">
        <f>CORREL('data sets absolute'!$C$2:$C$42,'data sets absolute'!Z$2:Z$42)</f>
        <v>0.36221574538826801</v>
      </c>
      <c r="S3">
        <f>CORREL('data sets absolute'!$C$2:$C$42,'data sets absolute'!AA$2:AA$42)</f>
        <v>-0.10938786011761768</v>
      </c>
      <c r="T3">
        <f>CORREL('data sets absolute'!$C$2:$C$42,'data sets absolute'!AB$2:AB$42)</f>
        <v>0.17782162941411941</v>
      </c>
      <c r="U3">
        <f>CORREL('data sets absolute'!$C$2:$C$42,'data sets absolute'!AC$2:AC$42)</f>
        <v>0.28320026838557566</v>
      </c>
      <c r="V3">
        <f>CORREL('data sets absolute'!$C$2:$C$42,'data sets absolute'!AD$2:AD$42)</f>
        <v>0.28345951680855641</v>
      </c>
      <c r="W3">
        <f>CORREL('data sets absolute'!$C$2:$C$42,'data sets absolute'!AE$2:AE$42)</f>
        <v>-0.10298034320369925</v>
      </c>
      <c r="X3">
        <f>CORREL('data sets absolute'!$C$2:$C$42,'data sets absolute'!AF$2:AF$42)</f>
        <v>0.16744024693013596</v>
      </c>
      <c r="Y3">
        <f>CORREL('data sets absolute'!$C$2:$C$42,'data sets absolute'!AG$2:AG$42)</f>
        <v>-6.8772566150954298E-2</v>
      </c>
      <c r="Z3">
        <f>CORREL('data sets absolute'!$C$2:$C$42,'data sets absolute'!AH$2:AH$42)</f>
        <v>0.16113996461594252</v>
      </c>
      <c r="AA3">
        <f>CORREL('data sets absolute'!$C$2:$C$42,'data sets absolute'!AI$2:AI$42)</f>
        <v>-1.9707119341573241E-2</v>
      </c>
      <c r="AB3">
        <f>CORREL('data sets absolute'!$C$2:$C$42,'data sets absolute'!AJ$2:AJ$42)</f>
        <v>0.39587793336732424</v>
      </c>
      <c r="AC3">
        <f>CORREL('data sets absolute'!$C$2:$C$42,'data sets absolute'!AK$2:AK$42)</f>
        <v>0.19621033646570735</v>
      </c>
      <c r="AD3">
        <f>CORREL('data sets absolute'!$C$2:$C$42,'data sets absolute'!AL$2:AL$42)</f>
        <v>0.10772084079751908</v>
      </c>
      <c r="AE3">
        <f>CORREL('data sets absolute'!$C$2:$C$42,'data sets absolute'!AM$2:AM$42)</f>
        <v>0.30230058273652122</v>
      </c>
      <c r="AF3">
        <f>CORREL('data sets absolute'!$C$2:$C$42,'data sets absolute'!AN$2:AN$42)</f>
        <v>-5.7755925784064063E-2</v>
      </c>
      <c r="AG3">
        <f>CORREL('data sets absolute'!$C$2:$C$42,'data sets absolute'!AO$2:AO$42)</f>
        <v>-0.16168350658791117</v>
      </c>
      <c r="AH3">
        <f>CORREL('data sets absolute'!$C$2:$C$42,'data sets absolute'!AP$2:AP$42)</f>
        <v>-3.6423519831505165E-2</v>
      </c>
      <c r="AI3">
        <f>CORREL('data sets absolute'!$C$2:$C$42,'data sets absolute'!AQ$2:AQ$42)</f>
        <v>0.23573780445933842</v>
      </c>
      <c r="AJ3">
        <f>CORREL('data sets absolute'!$C$2:$C$42,'data sets absolute'!AR$2:AR$42)</f>
        <v>8.234915447847771E-2</v>
      </c>
      <c r="AK3">
        <f>CORREL('data sets absolute'!$C$2:$C$42,'data sets absolute'!AS$2:AS$42)</f>
        <v>8.9736959312492801E-2</v>
      </c>
      <c r="AL3">
        <f>CORREL('data sets absolute'!$C$2:$C$42,'data sets absolute'!AT$2:AT$42)</f>
        <v>-0.22010078322528337</v>
      </c>
      <c r="AM3">
        <f>CORREL('data sets absolute'!$C$2:$C$42,'data sets absolute'!AU$2:AU$42)</f>
        <v>-2.325442132638424E-2</v>
      </c>
      <c r="AN3">
        <f>CORREL('data sets absolute'!$C$2:$C$42,'data sets absolute'!AV$2:AV$42)</f>
        <v>-0.25309804707015754</v>
      </c>
      <c r="AO3">
        <f>CORREL('data sets absolute'!$C$2:$C$42,'data sets absolute'!AW$2:AW$42)</f>
        <v>-8.0299257721013872E-2</v>
      </c>
    </row>
    <row r="4" spans="1:41">
      <c r="A4" t="s">
        <v>13</v>
      </c>
      <c r="B4">
        <f>CORREL('data sets absolute'!$D$2:$D$42,'data sets absolute'!J$2:J$42)</f>
        <v>-5.4866819369369928E-2</v>
      </c>
      <c r="C4">
        <f>CORREL('data sets absolute'!$D$2:$D$42,'data sets absolute'!K$2:K$42)</f>
        <v>0.28338297808386786</v>
      </c>
      <c r="D4">
        <f>CORREL('data sets absolute'!$D$2:$D$42,'data sets absolute'!L$2:L$42)</f>
        <v>0.35345066226582189</v>
      </c>
      <c r="E4">
        <f>CORREL('data sets absolute'!$D$2:$D$42,'data sets absolute'!M$2:M$42)</f>
        <v>0.11512082746170593</v>
      </c>
      <c r="F4">
        <f>CORREL('data sets absolute'!$D$2:$D$42,'data sets absolute'!N$2:N$42)</f>
        <v>-2.6081438886720022E-2</v>
      </c>
      <c r="G4">
        <f>CORREL('data sets absolute'!$D$2:$D$42,'data sets absolute'!O$2:O$42)</f>
        <v>2.2626986092146723E-2</v>
      </c>
      <c r="H4">
        <f>CORREL('data sets absolute'!$D$2:$D$42,'data sets absolute'!P$2:P$42)</f>
        <v>-7.3858131480436004E-2</v>
      </c>
      <c r="I4">
        <f>CORREL('data sets absolute'!$D$2:$D$42,'data sets absolute'!Q$2:Q$42)</f>
        <v>-0.10178195146214182</v>
      </c>
      <c r="J4">
        <f>CORREL('data sets absolute'!$D$2:$D$42,'data sets absolute'!R$2:R$42)</f>
        <v>0.1772161300585208</v>
      </c>
      <c r="K4">
        <f>CORREL('data sets absolute'!$D$2:$D$42,'data sets absolute'!S$2:S$42)</f>
        <v>0.64673834327130042</v>
      </c>
      <c r="L4">
        <f>CORREL('data sets absolute'!$D$2:$D$42,'data sets absolute'!T$2:T$42)</f>
        <v>2.6445754819011725E-2</v>
      </c>
      <c r="M4">
        <f>CORREL('data sets absolute'!$D$2:$D$42,'data sets absolute'!U$2:U$42)</f>
        <v>-8.0819738548864789E-2</v>
      </c>
      <c r="N4">
        <f>CORREL('data sets absolute'!$D$2:$D$42,'data sets absolute'!V$2:V$42)</f>
        <v>-7.5872447438108462E-2</v>
      </c>
      <c r="O4">
        <f>CORREL('data sets absolute'!$D$2:$D$42,'data sets absolute'!W$2:W$42)</f>
        <v>-0.13853689515951095</v>
      </c>
      <c r="P4">
        <f>CORREL('data sets absolute'!$D$2:$D$42,'data sets absolute'!X$2:X$42)</f>
        <v>0.10479004830364123</v>
      </c>
      <c r="Q4">
        <f>CORREL('data sets absolute'!$D$2:$D$42,'data sets absolute'!Y$2:Y$42)</f>
        <v>0.11127258640731773</v>
      </c>
      <c r="R4">
        <f>CORREL('data sets absolute'!$D$2:$D$42,'data sets absolute'!Z$2:Z$42)</f>
        <v>0.42639269919580175</v>
      </c>
      <c r="S4">
        <f>CORREL('data sets absolute'!$D$2:$D$42,'data sets absolute'!AA$2:AA$42)</f>
        <v>0.16620241461303412</v>
      </c>
      <c r="T4">
        <f>CORREL('data sets absolute'!$D$2:$D$42,'data sets absolute'!AB$2:AB$42)</f>
        <v>-5.6067346629749999E-2</v>
      </c>
      <c r="U4">
        <f>CORREL('data sets absolute'!$D$2:$D$42,'data sets absolute'!AC$2:AC$42)</f>
        <v>0.12484680399537521</v>
      </c>
      <c r="V4">
        <f>CORREL('data sets absolute'!$D$2:$D$42,'data sets absolute'!AD$2:AD$42)</f>
        <v>-9.8820282942131743E-2</v>
      </c>
      <c r="W4">
        <f>CORREL('data sets absolute'!$D$2:$D$42,'data sets absolute'!AE$2:AE$42)</f>
        <v>-0.28870113200358521</v>
      </c>
      <c r="X4">
        <f>CORREL('data sets absolute'!$D$2:$D$42,'data sets absolute'!AF$2:AF$42)</f>
        <v>0.1567854873970603</v>
      </c>
      <c r="Y4">
        <f>CORREL('data sets absolute'!$D$2:$D$42,'data sets absolute'!AG$2:AG$42)</f>
        <v>0.17553664478126721</v>
      </c>
      <c r="Z4">
        <f>CORREL('data sets absolute'!$D$2:$D$42,'data sets absolute'!AH$2:AH$42)</f>
        <v>0.40899821854506113</v>
      </c>
      <c r="AA4">
        <f>CORREL('data sets absolute'!$D$2:$D$42,'data sets absolute'!AI$2:AI$42)</f>
        <v>-3.8797958140882632E-2</v>
      </c>
      <c r="AB4">
        <f>CORREL('data sets absolute'!$D$2:$D$42,'data sets absolute'!AJ$2:AJ$42)</f>
        <v>8.9952538511015465E-2</v>
      </c>
      <c r="AC4">
        <f>CORREL('data sets absolute'!$D$2:$D$42,'data sets absolute'!AK$2:AK$42)</f>
        <v>2.9396582218335392E-2</v>
      </c>
      <c r="AD4">
        <f>CORREL('data sets absolute'!$D$2:$D$42,'data sets absolute'!AL$2:AL$42)</f>
        <v>0.17067963069872732</v>
      </c>
      <c r="AE4">
        <f>CORREL('data sets absolute'!$D$2:$D$42,'data sets absolute'!AM$2:AM$42)</f>
        <v>-1.0488279453036072E-2</v>
      </c>
      <c r="AF4">
        <f>CORREL('data sets absolute'!$D$2:$D$42,'data sets absolute'!AN$2:AN$42)</f>
        <v>0.20029779997922006</v>
      </c>
      <c r="AG4">
        <f>CORREL('data sets absolute'!$D$2:$D$42,'data sets absolute'!AO$2:AO$42)</f>
        <v>0.19603837755433465</v>
      </c>
      <c r="AH4">
        <f>CORREL('data sets absolute'!$D$2:$D$42,'data sets absolute'!AP$2:AP$42)</f>
        <v>0.55741192013345675</v>
      </c>
      <c r="AI4">
        <f>CORREL('data sets absolute'!$D$2:$D$42,'data sets absolute'!AQ$2:AQ$42)</f>
        <v>0.19723791488806075</v>
      </c>
      <c r="AJ4">
        <f>CORREL('data sets absolute'!$D$2:$D$42,'data sets absolute'!AR$2:AR$42)</f>
        <v>0.12701173427847395</v>
      </c>
      <c r="AK4">
        <f>CORREL('data sets absolute'!$D$2:$D$42,'data sets absolute'!AS$2:AS$42)</f>
        <v>0.24131602062285015</v>
      </c>
      <c r="AL4">
        <f>CORREL('data sets absolute'!$D$2:$D$42,'data sets absolute'!AT$2:AT$42)</f>
        <v>0.1023602524304216</v>
      </c>
      <c r="AM4">
        <f>CORREL('data sets absolute'!$D$2:$D$42,'data sets absolute'!AU$2:AU$42)</f>
        <v>-4.1197147862282957E-2</v>
      </c>
      <c r="AN4">
        <f>CORREL('data sets absolute'!$D$2:$D$42,'data sets absolute'!AV$2:AV$42)</f>
        <v>9.3452474368293459E-2</v>
      </c>
      <c r="AO4">
        <f>CORREL('data sets absolute'!$D$2:$D$42,'data sets absolute'!AW$2:AW$42)</f>
        <v>-6.080976560258583E-2</v>
      </c>
    </row>
    <row r="5" spans="1:41">
      <c r="A5" t="s">
        <v>14</v>
      </c>
      <c r="B5">
        <f>CORREL('data sets absolute'!$E$2:$E$42,'data sets absolute'!J$2:J$42)</f>
        <v>-8.0264459701187441E-3</v>
      </c>
      <c r="C5">
        <f>CORREL('data sets absolute'!$E$2:$E$42,'data sets absolute'!K$2:K$42)</f>
        <v>0.17221751097966281</v>
      </c>
      <c r="D5">
        <f>CORREL('data sets absolute'!$E$2:$E$42,'data sets absolute'!L$2:L$42)</f>
        <v>0.64453559549856765</v>
      </c>
      <c r="E5">
        <f>CORREL('data sets absolute'!$E$2:$E$42,'data sets absolute'!M$2:M$42)</f>
        <v>0.30034845887393014</v>
      </c>
      <c r="F5">
        <f>CORREL('data sets absolute'!$E$2:$E$42,'data sets absolute'!N$2:N$42)</f>
        <v>-8.4565349965309428E-3</v>
      </c>
      <c r="G5">
        <f>CORREL('data sets absolute'!$E$2:$E$42,'data sets absolute'!O$2:O$42)</f>
        <v>0.17516502908204826</v>
      </c>
      <c r="H5">
        <f>CORREL('data sets absolute'!$E$2:$E$42,'data sets absolute'!P$2:P$42)</f>
        <v>-4.0338524765944635E-2</v>
      </c>
      <c r="I5">
        <f>CORREL('data sets absolute'!$E$2:$E$42,'data sets absolute'!Q$2:Q$42)</f>
        <v>-0.33814686209991163</v>
      </c>
      <c r="J5">
        <f>CORREL('data sets absolute'!$E$2:$E$42,'data sets absolute'!R$2:R$42)</f>
        <v>0.14483118204236339</v>
      </c>
      <c r="K5">
        <f>CORREL('data sets absolute'!$E$2:$E$42,'data sets absolute'!S$2:S$42)</f>
        <v>0.54731933364993501</v>
      </c>
      <c r="L5">
        <f>CORREL('data sets absolute'!$E$2:$E$42,'data sets absolute'!T$2:T$42)</f>
        <v>-7.4764505723076951E-3</v>
      </c>
      <c r="M5">
        <f>CORREL('data sets absolute'!$E$2:$E$42,'data sets absolute'!U$2:U$42)</f>
        <v>-0.14274049310488407</v>
      </c>
      <c r="N5">
        <f>CORREL('data sets absolute'!$E$2:$E$42,'data sets absolute'!V$2:V$42)</f>
        <v>-0.1574007497132196</v>
      </c>
      <c r="O5">
        <f>CORREL('data sets absolute'!$E$2:$E$42,'data sets absolute'!W$2:W$42)</f>
        <v>-0.12259126846170235</v>
      </c>
      <c r="P5">
        <f>CORREL('data sets absolute'!$E$2:$E$42,'data sets absolute'!X$2:X$42)</f>
        <v>-8.1773462570249769E-2</v>
      </c>
      <c r="Q5">
        <f>CORREL('data sets absolute'!$E$2:$E$42,'data sets absolute'!Y$2:Y$42)</f>
        <v>3.6749259754769569E-3</v>
      </c>
      <c r="R5">
        <f>CORREL('data sets absolute'!$E$2:$E$42,'data sets absolute'!Z$2:Z$42)</f>
        <v>0.27766484430556637</v>
      </c>
      <c r="S5">
        <f>CORREL('data sets absolute'!$E$2:$E$42,'data sets absolute'!AA$2:AA$42)</f>
        <v>0.2790713830028374</v>
      </c>
      <c r="T5">
        <f>CORREL('data sets absolute'!$E$2:$E$42,'data sets absolute'!AB$2:AB$42)</f>
        <v>-0.1452023541084474</v>
      </c>
      <c r="U5">
        <f>CORREL('data sets absolute'!$E$2:$E$42,'data sets absolute'!AC$2:AC$42)</f>
        <v>-8.2834660992233314E-2</v>
      </c>
      <c r="V5">
        <f>CORREL('data sets absolute'!$E$2:$E$42,'data sets absolute'!AD$2:AD$42)</f>
        <v>-0.17821610471762975</v>
      </c>
      <c r="W5">
        <f>CORREL('data sets absolute'!$E$2:$E$42,'data sets absolute'!AE$2:AE$42)</f>
        <v>-0.11282595766120762</v>
      </c>
      <c r="X5">
        <f>CORREL('data sets absolute'!$E$2:$E$42,'data sets absolute'!AF$2:AF$42)</f>
        <v>5.3212848624947136E-2</v>
      </c>
      <c r="Y5">
        <f>CORREL('data sets absolute'!$E$2:$E$42,'data sets absolute'!AG$2:AG$42)</f>
        <v>0.18108397611049123</v>
      </c>
      <c r="Z5">
        <f>CORREL('data sets absolute'!$E$2:$E$42,'data sets absolute'!AH$2:AH$42)</f>
        <v>0.45728492231660095</v>
      </c>
      <c r="AA5">
        <f>CORREL('data sets absolute'!$E$2:$E$42,'data sets absolute'!AI$2:AI$42)</f>
        <v>-4.5436770646285485E-2</v>
      </c>
      <c r="AB5">
        <f>CORREL('data sets absolute'!$E$2:$E$42,'data sets absolute'!AJ$2:AJ$42)</f>
        <v>-5.5949130247513579E-2</v>
      </c>
      <c r="AC5">
        <f>CORREL('data sets absolute'!$E$2:$E$42,'data sets absolute'!AK$2:AK$42)</f>
        <v>1.9810311928959369E-3</v>
      </c>
      <c r="AD5">
        <f>CORREL('data sets absolute'!$E$2:$E$42,'data sets absolute'!AL$2:AL$42)</f>
        <v>0.13798981157443974</v>
      </c>
      <c r="AE5">
        <f>CORREL('data sets absolute'!$E$2:$E$42,'data sets absolute'!AM$2:AM$42)</f>
        <v>-6.9136360311587639E-2</v>
      </c>
      <c r="AF5">
        <f>CORREL('data sets absolute'!$E$2:$E$42,'data sets absolute'!AN$2:AN$42)</f>
        <v>0.23397863249301878</v>
      </c>
      <c r="AG5">
        <f>CORREL('data sets absolute'!$E$2:$E$42,'data sets absolute'!AO$2:AO$42)</f>
        <v>0.21119823504164942</v>
      </c>
      <c r="AH5">
        <f>CORREL('data sets absolute'!$E$2:$E$42,'data sets absolute'!AP$2:AP$42)</f>
        <v>0.39044795985662267</v>
      </c>
      <c r="AI5">
        <f>CORREL('data sets absolute'!$E$2:$E$42,'data sets absolute'!AQ$2:AQ$42)</f>
        <v>1.4227163003665671E-2</v>
      </c>
      <c r="AJ5">
        <f>CORREL('data sets absolute'!$E$2:$E$42,'data sets absolute'!AR$2:AR$42)</f>
        <v>0.13620715781548767</v>
      </c>
      <c r="AK5">
        <f>CORREL('data sets absolute'!$E$2:$E$42,'data sets absolute'!AS$2:AS$42)</f>
        <v>0.22999251444727833</v>
      </c>
      <c r="AL5">
        <f>CORREL('data sets absolute'!$E$2:$E$42,'data sets absolute'!AT$2:AT$42)</f>
        <v>8.8668449601382565E-2</v>
      </c>
      <c r="AM5">
        <f>CORREL('data sets absolute'!$E$2:$E$42,'data sets absolute'!AU$2:AU$42)</f>
        <v>0.14729229260334001</v>
      </c>
      <c r="AN5">
        <f>CORREL('data sets absolute'!$E$2:$E$42,'data sets absolute'!AV$2:AV$42)</f>
        <v>8.2458449600244094E-2</v>
      </c>
      <c r="AO5">
        <f>CORREL('data sets absolute'!$E$2:$E$42,'data sets absolute'!AW$2:AW$42)</f>
        <v>-4.9701817754039569E-2</v>
      </c>
    </row>
    <row r="6" spans="1:41" ht="16">
      <c r="A6" s="1" t="s">
        <v>15</v>
      </c>
      <c r="B6">
        <f>CORREL('data sets absolute'!$F$2:$F$42,'data sets absolute'!J$2:J$42)</f>
        <v>-0.15587048620552346</v>
      </c>
      <c r="C6">
        <f>CORREL('data sets absolute'!$F$2:$F$42,'data sets absolute'!K$2:K$42)</f>
        <v>4.7092765747586925E-2</v>
      </c>
      <c r="D6">
        <f>CORREL('data sets absolute'!$F$2:$F$42,'data sets absolute'!L$2:L$42)</f>
        <v>0.71762343088416936</v>
      </c>
      <c r="E6">
        <f>CORREL('data sets absolute'!$F$2:$F$42,'data sets absolute'!M$2:M$42)</f>
        <v>0.74767053073591072</v>
      </c>
      <c r="F6">
        <f>CORREL('data sets absolute'!$F$2:$F$42,'data sets absolute'!N$2:N$42)</f>
        <v>0.12516464525202445</v>
      </c>
      <c r="G6">
        <f>CORREL('data sets absolute'!$F$2:$F$42,'data sets absolute'!O$2:O$42)</f>
        <v>4.4534967546314301E-2</v>
      </c>
      <c r="H6">
        <f>CORREL('data sets absolute'!$F$2:$F$42,'data sets absolute'!P$2:P$42)</f>
        <v>2.9841703356481994E-2</v>
      </c>
      <c r="I6">
        <f>CORREL('data sets absolute'!$F$2:$F$42,'data sets absolute'!Q$2:Q$42)</f>
        <v>-0.21601680451629432</v>
      </c>
      <c r="J6">
        <f>CORREL('data sets absolute'!$F$2:$F$42,'data sets absolute'!R$2:R$42)</f>
        <v>-2.8340582072223723E-2</v>
      </c>
      <c r="K6">
        <f>CORREL('data sets absolute'!$F$2:$F$42,'data sets absolute'!S$2:S$42)</f>
        <v>0.19631697586760241</v>
      </c>
      <c r="L6">
        <f>CORREL('data sets absolute'!$F$2:$F$42,'data sets absolute'!T$2:T$42)</f>
        <v>0.55422003778490658</v>
      </c>
      <c r="M6">
        <f>CORREL('data sets absolute'!$F$2:$F$42,'data sets absolute'!U$2:U$42)</f>
        <v>0.33197822535145644</v>
      </c>
      <c r="N6">
        <f>CORREL('data sets absolute'!$F$2:$F$42,'data sets absolute'!V$2:V$42)</f>
        <v>-0.15001101274705747</v>
      </c>
      <c r="O6">
        <f>CORREL('data sets absolute'!$F$2:$F$42,'data sets absolute'!W$2:W$42)</f>
        <v>-3.3184723732289104E-2</v>
      </c>
      <c r="P6">
        <f>CORREL('data sets absolute'!$F$2:$F$42,'data sets absolute'!X$2:X$42)</f>
        <v>-0.17621159817414733</v>
      </c>
      <c r="Q6">
        <f>CORREL('data sets absolute'!$F$2:$F$42,'data sets absolute'!Y$2:Y$42)</f>
        <v>-0.18678900175089877</v>
      </c>
      <c r="R6">
        <f>CORREL('data sets absolute'!$F$2:$F$42,'data sets absolute'!Z$2:Z$42)</f>
        <v>5.201235166430751E-2</v>
      </c>
      <c r="S6">
        <f>CORREL('data sets absolute'!$F$2:$F$42,'data sets absolute'!AA$2:AA$42)</f>
        <v>0.4677394343340745</v>
      </c>
      <c r="T6">
        <f>CORREL('data sets absolute'!$F$2:$F$42,'data sets absolute'!AB$2:AB$42)</f>
        <v>-0.108930518759892</v>
      </c>
      <c r="U6">
        <f>CORREL('data sets absolute'!$F$2:$F$42,'data sets absolute'!AC$2:AC$42)</f>
        <v>-0.35019074457886562</v>
      </c>
      <c r="V6">
        <f>CORREL('data sets absolute'!$F$2:$F$42,'data sets absolute'!AD$2:AD$42)</f>
        <v>1.5527823205474444E-2</v>
      </c>
      <c r="W6">
        <f>CORREL('data sets absolute'!$F$2:$F$42,'data sets absolute'!AE$2:AE$42)</f>
        <v>1.1679062606494817E-2</v>
      </c>
      <c r="X6">
        <f>CORREL('data sets absolute'!$F$2:$F$42,'data sets absolute'!AF$2:AF$42)</f>
        <v>9.9254285079646579E-2</v>
      </c>
      <c r="Y6">
        <f>CORREL('data sets absolute'!$F$2:$F$42,'data sets absolute'!AG$2:AG$42)</f>
        <v>8.6592089525987209E-2</v>
      </c>
      <c r="Z6">
        <f>CORREL('data sets absolute'!$F$2:$F$42,'data sets absolute'!AH$2:AH$42)</f>
        <v>0.29248294382893553</v>
      </c>
      <c r="AA6">
        <f>CORREL('data sets absolute'!$F$2:$F$42,'data sets absolute'!AI$2:AI$42)</f>
        <v>0.26920272335722734</v>
      </c>
      <c r="AB6">
        <f>CORREL('data sets absolute'!$F$2:$F$42,'data sets absolute'!AJ$2:AJ$42)</f>
        <v>-0.2642010830240144</v>
      </c>
      <c r="AC6">
        <f>CORREL('data sets absolute'!$F$2:$F$42,'data sets absolute'!AK$2:AK$42)</f>
        <v>3.7037618113269007E-4</v>
      </c>
      <c r="AD6">
        <f>CORREL('data sets absolute'!$F$2:$F$42,'data sets absolute'!AL$2:AL$42)</f>
        <v>-0.1602975231915163</v>
      </c>
      <c r="AE6">
        <f>CORREL('data sets absolute'!$F$2:$F$42,'data sets absolute'!AM$2:AM$42)</f>
        <v>-0.1270770663673092</v>
      </c>
      <c r="AF6">
        <f>CORREL('data sets absolute'!$F$2:$F$42,'data sets absolute'!AN$2:AN$42)</f>
        <v>4.5774298373737317E-2</v>
      </c>
      <c r="AG6">
        <f>CORREL('data sets absolute'!$F$2:$F$42,'data sets absolute'!AO$2:AO$42)</f>
        <v>0.17129871443605524</v>
      </c>
      <c r="AH6">
        <f>CORREL('data sets absolute'!$F$2:$F$42,'data sets absolute'!AP$2:AP$42)</f>
        <v>0.31342059133059341</v>
      </c>
      <c r="AI6">
        <f>CORREL('data sets absolute'!$F$2:$F$42,'data sets absolute'!AQ$2:AQ$42)</f>
        <v>-0.17328037598917756</v>
      </c>
      <c r="AJ6">
        <f>CORREL('data sets absolute'!$F$2:$F$42,'data sets absolute'!AR$2:AR$42)</f>
        <v>0.14072122899024792</v>
      </c>
      <c r="AK6">
        <f>CORREL('data sets absolute'!$F$2:$F$42,'data sets absolute'!AS$2:AS$42)</f>
        <v>0.13062563203439476</v>
      </c>
      <c r="AL6">
        <f>CORREL('data sets absolute'!$F$2:$F$42,'data sets absolute'!AT$2:AT$42)</f>
        <v>9.386197621798531E-2</v>
      </c>
      <c r="AM6">
        <f>CORREL('data sets absolute'!$F$2:$F$42,'data sets absolute'!AU$2:AU$42)</f>
        <v>-5.3536484636114448E-2</v>
      </c>
      <c r="AN6">
        <f>CORREL('data sets absolute'!$F$2:$F$42,'data sets absolute'!AV$2:AV$42)</f>
        <v>0.18874027688548869</v>
      </c>
      <c r="AO6">
        <f>CORREL('data sets absolute'!$F$2:$F$42,'data sets absolute'!AW$2:AW$42)</f>
        <v>0.26273938744484121</v>
      </c>
    </row>
    <row r="7" spans="1:41" ht="16">
      <c r="A7" s="1" t="s">
        <v>16</v>
      </c>
      <c r="B7">
        <f>CORREL('data sets absolute'!$G$2:$G$42,'data sets absolute'!J$2:J$42)</f>
        <v>-1.9571977390128933E-3</v>
      </c>
      <c r="C7">
        <f>CORREL('data sets absolute'!$G$2:$G$42,'data sets absolute'!K$2:K$42)</f>
        <v>0.11934948658503447</v>
      </c>
      <c r="D7">
        <f>CORREL('data sets absolute'!$G$2:$G$42,'data sets absolute'!L$2:L$42)</f>
        <v>-0.21984497409031081</v>
      </c>
      <c r="E7">
        <f>CORREL('data sets absolute'!$G$2:$G$42,'data sets absolute'!M$2:M$42)</f>
        <v>-0.11873045429681278</v>
      </c>
      <c r="F7">
        <f>CORREL('data sets absolute'!$G$2:$G$42,'data sets absolute'!N$2:N$42)</f>
        <v>-0.34858675573737785</v>
      </c>
      <c r="G7">
        <f>CORREL('data sets absolute'!$G$2:$G$42,'data sets absolute'!O$2:O$42)</f>
        <v>-0.19968631121178415</v>
      </c>
      <c r="H7">
        <f>CORREL('data sets absolute'!$G$2:$G$42,'data sets absolute'!P$2:P$42)</f>
        <v>-0.11753455971958574</v>
      </c>
      <c r="I7">
        <f>CORREL('data sets absolute'!$G$2:$G$42,'data sets absolute'!Q$2:Q$42)</f>
        <v>7.9529566485047748E-3</v>
      </c>
      <c r="J7">
        <f>CORREL('data sets absolute'!$G$2:$G$42,'data sets absolute'!R$2:R$42)</f>
        <v>-0.2804028990176155</v>
      </c>
      <c r="K7">
        <f>CORREL('data sets absolute'!$G$2:$G$42,'data sets absolute'!S$2:S$42)</f>
        <v>-0.38014316763101064</v>
      </c>
      <c r="L7">
        <f>CORREL('data sets absolute'!$G$2:$G$42,'data sets absolute'!T$2:T$42)</f>
        <v>-0.20391363084971273</v>
      </c>
      <c r="M7">
        <f>CORREL('data sets absolute'!$G$2:$G$42,'data sets absolute'!U$2:U$42)</f>
        <v>-0.16949290218845103</v>
      </c>
      <c r="N7">
        <f>CORREL('data sets absolute'!$G$2:$G$42,'data sets absolute'!V$2:V$42)</f>
        <v>0.11532513351950331</v>
      </c>
      <c r="O7">
        <f>CORREL('data sets absolute'!$G$2:$G$42,'data sets absolute'!W$2:W$42)</f>
        <v>3.7778455289330701E-2</v>
      </c>
      <c r="P7">
        <f>CORREL('data sets absolute'!$G$2:$G$42,'data sets absolute'!X$2:X$42)</f>
        <v>-0.12987782634295714</v>
      </c>
      <c r="Q7">
        <f>CORREL('data sets absolute'!$G$2:$G$42,'data sets absolute'!Y$2:Y$42)</f>
        <v>-0.14477143803507497</v>
      </c>
      <c r="R7">
        <f>CORREL('data sets absolute'!$G$2:$G$42,'data sets absolute'!Z$2:Z$42)</f>
        <v>-7.0861702976927385E-2</v>
      </c>
      <c r="S7">
        <f>CORREL('data sets absolute'!$G$2:$G$42,'data sets absolute'!AA$2:AA$42)</f>
        <v>0.12476796462419532</v>
      </c>
      <c r="T7">
        <f>CORREL('data sets absolute'!$G$2:$G$42,'data sets absolute'!AB$2:AB$42)</f>
        <v>-0.15522314152367417</v>
      </c>
      <c r="U7">
        <f>CORREL('data sets absolute'!$G$2:$G$42,'data sets absolute'!AC$2:AC$42)</f>
        <v>-8.1158459938799568E-2</v>
      </c>
      <c r="V7">
        <f>CORREL('data sets absolute'!$G$2:$G$42,'data sets absolute'!AD$2:AD$42)</f>
        <v>-0.18081393151177744</v>
      </c>
      <c r="W7">
        <f>CORREL('data sets absolute'!$G$2:$G$42,'data sets absolute'!AE$2:AE$42)</f>
        <v>0.18760221662180329</v>
      </c>
      <c r="X7">
        <f>CORREL('data sets absolute'!$G$2:$G$42,'data sets absolute'!AF$2:AF$42)</f>
        <v>-0.2310007915031245</v>
      </c>
      <c r="Y7">
        <f>CORREL('data sets absolute'!$G$2:$G$42,'data sets absolute'!AG$2:AG$42)</f>
        <v>-0.32999681974673317</v>
      </c>
      <c r="Z7">
        <f>CORREL('data sets absolute'!$G$2:$G$42,'data sets absolute'!AH$2:AH$42)</f>
        <v>-0.18345572179266817</v>
      </c>
      <c r="AA7">
        <f>CORREL('data sets absolute'!$G$2:$G$42,'data sets absolute'!AI$2:AI$42)</f>
        <v>-0.21616274573686459</v>
      </c>
      <c r="AB7">
        <f>CORREL('data sets absolute'!$G$2:$G$42,'data sets absolute'!AJ$2:AJ$42)</f>
        <v>-4.1476735462513403E-2</v>
      </c>
      <c r="AC7">
        <f>CORREL('data sets absolute'!$G$2:$G$42,'data sets absolute'!AK$2:AK$42)</f>
        <v>-4.8221317255466349E-2</v>
      </c>
      <c r="AD7">
        <f>CORREL('data sets absolute'!$G$2:$G$42,'data sets absolute'!AL$2:AL$42)</f>
        <v>-0.35559770900446125</v>
      </c>
      <c r="AE7">
        <f>CORREL('data sets absolute'!$G$2:$G$42,'data sets absolute'!AM$2:AM$42)</f>
        <v>3.5214158476048439E-2</v>
      </c>
      <c r="AF7">
        <f>CORREL('data sets absolute'!$G$2:$G$42,'data sets absolute'!AN$2:AN$42)</f>
        <v>-0.23686985140504449</v>
      </c>
      <c r="AG7">
        <f>CORREL('data sets absolute'!$G$2:$G$42,'data sets absolute'!AO$2:AO$42)</f>
        <v>-0.10564079045359019</v>
      </c>
      <c r="AH7">
        <f>CORREL('data sets absolute'!$G$2:$G$42,'data sets absolute'!AP$2:AP$42)</f>
        <v>7.3171208272709704E-2</v>
      </c>
      <c r="AI7">
        <f>CORREL('data sets absolute'!$G$2:$G$42,'data sets absolute'!AQ$2:AQ$42)</f>
        <v>-0.15638939480045363</v>
      </c>
      <c r="AJ7">
        <f>CORREL('data sets absolute'!$G$2:$G$42,'data sets absolute'!AR$2:AR$42)</f>
        <v>-0.13068290228567978</v>
      </c>
      <c r="AK7">
        <f>CORREL('data sets absolute'!$G$2:$G$42,'data sets absolute'!AS$2:AS$42)</f>
        <v>-0.50821582831695467</v>
      </c>
      <c r="AL7">
        <f>CORREL('data sets absolute'!$G$2:$G$42,'data sets absolute'!AT$2:AT$42)</f>
        <v>0.11921879864904861</v>
      </c>
      <c r="AM7">
        <f>CORREL('data sets absolute'!$G$2:$G$42,'data sets absolute'!AU$2:AU$42)</f>
        <v>8.5725807942100135E-3</v>
      </c>
      <c r="AN7">
        <f>CORREL('data sets absolute'!$G$2:$G$42,'data sets absolute'!AV$2:AV$42)</f>
        <v>0.12507525929978766</v>
      </c>
      <c r="AO7">
        <f>CORREL('data sets absolute'!$G$2:$G$42,'data sets absolute'!AW$2:AW$42)</f>
        <v>0.26509047479026449</v>
      </c>
    </row>
    <row r="8" spans="1:41" ht="16">
      <c r="A8" s="1" t="s">
        <v>17</v>
      </c>
      <c r="B8">
        <f>CORREL('data sets absolute'!$H$2:$H$42,'data sets absolute'!J$2:J$42)</f>
        <v>0.14333115799063095</v>
      </c>
      <c r="C8">
        <f>CORREL('data sets absolute'!$H$2:$H$42,'data sets absolute'!K$2:K$42)</f>
        <v>-1.588170796985764E-2</v>
      </c>
      <c r="D8">
        <f>CORREL('data sets absolute'!$H$2:$H$42,'data sets absolute'!L$2:L$42)</f>
        <v>0.59800657614555564</v>
      </c>
      <c r="E8">
        <f>CORREL('data sets absolute'!$H$2:$H$42,'data sets absolute'!M$2:M$42)</f>
        <v>0.72563433532610166</v>
      </c>
      <c r="F8">
        <f>CORREL('data sets absolute'!$H$2:$H$42,'data sets absolute'!N$2:N$42)</f>
        <v>0.41151246848984102</v>
      </c>
      <c r="G8">
        <f>CORREL('data sets absolute'!$H$2:$H$42,'data sets absolute'!O$2:O$42)</f>
        <v>-0.24108391848212068</v>
      </c>
      <c r="H8">
        <f>CORREL('data sets absolute'!$H$2:$H$42,'data sets absolute'!P$2:P$42)</f>
        <v>0.18465128030607511</v>
      </c>
      <c r="I8">
        <f>CORREL('data sets absolute'!$H$2:$H$42,'data sets absolute'!Q$2:Q$42)</f>
        <v>3.9563348852795326E-2</v>
      </c>
      <c r="J8">
        <f>CORREL('data sets absolute'!$H$2:$H$42,'data sets absolute'!R$2:R$42)</f>
        <v>7.1402842864931773E-2</v>
      </c>
      <c r="K8">
        <f>CORREL('data sets absolute'!$H$2:$H$42,'data sets absolute'!S$2:S$42)</f>
        <v>3.4141595210214114E-2</v>
      </c>
      <c r="L8">
        <f>CORREL('data sets absolute'!$H$2:$H$42,'data sets absolute'!T$2:T$42)</f>
        <v>0.64748241542321683</v>
      </c>
      <c r="M8">
        <f>CORREL('data sets absolute'!$H$2:$H$42,'data sets absolute'!U$2:U$42)</f>
        <v>0.43150561305015905</v>
      </c>
      <c r="N8">
        <f>CORREL('data sets absolute'!$H$2:$H$42,'data sets absolute'!V$2:V$42)</f>
        <v>8.723210473913881E-2</v>
      </c>
      <c r="O8">
        <f>CORREL('data sets absolute'!$H$2:$H$42,'data sets absolute'!W$2:W$42)</f>
        <v>0.15599854757057091</v>
      </c>
      <c r="P8">
        <f>CORREL('data sets absolute'!$H$2:$H$42,'data sets absolute'!X$2:X$42)</f>
        <v>-1.3676814762924815E-3</v>
      </c>
      <c r="Q8">
        <f>CORREL('data sets absolute'!$H$2:$H$42,'data sets absolute'!Y$2:Y$42)</f>
        <v>-0.16181487624266488</v>
      </c>
      <c r="R8">
        <f>CORREL('data sets absolute'!$H$2:$H$42,'data sets absolute'!Z$2:Z$42)</f>
        <v>0.14104551535316229</v>
      </c>
      <c r="S8">
        <f>CORREL('data sets absolute'!$H$2:$H$42,'data sets absolute'!AA$2:AA$42)</f>
        <v>0.42919721326748705</v>
      </c>
      <c r="T8">
        <f>CORREL('data sets absolute'!$H$2:$H$42,'data sets absolute'!AB$2:AB$42)</f>
        <v>0.10982091847028269</v>
      </c>
      <c r="U8">
        <f>CORREL('data sets absolute'!$H$2:$H$42,'data sets absolute'!AC$2:AC$42)</f>
        <v>-6.1956382200348742E-2</v>
      </c>
      <c r="V8">
        <f>CORREL('data sets absolute'!$H$2:$H$42,'data sets absolute'!AD$2:AD$42)</f>
        <v>1.1775342453119607E-3</v>
      </c>
      <c r="W8">
        <f>CORREL('data sets absolute'!$H$2:$H$42,'data sets absolute'!AE$2:AE$42)</f>
        <v>2.9256415102408118E-2</v>
      </c>
      <c r="X8">
        <f>CORREL('data sets absolute'!$H$2:$H$42,'data sets absolute'!AF$2:AF$42)</f>
        <v>-9.6389611584945648E-2</v>
      </c>
      <c r="Y8">
        <f>CORREL('data sets absolute'!$H$2:$H$42,'data sets absolute'!AG$2:AG$42)</f>
        <v>-0.16503626274268146</v>
      </c>
      <c r="Z8">
        <f>CORREL('data sets absolute'!$H$2:$H$42,'data sets absolute'!AH$2:AH$42)</f>
        <v>0.14025562409369208</v>
      </c>
      <c r="AA8">
        <f>CORREL('data sets absolute'!$H$2:$H$42,'data sets absolute'!AI$2:AI$42)</f>
        <v>0.20539685909835487</v>
      </c>
      <c r="AB8">
        <f>CORREL('data sets absolute'!$H$2:$H$42,'data sets absolute'!AJ$2:AJ$42)</f>
        <v>-8.3709113907545665E-2</v>
      </c>
      <c r="AC8">
        <f>CORREL('data sets absolute'!$H$2:$H$42,'data sets absolute'!AK$2:AK$42)</f>
        <v>-3.6900910257403607E-2</v>
      </c>
      <c r="AD8">
        <f>CORREL('data sets absolute'!$H$2:$H$42,'data sets absolute'!AL$2:AL$42)</f>
        <v>-0.2088586613627138</v>
      </c>
      <c r="AE8">
        <f>CORREL('data sets absolute'!$H$2:$H$42,'data sets absolute'!AM$2:AM$42)</f>
        <v>4.2786384007670659E-2</v>
      </c>
      <c r="AF8">
        <f>CORREL('data sets absolute'!$H$2:$H$42,'data sets absolute'!AN$2:AN$42)</f>
        <v>6.1482547134315356E-2</v>
      </c>
      <c r="AG8">
        <f>CORREL('data sets absolute'!$H$2:$H$42,'data sets absolute'!AO$2:AO$42)</f>
        <v>0.19338586744671207</v>
      </c>
      <c r="AH8">
        <f>CORREL('data sets absolute'!$H$2:$H$42,'data sets absolute'!AP$2:AP$42)</f>
        <v>0.2486239379223362</v>
      </c>
      <c r="AI8">
        <f>CORREL('data sets absolute'!$H$2:$H$42,'data sets absolute'!AQ$2:AQ$42)</f>
        <v>6.962746554176219E-2</v>
      </c>
      <c r="AJ8">
        <f>CORREL('data sets absolute'!$H$2:$H$42,'data sets absolute'!AR$2:AR$42)</f>
        <v>-5.5722087679992434E-2</v>
      </c>
      <c r="AK8">
        <f>CORREL('data sets absolute'!$H$2:$H$42,'data sets absolute'!AS$2:AS$42)</f>
        <v>-2.3036266792124279E-2</v>
      </c>
      <c r="AL8">
        <f>CORREL('data sets absolute'!$H$2:$H$42,'data sets absolute'!AT$2:AT$42)</f>
        <v>1.9110391198672277E-2</v>
      </c>
      <c r="AM8">
        <f>CORREL('data sets absolute'!$H$2:$H$42,'data sets absolute'!AU$2:AU$42)</f>
        <v>-0.19856682239822368</v>
      </c>
      <c r="AN8">
        <f>CORREL('data sets absolute'!$H$2:$H$42,'data sets absolute'!AV$2:AV$42)</f>
        <v>1.0156154359736498E-2</v>
      </c>
      <c r="AO8">
        <f>CORREL('data sets absolute'!$H$2:$H$42,'data sets absolute'!AW$2:AW$42)</f>
        <v>4.0234926810664859E-2</v>
      </c>
    </row>
    <row r="9" spans="1:41" ht="16">
      <c r="A9" s="1" t="s">
        <v>18</v>
      </c>
      <c r="B9">
        <f>CORREL('data sets absolute'!$I$2:$I$42,'data sets absolute'!J$2:J$42)</f>
        <v>0.23978730063272599</v>
      </c>
      <c r="C9">
        <f>CORREL('data sets absolute'!$I$2:$I$42,'data sets absolute'!K$2:K$42)</f>
        <v>-1.3422163130911373E-2</v>
      </c>
      <c r="D9">
        <f>CORREL('data sets absolute'!$I$2:$I$42,'data sets absolute'!L$2:L$42)</f>
        <v>0.20490882913411484</v>
      </c>
      <c r="E9">
        <f>CORREL('data sets absolute'!$I$2:$I$42,'data sets absolute'!M$2:M$42)</f>
        <v>0.41993101422916979</v>
      </c>
      <c r="F9">
        <f>CORREL('data sets absolute'!$I$2:$I$42,'data sets absolute'!N$2:N$42)</f>
        <v>0.82685977693291879</v>
      </c>
      <c r="G9">
        <f>CORREL('data sets absolute'!$I$2:$I$42,'data sets absolute'!O$2:O$42)</f>
        <v>-7.4811000194649299E-2</v>
      </c>
      <c r="H9">
        <f>CORREL('data sets absolute'!$I$2:$I$42,'data sets absolute'!P$2:P$42)</f>
        <v>0.72278147901042578</v>
      </c>
      <c r="I9">
        <f>CORREL('data sets absolute'!$I$2:$I$42,'data sets absolute'!Q$2:Q$42)</f>
        <v>0.35464373986417119</v>
      </c>
      <c r="J9">
        <f>CORREL('data sets absolute'!$I$2:$I$42,'data sets absolute'!R$2:R$42)</f>
        <v>5.581538884717091E-2</v>
      </c>
      <c r="K9">
        <f>CORREL('data sets absolute'!$I$2:$I$42,'data sets absolute'!S$2:S$42)</f>
        <v>-0.15747989600855011</v>
      </c>
      <c r="L9">
        <f>CORREL('data sets absolute'!$I$2:$I$42,'data sets absolute'!T$2:T$42)</f>
        <v>0.69707821880799337</v>
      </c>
      <c r="M9">
        <f>CORREL('data sets absolute'!$I$2:$I$42,'data sets absolute'!U$2:U$42)</f>
        <v>0.78984612052207359</v>
      </c>
      <c r="N9">
        <f>CORREL('data sets absolute'!$I$2:$I$42,'data sets absolute'!V$2:V$42)</f>
        <v>0.30447207021525829</v>
      </c>
      <c r="O9">
        <f>CORREL('data sets absolute'!$I$2:$I$42,'data sets absolute'!W$2:W$42)</f>
        <v>3.8068219583738766E-2</v>
      </c>
      <c r="P9">
        <f>CORREL('data sets absolute'!$I$2:$I$42,'data sets absolute'!X$2:X$42)</f>
        <v>0.19265853744278177</v>
      </c>
      <c r="Q9">
        <f>CORREL('data sets absolute'!$I$2:$I$42,'data sets absolute'!Y$2:Y$42)</f>
        <v>-0.20963536771740032</v>
      </c>
      <c r="R9">
        <f>CORREL('data sets absolute'!$I$2:$I$42,'data sets absolute'!Z$2:Z$42)</f>
        <v>-0.11309688092496087</v>
      </c>
      <c r="S9">
        <f>CORREL('data sets absolute'!$I$2:$I$42,'data sets absolute'!AA$2:AA$42)</f>
        <v>0.11381219468421952</v>
      </c>
      <c r="T9">
        <f>CORREL('data sets absolute'!$I$2:$I$42,'data sets absolute'!AB$2:AB$42)</f>
        <v>0.61937021618615551</v>
      </c>
      <c r="U9">
        <f>CORREL('data sets absolute'!$I$2:$I$42,'data sets absolute'!AC$2:AC$42)</f>
        <v>0.34349323322869307</v>
      </c>
      <c r="V9">
        <f>CORREL('data sets absolute'!$I$2:$I$42,'data sets absolute'!AD$2:AD$42)</f>
        <v>-7.6987873300808099E-2</v>
      </c>
      <c r="W9">
        <f>CORREL('data sets absolute'!$I$2:$I$42,'data sets absolute'!AE$2:AE$42)</f>
        <v>5.2657675305422959E-2</v>
      </c>
      <c r="X9">
        <f>CORREL('data sets absolute'!$I$2:$I$42,'data sets absolute'!AF$2:AF$42)</f>
        <v>-0.27309606401521275</v>
      </c>
      <c r="Y9">
        <f>CORREL('data sets absolute'!$I$2:$I$42,'data sets absolute'!AG$2:AG$42)</f>
        <v>-0.29715157779407203</v>
      </c>
      <c r="Z9">
        <f>CORREL('data sets absolute'!$I$2:$I$42,'data sets absolute'!AH$2:AH$42)</f>
        <v>-1.9519244862070823E-2</v>
      </c>
      <c r="AA9">
        <f>CORREL('data sets absolute'!$I$2:$I$42,'data sets absolute'!AI$2:AI$42)</f>
        <v>0.41509082359924609</v>
      </c>
      <c r="AB9">
        <f>CORREL('data sets absolute'!$I$2:$I$42,'data sets absolute'!AJ$2:AJ$42)</f>
        <v>-0.12466252167449099</v>
      </c>
      <c r="AC9">
        <f>CORREL('data sets absolute'!$I$2:$I$42,'data sets absolute'!AK$2:AK$42)</f>
        <v>-0.30475505926452956</v>
      </c>
      <c r="AD9">
        <f>CORREL('data sets absolute'!$I$2:$I$42,'data sets absolute'!AL$2:AL$42)</f>
        <v>-0.10679533648173095</v>
      </c>
      <c r="AE9">
        <f>CORREL('data sets absolute'!$I$2:$I$42,'data sets absolute'!AM$2:AM$42)</f>
        <v>3.8044243765105679E-2</v>
      </c>
      <c r="AF9">
        <f>CORREL('data sets absolute'!$I$2:$I$42,'data sets absolute'!AN$2:AN$42)</f>
        <v>-0.11106431817472343</v>
      </c>
      <c r="AG9">
        <f>CORREL('data sets absolute'!$I$2:$I$42,'data sets absolute'!AO$2:AO$42)</f>
        <v>-8.0075675880949659E-2</v>
      </c>
      <c r="AH9">
        <f>CORREL('data sets absolute'!$I$2:$I$42,'data sets absolute'!AP$2:AP$42)</f>
        <v>0.16544275308053408</v>
      </c>
      <c r="AI9">
        <f>CORREL('data sets absolute'!$I$2:$I$42,'data sets absolute'!AQ$2:AQ$42)</f>
        <v>0.2477625238416552</v>
      </c>
      <c r="AJ9">
        <f>CORREL('data sets absolute'!$I$2:$I$42,'data sets absolute'!AR$2:AR$42)</f>
        <v>-0.26303170005561238</v>
      </c>
      <c r="AK9">
        <f>CORREL('data sets absolute'!$I$2:$I$42,'data sets absolute'!AS$2:AS$42)</f>
        <v>-9.7352456523141256E-2</v>
      </c>
      <c r="AL9">
        <f>CORREL('data sets absolute'!$I$2:$I$42,'data sets absolute'!AT$2:AT$42)</f>
        <v>-0.249786297277174</v>
      </c>
      <c r="AM9">
        <f>CORREL('data sets absolute'!$I$2:$I$42,'data sets absolute'!AU$2:AU$42)</f>
        <v>-7.8270165436315722E-2</v>
      </c>
      <c r="AN9">
        <f>CORREL('data sets absolute'!$I$2:$I$42,'data sets absolute'!AV$2:AV$42)</f>
        <v>-3.6768238297749542E-2</v>
      </c>
      <c r="AO9">
        <f>CORREL('data sets absolute'!$I$2:$I$42,'data sets absolute'!AW$2:AW$42)</f>
        <v>0.1362592770159341</v>
      </c>
    </row>
    <row r="11" spans="1:41" ht="16">
      <c r="A11" s="1" t="s">
        <v>59</v>
      </c>
    </row>
    <row r="12" spans="1:41" ht="16">
      <c r="A12" s="1" t="s">
        <v>60</v>
      </c>
    </row>
    <row r="13" spans="1:41" ht="16">
      <c r="A13" s="1" t="s">
        <v>61</v>
      </c>
    </row>
  </sheetData>
  <conditionalFormatting sqref="B2:AO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{B0836CBB-C08D-8247-B7EC-E06CA2F723DF}</x14:id>
        </ext>
      </extLs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836CBB-C08D-8247-B7EC-E06CA2F723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B2:AO9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I2" sqref="I2"/>
    </sheetView>
  </sheetViews>
  <sheetFormatPr baseColWidth="10" defaultRowHeight="15" x14ac:dyDescent="0"/>
  <sheetData>
    <row r="1" spans="1:7" ht="16">
      <c r="A1" s="2" t="str">
        <f>'data sets absolute'!A1</f>
        <v>date</v>
      </c>
      <c r="B1" t="str">
        <f>'data sets absolute'!N1</f>
        <v>croatia-1</v>
      </c>
      <c r="C1" s="1" t="s">
        <v>25</v>
      </c>
      <c r="D1" t="s">
        <v>29</v>
      </c>
      <c r="E1" t="s">
        <v>30</v>
      </c>
      <c r="F1" t="s">
        <v>37</v>
      </c>
      <c r="G1" t="s">
        <v>44</v>
      </c>
    </row>
    <row r="2" spans="1:7">
      <c r="A2" s="2">
        <f>'data sets absolute'!A2</f>
        <v>42379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arrivals</vt:lpstr>
      <vt:lpstr>data sets absolute</vt:lpstr>
      <vt:lpstr>data set correlations</vt:lpstr>
      <vt:lpstr>austria model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Johnson</dc:creator>
  <cp:lastModifiedBy>Simon Johnson</cp:lastModifiedBy>
  <dcterms:created xsi:type="dcterms:W3CDTF">2016-01-11T13:55:37Z</dcterms:created>
  <dcterms:modified xsi:type="dcterms:W3CDTF">2016-01-11T17:11:19Z</dcterms:modified>
</cp:coreProperties>
</file>