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.llewellyn\Documents\Blog\Tableau vs Power Pivot\"/>
    </mc:Choice>
  </mc:AlternateContent>
  <bookViews>
    <workbookView xWindow="0" yWindow="0" windowWidth="19200" windowHeight="8820" activeTab="1"/>
  </bookViews>
  <sheets>
    <sheet name="BridgeAccountCustomer (2)" sheetId="7" r:id="rId1"/>
    <sheet name="Sheet6" sheetId="6" r:id="rId2"/>
    <sheet name="FactClosingBalances" sheetId="2" r:id="rId3"/>
    <sheet name="BridgeAccountCustomer" sheetId="3" r:id="rId4"/>
    <sheet name="DimAccounts" sheetId="4" r:id="rId5"/>
    <sheet name="DimCustomer" sheetId="5" r:id="rId6"/>
  </sheets>
  <definedNames>
    <definedName name="_xlcn.LinkedTable_BridgeAccountCustomer1" hidden="1">BridgeAccountCustomer[]</definedName>
    <definedName name="_xlcn.LinkedTable_DimAccount1" hidden="1">DimAccount[]</definedName>
    <definedName name="_xlcn.LinkedTable_DimCustomer1" hidden="1">DimCustomer[]</definedName>
    <definedName name="_xlcn.LinkedTable_FactClosingBalances1" hidden="1">FactClosingBalances[]</definedName>
  </definedNames>
  <calcPr calcId="152511"/>
  <pivotCaches>
    <pivotCache cacheId="131" r:id="rId7"/>
    <pivotCache cacheId="134" r:id="rId8"/>
    <pivotCache cacheId="15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ClosingBalances-2ce76822-0feb-448e-bc71-0e8da1d5e69d" name="FactClosingBalances" connection="LinkedTable_FactClosingBalances"/>
          <x15:modelTable id="BridgeAccountCustomer-253e6670-1d22-4977-9a21-a490d218df5c" name="BridgeAccountCustomer" connection="LinkedTable_BridgeAccountCustomer"/>
          <x15:modelTable id="DimAccount-540c32c6-1366-4f07-89d6-d41065954a30" name="DimAccount" connection="LinkedTable_DimAccount"/>
          <x15:modelTable id="DimCustomer-cbf6ddbd-79cd-4898-8576-123638e1d27a" name="DimCustomer" connection="LinkedTable_DimCustomer"/>
        </x15:modelTables>
        <x15:modelRelationships>
          <x15:modelRelationship fromTable="FactClosingBalances" fromColumn="Account" toTable="DimAccount" toColumn="Account"/>
          <x15:modelRelationship fromTable="BridgeAccountCustomer" fromColumn="Account" toTable="DimAccount" toColumn="Account"/>
          <x15:modelRelationship fromTable="BridgeAccountCustomer" fromColumn="Customer" toTable="DimCustomer" toColumn="Customer"/>
        </x15:modelRelationships>
      </x15:dataModel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</calcChain>
</file>

<file path=xl/connections.xml><?xml version="1.0" encoding="utf-8"?>
<connections xmlns="http://schemas.openxmlformats.org/spreadsheetml/2006/main">
  <connection id="1" name="LinkedTable_BridgeAccountCustomer" type="102" refreshedVersion="5" minRefreshableVersion="5">
    <extLst>
      <ext xmlns:x15="http://schemas.microsoft.com/office/spreadsheetml/2010/11/main" uri="{DE250136-89BD-433C-8126-D09CA5730AF9}">
        <x15:connection id="BridgeAccountCustomer-253e6670-1d22-4977-9a21-a490d218df5c">
          <x15:rangePr sourceName="_xlcn.LinkedTable_BridgeAccountCustomer1"/>
        </x15:connection>
      </ext>
    </extLst>
  </connection>
  <connection id="2" name="LinkedTable_DimAccount" type="102" refreshedVersion="5" minRefreshableVersion="5">
    <extLst>
      <ext xmlns:x15="http://schemas.microsoft.com/office/spreadsheetml/2010/11/main" uri="{DE250136-89BD-433C-8126-D09CA5730AF9}">
        <x15:connection id="DimAccount-540c32c6-1366-4f07-89d6-d41065954a30">
          <x15:rangePr sourceName="_xlcn.LinkedTable_DimAccount1"/>
        </x15:connection>
      </ext>
    </extLst>
  </connection>
  <connection id="3" name="LinkedTable_DimCustomer" type="102" refreshedVersion="5" minRefreshableVersion="5">
    <extLst>
      <ext xmlns:x15="http://schemas.microsoft.com/office/spreadsheetml/2010/11/main" uri="{DE250136-89BD-433C-8126-D09CA5730AF9}">
        <x15:connection id="DimCustomer-cbf6ddbd-79cd-4898-8576-123638e1d27a">
          <x15:rangePr sourceName="_xlcn.LinkedTable_DimCustomer1"/>
        </x15:connection>
      </ext>
    </extLst>
  </connection>
  <connection id="4" name="LinkedTable_FactClosingBalances" type="102" refreshedVersion="5" minRefreshableVersion="5">
    <extLst>
      <ext xmlns:x15="http://schemas.microsoft.com/office/spreadsheetml/2010/11/main" uri="{DE250136-89BD-433C-8126-D09CA5730AF9}">
        <x15:connection id="FactClosingBalances-2ce76822-0feb-448e-bc71-0e8da1d5e69d">
          <x15:rangePr sourceName="_xlcn.LinkedTable_FactClosingBalances1"/>
        </x15:connection>
      </ext>
    </extLst>
  </connection>
  <connection id="5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<sst xmlns="http://schemas.openxmlformats.org/spreadsheetml/2006/main" count="44" uniqueCount="13">
  <si>
    <t>Closing Balance</t>
  </si>
  <si>
    <t>Account</t>
  </si>
  <si>
    <t>Carol</t>
  </si>
  <si>
    <t>Bill</t>
  </si>
  <si>
    <t>Mary</t>
  </si>
  <si>
    <t>John</t>
  </si>
  <si>
    <t>Customer</t>
  </si>
  <si>
    <t>Row Labels</t>
  </si>
  <si>
    <t>Grand Total</t>
  </si>
  <si>
    <t>Closing Balance (Proper)</t>
  </si>
  <si>
    <t>Sum of Closing Balance</t>
  </si>
  <si>
    <t>Closing Balances</t>
  </si>
  <si>
    <t>Sum of Closing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</si>
</sst>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ad Llewellyn" refreshedDate="41592.564798842592" createdVersion="5" refreshedVersion="5" minRefreshableVersion="3" recordCount="5">
  <cacheSource type="worksheet">
    <worksheetSource name="BridgeAccountCustomer6"/>
  </cacheSource>
  <cacheFields count="3">
    <cacheField name="Account" numFmtId="0">
      <sharedItems containsSemiMixedTypes="0" containsString="0" containsNumber="1" containsInteger="1" minValue="1" maxValue="3" count="3">
        <n v="1"/>
        <n v="2"/>
        <n v="3"/>
      </sharedItems>
    </cacheField>
    <cacheField name="Customer" numFmtId="0">
      <sharedItems count="4">
        <s v="John"/>
        <s v="Mary"/>
        <s v="Bill"/>
        <s v="Carol"/>
      </sharedItems>
    </cacheField>
    <cacheField name="Closing Balances" numFmtId="0">
      <sharedItems containsSemiMixedTypes="0" containsString="0" containsNumber="1" containsInteger="1" minValue="800" maxValue="1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ad Llewellyn" refreshedDate="41592.565214120368" createdVersion="5" refreshedVersion="5" minRefreshableVersion="3" recordCount="3">
  <cacheSource type="worksheet">
    <worksheetSource name="FactClosingBalances7"/>
  </cacheSource>
  <cacheFields count="2">
    <cacheField name="Account" numFmtId="0">
      <sharedItems containsSemiMixedTypes="0" containsString="0" containsNumber="1" containsInteger="1" minValue="1" maxValue="3" count="3">
        <n v="1"/>
        <n v="2"/>
        <n v="3"/>
      </sharedItems>
    </cacheField>
    <cacheField name="Closing Balance" numFmtId="0">
      <sharedItems containsSemiMixedTypes="0" containsString="0" containsNumber="1" containsInteger="1" minValue="800" maxValue="1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Brad Llewellyn" refreshedDate="41592.571950925929" createdVersion="5" refreshedVersion="5" minRefreshableVersion="3" recordCount="0" supportSubquery="1" supportAdvancedDrill="1">
  <cacheSource type="external" connectionId="5"/>
  <cacheFields count="3">
    <cacheField name="[DimAccount].[Account].[Account]" caption="Account" numFmtId="0" hierarchy="2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DimAccount].[Account].&amp;[1]"/>
            <x15:cachedUniqueName index="1" name="[DimAccount].[Account].&amp;[2]"/>
            <x15:cachedUniqueName index="2" name="[DimAccount].[Account].&amp;[3]"/>
          </x15:cachedUniqueNames>
        </ext>
      </extLst>
    </cacheField>
    <cacheField name="[Measures].[Closing Balance (Proper)]" caption="Closing Balance (Proper)" numFmtId="0" hierarchy="8" level="32767"/>
    <cacheField name="[DimCustomer].[Customer].[Customer]" caption="Customer" numFmtId="0" hierarchy="3" level="1">
      <sharedItems count="4">
        <s v="John"/>
        <s v="Mary"/>
        <s v="Bill"/>
        <s v="Carol"/>
      </sharedItems>
    </cacheField>
  </cacheFields>
  <cacheHierarchies count="14">
    <cacheHierarchy uniqueName="[BridgeAccountCustomer].[Account]" caption="Account" attribute="1" defaultMemberUniqueName="[BridgeAccountCustomer].[Account].[All]" allUniqueName="[BridgeAccountCustomer].[Account].[All]" dimensionUniqueName="[BridgeAccountCustomer]" displayFolder="" count="0" memberValueDatatype="20" unbalanced="0"/>
    <cacheHierarchy uniqueName="[BridgeAccountCustomer].[Customer]" caption="Customer" attribute="1" defaultMemberUniqueName="[BridgeAccountCustomer].[Customer].[All]" allUniqueName="[BridgeAccountCustomer].[Customer].[All]" dimensionUniqueName="[BridgeAccountCustomer]" displayFolder="" count="0" memberValueDatatype="130" unbalanced="0"/>
    <cacheHierarchy uniqueName="[DimAccount].[Account]" caption="Account" attribute="1" defaultMemberUniqueName="[DimAccount].[Account].[All]" allUniqueName="[DimAccount].[Account].[All]" dimensionUniqueName="[DimAccount]" displayFolder="" count="2" memberValueDatatype="20" unbalanced="0">
      <fieldsUsage count="2">
        <fieldUsage x="-1"/>
        <fieldUsage x="0"/>
      </fieldsUsage>
    </cacheHierarchy>
    <cacheHierarchy uniqueName="[DimCustomer].[Customer]" caption="Customer" attribute="1" defaultMemberUniqueName="[DimCustomer].[Customer].[All]" allUniqueName="[DimCustomer].[Customer].[All]" dimensionUniqueName="[DimCustomer]" displayFolder="" count="2" memberValueDatatype="130" unbalanced="0">
      <fieldsUsage count="2">
        <fieldUsage x="-1"/>
        <fieldUsage x="2"/>
      </fieldsUsage>
    </cacheHierarchy>
    <cacheHierarchy uniqueName="[FactClosingBalances].[Account]" caption="Account" attribute="1" defaultMemberUniqueName="[FactClosingBalances].[Account].[All]" allUniqueName="[FactClosingBalances].[Account].[All]" dimensionUniqueName="[FactClosingBalances]" displayFolder="" count="0" memberValueDatatype="20" unbalanced="0"/>
    <cacheHierarchy uniqueName="[FactClosingBalances].[Closing Balance]" caption="Closing Balance" attribute="1" defaultMemberUniqueName="[FactClosingBalances].[Closing Balance].[All]" allUniqueName="[FactClosingBalances].[Closing Balance].[All]" dimensionUniqueName="[FactClosingBalances]" displayFolder="" count="0" memberValueDatatype="20" unbalanced="0"/>
    <cacheHierarchy uniqueName="[Measures].[Sum of Closing Balance]" caption="Sum of Closing Balance" measure="1" displayFolder="" measureGroup="FactClosingBalance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Account]" caption="Sum of Account" measure="1" displayFolder="" measureGroup="FactClosingBalanc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losing Balance (Proper)]" caption="Closing Balance (Proper)" measure="1" displayFolder="" measureGroup="FactClosingBalances" count="0" oneField="1">
      <fieldsUsage count="1">
        <fieldUsage x="1"/>
      </fieldsUsage>
    </cacheHierarchy>
    <cacheHierarchy uniqueName="[Measures].[__XL_Count FactClosingBalances]" caption="__XL_Count FactClosingBalances" measure="1" displayFolder="" measureGroup="FactClosingBalances" count="0" hidden="1"/>
    <cacheHierarchy uniqueName="[Measures].[__XL_Count BridgeAccountCustomer]" caption="__XL_Count BridgeAccountCustomer" measure="1" displayFolder="" measureGroup="BridgeAccountCustomer" count="0" hidden="1"/>
    <cacheHierarchy uniqueName="[Measures].[__XL_Count DimAccount]" caption="__XL_Count DimAccount" measure="1" displayFolder="" measureGroup="DimAccount" count="0" hidden="1"/>
    <cacheHierarchy uniqueName="[Measures].[__XL_Count DimCustomer]" caption="__XL_Count DimCustomer" measure="1" displayFolder="" measureGroup="DimCustomer" count="0" hidden="1"/>
    <cacheHierarchy uniqueName="[Measures].[__XL_Count of Models]" caption="__XL_Count of Models" measure="1" displayFolder="" count="0" hidden="1"/>
  </cacheHierarchies>
  <kpis count="0"/>
  <dimensions count="5">
    <dimension name="BridgeAccountCustomer" uniqueName="[BridgeAccountCustomer]" caption="BridgeAccountCustomer"/>
    <dimension name="DimAccount" uniqueName="[DimAccount]" caption="DimAccount"/>
    <dimension name="DimCustomer" uniqueName="[DimCustomer]" caption="DimCustomer"/>
    <dimension name="FactClosingBalances" uniqueName="[FactClosingBalances]" caption="FactClosingBalances"/>
    <dimension measure="1" name="Measures" uniqueName="[Measures]" caption="Measures"/>
  </dimensions>
  <measureGroups count="4">
    <measureGroup name="BridgeAccountCustomer" caption="BridgeAccountCustomer"/>
    <measureGroup name="DimAccount" caption="DimAccount"/>
    <measureGroup name="DimCustomer" caption="DimCustomer"/>
    <measureGroup name="FactClosingBalances" caption="FactClosingBalances"/>
  </measureGroups>
  <maps count="7">
    <map measureGroup="0" dimension="0"/>
    <map measureGroup="0" dimension="1"/>
    <map measureGroup="0" dimension="2"/>
    <map measureGroup="1" dimension="1"/>
    <map measureGroup="2" dimension="2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n v="1400"/>
  </r>
  <r>
    <x v="0"/>
    <x v="1"/>
    <n v="1400"/>
  </r>
  <r>
    <x v="1"/>
    <x v="2"/>
    <n v="1800"/>
  </r>
  <r>
    <x v="1"/>
    <x v="3"/>
    <n v="1800"/>
  </r>
  <r>
    <x v="2"/>
    <x v="0"/>
    <n v="8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n v="1400"/>
  </r>
  <r>
    <x v="1"/>
    <n v="1800"/>
  </r>
  <r>
    <x v="2"/>
    <n v="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1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9:G13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losing Balan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9:C18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2">
    <field x="0"/>
    <field x="1"/>
  </rowFields>
  <rowItems count="9">
    <i>
      <x/>
    </i>
    <i r="1">
      <x v="2"/>
    </i>
    <i r="1">
      <x v="3"/>
    </i>
    <i>
      <x v="1"/>
    </i>
    <i r="1">
      <x/>
    </i>
    <i r="1">
      <x v="1"/>
    </i>
    <i>
      <x v="2"/>
    </i>
    <i r="1">
      <x v="2"/>
    </i>
    <i t="grand">
      <x/>
    </i>
  </rowItems>
  <colItems count="1">
    <i/>
  </colItems>
  <dataFields count="1">
    <dataField name="Sum of Closing Balanc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52" applyNumberFormats="0" applyBorderFormats="0" applyFontFormats="0" applyPatternFormats="0" applyAlignmentFormats="0" applyWidthHeightFormats="1" dataCaption="Values" tag="6aaa9d20-e298-49d1-843b-6ffc3ab947ef" updatedVersion="5" minRefreshableVersion="3" useAutoFormatting="1" subtotalHiddenItems="1" itemPrintTitles="1" createdVersion="5" indent="0" outline="1" outlineData="1" multipleFieldFilters="0">
  <location ref="B3:C12" firstHeaderRow="1" firstDataRow="1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2">
    <field x="0"/>
    <field x="2"/>
  </rowFields>
  <rowItems count="9">
    <i>
      <x/>
    </i>
    <i r="1">
      <x/>
    </i>
    <i r="1">
      <x v="1"/>
    </i>
    <i>
      <x v="1"/>
    </i>
    <i r="1">
      <x v="2"/>
    </i>
    <i r="1">
      <x v="3"/>
    </i>
    <i>
      <x v="2"/>
    </i>
    <i r="1">
      <x/>
    </i>
    <i t="grand">
      <x/>
    </i>
  </rowItems>
  <colItems count="1">
    <i/>
  </colItems>
  <dataFields count="1">
    <dataField fld="1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ClosingBalances]"/>
        <x15:activeTabTopLevelEntity name="[BridgeAccountCustomer]"/>
        <x15:activeTabTopLevelEntity name="[DimAccount]"/>
        <x15:activeTabTopLevelEntity name="[DimCustomer]"/>
      </x15:pivotTableUISettings>
    </ext>
  </extLst>
</pivotTableDefinition>
</file>

<file path=xl/tables/table1.xml><?xml version="1.0" encoding="utf-8"?>
<table xmlns="http://schemas.openxmlformats.org/spreadsheetml/2006/main" id="5" name="BridgeAccountCustomer6" displayName="BridgeAccountCustomer6" ref="B2:D7" totalsRowShown="0">
  <autoFilter ref="B2:D7"/>
  <tableColumns count="3">
    <tableColumn id="1" name="Account"/>
    <tableColumn id="2" name="Customer"/>
    <tableColumn id="3" name="Closing Balances" dataDxfId="0">
      <calculatedColumnFormula>VLOOKUP(BridgeAccountCustomer6[[#This Row],[Account]],FactClosingBalances[],2,FALSE)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FactClosingBalances7" displayName="FactClosingBalances7" ref="F2:G5" totalsRowShown="0">
  <autoFilter ref="F2:G5"/>
  <tableColumns count="2">
    <tableColumn id="1" name="Account"/>
    <tableColumn id="3" name="Closing Bala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FactClosingBalances" displayName="FactClosingBalances" ref="A1:B4" totalsRowShown="0">
  <autoFilter ref="A1:B4"/>
  <tableColumns count="2">
    <tableColumn id="1" name="Account"/>
    <tableColumn id="3" name="Closing Balan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BridgeAccountCustomer" displayName="BridgeAccountCustomer" ref="A1:B6" totalsRowShown="0">
  <autoFilter ref="A1:B6"/>
  <tableColumns count="2">
    <tableColumn id="1" name="Account"/>
    <tableColumn id="2" name="Custom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DimAccount" displayName="DimAccount" ref="A1:A4" totalsRowShown="0" headerRowDxfId="8" headerRowBorderDxfId="7" tableBorderDxfId="6" totalsRowBorderDxfId="5">
  <autoFilter ref="A1:A4"/>
  <tableColumns count="1">
    <tableColumn id="1" name="Ac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DimCustomer" displayName="DimCustomer" ref="A1:A5" totalsRowShown="0" headerRowDxfId="4" headerRowBorderDxfId="3" tableBorderDxfId="2" totalsRowBorderDxfId="1">
  <autoFilter ref="A1:A5"/>
  <tableColumns count="1">
    <tableColumn id="1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zoomScaleNormal="100" workbookViewId="0">
      <selection activeCell="F16" sqref="F16"/>
    </sheetView>
  </sheetViews>
  <sheetFormatPr defaultRowHeight="15" x14ac:dyDescent="0.25"/>
  <cols>
    <col min="2" max="2" width="13.140625" customWidth="1"/>
    <col min="3" max="3" width="22.5703125" bestFit="1" customWidth="1"/>
    <col min="4" max="4" width="18" bestFit="1" customWidth="1"/>
    <col min="6" max="6" width="13.140625" bestFit="1" customWidth="1"/>
    <col min="7" max="7" width="21.7109375" bestFit="1" customWidth="1"/>
  </cols>
  <sheetData>
    <row r="2" spans="2:7" x14ac:dyDescent="0.25">
      <c r="B2" t="s">
        <v>1</v>
      </c>
      <c r="C2" t="s">
        <v>6</v>
      </c>
      <c r="D2" t="s">
        <v>11</v>
      </c>
      <c r="F2" t="s">
        <v>1</v>
      </c>
      <c r="G2" t="s">
        <v>0</v>
      </c>
    </row>
    <row r="3" spans="2:7" x14ac:dyDescent="0.25">
      <c r="B3">
        <v>1</v>
      </c>
      <c r="C3" t="s">
        <v>5</v>
      </c>
      <c r="D3">
        <f>VLOOKUP(BridgeAccountCustomer6[[#This Row],[Account]],FactClosingBalances[],2,FALSE)</f>
        <v>1400</v>
      </c>
      <c r="F3">
        <v>1</v>
      </c>
      <c r="G3">
        <v>1400</v>
      </c>
    </row>
    <row r="4" spans="2:7" x14ac:dyDescent="0.25">
      <c r="B4">
        <v>1</v>
      </c>
      <c r="C4" t="s">
        <v>4</v>
      </c>
      <c r="D4">
        <f>VLOOKUP(BridgeAccountCustomer6[[#This Row],[Account]],FactClosingBalances[],2,FALSE)</f>
        <v>1400</v>
      </c>
      <c r="F4">
        <v>2</v>
      </c>
      <c r="G4">
        <v>1800</v>
      </c>
    </row>
    <row r="5" spans="2:7" x14ac:dyDescent="0.25">
      <c r="B5">
        <v>2</v>
      </c>
      <c r="C5" t="s">
        <v>3</v>
      </c>
      <c r="D5">
        <f>VLOOKUP(BridgeAccountCustomer6[[#This Row],[Account]],FactClosingBalances[],2,FALSE)</f>
        <v>1800</v>
      </c>
      <c r="F5">
        <v>3</v>
      </c>
      <c r="G5">
        <v>800</v>
      </c>
    </row>
    <row r="6" spans="2:7" x14ac:dyDescent="0.25">
      <c r="B6">
        <v>2</v>
      </c>
      <c r="C6" t="s">
        <v>2</v>
      </c>
      <c r="D6">
        <f>VLOOKUP(BridgeAccountCustomer6[[#This Row],[Account]],FactClosingBalances[],2,FALSE)</f>
        <v>1800</v>
      </c>
    </row>
    <row r="7" spans="2:7" x14ac:dyDescent="0.25">
      <c r="B7">
        <v>3</v>
      </c>
      <c r="C7" t="s">
        <v>5</v>
      </c>
      <c r="D7">
        <f>VLOOKUP(BridgeAccountCustomer6[[#This Row],[Account]],FactClosingBalances[],2,FALSE)</f>
        <v>800</v>
      </c>
    </row>
    <row r="9" spans="2:7" x14ac:dyDescent="0.25">
      <c r="B9" s="6" t="s">
        <v>7</v>
      </c>
      <c r="C9" t="s">
        <v>12</v>
      </c>
      <c r="F9" s="6" t="s">
        <v>7</v>
      </c>
      <c r="G9" t="s">
        <v>10</v>
      </c>
    </row>
    <row r="10" spans="2:7" x14ac:dyDescent="0.25">
      <c r="B10" s="7">
        <v>1</v>
      </c>
      <c r="C10" s="9">
        <v>2800</v>
      </c>
      <c r="F10" s="7">
        <v>1</v>
      </c>
      <c r="G10" s="9">
        <v>1400</v>
      </c>
    </row>
    <row r="11" spans="2:7" x14ac:dyDescent="0.25">
      <c r="B11" s="8" t="s">
        <v>5</v>
      </c>
      <c r="C11" s="9">
        <v>1400</v>
      </c>
      <c r="F11" s="7">
        <v>2</v>
      </c>
      <c r="G11" s="9">
        <v>1800</v>
      </c>
    </row>
    <row r="12" spans="2:7" x14ac:dyDescent="0.25">
      <c r="B12" s="8" t="s">
        <v>4</v>
      </c>
      <c r="C12" s="9">
        <v>1400</v>
      </c>
      <c r="F12" s="7">
        <v>3</v>
      </c>
      <c r="G12" s="9">
        <v>800</v>
      </c>
    </row>
    <row r="13" spans="2:7" x14ac:dyDescent="0.25">
      <c r="B13" s="7">
        <v>2</v>
      </c>
      <c r="C13" s="9">
        <v>3600</v>
      </c>
      <c r="F13" s="7" t="s">
        <v>8</v>
      </c>
      <c r="G13" s="9">
        <v>4000</v>
      </c>
    </row>
    <row r="14" spans="2:7" x14ac:dyDescent="0.25">
      <c r="B14" s="8" t="s">
        <v>3</v>
      </c>
      <c r="C14" s="9">
        <v>1800</v>
      </c>
    </row>
    <row r="15" spans="2:7" x14ac:dyDescent="0.25">
      <c r="B15" s="8" t="s">
        <v>2</v>
      </c>
      <c r="C15" s="9">
        <v>1800</v>
      </c>
    </row>
    <row r="16" spans="2:7" x14ac:dyDescent="0.25">
      <c r="B16" s="7">
        <v>3</v>
      </c>
      <c r="C16" s="9">
        <v>800</v>
      </c>
    </row>
    <row r="17" spans="2:3" x14ac:dyDescent="0.25">
      <c r="B17" s="8" t="s">
        <v>5</v>
      </c>
      <c r="C17" s="9">
        <v>800</v>
      </c>
    </row>
    <row r="18" spans="2:3" x14ac:dyDescent="0.25">
      <c r="B18" s="7" t="s">
        <v>8</v>
      </c>
      <c r="C18" s="9">
        <v>7200</v>
      </c>
    </row>
  </sheetData>
  <pageMargins left="0.7" right="0.7" top="0.75" bottom="0.75" header="0.3" footer="0.3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tabSelected="1" topLeftCell="A2" zoomScale="200" zoomScaleNormal="200" workbookViewId="0">
      <selection activeCell="B3" sqref="B3"/>
    </sheetView>
  </sheetViews>
  <sheetFormatPr defaultRowHeight="15" x14ac:dyDescent="0.25"/>
  <cols>
    <col min="2" max="2" width="13.140625" customWidth="1"/>
    <col min="3" max="3" width="23" customWidth="1"/>
    <col min="4" max="4" width="21.7109375" customWidth="1"/>
  </cols>
  <sheetData>
    <row r="3" spans="2:3" x14ac:dyDescent="0.25">
      <c r="B3" s="6" t="s">
        <v>7</v>
      </c>
      <c r="C3" t="s">
        <v>9</v>
      </c>
    </row>
    <row r="4" spans="2:3" x14ac:dyDescent="0.25">
      <c r="B4" s="7">
        <v>1</v>
      </c>
      <c r="C4" s="9">
        <v>1400</v>
      </c>
    </row>
    <row r="5" spans="2:3" x14ac:dyDescent="0.25">
      <c r="B5" s="8" t="s">
        <v>5</v>
      </c>
      <c r="C5" s="9">
        <v>1400</v>
      </c>
    </row>
    <row r="6" spans="2:3" x14ac:dyDescent="0.25">
      <c r="B6" s="8" t="s">
        <v>4</v>
      </c>
      <c r="C6" s="9">
        <v>1400</v>
      </c>
    </row>
    <row r="7" spans="2:3" x14ac:dyDescent="0.25">
      <c r="B7" s="7">
        <v>2</v>
      </c>
      <c r="C7" s="9">
        <v>1800</v>
      </c>
    </row>
    <row r="8" spans="2:3" x14ac:dyDescent="0.25">
      <c r="B8" s="8" t="s">
        <v>3</v>
      </c>
      <c r="C8" s="9">
        <v>1800</v>
      </c>
    </row>
    <row r="9" spans="2:3" x14ac:dyDescent="0.25">
      <c r="B9" s="8" t="s">
        <v>2</v>
      </c>
      <c r="C9" s="9">
        <v>1800</v>
      </c>
    </row>
    <row r="10" spans="2:3" x14ac:dyDescent="0.25">
      <c r="B10" s="7">
        <v>3</v>
      </c>
      <c r="C10" s="9">
        <v>800</v>
      </c>
    </row>
    <row r="11" spans="2:3" x14ac:dyDescent="0.25">
      <c r="B11" s="8" t="s">
        <v>5</v>
      </c>
      <c r="C11" s="9">
        <v>800</v>
      </c>
    </row>
    <row r="12" spans="2:3" x14ac:dyDescent="0.25">
      <c r="B12" s="7" t="s">
        <v>8</v>
      </c>
      <c r="C12" s="9"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cols>
    <col min="1" max="1" width="10.28515625" customWidth="1"/>
    <col min="2" max="2" width="16.8554687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1400</v>
      </c>
    </row>
    <row r="3" spans="1:2" x14ac:dyDescent="0.25">
      <c r="A3">
        <v>2</v>
      </c>
      <c r="B3">
        <v>1800</v>
      </c>
    </row>
    <row r="4" spans="1:2" x14ac:dyDescent="0.25">
      <c r="A4">
        <v>3</v>
      </c>
      <c r="B4">
        <v>800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2" sqref="C2"/>
    </sheetView>
  </sheetViews>
  <sheetFormatPr defaultRowHeight="15" x14ac:dyDescent="0.25"/>
  <cols>
    <col min="1" max="1" width="10.28515625" customWidth="1"/>
    <col min="2" max="2" width="11.8554687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1</v>
      </c>
      <c r="B2" t="s">
        <v>5</v>
      </c>
    </row>
    <row r="3" spans="1:2" x14ac:dyDescent="0.25">
      <c r="A3">
        <v>1</v>
      </c>
      <c r="B3" t="s">
        <v>4</v>
      </c>
    </row>
    <row r="4" spans="1:2" x14ac:dyDescent="0.25">
      <c r="A4">
        <v>2</v>
      </c>
      <c r="B4" t="s">
        <v>3</v>
      </c>
    </row>
    <row r="5" spans="1:2" x14ac:dyDescent="0.25">
      <c r="A5">
        <v>2</v>
      </c>
      <c r="B5" t="s">
        <v>2</v>
      </c>
    </row>
    <row r="6" spans="1:2" x14ac:dyDescent="0.25">
      <c r="A6">
        <v>3</v>
      </c>
      <c r="B6" t="s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5" x14ac:dyDescent="0.25"/>
  <cols>
    <col min="1" max="1" width="10.28515625" customWidth="1"/>
  </cols>
  <sheetData>
    <row r="1" spans="1:1" x14ac:dyDescent="0.25">
      <c r="A1" s="3" t="s">
        <v>1</v>
      </c>
    </row>
    <row r="2" spans="1:1" x14ac:dyDescent="0.25">
      <c r="A2" s="1">
        <v>1</v>
      </c>
    </row>
    <row r="3" spans="1:1" x14ac:dyDescent="0.25">
      <c r="A3" s="2">
        <v>2</v>
      </c>
    </row>
    <row r="4" spans="1:1" x14ac:dyDescent="0.25">
      <c r="A4" s="4"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defaultRowHeight="15" x14ac:dyDescent="0.25"/>
  <cols>
    <col min="1" max="1" width="11.85546875" bestFit="1" customWidth="1"/>
  </cols>
  <sheetData>
    <row r="1" spans="1:1" x14ac:dyDescent="0.25">
      <c r="A1" s="3" t="s">
        <v>6</v>
      </c>
    </row>
    <row r="2" spans="1:1" x14ac:dyDescent="0.25">
      <c r="A2" s="1" t="s">
        <v>5</v>
      </c>
    </row>
    <row r="3" spans="1:1" x14ac:dyDescent="0.25">
      <c r="A3" s="2" t="s">
        <v>4</v>
      </c>
    </row>
    <row r="4" spans="1:1" x14ac:dyDescent="0.25">
      <c r="A4" s="1" t="s">
        <v>3</v>
      </c>
    </row>
    <row r="5" spans="1:1" x14ac:dyDescent="0.25">
      <c r="A5" s="5" t="s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C u s t o m e r - 3 2 4 d 5 e 5 2 - 4 4 6 1 - 4 5 5 a - 9 9 4 1 - 5 5 7 9 1 2 d 1 4 d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/ C o l u m n W i d t h s > < C o l u m n D i s p l a y I n d e x > < i t e m > < k e y > < s t r i n g > C u s t o m e r 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 D i m C u s t o m e r - c b f 6 d d b d - 7 9 c d - 4 8 9 8 - 8 5 7 6 - 1 2 3 6 3 8 e 1 d 2 7 a 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F a c t C l o s i n g B a l a n c e s - 2 c e 7 6 8 2 2 - 0 f e b - 4 4 8 e - b c 7 1 - 0 e 8 d a 1 d 5 e 6 9 d , B r i d g e A c c o u n t C u s t o m e r - 2 5 3 e 6 6 7 0 - 1 d 2 2 - 4 9 7 7 - 9 a 2 1 - a 4 9 0 d 2 1 8 d f 5 c , D i m A c c o u n t - 5 4 0 c 3 2 c 6 - 1 3 6 6 - 4 f 0 7 - 8 9 d 6 - d 4 1 0 6 5 9 5 4 a 3 0 , D i m C u s t o m e r - c b f 6 d d b d - 7 9 c d - 4 8 9 8 - 8 5 7 6 - 1 2 3 6 3 8 e 1 d 2 7 a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a c t C l o s i n g B a l a n c e s - 2 c e 7 6 8 2 2 - 0 f e b - 4 4 8 e - b c 7 1 - 0 e 8 d a 1 d 5 e 6 9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< / s t r i n g > < / k e y > < v a l u e > < i n t > 8 6 < / i n t > < / v a l u e > < / i t e m > < i t e m > < k e y > < s t r i n g > C l o s i n g   B a l a n c e < / s t r i n g > < / k e y > < v a l u e > < i n t > 1 3 2 < / i n t > < / v a l u e > < / i t e m > < / C o l u m n W i d t h s > < C o l u m n D i s p l a y I n d e x > < i t e m > < k e y > < s t r i n g > A c c o u n t < / s t r i n g > < / k e y > < v a l u e > < i n t > 0 < / i n t > < / v a l u e > < / i t e m > < i t e m > < k e y > < s t r i n g > C l o s i n g   B a l a n c e 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F a c t C l o s i n g B a l a n c e s - 2 c e 7 6 8 2 2 - 0 f e b - 4 4 8 e - b c 7 1 - 0 e 8 d a 1 d 5 e 6 9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B r i d g e A c c o u n t C u s t o m e r - 2 5 3 e 6 6 7 0 - 1 d 2 2 - 4 9 7 7 - 9 a 2 1 - a 4 9 0 d 2 1 8 d f 5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A c c o u n t - 5 4 0 c 3 2 c 6 - 1 3 6 6 - 4 f 0 7 - 8 9 d 6 - d 4 1 0 6 5 9 5 4 a 3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C u s t o m e r - c b f 6 d d b d - 7 9 c d - 4 8 9 8 - 8 5 7 6 - 1 2 3 6 3 8 e 1 d 2 7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6 a a a 9 d 2 0 - e 2 9 8 - 4 9 d 1 - 8 4 3 b - 6 f f c 3 a b 9 4 7 e f " > < C u s t o m C o n t e n t > < ! [ C D A T A [ < ? x m l   v e r s i o n = " 1 . 0 "   e n c o d i n g = " u t f - 1 6 " ? > < S e t t i n g s > < C a l c u l a t e d F i e l d s > < i t e m > < M e a s u r e N a m e > C l o s i n g   B a l a n c e   ( P r o p e r ) < / M e a s u r e N a m e > < D i s p l a y N a m e > C l o s i n g   B a l a n c e   ( P r o p e r ) 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 S h e e t 6 < / S l i c e r S h e e t N a m e > < S A H o s t H a s h > 8 0 7 7 7 9 3 7 0 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i m A c c o u n t - 5 4 0 c 3 2 c 6 - 1 3 6 6 - 4 f 0 7 - 8 9 d 6 - d 4 1 0 6 5 9 5 4 a 3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< / s t r i n g > < / k e y > < v a l u e > < i n t > 8 6 < / i n t > < / v a l u e > < / i t e m > < / C o l u m n W i d t h s > < C o l u m n D i s p l a y I n d e x > < i t e m > < k e y > < s t r i n g > A c c o u n t 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i m C u s t o m e r - c b f 6 d d b d - 7 9 c d - 4 8 9 8 - 8 5 7 6 - 1 2 3 6 3 8 e 1 d 2 7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/ C o l u m n W i d t h s > < C o l u m n D i s p l a y I n d e x > < i t e m > < k e y > < s t r i n g > C u s t o m e r 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8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 F a c t C l o s i n g B a l a n c e s < / E x c e l T a b l e N a m e > < G e m i n i T a b l e I d > F a c t C l o s i n g B a l a n c e s - 2 c e 7 6 8 2 2 - 0 f e b - 4 4 8 e - b c 7 1 - 0 e 8 d a 1 d 5 e 6 9 d 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 B r i d g e A c c o u n t C u s t o m e r < / E x c e l T a b l e N a m e > < G e m i n i T a b l e I d > B r i d g e A c c o u n t C u s t o m e r - 2 5 3 e 6 6 7 0 - 1 d 2 2 - 4 9 7 7 - 9 a 2 1 - a 4 9 0 d 2 1 8 d f 5 c 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 D i m A c c o u n t < / E x c e l T a b l e N a m e > < G e m i n i T a b l e I d > D i m A c c o u n t - 5 4 0 c 3 2 c 6 - 1 3 6 6 - 4 f 0 7 - 8 9 d 6 - d 4 1 0 6 5 9 5 4 a 3 0 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 D i m C u s t o m e r < / E x c e l T a b l e N a m e > < G e m i n i T a b l e I d > D i m C u s t o m e r - c b f 6 d d b d - 7 9 c d - 4 8 9 8 - 8 5 7 6 - 1 2 3 6 3 8 e 1 d 2 7 a 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 2 0 1 3 - 1 1 - 1 4 T 1 3 : 5 0 : 5 0 . 5 4 3 3 2 7 4 - 0 5 : 0 0 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i m A c c o u n t - 3 c 6 7 9 0 e 6 - 0 8 7 5 - 4 2 8 5 - a 3 2 d - 8 1 1 0 c 0 f 3 b c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< / s t r i n g > < / k e y > < v a l u e > < i n t > 8 6 < / i n t > < / v a l u e > < / i t e m > < / C o l u m n W i d t h s > < C o l u m n D i s p l a y I n d e x > < i t e m > < k e y > < s t r i n g > A c c o u n t 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F a c t C l o s i n g B a l a n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 i : t y p e = " S a n d b o x E d i t o r M e a s u r e G r i d K e y " & g t ; & l t ; T a b l e N a m e & g t ; F a c t C l o s i n g B a l a n c e s & l t ; / T a b l e N a m e & g t ; & l t ; / K e y & g t ; & l t ; M a i n t a i n e r 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 C l o s i n g   B a l a n c e & l t ; / K e y & g t ; & l t ; / D i a g r a m O b j e c t K e y & g t ; & l t ; D i a g r a m O b j e c t K e y & g t ; & l t ; K e y & g t ; M e a s u r e s \ S u m   o f   C l o s i n g   B a l a n c e \ T a g I n f o \ F o r m u l a & l t ; / K e y & g t ; & l t ; / D i a g r a m O b j e c t K e y & g t ; & l t ; D i a g r a m O b j e c t K e y & g t ; & l t ; K e y & g t ; M e a s u r e s \ S u m   o f   C l o s i n g   B a l a n c e \ T a g I n f o \ V a l u e & l t ; / K e y & g t ; & l t ; / D i a g r a m O b j e c t K e y & g t ; & l t ; D i a g r a m O b j e c t K e y & g t ; & l t ; K e y & g t ; M e a s u r e s \ C l o s i n g   B a l a n c e   ( P r o p e r ) & l t ; / K e y & g t ; & l t ; / D i a g r a m O b j e c t K e y & g t ; & l t ; D i a g r a m O b j e c t K e y & g t ; & l t ; K e y & g t ; M e a s u r e s \ C l o s i n g   B a l a n c e   ( P r o p e r ) \ T a g I n f o \ F o r m u l a & l t ; / K e y & g t ; & l t ; / D i a g r a m O b j e c t K e y & g t ; & l t ; D i a g r a m O b j e c t K e y & g t ; & l t ; K e y & g t ; M e a s u r e s \ C l o s i n g   B a l a n c e   ( P r o p e r ) \ T a g I n f o \ V a l u e & l t ; / K e y & g t ; & l t ; / D i a g r a m O b j e c t K e y & g t ; & l t ; D i a g r a m O b j e c t K e y & g t ; & l t ; K e y & g t ; C o l u m n s \ A c c o u n t & l t ; / K e y & g t ; & l t ; / D i a g r a m O b j e c t K e y & g t ; & l t ; D i a g r a m O b j e c t K e y & g t ; & l t ; K e y & g t ; C o l u m n s \ C l o s i n g   B a l a n c e & l t ; / K e y & g t ; & l t ; / D i a g r a m O b j e c t K e y & g t ; & l t ; D i a g r a m O b j e c t K e y & g t ; & l t ; K e y & g t ; L i n k s \ & a m p ; l t ; C o l u m n s \ S u m   o f   C l o s i n g   B a l a n c e & a m p ; g t ; - & a m p ; l t ; M e a s u r e s \ C l o s i n g   B a l a n c e & a m p ; g t ; & l t ; / K e y & g t ; & l t ; / D i a g r a m O b j e c t K e y & g t ; & l t ; D i a g r a m O b j e c t K e y & g t ; & l t ; K e y & g t ; L i n k s \ & a m p ; l t ; C o l u m n s \ S u m   o f   C l o s i n g   B a l a n c e & a m p ; g t ; - & a m p ; l t ; M e a s u r e s \ C l o s i n g   B a l a n c e & a m p ; g t ; \ C O L U M N & l t ; / K e y & g t ; & l t ; / D i a g r a m O b j e c t K e y & g t ; & l t ; D i a g r a m O b j e c t K e y & g t ; & l t ; K e y & g t ; L i n k s \ & a m p ; l t ; C o l u m n s \ S u m   o f   C l o s i n g   B a l a n c e & a m p ; g t ; - & a m p ; l t ; M e a s u r e s \ C l o s i n g   B a l a n c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 C l o s i n g   B a l a n c e & l t ; / K e y & g t ; & l t ; / a : K e y & g t ; & l t ; a : V a l u e 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 C l o s i n g   B a l a n c e \ T a g I n f o \ F o r m u l a & l t ; / K e y & g t ; & l t ; / a : K e y & g t ; & l t ; a : V a l u e 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 C l o s i n g   B a l a n c e \ T a g I n f o \ V a l u e & l t ; / K e y & g t ; & l t ; / a : K e y & g t ; & l t ; a : V a l u e 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l o s i n g   B a l a n c e   ( P r o p e r ) & l t ; / K e y & g t ; & l t ; / a : K e y & g t ; & l t ; a : V a l u e 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l o s i n g   B a l a n c e   ( P r o p e r ) \ T a g I n f o \ F o r m u l a & l t ; / K e y & g t ; & l t ; / a : K e y & g t ; & l t ; a : V a l u e 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l o s i n g   B a l a n c e   ( P r o p e r ) \ T a g I n f o \ V a l u e & l t ; / K e y & g t ; & l t ; / a : K e y & g t ; & l t ; a : V a l u e 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o s i n g   B a l a n c e & l t ; / K e y & g t ; & l t ; / a : K e y & g t ; & l t ; a : V a l u e 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 C l o s i n g   B a l a n c e & a m p ; g t ; - & a m p ; l t ; M e a s u r e s \ C l o s i n g   B a l a n c e & a m p ; g t ; & l t ; / K e y & g t ; & l t ; / a : K e y & g t ; & l t ; a : V a l u e 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 C l o s i n g   B a l a n c e & a m p ; g t ; - & a m p ; l t ; M e a s u r e s \ C l o s i n g   B a l a n c e & a m p ; g t ; \ C O L U M N & l t ; / K e y & g t ; & l t ; / a : K e y & g t ; & l t ; a : V a l u e 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 C l o s i n g   B a l a n c e & a m p ; g t ; - & a m p ; l t ; M e a s u r e s \ C l o s i n g   B a l a n c e & a m p ; g t ; \ M E A S U R E & l t ; / K e y & g t ; & l t ; / a : K e y & g t ; & l t ; a : V a l u e 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A c c o u n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 i : t y p e = " S a n d b o x E d i t o r M e a s u r e G r i d K e y " & g t ; & l t ; T a b l e N a m e & g t ; D i m A c c o u n t & l t ; / T a b l e N a m e & g t ; & l t ; / K e y & g t ; & l t ; M a i n t a i n e r 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c c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B r i d g e A c c o u n t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 i : t y p e = " S a n d b o x E d i t o r M e a s u r e G r i d K e y " & g t ; & l t ; T a b l e N a m e & g t ; B r i d g e A c c o u n t C u s t o m e r & l t ; / T a b l e N a m e & g t ; & l t ; / K e y & g t ; & l t ; M a i n t a i n e r 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c c o u n t & l t ; / K e y & g t ; & l t ; / D i a g r a m O b j e c t K e y & g t ; & l t ; D i a g r a m O b j e c t K e y & g t ; & l t ; K e y & g t ; C o l u m n s \ C u s t o m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 T a g s \ T a b l e s \ & a m p ; l t ; T a b l e s \ F a c t C l o s i n g B a l a n c e s & a m p ; g t ; & l t ; / K e y & g t ; & l t ; / D i a g r a m O b j e c t K e y & g t ; & l t ; D i a g r a m O b j e c t K e y & g t ; & l t ; K e y & g t ; D y n a m i c   T a g s \ T a b l e s \ & a m p ; l t ; T a b l e s \ B r i d g e A c c o u n t C u s t o m e r & a m p ; g t ; & l t ; / K e y & g t ; & l t ; / D i a g r a m O b j e c t K e y & g t ; & l t ; D i a g r a m O b j e c t K e y & g t ; & l t ; K e y & g t ; D y n a m i c   T a g s \ T a b l e s \ & a m p ; l t ; T a b l e s \ D i m A c c o u n t & a m p ; g t ; & l t ; / K e y & g t ; & l t ; / D i a g r a m O b j e c t K e y & g t ; & l t ; D i a g r a m O b j e c t K e y & g t ; & l t ; K e y & g t ; D y n a m i c   T a g s \ T a b l e s \ & a m p ; l t ; T a b l e s \ D i m C u s t o m e r & a m p ; g t ; & l t ; / K e y & g t ; & l t ; / D i a g r a m O b j e c t K e y & g t ; & l t ; D i a g r a m O b j e c t K e y & g t ; & l t ; K e y & g t ; T a b l e s \ F a c t C l o s i n g B a l a n c e s & l t ; / K e y & g t ; & l t ; / D i a g r a m O b j e c t K e y & g t ; & l t ; D i a g r a m O b j e c t K e y & g t ; & l t ; K e y & g t ; T a b l e s \ F a c t C l o s i n g B a l a n c e s \ C o l u m n s \ A c c o u n t & l t ; / K e y & g t ; & l t ; / D i a g r a m O b j e c t K e y & g t ; & l t ; D i a g r a m O b j e c t K e y & g t ; & l t ; K e y & g t ; T a b l e s \ F a c t C l o s i n g B a l a n c e s \ C o l u m n s \ C l o s i n g   B a l a n c e & l t ; / K e y & g t ; & l t ; / D i a g r a m O b j e c t K e y & g t ; & l t ; D i a g r a m O b j e c t K e y & g t ; & l t ; K e y & g t ; T a b l e s \ F a c t C l o s i n g B a l a n c e s \ M e a s u r e s \ C l o s i n g   B a l a n c e   ( P r o p e r ) & l t ; / K e y & g t ; & l t ; / D i a g r a m O b j e c t K e y & g t ; & l t ; D i a g r a m O b j e c t K e y & g t ; & l t ; K e y & g t ; T a b l e s \ F a c t C l o s i n g B a l a n c e s \ M e a s u r e s \ S u m   o f   C l o s i n g   B a l a n c e & l t ; / K e y & g t ; & l t ; / D i a g r a m O b j e c t K e y & g t ; & l t ; D i a g r a m O b j e c t K e y & g t ; & l t ; K e y & g t ; T a b l e s \ F a c t C l o s i n g B a l a n c e s \ S u m   o f   C l o s i n g   B a l a n c e \ A d d i t i o n a l   I n f o \ I m p l i c i t   C a l c u l a t e d   F i e l d & l t ; / K e y & g t ; & l t ; / D i a g r a m O b j e c t K e y & g t ; & l t ; D i a g r a m O b j e c t K e y & g t ; & l t ; K e y & g t ; T a b l e s \ F a c t C l o s i n g B a l a n c e s \ M e a s u r e s \ S u m   o f   A c c o u n t & l t ; / K e y & g t ; & l t ; / D i a g r a m O b j e c t K e y & g t ; & l t ; D i a g r a m O b j e c t K e y & g t ; & l t ; K e y & g t ; T a b l e s \ F a c t C l o s i n g B a l a n c e s \ S u m   o f   A c c o u n t \ A d d i t i o n a l   I n f o \ I m p l i c i t   C a l c u l a t e d   F i e l d & l t ; / K e y & g t ; & l t ; / D i a g r a m O b j e c t K e y & g t ; & l t ; D i a g r a m O b j e c t K e y & g t ; & l t ; K e y & g t ; T a b l e s \ B r i d g e A c c o u n t C u s t o m e r & l t ; / K e y & g t ; & l t ; / D i a g r a m O b j e c t K e y & g t ; & l t ; D i a g r a m O b j e c t K e y & g t ; & l t ; K e y & g t ; T a b l e s \ B r i d g e A c c o u n t C u s t o m e r \ C o l u m n s \ A c c o u n t & l t ; / K e y & g t ; & l t ; / D i a g r a m O b j e c t K e y & g t ; & l t ; D i a g r a m O b j e c t K e y & g t ; & l t ; K e y & g t ; T a b l e s \ B r i d g e A c c o u n t C u s t o m e r \ C o l u m n s \ C u s t o m e r & l t ; / K e y & g t ; & l t ; / D i a g r a m O b j e c t K e y & g t ; & l t ; D i a g r a m O b j e c t K e y & g t ; & l t ; K e y & g t ; T a b l e s \ D i m A c c o u n t & l t ; / K e y & g t ; & l t ; / D i a g r a m O b j e c t K e y & g t ; & l t ; D i a g r a m O b j e c t K e y & g t ; & l t ; K e y & g t ; T a b l e s \ D i m A c c o u n t \ C o l u m n s \ A c c o u n t & l t ; / K e y & g t ; & l t ; / D i a g r a m O b j e c t K e y & g t ; & l t ; D i a g r a m O b j e c t K e y & g t ; & l t ; K e y & g t ; T a b l e s \ D i m C u s t o m e r & l t ; / K e y & g t ; & l t ; / D i a g r a m O b j e c t K e y & g t ; & l t ; D i a g r a m O b j e c t K e y & g t ; & l t ; K e y & g t ; T a b l e s \ D i m C u s t o m e r \ C o l u m n s \ C u s t o m e r & l t ; / K e y & g t ; & l t ; / D i a g r a m O b j e c t K e y & g t ; & l t ; D i a g r a m O b j e c t K e y & g t ; & l t ; K e y & g t ; R e l a t i o n s h i p s \ & a m p ; l t ; T a b l e s \ B r i d g e A c c o u n t C u s t o m e r \ C o l u m n s \ A c c o u n t & a m p ; g t ; - & a m p ; l t ; T a b l e s \ D i m A c c o u n t \ C o l u m n s \ A c c o u n t & a m p ; g t ; & l t ; / K e y & g t ; & l t ; / D i a g r a m O b j e c t K e y & g t ; & l t ; D i a g r a m O b j e c t K e y & g t ; & l t ; K e y & g t ; R e l a t i o n s h i p s \ & a m p ; l t ; T a b l e s \ B r i d g e A c c o u n t C u s t o m e r \ C o l u m n s \ A c c o u n t & a m p ; g t ; - & a m p ; l t ; T a b l e s \ D i m A c c o u n t \ C o l u m n s \ A c c o u n t & a m p ; g t ; \ F K & l t ; / K e y & g t ; & l t ; / D i a g r a m O b j e c t K e y & g t ; & l t ; D i a g r a m O b j e c t K e y & g t ; & l t ; K e y & g t ; R e l a t i o n s h i p s \ & a m p ; l t ; T a b l e s \ B r i d g e A c c o u n t C u s t o m e r \ C o l u m n s \ A c c o u n t & a m p ; g t ; - & a m p ; l t ; T a b l e s \ D i m A c c o u n t \ C o l u m n s \ A c c o u n t & a m p ; g t ; \ P K & l t ; / K e y & g t ; & l t ; / D i a g r a m O b j e c t K e y & g t ; & l t ; D i a g r a m O b j e c t K e y & g t ; & l t ; K e y & g t ; R e l a t i o n s h i p s \ & a m p ; l t ; T a b l e s \ F a c t C l o s i n g B a l a n c e s \ C o l u m n s \ A c c o u n t & a m p ; g t ; - & a m p ; l t ; T a b l e s \ D i m A c c o u n t \ C o l u m n s \ A c c o u n t & a m p ; g t ; & l t ; / K e y & g t ; & l t ; / D i a g r a m O b j e c t K e y & g t ; & l t ; D i a g r a m O b j e c t K e y & g t ; & l t ; K e y & g t ; R e l a t i o n s h i p s \ & a m p ; l t ; T a b l e s \ F a c t C l o s i n g B a l a n c e s \ C o l u m n s \ A c c o u n t & a m p ; g t ; - & a m p ; l t ; T a b l e s \ D i m A c c o u n t \ C o l u m n s \ A c c o u n t & a m p ; g t ; \ F K & l t ; / K e y & g t ; & l t ; / D i a g r a m O b j e c t K e y & g t ; & l t ; D i a g r a m O b j e c t K e y & g t ; & l t ; K e y & g t ; R e l a t i o n s h i p s \ & a m p ; l t ; T a b l e s \ F a c t C l o s i n g B a l a n c e s \ C o l u m n s \ A c c o u n t & a m p ; g t ; - & a m p ; l t ; T a b l e s \ D i m A c c o u n t \ C o l u m n s \ A c c o u n t & a m p ; g t ; \ P K & l t ; / K e y & g t ; & l t ; / D i a g r a m O b j e c t K e y & g t ; & l t ; D i a g r a m O b j e c t K e y & g t ; & l t ; K e y & g t ; R e l a t i o n s h i p s \ & a m p ; l t ; T a b l e s \ B r i d g e A c c o u n t C u s t o m e r \ C o l u m n s \ C u s t o m e r & a m p ; g t ; - & a m p ; l t ; T a b l e s \ D i m C u s t o m e r \ C o l u m n s \ C u s t o m e r & a m p ; g t ; & l t ; / K e y & g t ; & l t ; / D i a g r a m O b j e c t K e y & g t ; & l t ; D i a g r a m O b j e c t K e y & g t ; & l t ; K e y & g t ; R e l a t i o n s h i p s \ & a m p ; l t ; T a b l e s \ B r i d g e A c c o u n t C u s t o m e r \ C o l u m n s \ C u s t o m e r & a m p ; g t ; - & a m p ; l t ; T a b l e s \ D i m C u s t o m e r \ C o l u m n s \ C u s t o m e r & a m p ; g t ; \ F K & l t ; / K e y & g t ; & l t ; / D i a g r a m O b j e c t K e y & g t ; & l t ; D i a g r a m O b j e c t K e y & g t ; & l t ; K e y & g t ; R e l a t i o n s h i p s \ & a m p ; l t ; T a b l e s \ B r i d g e A c c o u n t C u s t o m e r \ C o l u m n s \ C u s t o m e r & a m p ; g t ; - & a m p ; l t ; T a b l e s \ D i m C u s t o m e r \ C o l u m n s \ C u s t o m e r & a m p ; g t ; \ P K & l t ; / K e y & g t ; & l t ; / D i a g r a m O b j e c t K e y & g t ; & l t ; / A l l K e y s & g t ; & l t ; S e l e c t e d K e y s & g t ; & l t ; D i a g r a m O b j e c t K e y & g t ; & l t ; K e y & g t ; T a b l e s \ D i m C u s t o m e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 T a g s \ T a b l e s \ & a m p ; l t ; T a b l e s \ F a c t C l o s i n g B a l a n c e s & a m p ; g t ; & l t ; / K e y & g t ; & l t ; / a : K e y & g t ; & l t ; a : V a l u e 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 T a g s \ T a b l e s \ & a m p ; l t ; T a b l e s \ B r i d g e A c c o u n t C u s t o m e r & a m p ; g t ; & l t ; / K e y & g t ; & l t ; / a : K e y & g t ; & l t ; a : V a l u e 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 T a g s \ T a b l e s \ & a m p ; l t ; T a b l e s \ D i m A c c o u n t & a m p ; g t ; & l t ; / K e y & g t ; & l t ; / a : K e y & g t ; & l t ; a : V a l u e 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C l o s i n g B a l a n c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o p & g t ; 1 0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C l o s i n g B a l a n c e s \ C o l u m n s \ A c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C l o s i n g B a l a n c e s \ C o l u m n s \ C l o s i n g   B a l a n c e & l t ; / K e y & g t ; & l t ; / a : K e y & g t ; & l t ; a : V a l u e 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C l o s i n g B a l a n c e s \ M e a s u r e s \ C l o s i n g   B a l a n c e   ( P r o p e r ) & l t ; / K e y & g t ; & l t ; / a : K e y & g t ; & l t ; a : V a l u e 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C l o s i n g B a l a n c e s \ M e a s u r e s \ S u m   o f   C l o s i n g   B a l a n c e & l t ; / K e y & g t ; & l t ; / a : K e y & g t ; & l t ; a : V a l u e 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C l o s i n g B a l a n c e s \ S u m   o f   C l o s i n g   B a l a n c e \ A d d i t i o n a l 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C l o s i n g B a l a n c e s \ M e a s u r e s \ S u m   o f   A c c o u n t & l t ; / K e y & g t ; & l t ; / a : K e y & g t ; & l t ; a : V a l u e 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C l o s i n g B a l a n c e s \ S u m   o f   A c c o u n t \ A d d i t i o n a l   I n f o \ I m p l i c i t   C a l c u l a t e d   F i e l d & l t ; / K e y & g t ; & l t ; / a : K e y & g t ; & l t ; a : V a l u e 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i d g e A c c o u n t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6 5 . 9 0 3 8 1 0 5 6 7 6 6 5 8 & l t ; / L e f t & g t ; & l t ; T a b I n d e x & g t ; 2 & l t ; / T a b I n d e x & g t ; & l t ; T o p & g t ; 9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i d g e A c c o u n t C u s t o m e r \ C o l u m n s \ A c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i d g e A c c o u n t C u s t o m e r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A c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7 8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A c c o u n t \ C o l u m n s \ A c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2 8 0 . 9 0 3 8 1 0 5 6 7 6 6 5 8 & l t ; / L e f t & g t ; & l t ; T a b I n d e x & g t ; 3 & l t ; / T a b I n d e x & g t ; & l t ; T o p & g t ; 2 2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A c c o u n t C u s t o m e r \ C o l u m n s \ A c c o u n t & a m p ; g t ; - & a m p ; l t ; T a b l e s \ D i m A c c o u n t \ C o l u m n s \ A c c o u n t & a m p ; g t ; & l t ; / K e y & g t ; & l t ; / a : K e y & g t ; & l t ; a : V a l u e   i : t y p e = " D i a g r a m D i s p l a y L i n k V i e w S t a t e " & g t ; & l t ; A u t o m a t i o n P r o p e r t y H e l p e r T e x t & g t ; E n d   p o i n t   1 :   ( 5 5 7 . 9 0 3 8 1 0 5 6 7 6 6 6 , 1 6 5 ) .   E n d   p o i n t   2 :   ( 4 8 6 . 9 0 3 8 1 0 5 6 7 6 6 6 , 7 5 ) 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5 7 . 9 0 3 8 1 0 5 6 7 6 6 5 9 1 & l t ; / b : _ x & g t ; & l t ; b : _ y & g t ; 1 6 5 & l t ; / b : _ y & g t ; & l t ; / b : P o i n t & g t ; & l t ; b : P o i n t & g t ; & l t ; b : _ x & g t ; 5 2 4 . 4 0 3 8 1 1 & l t ; / b : _ x & g t ; & l t ; b : _ y & g t ; 1 6 5 & l t ; / b : _ y & g t ; & l t ; / b : P o i n t & g t ; & l t ; b : P o i n t & g t ; & l t ; b : _ x & g t ; 5 2 2 . 4 0 3 8 1 1 & l t ; / b : _ x & g t ; & l t ; b : _ y & g t ; 1 6 3 & l t ; / b : _ y & g t ; & l t ; / b : P o i n t & g t ; & l t ; b : P o i n t & g t ; & l t ; b : _ x & g t ; 5 2 2 . 4 0 3 8 1 1 & l t ; / b : _ x & g t ; & l t ; b : _ y & g t ; 7 7 & l t ; / b : _ y & g t ; & l t ; / b : P o i n t & g t ; & l t ; b : P o i n t & g t ; & l t ; b : _ x & g t ; 5 2 0 . 4 0 3 8 1 1 & l t ; / b : _ x & g t ; & l t ; b : _ y & g t ; 7 5 & l t ; / b : _ y & g t ; & l t ; / b : P o i n t & g t ; & l t ; b : P o i n t & g t ; & l t ; b : _ x & g t ; 4 8 6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A c c o u n t C u s t o m e r \ C o l u m n s \ A c c o u n t & a m p ; g t ; - & a m p ; l t ; T a b l e s \ D i m A c c o u n t \ C o l u m n s \ A c c o u n t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6 5 . 9 0 3 8 1 0 5 6 7 6 6 5 8 & l t ; / b : _ x & g t ; & l t ; b : _ y & g t ; 1 6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A c c o u n t C u s t o m e r \ C o l u m n s \ A c c o u n t & a m p ; g t ; - & a m p ; l t ; T a b l e s \ D i m A c c o u n t \ C o l u m n s \ A c c o u n t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7 8 . 9 0 3 8 1 0 5 6 7 6 6 5 8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C l o s i n g B a l a n c e s \ C o l u m n s \ A c c o u n t & a m p ; g t ; - & a m p ; l t ; T a b l e s \ D i m A c c o u n t \ C o l u m n s \ A c c o u n t & a m p ; g t ; & l t ; / K e y & g t ; & l t ; / a : K e y & g t ; & l t ; a : V a l u e   i : t y p e = " D i a g r a m D i s p l a y L i n k V i e w S t a t e " & g t ; & l t ; A u t o m a t i o n P r o p e r t y H e l p e r T e x t & g t ; E n d   p o i n t   1 :   ( 2 0 8 , 1 7 6 ) .   E n d   p o i n t   2 :   ( 2 7 0 . 9 0 3 8 1 0 5 6 7 6 6 6 , 7 5 ) 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8 & l t ; / b : _ x & g t ; & l t ; b : _ y & g t ; 1 7 6 & l t ; / b : _ y & g t ; & l t ; / b : P o i n t & g t ; & l t ; b : P o i n t & g t ; & l t ; b : _ x & g t ; 2 3 7 . 4 5 1 9 0 5 5 & l t ; / b : _ x & g t ; & l t ; b : _ y & g t ; 1 7 6 & l t ; / b : _ y & g t ; & l t ; / b : P o i n t & g t ; & l t ; b : P o i n t & g t ; & l t ; b : _ x & g t ; 2 3 9 . 4 5 1 9 0 5 5 & l t ; / b : _ x & g t ; & l t ; b : _ y & g t ; 1 7 4 & l t ; / b : _ y & g t ; & l t ; / b : P o i n t & g t ; & l t ; b : P o i n t & g t ; & l t ; b : _ x & g t ; 2 3 9 . 4 5 1 9 0 5 5 & l t ; / b : _ x & g t ; & l t ; b : _ y & g t ; 7 7 & l t ; / b : _ y & g t ; & l t ; / b : P o i n t & g t ; & l t ; b : P o i n t & g t ; & l t ; b : _ x & g t ; 2 4 1 . 4 5 1 9 0 5 5 & l t ; / b : _ x & g t ; & l t ; b : _ y & g t ; 7 5 & l t ; / b : _ y & g t ; & l t ; / b : P o i n t & g t ; & l t ; b : P o i n t & g t ; & l t ; b : _ x & g t ; 2 7 0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C l o s i n g B a l a n c e s \ C o l u m n s \ A c c o u n t & a m p ; g t ; - & a m p ; l t ; T a b l e s \ D i m A c c o u n t \ C o l u m n s \ A c c o u n t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1 7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C l o s i n g B a l a n c e s \ C o l u m n s \ A c c o u n t & a m p ; g t ; - & a m p ; l t ; T a b l e s \ D i m A c c o u n t \ C o l u m n s \ A c c o u n t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8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A c c o u n t C u s t o m e r \ C o l u m n s \ C u s t o m e r & a m p ; g t ; - & a m p ; l t ; T a b l e s \ D i m C u s t o m e r \ C o l u m n s \ C u s t o m e r & a m p ; g t ; & l t ; / K e y & g t ; & l t ; / a : K e y & g t ; & l t ; a : V a l u e   i : t y p e = " D i a g r a m D i s p l a y L i n k V i e w S t a t e " & g t ; & l t ; A u t o m a t i o n P r o p e r t y H e l p e r T e x t & g t ; E n d   p o i n t   1 :   ( 5 5 7 . 9 0 3 8 1 0 5 6 7 6 6 6 , 1 7 7 ) .   E n d   p o i n t   2 :   ( 4 8 8 . 9 0 3 8 1 0 5 6 7 6 6 6 , 2 9 5 ) 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5 7 . 9 0 3 8 1 0 5 6 7 6 6 5 8 & l t ; / b : _ x & g t ; & l t ; b : _ y & g t ; 1 7 7 . 0 0 0 0 0 0 0 0 0 0 0 0 0 3 & l t ; / b : _ y & g t ; & l t ; / b : P o i n t & g t ; & l t ; b : P o i n t & g t ; & l t ; b : _ x & g t ; 5 2 5 . 4 0 3 8 1 1 & l t ; / b : _ x & g t ; & l t ; b : _ y & g t ; 1 7 7 & l t ; / b : _ y & g t ; & l t ; / b : P o i n t & g t ; & l t ; b : P o i n t & g t ; & l t ; b : _ x & g t ; 5 2 3 . 4 0 3 8 1 1 & l t ; / b : _ x & g t ; & l t ; b : _ y & g t ; 1 7 9 & l t ; / b : _ y & g t ; & l t ; / b : P o i n t & g t ; & l t ; b : P o i n t & g t ; & l t ; b : _ x & g t ; 5 2 3 . 4 0 3 8 1 1 & l t ; / b : _ x & g t ; & l t ; b : _ y & g t ; 2 9 3 & l t ; / b : _ y & g t ; & l t ; / b : P o i n t & g t ; & l t ; b : P o i n t & g t ; & l t ; b : _ x & g t ; 5 2 1 . 4 0 3 8 1 1 & l t ; / b : _ x & g t ; & l t ; b : _ y & g t ; 2 9 5 & l t ; / b : _ y & g t ; & l t ; / b : P o i n t & g t ; & l t ; b : P o i n t & g t ; & l t ; b : _ x & g t ; 4 8 8 . 9 0 3 8 1 0 5 6 7 6 6 5 8 & l t ; / b : _ x & g t ; & l t ; b : _ y & g t ; 2 9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A c c o u n t C u s t o m e r \ C o l u m n s \ C u s t o m e r & a m p ; g t ; - & a m p ; l t ; T a b l e s \ D i m C u s t o m e r \ C o l u m n s \ C u s t o m e r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6 5 . 9 0 3 8 1 0 5 6 7 6 6 5 8 & l t ; / b : _ x & g t ; & l t ; b : _ y & g t ; 1 7 7 & l t ; / b : _ y & g t ; & l t ; / L o c a t i o n & g t ; & l t ; S h a p e R o t a t e A n g l e & g t ; 1 7 9 . 9 9 9 9 9 9 9 9 9 9 9 9 8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A c c o u n t C u s t o m e r \ C o l u m n s \ C u s t o m e r & a m p ; g t ; - & a m p ; l t ; T a b l e s \ D i m C u s t o m e r \ C o l u m n s \ C u s t o m e r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8 0 . 9 0 3 8 1 0 5 6 7 6 6 5 8 & l t ; / b : _ x & g t ; & l t ; b : _ y & g t ; 2 9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B r i d g e A c c o u n t C u s t o m e r - 2 5 3 e 6 6 7 0 - 1 d 2 2 - 4 9 7 7 - 9 a 2 1 - a 4 9 0 d 2 1 8 d f 5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< / s t r i n g > < / k e y > < v a l u e > < i n t > 8 6 < / i n t > < / v a l u e > < / i t e m > < i t e m > < k e y > < s t r i n g > C u s t o m e r < / s t r i n g > < / k e y > < v a l u e > < i n t > 9 6 < / i n t > < / v a l u e > < / i t e m > < / C o l u m n W i d t h s > < C o l u m n D i s p l a y I n d e x > < i t e m > < k e y > < s t r i n g > A c c o u n t < / s t r i n g > < / k e y > < v a l u e > < i n t > 0 < / i n t > < / v a l u e > < / i t e m > < i t e m > < k e y > < s t r i n g > C u s t o m e r 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 4 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6A93E859-6C5E-42AD-967D-B8F573B6E534}">
  <ds:schemaRefs/>
</ds:datastoreItem>
</file>

<file path=customXml/itemProps10.xml><?xml version="1.0" encoding="utf-8"?>
<ds:datastoreItem xmlns:ds="http://schemas.openxmlformats.org/officeDocument/2006/customXml" ds:itemID="{CADA5A1F-CEF1-4FCB-B216-C4F530DD5044}">
  <ds:schemaRefs/>
</ds:datastoreItem>
</file>

<file path=customXml/itemProps11.xml><?xml version="1.0" encoding="utf-8"?>
<ds:datastoreItem xmlns:ds="http://schemas.openxmlformats.org/officeDocument/2006/customXml" ds:itemID="{3B3C84E0-5C97-4621-B0A1-D60C836D1548}">
  <ds:schemaRefs/>
</ds:datastoreItem>
</file>

<file path=customXml/itemProps12.xml><?xml version="1.0" encoding="utf-8"?>
<ds:datastoreItem xmlns:ds="http://schemas.openxmlformats.org/officeDocument/2006/customXml" ds:itemID="{4414103D-9728-49A8-B97C-4B6C0BA40D20}">
  <ds:schemaRefs/>
</ds:datastoreItem>
</file>

<file path=customXml/itemProps13.xml><?xml version="1.0" encoding="utf-8"?>
<ds:datastoreItem xmlns:ds="http://schemas.openxmlformats.org/officeDocument/2006/customXml" ds:itemID="{67D9C4A7-A1AF-4A8D-8ECE-7383B37F424A}">
  <ds:schemaRefs/>
</ds:datastoreItem>
</file>

<file path=customXml/itemProps14.xml><?xml version="1.0" encoding="utf-8"?>
<ds:datastoreItem xmlns:ds="http://schemas.openxmlformats.org/officeDocument/2006/customXml" ds:itemID="{48BECA24-72F7-446C-814F-708F85BF4ED5}">
  <ds:schemaRefs/>
</ds:datastoreItem>
</file>

<file path=customXml/itemProps15.xml><?xml version="1.0" encoding="utf-8"?>
<ds:datastoreItem xmlns:ds="http://schemas.openxmlformats.org/officeDocument/2006/customXml" ds:itemID="{7843CF31-6C34-4569-85CE-482360893409}">
  <ds:schemaRefs/>
</ds:datastoreItem>
</file>

<file path=customXml/itemProps16.xml><?xml version="1.0" encoding="utf-8"?>
<ds:datastoreItem xmlns:ds="http://schemas.openxmlformats.org/officeDocument/2006/customXml" ds:itemID="{4B5B0DDA-B4FD-4236-9F9E-4117BF5FB4F5}">
  <ds:schemaRefs/>
</ds:datastoreItem>
</file>

<file path=customXml/itemProps17.xml><?xml version="1.0" encoding="utf-8"?>
<ds:datastoreItem xmlns:ds="http://schemas.openxmlformats.org/officeDocument/2006/customXml" ds:itemID="{73AA1B3C-98A4-4A02-8C8B-42C6946F5C76}">
  <ds:schemaRefs/>
</ds:datastoreItem>
</file>

<file path=customXml/itemProps18.xml><?xml version="1.0" encoding="utf-8"?>
<ds:datastoreItem xmlns:ds="http://schemas.openxmlformats.org/officeDocument/2006/customXml" ds:itemID="{0FFAFE75-AC95-4222-BB95-70BEEE5525C7}">
  <ds:schemaRefs/>
</ds:datastoreItem>
</file>

<file path=customXml/itemProps19.xml><?xml version="1.0" encoding="utf-8"?>
<ds:datastoreItem xmlns:ds="http://schemas.openxmlformats.org/officeDocument/2006/customXml" ds:itemID="{C41C525B-B04A-4830-835F-54D77354D912}">
  <ds:schemaRefs/>
</ds:datastoreItem>
</file>

<file path=customXml/itemProps2.xml><?xml version="1.0" encoding="utf-8"?>
<ds:datastoreItem xmlns:ds="http://schemas.openxmlformats.org/officeDocument/2006/customXml" ds:itemID="{AC70638D-3498-4FE0-A393-192A7CBBCE4F}">
  <ds:schemaRefs/>
</ds:datastoreItem>
</file>

<file path=customXml/itemProps20.xml><?xml version="1.0" encoding="utf-8"?>
<ds:datastoreItem xmlns:ds="http://schemas.openxmlformats.org/officeDocument/2006/customXml" ds:itemID="{EC730F54-1529-409B-BF93-1C97D106EA0D}">
  <ds:schemaRefs/>
</ds:datastoreItem>
</file>

<file path=customXml/itemProps21.xml><?xml version="1.0" encoding="utf-8"?>
<ds:datastoreItem xmlns:ds="http://schemas.openxmlformats.org/officeDocument/2006/customXml" ds:itemID="{B4C60A6C-7AAE-4486-B852-B47B481A3924}">
  <ds:schemaRefs/>
</ds:datastoreItem>
</file>

<file path=customXml/itemProps22.xml><?xml version="1.0" encoding="utf-8"?>
<ds:datastoreItem xmlns:ds="http://schemas.openxmlformats.org/officeDocument/2006/customXml" ds:itemID="{117359AB-2CBF-47E4-A734-6C110B191014}">
  <ds:schemaRefs/>
</ds:datastoreItem>
</file>

<file path=customXml/itemProps3.xml><?xml version="1.0" encoding="utf-8"?>
<ds:datastoreItem xmlns:ds="http://schemas.openxmlformats.org/officeDocument/2006/customXml" ds:itemID="{C706BD6D-9304-4058-AB69-9E7144787B6D}">
  <ds:schemaRefs/>
</ds:datastoreItem>
</file>

<file path=customXml/itemProps4.xml><?xml version="1.0" encoding="utf-8"?>
<ds:datastoreItem xmlns:ds="http://schemas.openxmlformats.org/officeDocument/2006/customXml" ds:itemID="{C7A04D3C-15DB-41ED-A433-15D58EBD1947}">
  <ds:schemaRefs/>
</ds:datastoreItem>
</file>

<file path=customXml/itemProps5.xml><?xml version="1.0" encoding="utf-8"?>
<ds:datastoreItem xmlns:ds="http://schemas.openxmlformats.org/officeDocument/2006/customXml" ds:itemID="{4B1C036B-54D8-4EB4-B3BC-719A2E884601}">
  <ds:schemaRefs/>
</ds:datastoreItem>
</file>

<file path=customXml/itemProps6.xml><?xml version="1.0" encoding="utf-8"?>
<ds:datastoreItem xmlns:ds="http://schemas.openxmlformats.org/officeDocument/2006/customXml" ds:itemID="{6FFB63A9-4D60-4129-9575-644D8D7AF34B}">
  <ds:schemaRefs/>
</ds:datastoreItem>
</file>

<file path=customXml/itemProps7.xml><?xml version="1.0" encoding="utf-8"?>
<ds:datastoreItem xmlns:ds="http://schemas.openxmlformats.org/officeDocument/2006/customXml" ds:itemID="{7394482D-53A6-4A3C-A862-9FF34CF69C39}">
  <ds:schemaRefs/>
</ds:datastoreItem>
</file>

<file path=customXml/itemProps8.xml><?xml version="1.0" encoding="utf-8"?>
<ds:datastoreItem xmlns:ds="http://schemas.openxmlformats.org/officeDocument/2006/customXml" ds:itemID="{B1C74EE5-E6A2-4D3A-B289-BABCD07C61ED}">
  <ds:schemaRefs/>
</ds:datastoreItem>
</file>

<file path=customXml/itemProps9.xml><?xml version="1.0" encoding="utf-8"?>
<ds:datastoreItem xmlns:ds="http://schemas.openxmlformats.org/officeDocument/2006/customXml" ds:itemID="{8911B016-57D4-471C-97EA-B03DD255AC6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BridgeAccountCustomer (2)</vt:lpstr>
      <vt:lpstr>Sheet6</vt:lpstr>
      <vt:lpstr>FactClosingBalances</vt:lpstr>
      <vt:lpstr>BridgeAccountCustomer</vt:lpstr>
      <vt:lpstr>DimAccounts</vt:lpstr>
      <vt:lpstr>DimCustomer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Llewellyn</dc:creator>
  <cp:lastModifiedBy>Brad Llewellyn</cp:lastModifiedBy>
  <dcterms:created xsi:type="dcterms:W3CDTF">2013-11-01T13:46:22Z</dcterms:created>
  <dcterms:modified xsi:type="dcterms:W3CDTF">2013-11-14T18:50:51Z</dcterms:modified>
</cp:coreProperties>
</file>