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Performing K-Means Clustering in Tableau\"/>
    </mc:Choice>
  </mc:AlternateContent>
  <bookViews>
    <workbookView xWindow="0" yWindow="0" windowWidth="19200" windowHeight="8235" activeTab="1"/>
  </bookViews>
  <sheets>
    <sheet name="Random" sheetId="1" r:id="rId1"/>
    <sheet name="Consta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F2" i="1"/>
  <c r="F3" i="1"/>
  <c r="G3" i="1" s="1"/>
  <c r="H3" i="1" s="1"/>
  <c r="F4" i="1"/>
  <c r="F5" i="1"/>
  <c r="G5" i="1" s="1"/>
  <c r="H5" i="1" s="1"/>
  <c r="F6" i="1"/>
  <c r="F7" i="1"/>
  <c r="G7" i="1" s="1"/>
  <c r="H7" i="1" s="1"/>
  <c r="F8" i="1"/>
  <c r="F9" i="1"/>
  <c r="G9" i="1" s="1"/>
  <c r="H9" i="1" s="1"/>
  <c r="F10" i="1"/>
  <c r="F11" i="1"/>
  <c r="G11" i="1" s="1"/>
  <c r="H11" i="1" s="1"/>
  <c r="F12" i="1"/>
  <c r="F13" i="1"/>
  <c r="G13" i="1" s="1"/>
  <c r="H13" i="1" s="1"/>
  <c r="F14" i="1"/>
  <c r="F15" i="1"/>
  <c r="G15" i="1" s="1"/>
  <c r="H15" i="1" s="1"/>
  <c r="F16" i="1"/>
  <c r="F17" i="1"/>
  <c r="G17" i="1" s="1"/>
  <c r="H17" i="1" s="1"/>
  <c r="F18" i="1"/>
  <c r="F19" i="1"/>
  <c r="G19" i="1" s="1"/>
  <c r="H19" i="1" s="1"/>
  <c r="F20" i="1"/>
  <c r="F21" i="1"/>
  <c r="G21" i="1" s="1"/>
  <c r="H21" i="1" s="1"/>
  <c r="F22" i="1"/>
  <c r="F23" i="1"/>
  <c r="G23" i="1" s="1"/>
  <c r="H23" i="1" s="1"/>
  <c r="F24" i="1"/>
  <c r="F25" i="1"/>
  <c r="G25" i="1" s="1"/>
  <c r="H25" i="1" s="1"/>
  <c r="F26" i="1"/>
  <c r="F27" i="1"/>
  <c r="G27" i="1" s="1"/>
  <c r="H27" i="1" s="1"/>
  <c r="F28" i="1"/>
  <c r="F29" i="1"/>
  <c r="G29" i="1" s="1"/>
  <c r="H29" i="1" s="1"/>
  <c r="F30" i="1"/>
  <c r="F31" i="1"/>
  <c r="G31" i="1" s="1"/>
  <c r="H31" i="1" s="1"/>
  <c r="F32" i="1"/>
  <c r="F33" i="1"/>
  <c r="G33" i="1" s="1"/>
  <c r="H33" i="1" s="1"/>
  <c r="F34" i="1"/>
  <c r="F35" i="1"/>
  <c r="G35" i="1" s="1"/>
  <c r="H35" i="1" s="1"/>
  <c r="F36" i="1"/>
  <c r="F37" i="1"/>
  <c r="G37" i="1" s="1"/>
  <c r="H37" i="1" s="1"/>
  <c r="F38" i="1"/>
  <c r="F39" i="1"/>
  <c r="G39" i="1" s="1"/>
  <c r="H39" i="1" s="1"/>
  <c r="F40" i="1"/>
  <c r="F41" i="1"/>
  <c r="G41" i="1" s="1"/>
  <c r="H41" i="1" s="1"/>
  <c r="F42" i="1"/>
  <c r="F43" i="1"/>
  <c r="G43" i="1" s="1"/>
  <c r="H43" i="1" s="1"/>
  <c r="F44" i="1"/>
  <c r="F45" i="1"/>
  <c r="G45" i="1" s="1"/>
  <c r="H45" i="1" s="1"/>
  <c r="F46" i="1"/>
  <c r="F47" i="1"/>
  <c r="G47" i="1" s="1"/>
  <c r="H47" i="1" s="1"/>
  <c r="F48" i="1"/>
  <c r="F49" i="1"/>
  <c r="G49" i="1" s="1"/>
  <c r="H49" i="1" s="1"/>
  <c r="F50" i="1"/>
  <c r="F51" i="1"/>
  <c r="G51" i="1" s="1"/>
  <c r="H51" i="1" s="1"/>
  <c r="F52" i="1"/>
  <c r="F53" i="1"/>
  <c r="G53" i="1" s="1"/>
  <c r="H53" i="1" s="1"/>
  <c r="F54" i="1"/>
  <c r="F55" i="1"/>
  <c r="G55" i="1" s="1"/>
  <c r="H55" i="1" s="1"/>
  <c r="F56" i="1"/>
  <c r="F57" i="1"/>
  <c r="G57" i="1" s="1"/>
  <c r="H57" i="1" s="1"/>
  <c r="F58" i="1"/>
  <c r="F59" i="1"/>
  <c r="G59" i="1" s="1"/>
  <c r="H59" i="1" s="1"/>
  <c r="F60" i="1"/>
  <c r="F61" i="1"/>
  <c r="G61" i="1" s="1"/>
  <c r="H61" i="1" s="1"/>
  <c r="F62" i="1"/>
  <c r="F63" i="1"/>
  <c r="G63" i="1" s="1"/>
  <c r="H63" i="1" s="1"/>
  <c r="F64" i="1"/>
  <c r="F65" i="1"/>
  <c r="G65" i="1" s="1"/>
  <c r="H65" i="1" s="1"/>
  <c r="F66" i="1"/>
  <c r="F67" i="1"/>
  <c r="G67" i="1" s="1"/>
  <c r="H67" i="1" s="1"/>
  <c r="F68" i="1"/>
  <c r="F69" i="1"/>
  <c r="G69" i="1" s="1"/>
  <c r="H69" i="1" s="1"/>
  <c r="F70" i="1"/>
  <c r="F71" i="1"/>
  <c r="G71" i="1" s="1"/>
  <c r="H71" i="1" s="1"/>
  <c r="F72" i="1"/>
  <c r="F73" i="1"/>
  <c r="G73" i="1" s="1"/>
  <c r="H73" i="1" s="1"/>
  <c r="F74" i="1"/>
  <c r="F75" i="1"/>
  <c r="G75" i="1" s="1"/>
  <c r="H75" i="1" s="1"/>
  <c r="F76" i="1"/>
  <c r="F77" i="1"/>
  <c r="G77" i="1" s="1"/>
  <c r="H77" i="1" s="1"/>
  <c r="F78" i="1"/>
  <c r="F79" i="1"/>
  <c r="G79" i="1" s="1"/>
  <c r="H79" i="1" s="1"/>
  <c r="F80" i="1"/>
  <c r="F81" i="1"/>
  <c r="G81" i="1" s="1"/>
  <c r="H81" i="1" s="1"/>
  <c r="F82" i="1"/>
  <c r="F83" i="1"/>
  <c r="G83" i="1" s="1"/>
  <c r="H83" i="1" s="1"/>
  <c r="F84" i="1"/>
  <c r="F85" i="1"/>
  <c r="G85" i="1" s="1"/>
  <c r="H85" i="1" s="1"/>
  <c r="F86" i="1"/>
  <c r="F87" i="1"/>
  <c r="G87" i="1" s="1"/>
  <c r="H87" i="1" s="1"/>
  <c r="F88" i="1"/>
  <c r="F89" i="1"/>
  <c r="G89" i="1" s="1"/>
  <c r="H89" i="1" s="1"/>
  <c r="F90" i="1"/>
  <c r="F91" i="1"/>
  <c r="G91" i="1" s="1"/>
  <c r="H91" i="1" s="1"/>
  <c r="F92" i="1"/>
  <c r="F93" i="1"/>
  <c r="G93" i="1" s="1"/>
  <c r="H93" i="1" s="1"/>
  <c r="F94" i="1"/>
  <c r="F95" i="1"/>
  <c r="G95" i="1" s="1"/>
  <c r="H95" i="1" s="1"/>
  <c r="F96" i="1"/>
  <c r="F97" i="1"/>
  <c r="G97" i="1" s="1"/>
  <c r="H97" i="1" s="1"/>
  <c r="F98" i="1"/>
  <c r="F99" i="1"/>
  <c r="G99" i="1" s="1"/>
  <c r="H99" i="1" s="1"/>
  <c r="F100" i="1"/>
  <c r="F101" i="1"/>
  <c r="G101" i="1" s="1"/>
  <c r="H101" i="1" s="1"/>
  <c r="F102" i="1"/>
  <c r="F103" i="1"/>
  <c r="G103" i="1" s="1"/>
  <c r="H103" i="1" s="1"/>
  <c r="F104" i="1"/>
  <c r="F105" i="1"/>
  <c r="G105" i="1" s="1"/>
  <c r="H105" i="1" s="1"/>
  <c r="F106" i="1"/>
  <c r="F107" i="1"/>
  <c r="G107" i="1" s="1"/>
  <c r="H107" i="1" s="1"/>
  <c r="F108" i="1"/>
  <c r="F109" i="1"/>
  <c r="G109" i="1" s="1"/>
  <c r="H109" i="1" s="1"/>
  <c r="F110" i="1"/>
  <c r="F111" i="1"/>
  <c r="G111" i="1" s="1"/>
  <c r="H111" i="1" s="1"/>
  <c r="F112" i="1"/>
  <c r="F113" i="1"/>
  <c r="G113" i="1" s="1"/>
  <c r="H113" i="1" s="1"/>
  <c r="F114" i="1"/>
  <c r="F115" i="1"/>
  <c r="G115" i="1" s="1"/>
  <c r="H115" i="1" s="1"/>
  <c r="F116" i="1"/>
  <c r="F117" i="1"/>
  <c r="G117" i="1" s="1"/>
  <c r="H117" i="1" s="1"/>
  <c r="F118" i="1"/>
  <c r="F119" i="1"/>
  <c r="G119" i="1" s="1"/>
  <c r="H119" i="1" s="1"/>
  <c r="F120" i="1"/>
  <c r="F121" i="1"/>
  <c r="G121" i="1" s="1"/>
  <c r="H121" i="1" s="1"/>
  <c r="F122" i="1"/>
  <c r="F123" i="1"/>
  <c r="G123" i="1" s="1"/>
  <c r="H123" i="1" s="1"/>
  <c r="F124" i="1"/>
  <c r="F125" i="1"/>
  <c r="G125" i="1" s="1"/>
  <c r="H125" i="1" s="1"/>
  <c r="F126" i="1"/>
  <c r="F127" i="1"/>
  <c r="G127" i="1" s="1"/>
  <c r="H127" i="1" s="1"/>
  <c r="F128" i="1"/>
  <c r="F129" i="1"/>
  <c r="G129" i="1" s="1"/>
  <c r="H129" i="1" s="1"/>
  <c r="F130" i="1"/>
  <c r="F131" i="1"/>
  <c r="G131" i="1" s="1"/>
  <c r="H131" i="1" s="1"/>
  <c r="F132" i="1"/>
  <c r="F133" i="1"/>
  <c r="G133" i="1" s="1"/>
  <c r="H133" i="1" s="1"/>
  <c r="F134" i="1"/>
  <c r="F135" i="1"/>
  <c r="G135" i="1" s="1"/>
  <c r="H135" i="1" s="1"/>
  <c r="F136" i="1"/>
  <c r="F137" i="1"/>
  <c r="G137" i="1" s="1"/>
  <c r="H137" i="1" s="1"/>
  <c r="F138" i="1"/>
  <c r="F139" i="1"/>
  <c r="G139" i="1" s="1"/>
  <c r="H139" i="1" s="1"/>
  <c r="F140" i="1"/>
  <c r="F141" i="1"/>
  <c r="G141" i="1" s="1"/>
  <c r="H141" i="1" s="1"/>
  <c r="F142" i="1"/>
  <c r="F143" i="1"/>
  <c r="G143" i="1" s="1"/>
  <c r="H143" i="1" s="1"/>
  <c r="F144" i="1"/>
  <c r="F145" i="1"/>
  <c r="G145" i="1" s="1"/>
  <c r="H145" i="1" s="1"/>
  <c r="F146" i="1"/>
  <c r="F147" i="1"/>
  <c r="G147" i="1" s="1"/>
  <c r="H147" i="1" s="1"/>
  <c r="F148" i="1"/>
  <c r="F149" i="1"/>
  <c r="G149" i="1" s="1"/>
  <c r="H149" i="1" s="1"/>
  <c r="F150" i="1"/>
  <c r="F151" i="1"/>
  <c r="G151" i="1" s="1"/>
  <c r="H151" i="1" s="1"/>
  <c r="F152" i="1"/>
  <c r="F153" i="1"/>
  <c r="G153" i="1" s="1"/>
  <c r="H153" i="1" s="1"/>
  <c r="F154" i="1"/>
  <c r="F155" i="1"/>
  <c r="G155" i="1" s="1"/>
  <c r="H155" i="1" s="1"/>
  <c r="F156" i="1"/>
  <c r="F157" i="1"/>
  <c r="G157" i="1" s="1"/>
  <c r="H157" i="1" s="1"/>
  <c r="F158" i="1"/>
  <c r="F159" i="1"/>
  <c r="G159" i="1" s="1"/>
  <c r="H159" i="1" s="1"/>
  <c r="F160" i="1"/>
  <c r="F161" i="1"/>
  <c r="G161" i="1" s="1"/>
  <c r="H161" i="1" s="1"/>
  <c r="F162" i="1"/>
  <c r="F163" i="1"/>
  <c r="G163" i="1" s="1"/>
  <c r="H163" i="1" s="1"/>
  <c r="F164" i="1"/>
  <c r="F165" i="1"/>
  <c r="G165" i="1" s="1"/>
  <c r="H165" i="1" s="1"/>
  <c r="F166" i="1"/>
  <c r="F167" i="1"/>
  <c r="G167" i="1" s="1"/>
  <c r="H167" i="1" s="1"/>
  <c r="F168" i="1"/>
  <c r="F169" i="1"/>
  <c r="G169" i="1" s="1"/>
  <c r="H169" i="1" s="1"/>
  <c r="F170" i="1"/>
  <c r="F171" i="1"/>
  <c r="G171" i="1" s="1"/>
  <c r="H171" i="1" s="1"/>
  <c r="F172" i="1"/>
  <c r="F173" i="1"/>
  <c r="G173" i="1" s="1"/>
  <c r="H173" i="1" s="1"/>
  <c r="F174" i="1"/>
  <c r="F175" i="1"/>
  <c r="G175" i="1" s="1"/>
  <c r="H175" i="1" s="1"/>
  <c r="F176" i="1"/>
  <c r="F177" i="1"/>
  <c r="G177" i="1" s="1"/>
  <c r="H177" i="1" s="1"/>
  <c r="F178" i="1"/>
  <c r="F179" i="1"/>
  <c r="G179" i="1" s="1"/>
  <c r="H179" i="1" s="1"/>
  <c r="F180" i="1"/>
  <c r="F181" i="1"/>
  <c r="G181" i="1" s="1"/>
  <c r="H181" i="1" s="1"/>
  <c r="F182" i="1"/>
  <c r="F183" i="1"/>
  <c r="G183" i="1" s="1"/>
  <c r="H183" i="1" s="1"/>
  <c r="F184" i="1"/>
  <c r="F185" i="1"/>
  <c r="G185" i="1" s="1"/>
  <c r="H185" i="1" s="1"/>
  <c r="F186" i="1"/>
  <c r="F187" i="1"/>
  <c r="G187" i="1" s="1"/>
  <c r="H187" i="1" s="1"/>
  <c r="F188" i="1"/>
  <c r="F189" i="1"/>
  <c r="G189" i="1" s="1"/>
  <c r="H189" i="1" s="1"/>
  <c r="F190" i="1"/>
  <c r="F191" i="1"/>
  <c r="G191" i="1" s="1"/>
  <c r="H191" i="1" s="1"/>
  <c r="F192" i="1"/>
  <c r="F193" i="1"/>
  <c r="G193" i="1" s="1"/>
  <c r="H193" i="1" s="1"/>
  <c r="F194" i="1"/>
  <c r="F195" i="1"/>
  <c r="G195" i="1" s="1"/>
  <c r="H195" i="1" s="1"/>
  <c r="F196" i="1"/>
  <c r="F197" i="1"/>
  <c r="G197" i="1" s="1"/>
  <c r="H197" i="1" s="1"/>
  <c r="F198" i="1"/>
  <c r="F199" i="1"/>
  <c r="G199" i="1" s="1"/>
  <c r="H199" i="1" s="1"/>
  <c r="F200" i="1"/>
  <c r="F201" i="1"/>
  <c r="G201" i="1" s="1"/>
  <c r="H201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A3" i="1"/>
  <c r="B3" i="1"/>
  <c r="C3" i="1" s="1"/>
  <c r="A4" i="1"/>
  <c r="B4" i="1"/>
  <c r="C4" i="1" s="1"/>
  <c r="A5" i="1"/>
  <c r="B5" i="1"/>
  <c r="C5" i="1" s="1"/>
  <c r="A6" i="1"/>
  <c r="B6" i="1"/>
  <c r="C6" i="1" s="1"/>
  <c r="A7" i="1"/>
  <c r="B7" i="1"/>
  <c r="C7" i="1" s="1"/>
  <c r="A8" i="1"/>
  <c r="B8" i="1"/>
  <c r="C8" i="1" s="1"/>
  <c r="A9" i="1"/>
  <c r="B9" i="1"/>
  <c r="C9" i="1" s="1"/>
  <c r="A10" i="1"/>
  <c r="B10" i="1"/>
  <c r="C10" i="1" s="1"/>
  <c r="A11" i="1"/>
  <c r="B11" i="1"/>
  <c r="C11" i="1" s="1"/>
  <c r="A12" i="1"/>
  <c r="B12" i="1"/>
  <c r="C12" i="1" s="1"/>
  <c r="A13" i="1"/>
  <c r="B13" i="1"/>
  <c r="C13" i="1" s="1"/>
  <c r="A14" i="1"/>
  <c r="B14" i="1"/>
  <c r="C14" i="1" s="1"/>
  <c r="A15" i="1"/>
  <c r="B15" i="1"/>
  <c r="C15" i="1" s="1"/>
  <c r="A16" i="1"/>
  <c r="B16" i="1"/>
  <c r="C16" i="1" s="1"/>
  <c r="A17" i="1"/>
  <c r="B17" i="1"/>
  <c r="C17" i="1" s="1"/>
  <c r="A18" i="1"/>
  <c r="B18" i="1"/>
  <c r="C18" i="1" s="1"/>
  <c r="A19" i="1"/>
  <c r="B19" i="1"/>
  <c r="C19" i="1" s="1"/>
  <c r="A20" i="1"/>
  <c r="B20" i="1"/>
  <c r="C20" i="1" s="1"/>
  <c r="A21" i="1"/>
  <c r="B21" i="1"/>
  <c r="C21" i="1" s="1"/>
  <c r="A22" i="1"/>
  <c r="B22" i="1"/>
  <c r="C22" i="1" s="1"/>
  <c r="A23" i="1"/>
  <c r="B23" i="1"/>
  <c r="C23" i="1" s="1"/>
  <c r="A24" i="1"/>
  <c r="B24" i="1"/>
  <c r="C24" i="1" s="1"/>
  <c r="A25" i="1"/>
  <c r="B25" i="1"/>
  <c r="C25" i="1" s="1"/>
  <c r="A26" i="1"/>
  <c r="B26" i="1"/>
  <c r="C26" i="1" s="1"/>
  <c r="A27" i="1"/>
  <c r="B27" i="1"/>
  <c r="C27" i="1" s="1"/>
  <c r="A28" i="1"/>
  <c r="B28" i="1"/>
  <c r="C28" i="1" s="1"/>
  <c r="A29" i="1"/>
  <c r="B29" i="1"/>
  <c r="C29" i="1" s="1"/>
  <c r="A30" i="1"/>
  <c r="B30" i="1"/>
  <c r="C30" i="1" s="1"/>
  <c r="A31" i="1"/>
  <c r="B31" i="1"/>
  <c r="C31" i="1" s="1"/>
  <c r="A32" i="1"/>
  <c r="B32" i="1"/>
  <c r="C32" i="1" s="1"/>
  <c r="A33" i="1"/>
  <c r="B33" i="1"/>
  <c r="C33" i="1" s="1"/>
  <c r="A34" i="1"/>
  <c r="B34" i="1"/>
  <c r="C34" i="1" s="1"/>
  <c r="A35" i="1"/>
  <c r="B35" i="1"/>
  <c r="C35" i="1" s="1"/>
  <c r="A36" i="1"/>
  <c r="B36" i="1"/>
  <c r="C36" i="1" s="1"/>
  <c r="A37" i="1"/>
  <c r="B37" i="1"/>
  <c r="C37" i="1" s="1"/>
  <c r="A38" i="1"/>
  <c r="B38" i="1"/>
  <c r="C38" i="1" s="1"/>
  <c r="A39" i="1"/>
  <c r="B39" i="1"/>
  <c r="C39" i="1" s="1"/>
  <c r="A40" i="1"/>
  <c r="B40" i="1"/>
  <c r="C40" i="1" s="1"/>
  <c r="A41" i="1"/>
  <c r="B41" i="1"/>
  <c r="C41" i="1" s="1"/>
  <c r="A42" i="1"/>
  <c r="B42" i="1"/>
  <c r="C42" i="1" s="1"/>
  <c r="A43" i="1"/>
  <c r="B43" i="1"/>
  <c r="C43" i="1" s="1"/>
  <c r="A44" i="1"/>
  <c r="B44" i="1"/>
  <c r="C44" i="1" s="1"/>
  <c r="A45" i="1"/>
  <c r="B45" i="1"/>
  <c r="C45" i="1" s="1"/>
  <c r="A46" i="1"/>
  <c r="B46" i="1"/>
  <c r="C46" i="1" s="1"/>
  <c r="A47" i="1"/>
  <c r="B47" i="1"/>
  <c r="C47" i="1" s="1"/>
  <c r="A48" i="1"/>
  <c r="B48" i="1"/>
  <c r="C48" i="1" s="1"/>
  <c r="A49" i="1"/>
  <c r="B49" i="1"/>
  <c r="C49" i="1" s="1"/>
  <c r="A50" i="1"/>
  <c r="B50" i="1"/>
  <c r="C50" i="1" s="1"/>
  <c r="A51" i="1"/>
  <c r="B51" i="1"/>
  <c r="C51" i="1" s="1"/>
  <c r="A52" i="1"/>
  <c r="B52" i="1"/>
  <c r="C52" i="1" s="1"/>
  <c r="A53" i="1"/>
  <c r="B53" i="1"/>
  <c r="C53" i="1" s="1"/>
  <c r="A54" i="1"/>
  <c r="B54" i="1"/>
  <c r="C54" i="1" s="1"/>
  <c r="A55" i="1"/>
  <c r="B55" i="1"/>
  <c r="C55" i="1" s="1"/>
  <c r="A56" i="1"/>
  <c r="B56" i="1"/>
  <c r="C56" i="1" s="1"/>
  <c r="A57" i="1"/>
  <c r="B57" i="1"/>
  <c r="C57" i="1" s="1"/>
  <c r="A58" i="1"/>
  <c r="B58" i="1"/>
  <c r="C58" i="1" s="1"/>
  <c r="A59" i="1"/>
  <c r="B59" i="1"/>
  <c r="C59" i="1" s="1"/>
  <c r="A60" i="1"/>
  <c r="B60" i="1"/>
  <c r="C60" i="1" s="1"/>
  <c r="A61" i="1"/>
  <c r="B61" i="1"/>
  <c r="C61" i="1" s="1"/>
  <c r="A62" i="1"/>
  <c r="B62" i="1"/>
  <c r="C62" i="1" s="1"/>
  <c r="A63" i="1"/>
  <c r="B63" i="1"/>
  <c r="C63" i="1" s="1"/>
  <c r="A64" i="1"/>
  <c r="B64" i="1"/>
  <c r="C64" i="1" s="1"/>
  <c r="A65" i="1"/>
  <c r="B65" i="1"/>
  <c r="C65" i="1" s="1"/>
  <c r="A66" i="1"/>
  <c r="B66" i="1"/>
  <c r="C66" i="1" s="1"/>
  <c r="A67" i="1"/>
  <c r="B67" i="1"/>
  <c r="C67" i="1" s="1"/>
  <c r="A68" i="1"/>
  <c r="B68" i="1"/>
  <c r="C68" i="1" s="1"/>
  <c r="A69" i="1"/>
  <c r="B69" i="1"/>
  <c r="C69" i="1" s="1"/>
  <c r="A70" i="1"/>
  <c r="B70" i="1"/>
  <c r="C70" i="1" s="1"/>
  <c r="A71" i="1"/>
  <c r="B71" i="1"/>
  <c r="C71" i="1" s="1"/>
  <c r="A72" i="1"/>
  <c r="B72" i="1"/>
  <c r="C72" i="1" s="1"/>
  <c r="A73" i="1"/>
  <c r="B73" i="1"/>
  <c r="C73" i="1" s="1"/>
  <c r="A74" i="1"/>
  <c r="B74" i="1"/>
  <c r="C74" i="1" s="1"/>
  <c r="A75" i="1"/>
  <c r="B75" i="1"/>
  <c r="C75" i="1" s="1"/>
  <c r="A76" i="1"/>
  <c r="B76" i="1"/>
  <c r="C76" i="1" s="1"/>
  <c r="A77" i="1"/>
  <c r="B77" i="1"/>
  <c r="C77" i="1" s="1"/>
  <c r="A78" i="1"/>
  <c r="B78" i="1"/>
  <c r="C78" i="1" s="1"/>
  <c r="A79" i="1"/>
  <c r="B79" i="1"/>
  <c r="C79" i="1" s="1"/>
  <c r="A80" i="1"/>
  <c r="B80" i="1"/>
  <c r="C80" i="1" s="1"/>
  <c r="A81" i="1"/>
  <c r="B81" i="1"/>
  <c r="C81" i="1" s="1"/>
  <c r="A82" i="1"/>
  <c r="B82" i="1"/>
  <c r="C82" i="1" s="1"/>
  <c r="A83" i="1"/>
  <c r="B83" i="1"/>
  <c r="C83" i="1" s="1"/>
  <c r="A84" i="1"/>
  <c r="B84" i="1"/>
  <c r="C84" i="1" s="1"/>
  <c r="A85" i="1"/>
  <c r="B85" i="1"/>
  <c r="C85" i="1" s="1"/>
  <c r="A86" i="1"/>
  <c r="B86" i="1"/>
  <c r="C86" i="1" s="1"/>
  <c r="A87" i="1"/>
  <c r="B87" i="1"/>
  <c r="C87" i="1" s="1"/>
  <c r="A88" i="1"/>
  <c r="B88" i="1"/>
  <c r="C88" i="1" s="1"/>
  <c r="A89" i="1"/>
  <c r="B89" i="1"/>
  <c r="C89" i="1" s="1"/>
  <c r="A90" i="1"/>
  <c r="B90" i="1"/>
  <c r="C90" i="1" s="1"/>
  <c r="A91" i="1"/>
  <c r="B91" i="1"/>
  <c r="C91" i="1" s="1"/>
  <c r="A92" i="1"/>
  <c r="B92" i="1"/>
  <c r="C92" i="1" s="1"/>
  <c r="A93" i="1"/>
  <c r="B93" i="1"/>
  <c r="C93" i="1" s="1"/>
  <c r="A94" i="1"/>
  <c r="B94" i="1"/>
  <c r="C94" i="1" s="1"/>
  <c r="A95" i="1"/>
  <c r="B95" i="1"/>
  <c r="C95" i="1" s="1"/>
  <c r="A96" i="1"/>
  <c r="B96" i="1"/>
  <c r="C96" i="1" s="1"/>
  <c r="A97" i="1"/>
  <c r="B97" i="1"/>
  <c r="C97" i="1" s="1"/>
  <c r="A98" i="1"/>
  <c r="B98" i="1"/>
  <c r="C98" i="1" s="1"/>
  <c r="A99" i="1"/>
  <c r="B99" i="1"/>
  <c r="C99" i="1" s="1"/>
  <c r="A100" i="1"/>
  <c r="B100" i="1"/>
  <c r="C100" i="1" s="1"/>
  <c r="A101" i="1"/>
  <c r="B101" i="1"/>
  <c r="C101" i="1" s="1"/>
  <c r="A102" i="1"/>
  <c r="B102" i="1"/>
  <c r="C102" i="1" s="1"/>
  <c r="A103" i="1"/>
  <c r="B103" i="1"/>
  <c r="C103" i="1" s="1"/>
  <c r="A104" i="1"/>
  <c r="B104" i="1"/>
  <c r="C104" i="1" s="1"/>
  <c r="A105" i="1"/>
  <c r="B105" i="1"/>
  <c r="C105" i="1" s="1"/>
  <c r="A106" i="1"/>
  <c r="B106" i="1"/>
  <c r="C106" i="1" s="1"/>
  <c r="A107" i="1"/>
  <c r="B107" i="1"/>
  <c r="C107" i="1" s="1"/>
  <c r="A108" i="1"/>
  <c r="B108" i="1"/>
  <c r="C108" i="1" s="1"/>
  <c r="A109" i="1"/>
  <c r="B109" i="1"/>
  <c r="C109" i="1" s="1"/>
  <c r="A110" i="1"/>
  <c r="B110" i="1"/>
  <c r="C110" i="1" s="1"/>
  <c r="A111" i="1"/>
  <c r="B111" i="1"/>
  <c r="C111" i="1" s="1"/>
  <c r="A112" i="1"/>
  <c r="B112" i="1"/>
  <c r="C112" i="1" s="1"/>
  <c r="A113" i="1"/>
  <c r="B113" i="1"/>
  <c r="C113" i="1" s="1"/>
  <c r="A114" i="1"/>
  <c r="B114" i="1"/>
  <c r="C114" i="1" s="1"/>
  <c r="A115" i="1"/>
  <c r="B115" i="1"/>
  <c r="C115" i="1" s="1"/>
  <c r="A116" i="1"/>
  <c r="B116" i="1"/>
  <c r="C116" i="1" s="1"/>
  <c r="A117" i="1"/>
  <c r="B117" i="1"/>
  <c r="C117" i="1" s="1"/>
  <c r="A118" i="1"/>
  <c r="B118" i="1"/>
  <c r="C118" i="1" s="1"/>
  <c r="A119" i="1"/>
  <c r="B119" i="1"/>
  <c r="C119" i="1" s="1"/>
  <c r="A120" i="1"/>
  <c r="B120" i="1"/>
  <c r="C120" i="1" s="1"/>
  <c r="A121" i="1"/>
  <c r="B121" i="1"/>
  <c r="C121" i="1" s="1"/>
  <c r="A122" i="1"/>
  <c r="B122" i="1"/>
  <c r="C122" i="1" s="1"/>
  <c r="A123" i="1"/>
  <c r="B123" i="1"/>
  <c r="C123" i="1" s="1"/>
  <c r="A124" i="1"/>
  <c r="B124" i="1"/>
  <c r="C124" i="1" s="1"/>
  <c r="A125" i="1"/>
  <c r="B125" i="1"/>
  <c r="C125" i="1" s="1"/>
  <c r="A126" i="1"/>
  <c r="B126" i="1"/>
  <c r="C126" i="1" s="1"/>
  <c r="A127" i="1"/>
  <c r="B127" i="1"/>
  <c r="C127" i="1" s="1"/>
  <c r="A128" i="1"/>
  <c r="B128" i="1"/>
  <c r="C128" i="1" s="1"/>
  <c r="A129" i="1"/>
  <c r="B129" i="1"/>
  <c r="C129" i="1" s="1"/>
  <c r="A130" i="1"/>
  <c r="B130" i="1"/>
  <c r="C130" i="1" s="1"/>
  <c r="A131" i="1"/>
  <c r="B131" i="1"/>
  <c r="C131" i="1" s="1"/>
  <c r="A132" i="1"/>
  <c r="B132" i="1"/>
  <c r="C132" i="1" s="1"/>
  <c r="A133" i="1"/>
  <c r="B133" i="1"/>
  <c r="C133" i="1" s="1"/>
  <c r="A134" i="1"/>
  <c r="B134" i="1"/>
  <c r="C134" i="1" s="1"/>
  <c r="A135" i="1"/>
  <c r="B135" i="1"/>
  <c r="C135" i="1" s="1"/>
  <c r="A136" i="1"/>
  <c r="B136" i="1"/>
  <c r="C136" i="1" s="1"/>
  <c r="A137" i="1"/>
  <c r="B137" i="1"/>
  <c r="C137" i="1" s="1"/>
  <c r="A138" i="1"/>
  <c r="B138" i="1"/>
  <c r="C138" i="1" s="1"/>
  <c r="A139" i="1"/>
  <c r="B139" i="1"/>
  <c r="C139" i="1" s="1"/>
  <c r="A140" i="1"/>
  <c r="B140" i="1"/>
  <c r="C140" i="1" s="1"/>
  <c r="A141" i="1"/>
  <c r="B141" i="1"/>
  <c r="C141" i="1" s="1"/>
  <c r="A142" i="1"/>
  <c r="B142" i="1"/>
  <c r="C142" i="1" s="1"/>
  <c r="A143" i="1"/>
  <c r="B143" i="1"/>
  <c r="C143" i="1" s="1"/>
  <c r="A144" i="1"/>
  <c r="B144" i="1"/>
  <c r="C144" i="1" s="1"/>
  <c r="A145" i="1"/>
  <c r="B145" i="1"/>
  <c r="C145" i="1" s="1"/>
  <c r="A146" i="1"/>
  <c r="B146" i="1"/>
  <c r="C146" i="1" s="1"/>
  <c r="A147" i="1"/>
  <c r="B147" i="1"/>
  <c r="C147" i="1" s="1"/>
  <c r="A148" i="1"/>
  <c r="B148" i="1"/>
  <c r="C148" i="1" s="1"/>
  <c r="A149" i="1"/>
  <c r="B149" i="1"/>
  <c r="C149" i="1" s="1"/>
  <c r="A150" i="1"/>
  <c r="B150" i="1"/>
  <c r="C150" i="1" s="1"/>
  <c r="A151" i="1"/>
  <c r="B151" i="1"/>
  <c r="C151" i="1" s="1"/>
  <c r="A152" i="1"/>
  <c r="B152" i="1"/>
  <c r="C152" i="1" s="1"/>
  <c r="A153" i="1"/>
  <c r="B153" i="1"/>
  <c r="C153" i="1" s="1"/>
  <c r="A154" i="1"/>
  <c r="B154" i="1"/>
  <c r="C154" i="1" s="1"/>
  <c r="A155" i="1"/>
  <c r="B155" i="1"/>
  <c r="C155" i="1" s="1"/>
  <c r="A156" i="1"/>
  <c r="B156" i="1"/>
  <c r="C156" i="1" s="1"/>
  <c r="A157" i="1"/>
  <c r="B157" i="1"/>
  <c r="C157" i="1" s="1"/>
  <c r="A158" i="1"/>
  <c r="B158" i="1"/>
  <c r="C158" i="1" s="1"/>
  <c r="A159" i="1"/>
  <c r="B159" i="1"/>
  <c r="C159" i="1" s="1"/>
  <c r="A160" i="1"/>
  <c r="B160" i="1"/>
  <c r="C160" i="1" s="1"/>
  <c r="A161" i="1"/>
  <c r="B161" i="1"/>
  <c r="C161" i="1" s="1"/>
  <c r="A162" i="1"/>
  <c r="B162" i="1"/>
  <c r="C162" i="1" s="1"/>
  <c r="A163" i="1"/>
  <c r="B163" i="1"/>
  <c r="C163" i="1" s="1"/>
  <c r="A164" i="1"/>
  <c r="B164" i="1"/>
  <c r="C164" i="1" s="1"/>
  <c r="A165" i="1"/>
  <c r="B165" i="1"/>
  <c r="C165" i="1" s="1"/>
  <c r="A166" i="1"/>
  <c r="B166" i="1"/>
  <c r="C166" i="1" s="1"/>
  <c r="A167" i="1"/>
  <c r="B167" i="1"/>
  <c r="C167" i="1" s="1"/>
  <c r="A168" i="1"/>
  <c r="B168" i="1"/>
  <c r="C168" i="1" s="1"/>
  <c r="A169" i="1"/>
  <c r="B169" i="1"/>
  <c r="C169" i="1" s="1"/>
  <c r="A170" i="1"/>
  <c r="B170" i="1"/>
  <c r="C170" i="1" s="1"/>
  <c r="A171" i="1"/>
  <c r="B171" i="1"/>
  <c r="C171" i="1" s="1"/>
  <c r="A172" i="1"/>
  <c r="B172" i="1"/>
  <c r="C172" i="1" s="1"/>
  <c r="A173" i="1"/>
  <c r="B173" i="1"/>
  <c r="C173" i="1" s="1"/>
  <c r="A174" i="1"/>
  <c r="B174" i="1"/>
  <c r="C174" i="1" s="1"/>
  <c r="A175" i="1"/>
  <c r="B175" i="1"/>
  <c r="C175" i="1" s="1"/>
  <c r="A176" i="1"/>
  <c r="B176" i="1"/>
  <c r="C176" i="1" s="1"/>
  <c r="A177" i="1"/>
  <c r="B177" i="1"/>
  <c r="C177" i="1" s="1"/>
  <c r="A178" i="1"/>
  <c r="B178" i="1"/>
  <c r="C178" i="1" s="1"/>
  <c r="A179" i="1"/>
  <c r="B179" i="1"/>
  <c r="C179" i="1" s="1"/>
  <c r="A180" i="1"/>
  <c r="B180" i="1"/>
  <c r="C180" i="1" s="1"/>
  <c r="A181" i="1"/>
  <c r="B181" i="1"/>
  <c r="C181" i="1" s="1"/>
  <c r="A182" i="1"/>
  <c r="B182" i="1"/>
  <c r="C182" i="1" s="1"/>
  <c r="A183" i="1"/>
  <c r="B183" i="1"/>
  <c r="C183" i="1" s="1"/>
  <c r="A184" i="1"/>
  <c r="B184" i="1"/>
  <c r="C184" i="1" s="1"/>
  <c r="A185" i="1"/>
  <c r="B185" i="1"/>
  <c r="C185" i="1" s="1"/>
  <c r="A186" i="1"/>
  <c r="B186" i="1"/>
  <c r="C186" i="1" s="1"/>
  <c r="A187" i="1"/>
  <c r="B187" i="1"/>
  <c r="C187" i="1" s="1"/>
  <c r="A188" i="1"/>
  <c r="B188" i="1"/>
  <c r="C188" i="1" s="1"/>
  <c r="A189" i="1"/>
  <c r="B189" i="1"/>
  <c r="C189" i="1" s="1"/>
  <c r="A190" i="1"/>
  <c r="B190" i="1"/>
  <c r="C190" i="1" s="1"/>
  <c r="A191" i="1"/>
  <c r="B191" i="1"/>
  <c r="C191" i="1" s="1"/>
  <c r="A192" i="1"/>
  <c r="B192" i="1"/>
  <c r="C192" i="1" s="1"/>
  <c r="A193" i="1"/>
  <c r="B193" i="1"/>
  <c r="C193" i="1" s="1"/>
  <c r="A194" i="1"/>
  <c r="B194" i="1"/>
  <c r="C194" i="1" s="1"/>
  <c r="A195" i="1"/>
  <c r="B195" i="1"/>
  <c r="C195" i="1" s="1"/>
  <c r="A196" i="1"/>
  <c r="B196" i="1"/>
  <c r="C196" i="1" s="1"/>
  <c r="A197" i="1"/>
  <c r="B197" i="1"/>
  <c r="C197" i="1" s="1"/>
  <c r="A198" i="1"/>
  <c r="B198" i="1"/>
  <c r="C198" i="1" s="1"/>
  <c r="A199" i="1"/>
  <c r="B199" i="1"/>
  <c r="C199" i="1" s="1"/>
  <c r="A200" i="1"/>
  <c r="B200" i="1"/>
  <c r="C200" i="1" s="1"/>
  <c r="A201" i="1"/>
  <c r="B201" i="1"/>
  <c r="C201" i="1" s="1"/>
  <c r="B2" i="1"/>
  <c r="C2" i="1" s="1"/>
  <c r="A2" i="1"/>
  <c r="G200" i="1" l="1"/>
  <c r="H200" i="1" s="1"/>
  <c r="G198" i="1"/>
  <c r="H198" i="1" s="1"/>
  <c r="G196" i="1"/>
  <c r="H196" i="1" s="1"/>
  <c r="G194" i="1"/>
  <c r="H194" i="1" s="1"/>
  <c r="G192" i="1"/>
  <c r="H192" i="1" s="1"/>
  <c r="G190" i="1"/>
  <c r="H190" i="1" s="1"/>
  <c r="G188" i="1"/>
  <c r="H188" i="1" s="1"/>
  <c r="G186" i="1"/>
  <c r="H186" i="1" s="1"/>
  <c r="G184" i="1"/>
  <c r="H184" i="1" s="1"/>
  <c r="G182" i="1"/>
  <c r="H182" i="1" s="1"/>
  <c r="G180" i="1"/>
  <c r="H180" i="1" s="1"/>
  <c r="G178" i="1"/>
  <c r="H178" i="1" s="1"/>
  <c r="G176" i="1"/>
  <c r="H176" i="1" s="1"/>
  <c r="G174" i="1"/>
  <c r="H174" i="1" s="1"/>
  <c r="G172" i="1"/>
  <c r="H172" i="1" s="1"/>
  <c r="G170" i="1"/>
  <c r="H170" i="1" s="1"/>
  <c r="G168" i="1"/>
  <c r="H168" i="1" s="1"/>
  <c r="G166" i="1"/>
  <c r="H166" i="1" s="1"/>
  <c r="G164" i="1"/>
  <c r="H164" i="1" s="1"/>
  <c r="G162" i="1"/>
  <c r="H162" i="1" s="1"/>
  <c r="G160" i="1"/>
  <c r="H160" i="1" s="1"/>
  <c r="G158" i="1"/>
  <c r="H158" i="1" s="1"/>
  <c r="G156" i="1"/>
  <c r="H156" i="1" s="1"/>
  <c r="G154" i="1"/>
  <c r="H154" i="1" s="1"/>
  <c r="G152" i="1"/>
  <c r="H152" i="1" s="1"/>
  <c r="G150" i="1"/>
  <c r="H150" i="1" s="1"/>
  <c r="G148" i="1"/>
  <c r="H148" i="1" s="1"/>
  <c r="G146" i="1"/>
  <c r="H146" i="1" s="1"/>
  <c r="G144" i="1"/>
  <c r="H144" i="1" s="1"/>
  <c r="G142" i="1"/>
  <c r="H142" i="1" s="1"/>
  <c r="G140" i="1"/>
  <c r="H140" i="1" s="1"/>
  <c r="G138" i="1"/>
  <c r="H138" i="1" s="1"/>
  <c r="G136" i="1"/>
  <c r="H136" i="1" s="1"/>
  <c r="G134" i="1"/>
  <c r="H134" i="1" s="1"/>
  <c r="G132" i="1"/>
  <c r="H132" i="1" s="1"/>
  <c r="G130" i="1"/>
  <c r="H130" i="1" s="1"/>
  <c r="G128" i="1"/>
  <c r="H128" i="1" s="1"/>
  <c r="G126" i="1"/>
  <c r="H126" i="1" s="1"/>
  <c r="G124" i="1"/>
  <c r="H124" i="1" s="1"/>
  <c r="G122" i="1"/>
  <c r="H122" i="1" s="1"/>
  <c r="G120" i="1"/>
  <c r="H120" i="1" s="1"/>
  <c r="G118" i="1"/>
  <c r="H118" i="1" s="1"/>
  <c r="G116" i="1"/>
  <c r="H116" i="1" s="1"/>
  <c r="G114" i="1"/>
  <c r="H114" i="1" s="1"/>
  <c r="G112" i="1"/>
  <c r="H112" i="1" s="1"/>
  <c r="G110" i="1"/>
  <c r="H110" i="1" s="1"/>
  <c r="G108" i="1"/>
  <c r="H108" i="1" s="1"/>
  <c r="G106" i="1"/>
  <c r="H106" i="1" s="1"/>
  <c r="G104" i="1"/>
  <c r="H104" i="1" s="1"/>
  <c r="G102" i="1"/>
  <c r="H102" i="1" s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24" i="1"/>
  <c r="H24" i="1" s="1"/>
  <c r="G22" i="1"/>
  <c r="H22" i="1" s="1"/>
  <c r="G20" i="1"/>
  <c r="H20" i="1" s="1"/>
  <c r="G18" i="1"/>
  <c r="H18" i="1" s="1"/>
  <c r="G16" i="1"/>
  <c r="H16" i="1" s="1"/>
  <c r="G14" i="1"/>
  <c r="H14" i="1" s="1"/>
  <c r="G12" i="1"/>
  <c r="H12" i="1" s="1"/>
  <c r="G10" i="1"/>
  <c r="H10" i="1" s="1"/>
  <c r="G8" i="1"/>
  <c r="H8" i="1" s="1"/>
  <c r="G6" i="1"/>
  <c r="H6" i="1" s="1"/>
  <c r="G4" i="1"/>
  <c r="H4" i="1" s="1"/>
  <c r="G2" i="1"/>
  <c r="H2" i="1" s="1"/>
</calcChain>
</file>

<file path=xl/sharedStrings.xml><?xml version="1.0" encoding="utf-8"?>
<sst xmlns="http://schemas.openxmlformats.org/spreadsheetml/2006/main" count="430" uniqueCount="17">
  <si>
    <t>Customer ID</t>
  </si>
  <si>
    <t>Gender</t>
  </si>
  <si>
    <t>Number of Children</t>
  </si>
  <si>
    <t>Number of Cars</t>
  </si>
  <si>
    <t>Yearly Income</t>
  </si>
  <si>
    <t>Education</t>
  </si>
  <si>
    <t>High School</t>
  </si>
  <si>
    <t>Partial High School</t>
  </si>
  <si>
    <t>Associate's Degree</t>
  </si>
  <si>
    <t>Bachelor's Degree</t>
  </si>
  <si>
    <t>Master's Degree</t>
  </si>
  <si>
    <t>Doctorate Degree</t>
  </si>
  <si>
    <t>Age</t>
  </si>
  <si>
    <t>Male</t>
  </si>
  <si>
    <t>Female</t>
  </si>
  <si>
    <t>Gender ID</t>
  </si>
  <si>
    <t>Education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</si>
</sst>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01" totalsRowShown="0">
  <autoFilter ref="A1:I201"/>
  <tableColumns count="9">
    <tableColumn id="1" name="Customer ID">
      <calculatedColumnFormula>ROW() - 1</calculatedColumnFormula>
    </tableColumn>
    <tableColumn id="2" name="Gender">
      <calculatedColumnFormula>IF(RANDBETWEEN(1,2) = 1, "Male", "Female")</calculatedColumnFormula>
    </tableColumn>
    <tableColumn id="8" name="Gender ID" dataDxfId="1">
      <calculatedColumnFormula>IF(Table1[[#This Row],[Gender]]="Female", 1, 0)</calculatedColumnFormula>
    </tableColumn>
    <tableColumn id="3" name="Number of Children" dataDxfId="6">
      <calculatedColumnFormula>_xlfn.BINOM.INV(6, RAND(), 0.2)</calculatedColumnFormula>
    </tableColumn>
    <tableColumn id="4" name="Number of Cars" dataDxfId="5">
      <calculatedColumnFormula>_xlfn.BINOM.INV(2, RAND(), 0.75)</calculatedColumnFormula>
    </tableColumn>
    <tableColumn id="5" name="Yearly Income" dataDxfId="4">
      <calculatedColumnFormula>_xlfn.GAMMA.INV(RAND(),45000/$L$2,$L$2)</calculatedColumnFormula>
    </tableColumn>
    <tableColumn id="6" name="Education" dataDxfId="3">
      <calculatedColumnFormula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calculatedColumnFormula>
    </tableColumn>
    <tableColumn id="9" name="Education ID" dataDxfId="0">
      <calculatedColumnFormula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calculatedColumnFormula>
    </tableColumn>
    <tableColumn id="7" name="Age" dataDxfId="2">
      <calculatedColumnFormula>RANDBETWEEN(25,70)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I1" sqref="A1:I1048576"/>
    </sheetView>
  </sheetViews>
  <sheetFormatPr defaultRowHeight="15" x14ac:dyDescent="0.25"/>
  <cols>
    <col min="1" max="1" width="14" customWidth="1"/>
    <col min="2" max="3" width="9.85546875" customWidth="1"/>
    <col min="4" max="4" width="20.7109375" customWidth="1"/>
    <col min="6" max="6" width="16" bestFit="1" customWidth="1"/>
    <col min="7" max="7" width="17.42578125" bestFit="1" customWidth="1"/>
    <col min="8" max="8" width="17.42578125" customWidth="1"/>
    <col min="15" max="15" width="17.7109375" bestFit="1" customWidth="1"/>
  </cols>
  <sheetData>
    <row r="1" spans="1:21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12</v>
      </c>
      <c r="N1">
        <v>30000</v>
      </c>
      <c r="P1">
        <v>45000</v>
      </c>
      <c r="R1">
        <v>60000</v>
      </c>
      <c r="T1">
        <v>90000</v>
      </c>
    </row>
    <row r="2" spans="1:21" x14ac:dyDescent="0.25">
      <c r="A2">
        <f>ROW() - 1</f>
        <v>1</v>
      </c>
      <c r="B2" t="str">
        <f ca="1">IF(RANDBETWEEN(1,2) = 1, "Male", "Female")</f>
        <v>Female</v>
      </c>
      <c r="C2">
        <f ca="1">IF(Table1[[#This Row],[Gender]]="Female", 1, 0)</f>
        <v>1</v>
      </c>
      <c r="D2">
        <f t="shared" ref="D2:D33" ca="1" si="0">_xlfn.BINOM.INV(6, RAND(), 0.2)</f>
        <v>2</v>
      </c>
      <c r="E2">
        <f t="shared" ref="E2:E33" ca="1" si="1">_xlfn.BINOM.INV(2, RAND(), 0.75)</f>
        <v>1</v>
      </c>
      <c r="F2">
        <f t="shared" ref="F2:F33" ca="1" si="2">_xlfn.GAMMA.INV(RAND(),45000/$L$2,$L$2)</f>
        <v>29227.972274724863</v>
      </c>
      <c r="G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" s="1">
        <f t="shared" ref="I2:I33" ca="1" si="3">RANDBETWEEN(25,70)</f>
        <v>45</v>
      </c>
      <c r="K2">
        <f ca="1">RAND()</f>
        <v>0.57617139891381064</v>
      </c>
      <c r="L2">
        <v>10000</v>
      </c>
      <c r="N2">
        <v>0.5</v>
      </c>
      <c r="O2" t="s">
        <v>7</v>
      </c>
      <c r="P2">
        <v>0.5</v>
      </c>
      <c r="Q2" t="s">
        <v>6</v>
      </c>
      <c r="R2">
        <v>0.5</v>
      </c>
      <c r="S2" t="s">
        <v>8</v>
      </c>
      <c r="T2">
        <v>0.5</v>
      </c>
      <c r="U2" t="s">
        <v>9</v>
      </c>
    </row>
    <row r="3" spans="1:21" x14ac:dyDescent="0.25">
      <c r="A3">
        <f t="shared" ref="A3:A66" si="4">ROW() - 1</f>
        <v>2</v>
      </c>
      <c r="B3" t="str">
        <f t="shared" ref="B3:B66" ca="1" si="5">IF(RANDBETWEEN(1,2) = 1, "Male", "Female")</f>
        <v>Male</v>
      </c>
      <c r="C3">
        <f ca="1">IF(Table1[[#This Row],[Gender]]="Female", 1, 0)</f>
        <v>0</v>
      </c>
      <c r="D3">
        <f t="shared" ca="1" si="0"/>
        <v>2</v>
      </c>
      <c r="E3">
        <f t="shared" ca="1" si="1"/>
        <v>2</v>
      </c>
      <c r="F3">
        <f t="shared" ca="1" si="2"/>
        <v>41643.035540377663</v>
      </c>
      <c r="G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" s="1">
        <f t="shared" ca="1" si="3"/>
        <v>55</v>
      </c>
      <c r="K3">
        <f t="shared" ref="K3:K66" ca="1" si="6">RAND()</f>
        <v>0.20121971334819222</v>
      </c>
      <c r="N3">
        <v>0.9</v>
      </c>
      <c r="O3" t="s">
        <v>6</v>
      </c>
      <c r="P3">
        <v>0.9</v>
      </c>
      <c r="Q3" t="s">
        <v>8</v>
      </c>
      <c r="R3">
        <v>0.9</v>
      </c>
      <c r="S3" t="s">
        <v>9</v>
      </c>
      <c r="T3">
        <v>0.9</v>
      </c>
      <c r="U3" t="s">
        <v>10</v>
      </c>
    </row>
    <row r="4" spans="1:21" x14ac:dyDescent="0.25">
      <c r="A4">
        <f t="shared" si="4"/>
        <v>3</v>
      </c>
      <c r="B4" t="str">
        <f t="shared" ca="1" si="5"/>
        <v>Male</v>
      </c>
      <c r="C4">
        <f ca="1">IF(Table1[[#This Row],[Gender]]="Female", 1, 0)</f>
        <v>0</v>
      </c>
      <c r="D4">
        <f t="shared" ca="1" si="0"/>
        <v>5</v>
      </c>
      <c r="E4">
        <f t="shared" ca="1" si="1"/>
        <v>1</v>
      </c>
      <c r="F4">
        <f t="shared" ca="1" si="2"/>
        <v>42840.717535194475</v>
      </c>
      <c r="G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" s="1">
        <f t="shared" ca="1" si="3"/>
        <v>49</v>
      </c>
      <c r="K4">
        <f t="shared" ca="1" si="6"/>
        <v>0.37620983363280414</v>
      </c>
      <c r="N4">
        <v>1</v>
      </c>
      <c r="O4" t="s">
        <v>8</v>
      </c>
      <c r="P4">
        <v>1</v>
      </c>
      <c r="Q4" t="s">
        <v>9</v>
      </c>
      <c r="R4">
        <v>0.1</v>
      </c>
      <c r="S4" t="s">
        <v>10</v>
      </c>
      <c r="T4">
        <v>0.1</v>
      </c>
      <c r="U4" t="s">
        <v>11</v>
      </c>
    </row>
    <row r="5" spans="1:21" x14ac:dyDescent="0.25">
      <c r="A5">
        <f t="shared" si="4"/>
        <v>4</v>
      </c>
      <c r="B5" t="str">
        <f t="shared" ca="1" si="5"/>
        <v>Female</v>
      </c>
      <c r="C5">
        <f ca="1">IF(Table1[[#This Row],[Gender]]="Female", 1, 0)</f>
        <v>1</v>
      </c>
      <c r="D5">
        <f t="shared" ca="1" si="0"/>
        <v>3</v>
      </c>
      <c r="E5">
        <f t="shared" ca="1" si="1"/>
        <v>0</v>
      </c>
      <c r="F5">
        <f t="shared" ca="1" si="2"/>
        <v>24617.265267869159</v>
      </c>
      <c r="G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5" s="1">
        <f t="shared" ca="1" si="3"/>
        <v>27</v>
      </c>
      <c r="K5">
        <f t="shared" ca="1" si="6"/>
        <v>0.42058060442158951</v>
      </c>
    </row>
    <row r="6" spans="1:21" x14ac:dyDescent="0.25">
      <c r="A6">
        <f t="shared" si="4"/>
        <v>5</v>
      </c>
      <c r="B6" t="str">
        <f t="shared" ca="1" si="5"/>
        <v>Female</v>
      </c>
      <c r="C6">
        <f ca="1">IF(Table1[[#This Row],[Gender]]="Female", 1, 0)</f>
        <v>1</v>
      </c>
      <c r="D6">
        <f t="shared" ca="1" si="0"/>
        <v>4</v>
      </c>
      <c r="E6">
        <f t="shared" ca="1" si="1"/>
        <v>0</v>
      </c>
      <c r="F6">
        <f t="shared" ca="1" si="2"/>
        <v>36861.891850765285</v>
      </c>
      <c r="G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6" s="1">
        <f t="shared" ca="1" si="3"/>
        <v>60</v>
      </c>
      <c r="K6">
        <f t="shared" ca="1" si="6"/>
        <v>0.40318071464222593</v>
      </c>
    </row>
    <row r="7" spans="1:21" x14ac:dyDescent="0.25">
      <c r="A7">
        <f t="shared" si="4"/>
        <v>6</v>
      </c>
      <c r="B7" t="str">
        <f t="shared" ca="1" si="5"/>
        <v>Female</v>
      </c>
      <c r="C7">
        <f ca="1">IF(Table1[[#This Row],[Gender]]="Female", 1, 0)</f>
        <v>1</v>
      </c>
      <c r="D7">
        <f t="shared" ca="1" si="0"/>
        <v>5</v>
      </c>
      <c r="E7">
        <f t="shared" ca="1" si="1"/>
        <v>1</v>
      </c>
      <c r="F7">
        <f t="shared" ca="1" si="2"/>
        <v>72749.488030401772</v>
      </c>
      <c r="G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7" s="1">
        <f t="shared" ca="1" si="3"/>
        <v>39</v>
      </c>
      <c r="K7">
        <f t="shared" ca="1" si="6"/>
        <v>0.56306145538428576</v>
      </c>
    </row>
    <row r="8" spans="1:21" x14ac:dyDescent="0.25">
      <c r="A8">
        <f t="shared" si="4"/>
        <v>7</v>
      </c>
      <c r="B8" t="str">
        <f t="shared" ca="1" si="5"/>
        <v>Male</v>
      </c>
      <c r="C8">
        <f ca="1">IF(Table1[[#This Row],[Gender]]="Female", 1, 0)</f>
        <v>0</v>
      </c>
      <c r="D8">
        <f t="shared" ca="1" si="0"/>
        <v>5</v>
      </c>
      <c r="E8">
        <f t="shared" ca="1" si="1"/>
        <v>1</v>
      </c>
      <c r="F8">
        <f t="shared" ca="1" si="2"/>
        <v>56180.485751196073</v>
      </c>
      <c r="G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" s="1">
        <f t="shared" ca="1" si="3"/>
        <v>69</v>
      </c>
      <c r="K8">
        <f t="shared" ca="1" si="6"/>
        <v>0.90877901862545762</v>
      </c>
    </row>
    <row r="9" spans="1:21" x14ac:dyDescent="0.25">
      <c r="A9">
        <f t="shared" si="4"/>
        <v>8</v>
      </c>
      <c r="B9" t="str">
        <f t="shared" ca="1" si="5"/>
        <v>Male</v>
      </c>
      <c r="C9">
        <f ca="1">IF(Table1[[#This Row],[Gender]]="Female", 1, 0)</f>
        <v>0</v>
      </c>
      <c r="D9">
        <f t="shared" ca="1" si="0"/>
        <v>3</v>
      </c>
      <c r="E9">
        <f t="shared" ca="1" si="1"/>
        <v>2</v>
      </c>
      <c r="F9">
        <f t="shared" ca="1" si="2"/>
        <v>79617.497285189907</v>
      </c>
      <c r="G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9" s="1">
        <f t="shared" ca="1" si="3"/>
        <v>49</v>
      </c>
      <c r="K9">
        <f t="shared" ca="1" si="6"/>
        <v>0.84479234755451327</v>
      </c>
    </row>
    <row r="10" spans="1:21" x14ac:dyDescent="0.25">
      <c r="A10">
        <f t="shared" si="4"/>
        <v>9</v>
      </c>
      <c r="B10" t="str">
        <f t="shared" ca="1" si="5"/>
        <v>Female</v>
      </c>
      <c r="C10">
        <f ca="1">IF(Table1[[#This Row],[Gender]]="Female", 1, 0)</f>
        <v>1</v>
      </c>
      <c r="D10">
        <f t="shared" ca="1" si="0"/>
        <v>3</v>
      </c>
      <c r="E10">
        <f t="shared" ca="1" si="1"/>
        <v>1</v>
      </c>
      <c r="F10">
        <f t="shared" ca="1" si="2"/>
        <v>35466.804501540464</v>
      </c>
      <c r="G1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0" s="1">
        <f t="shared" ca="1" si="3"/>
        <v>67</v>
      </c>
      <c r="K10">
        <f t="shared" ca="1" si="6"/>
        <v>0.84380392939914162</v>
      </c>
    </row>
    <row r="11" spans="1:21" x14ac:dyDescent="0.25">
      <c r="A11">
        <f t="shared" si="4"/>
        <v>10</v>
      </c>
      <c r="B11" t="str">
        <f t="shared" ca="1" si="5"/>
        <v>Female</v>
      </c>
      <c r="C11">
        <f ca="1">IF(Table1[[#This Row],[Gender]]="Female", 1, 0)</f>
        <v>1</v>
      </c>
      <c r="D11">
        <f t="shared" ca="1" si="0"/>
        <v>5</v>
      </c>
      <c r="E11">
        <f t="shared" ca="1" si="1"/>
        <v>0</v>
      </c>
      <c r="F11">
        <f t="shared" ca="1" si="2"/>
        <v>28197.763196892625</v>
      </c>
      <c r="G1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1" s="1">
        <f t="shared" ca="1" si="3"/>
        <v>46</v>
      </c>
      <c r="K11">
        <f t="shared" ca="1" si="6"/>
        <v>0.90275395468585184</v>
      </c>
    </row>
    <row r="12" spans="1:21" x14ac:dyDescent="0.25">
      <c r="A12">
        <f t="shared" si="4"/>
        <v>11</v>
      </c>
      <c r="B12" t="str">
        <f t="shared" ca="1" si="5"/>
        <v>Male</v>
      </c>
      <c r="C12">
        <f ca="1">IF(Table1[[#This Row],[Gender]]="Female", 1, 0)</f>
        <v>0</v>
      </c>
      <c r="D12">
        <f t="shared" ca="1" si="0"/>
        <v>1</v>
      </c>
      <c r="E12">
        <f t="shared" ca="1" si="1"/>
        <v>2</v>
      </c>
      <c r="F12">
        <f t="shared" ca="1" si="2"/>
        <v>32312.796362714005</v>
      </c>
      <c r="G1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2" s="1">
        <f t="shared" ca="1" si="3"/>
        <v>69</v>
      </c>
      <c r="K12">
        <f t="shared" ca="1" si="6"/>
        <v>0.65326675972855541</v>
      </c>
    </row>
    <row r="13" spans="1:21" x14ac:dyDescent="0.25">
      <c r="A13">
        <f t="shared" si="4"/>
        <v>12</v>
      </c>
      <c r="B13" t="str">
        <f t="shared" ca="1" si="5"/>
        <v>Male</v>
      </c>
      <c r="C13">
        <f ca="1">IF(Table1[[#This Row],[Gender]]="Female", 1, 0)</f>
        <v>0</v>
      </c>
      <c r="D13">
        <f t="shared" ca="1" si="0"/>
        <v>5</v>
      </c>
      <c r="E13">
        <f t="shared" ca="1" si="1"/>
        <v>2</v>
      </c>
      <c r="F13">
        <f t="shared" ca="1" si="2"/>
        <v>40418.494395948292</v>
      </c>
      <c r="G1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3" s="1">
        <f t="shared" ca="1" si="3"/>
        <v>60</v>
      </c>
      <c r="K13">
        <f t="shared" ca="1" si="6"/>
        <v>0.2924646812616184</v>
      </c>
    </row>
    <row r="14" spans="1:21" x14ac:dyDescent="0.25">
      <c r="A14">
        <f t="shared" si="4"/>
        <v>13</v>
      </c>
      <c r="B14" t="str">
        <f t="shared" ca="1" si="5"/>
        <v>Female</v>
      </c>
      <c r="C14">
        <f ca="1">IF(Table1[[#This Row],[Gender]]="Female", 1, 0)</f>
        <v>1</v>
      </c>
      <c r="D14">
        <f t="shared" ca="1" si="0"/>
        <v>0</v>
      </c>
      <c r="E14">
        <f t="shared" ca="1" si="1"/>
        <v>2</v>
      </c>
      <c r="F14">
        <f t="shared" ca="1" si="2"/>
        <v>11388.459798922235</v>
      </c>
      <c r="G1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4" s="1">
        <f t="shared" ca="1" si="3"/>
        <v>34</v>
      </c>
      <c r="K14">
        <f t="shared" ca="1" si="6"/>
        <v>0.84551923991504641</v>
      </c>
    </row>
    <row r="15" spans="1:21" x14ac:dyDescent="0.25">
      <c r="A15">
        <f t="shared" si="4"/>
        <v>14</v>
      </c>
      <c r="B15" t="str">
        <f t="shared" ca="1" si="5"/>
        <v>Male</v>
      </c>
      <c r="C15">
        <f ca="1">IF(Table1[[#This Row],[Gender]]="Female", 1, 0)</f>
        <v>0</v>
      </c>
      <c r="D15">
        <f t="shared" ca="1" si="0"/>
        <v>5</v>
      </c>
      <c r="E15">
        <f t="shared" ca="1" si="1"/>
        <v>1</v>
      </c>
      <c r="F15">
        <f t="shared" ca="1" si="2"/>
        <v>50338.188469092936</v>
      </c>
      <c r="G1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5" s="1">
        <f t="shared" ca="1" si="3"/>
        <v>43</v>
      </c>
      <c r="K15">
        <f t="shared" ca="1" si="6"/>
        <v>0.25502748412557263</v>
      </c>
    </row>
    <row r="16" spans="1:21" x14ac:dyDescent="0.25">
      <c r="A16">
        <f t="shared" si="4"/>
        <v>15</v>
      </c>
      <c r="B16" t="str">
        <f t="shared" ca="1" si="5"/>
        <v>Male</v>
      </c>
      <c r="C16">
        <f ca="1">IF(Table1[[#This Row],[Gender]]="Female", 1, 0)</f>
        <v>0</v>
      </c>
      <c r="D16">
        <f t="shared" ca="1" si="0"/>
        <v>5</v>
      </c>
      <c r="E16">
        <f t="shared" ca="1" si="1"/>
        <v>2</v>
      </c>
      <c r="F16">
        <f t="shared" ca="1" si="2"/>
        <v>30712.678558320666</v>
      </c>
      <c r="G1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6" s="1">
        <f t="shared" ca="1" si="3"/>
        <v>61</v>
      </c>
      <c r="K16">
        <f t="shared" ca="1" si="6"/>
        <v>0.46919795334814363</v>
      </c>
    </row>
    <row r="17" spans="1:11" x14ac:dyDescent="0.25">
      <c r="A17">
        <f t="shared" si="4"/>
        <v>16</v>
      </c>
      <c r="B17" t="str">
        <f t="shared" ca="1" si="5"/>
        <v>Female</v>
      </c>
      <c r="C17">
        <f ca="1">IF(Table1[[#This Row],[Gender]]="Female", 1, 0)</f>
        <v>1</v>
      </c>
      <c r="D17">
        <f t="shared" ca="1" si="0"/>
        <v>0</v>
      </c>
      <c r="E17">
        <f t="shared" ca="1" si="1"/>
        <v>0</v>
      </c>
      <c r="F17">
        <f t="shared" ca="1" si="2"/>
        <v>46610.730390666155</v>
      </c>
      <c r="G1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7" s="1">
        <f t="shared" ca="1" si="3"/>
        <v>28</v>
      </c>
      <c r="K17">
        <f t="shared" ca="1" si="6"/>
        <v>0.73460785311222676</v>
      </c>
    </row>
    <row r="18" spans="1:11" x14ac:dyDescent="0.25">
      <c r="A18">
        <f t="shared" si="4"/>
        <v>17</v>
      </c>
      <c r="B18" t="str">
        <f t="shared" ca="1" si="5"/>
        <v>Male</v>
      </c>
      <c r="C18">
        <f ca="1">IF(Table1[[#This Row],[Gender]]="Female", 1, 0)</f>
        <v>0</v>
      </c>
      <c r="D18">
        <f t="shared" ca="1" si="0"/>
        <v>3</v>
      </c>
      <c r="E18">
        <f t="shared" ca="1" si="1"/>
        <v>1</v>
      </c>
      <c r="F18">
        <f t="shared" ca="1" si="2"/>
        <v>97513.803524413495</v>
      </c>
      <c r="G1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8" s="1">
        <f t="shared" ca="1" si="3"/>
        <v>68</v>
      </c>
      <c r="K18">
        <f t="shared" ca="1" si="6"/>
        <v>5.3821336946397125E-2</v>
      </c>
    </row>
    <row r="19" spans="1:11" x14ac:dyDescent="0.25">
      <c r="A19">
        <f t="shared" si="4"/>
        <v>18</v>
      </c>
      <c r="B19" t="str">
        <f t="shared" ca="1" si="5"/>
        <v>Male</v>
      </c>
      <c r="C19">
        <f ca="1">IF(Table1[[#This Row],[Gender]]="Female", 1, 0)</f>
        <v>0</v>
      </c>
      <c r="D19">
        <f t="shared" ca="1" si="0"/>
        <v>0</v>
      </c>
      <c r="E19">
        <f t="shared" ca="1" si="1"/>
        <v>2</v>
      </c>
      <c r="F19">
        <f t="shared" ca="1" si="2"/>
        <v>28724.882348052146</v>
      </c>
      <c r="G1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9" s="1">
        <f t="shared" ca="1" si="3"/>
        <v>43</v>
      </c>
      <c r="K19">
        <f t="shared" ca="1" si="6"/>
        <v>0.30028773026262312</v>
      </c>
    </row>
    <row r="20" spans="1:11" x14ac:dyDescent="0.25">
      <c r="A20">
        <f t="shared" si="4"/>
        <v>19</v>
      </c>
      <c r="B20" t="str">
        <f t="shared" ca="1" si="5"/>
        <v>Female</v>
      </c>
      <c r="C20">
        <f ca="1">IF(Table1[[#This Row],[Gender]]="Female", 1, 0)</f>
        <v>1</v>
      </c>
      <c r="D20">
        <f t="shared" ca="1" si="0"/>
        <v>3</v>
      </c>
      <c r="E20">
        <f t="shared" ca="1" si="1"/>
        <v>2</v>
      </c>
      <c r="F20">
        <f t="shared" ca="1" si="2"/>
        <v>24451.975094507667</v>
      </c>
      <c r="G2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0" s="1">
        <f t="shared" ca="1" si="3"/>
        <v>34</v>
      </c>
      <c r="K20">
        <f t="shared" ca="1" si="6"/>
        <v>0.24201901004578164</v>
      </c>
    </row>
    <row r="21" spans="1:11" x14ac:dyDescent="0.25">
      <c r="A21">
        <f t="shared" si="4"/>
        <v>20</v>
      </c>
      <c r="B21" t="str">
        <f t="shared" ca="1" si="5"/>
        <v>Female</v>
      </c>
      <c r="C21">
        <f ca="1">IF(Table1[[#This Row],[Gender]]="Female", 1, 0)</f>
        <v>1</v>
      </c>
      <c r="D21">
        <f t="shared" ca="1" si="0"/>
        <v>0</v>
      </c>
      <c r="E21">
        <f t="shared" ca="1" si="1"/>
        <v>0</v>
      </c>
      <c r="F21">
        <f t="shared" ca="1" si="2"/>
        <v>81357.865510914853</v>
      </c>
      <c r="G2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2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21" s="1">
        <f t="shared" ca="1" si="3"/>
        <v>49</v>
      </c>
      <c r="K21">
        <f t="shared" ca="1" si="6"/>
        <v>0.98135490019740224</v>
      </c>
    </row>
    <row r="22" spans="1:11" x14ac:dyDescent="0.25">
      <c r="A22">
        <f t="shared" si="4"/>
        <v>21</v>
      </c>
      <c r="B22" t="str">
        <f t="shared" ca="1" si="5"/>
        <v>Male</v>
      </c>
      <c r="C22">
        <f ca="1">IF(Table1[[#This Row],[Gender]]="Female", 1, 0)</f>
        <v>0</v>
      </c>
      <c r="D22">
        <f t="shared" ca="1" si="0"/>
        <v>4</v>
      </c>
      <c r="E22">
        <f t="shared" ca="1" si="1"/>
        <v>2</v>
      </c>
      <c r="F22">
        <f t="shared" ca="1" si="2"/>
        <v>20914.099950470496</v>
      </c>
      <c r="G2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2" s="1">
        <f t="shared" ca="1" si="3"/>
        <v>51</v>
      </c>
      <c r="K22">
        <f t="shared" ca="1" si="6"/>
        <v>0.25320503231774849</v>
      </c>
    </row>
    <row r="23" spans="1:11" x14ac:dyDescent="0.25">
      <c r="A23">
        <f t="shared" si="4"/>
        <v>22</v>
      </c>
      <c r="B23" t="str">
        <f t="shared" ca="1" si="5"/>
        <v>Female</v>
      </c>
      <c r="C23">
        <f ca="1">IF(Table1[[#This Row],[Gender]]="Female", 1, 0)</f>
        <v>1</v>
      </c>
      <c r="D23">
        <f t="shared" ca="1" si="0"/>
        <v>4</v>
      </c>
      <c r="E23">
        <f t="shared" ca="1" si="1"/>
        <v>1</v>
      </c>
      <c r="F23">
        <f t="shared" ca="1" si="2"/>
        <v>91296.006678004225</v>
      </c>
      <c r="G2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2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23" s="1">
        <f t="shared" ca="1" si="3"/>
        <v>54</v>
      </c>
      <c r="K23">
        <f t="shared" ca="1" si="6"/>
        <v>0.73202559270880652</v>
      </c>
    </row>
    <row r="24" spans="1:11" x14ac:dyDescent="0.25">
      <c r="A24">
        <f t="shared" si="4"/>
        <v>23</v>
      </c>
      <c r="B24" t="str">
        <f t="shared" ca="1" si="5"/>
        <v>Female</v>
      </c>
      <c r="C24">
        <f ca="1">IF(Table1[[#This Row],[Gender]]="Female", 1, 0)</f>
        <v>1</v>
      </c>
      <c r="D24">
        <f t="shared" ca="1" si="0"/>
        <v>6</v>
      </c>
      <c r="E24">
        <f t="shared" ca="1" si="1"/>
        <v>2</v>
      </c>
      <c r="F24">
        <f t="shared" ca="1" si="2"/>
        <v>29676.527635732924</v>
      </c>
      <c r="G2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4" s="1">
        <f t="shared" ca="1" si="3"/>
        <v>63</v>
      </c>
      <c r="K24">
        <f t="shared" ca="1" si="6"/>
        <v>0.14373430514415375</v>
      </c>
    </row>
    <row r="25" spans="1:11" x14ac:dyDescent="0.25">
      <c r="A25">
        <f t="shared" si="4"/>
        <v>24</v>
      </c>
      <c r="B25" t="str">
        <f t="shared" ca="1" si="5"/>
        <v>Female</v>
      </c>
      <c r="C25">
        <f ca="1">IF(Table1[[#This Row],[Gender]]="Female", 1, 0)</f>
        <v>1</v>
      </c>
      <c r="D25">
        <f t="shared" ca="1" si="0"/>
        <v>0</v>
      </c>
      <c r="E25">
        <f t="shared" ca="1" si="1"/>
        <v>2</v>
      </c>
      <c r="F25">
        <f t="shared" ca="1" si="2"/>
        <v>28746.795040017285</v>
      </c>
      <c r="G2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5" s="1">
        <f t="shared" ca="1" si="3"/>
        <v>31</v>
      </c>
      <c r="K25">
        <f t="shared" ca="1" si="6"/>
        <v>0.94416983021648526</v>
      </c>
    </row>
    <row r="26" spans="1:11" x14ac:dyDescent="0.25">
      <c r="A26">
        <f t="shared" si="4"/>
        <v>25</v>
      </c>
      <c r="B26" t="str">
        <f t="shared" ca="1" si="5"/>
        <v>Female</v>
      </c>
      <c r="C26">
        <f ca="1">IF(Table1[[#This Row],[Gender]]="Female", 1, 0)</f>
        <v>1</v>
      </c>
      <c r="D26">
        <f t="shared" ca="1" si="0"/>
        <v>4</v>
      </c>
      <c r="E26">
        <f t="shared" ca="1" si="1"/>
        <v>1</v>
      </c>
      <c r="F26">
        <f t="shared" ca="1" si="2"/>
        <v>32179.255838576471</v>
      </c>
      <c r="G2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2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26" s="1">
        <f t="shared" ca="1" si="3"/>
        <v>58</v>
      </c>
      <c r="K26">
        <f t="shared" ca="1" si="6"/>
        <v>3.9227557587432238E-2</v>
      </c>
    </row>
    <row r="27" spans="1:11" x14ac:dyDescent="0.25">
      <c r="A27">
        <f t="shared" si="4"/>
        <v>26</v>
      </c>
      <c r="B27" t="str">
        <f t="shared" ca="1" si="5"/>
        <v>Female</v>
      </c>
      <c r="C27">
        <f ca="1">IF(Table1[[#This Row],[Gender]]="Female", 1, 0)</f>
        <v>1</v>
      </c>
      <c r="D27">
        <f t="shared" ca="1" si="0"/>
        <v>3</v>
      </c>
      <c r="E27">
        <f t="shared" ca="1" si="1"/>
        <v>0</v>
      </c>
      <c r="F27">
        <f t="shared" ca="1" si="2"/>
        <v>42720.541958958653</v>
      </c>
      <c r="G2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2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27" s="1">
        <f t="shared" ca="1" si="3"/>
        <v>65</v>
      </c>
      <c r="K27">
        <f t="shared" ca="1" si="6"/>
        <v>0.26598402195444015</v>
      </c>
    </row>
    <row r="28" spans="1:11" x14ac:dyDescent="0.25">
      <c r="A28">
        <f t="shared" si="4"/>
        <v>27</v>
      </c>
      <c r="B28" t="str">
        <f t="shared" ca="1" si="5"/>
        <v>Female</v>
      </c>
      <c r="C28">
        <f ca="1">IF(Table1[[#This Row],[Gender]]="Female", 1, 0)</f>
        <v>1</v>
      </c>
      <c r="D28">
        <f t="shared" ca="1" si="0"/>
        <v>0</v>
      </c>
      <c r="E28">
        <f t="shared" ca="1" si="1"/>
        <v>2</v>
      </c>
      <c r="F28">
        <f t="shared" ca="1" si="2"/>
        <v>49317.589600526378</v>
      </c>
      <c r="G2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2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28" s="1">
        <f t="shared" ca="1" si="3"/>
        <v>46</v>
      </c>
      <c r="K28">
        <f t="shared" ca="1" si="6"/>
        <v>0.60362274848783581</v>
      </c>
    </row>
    <row r="29" spans="1:11" x14ac:dyDescent="0.25">
      <c r="A29">
        <f t="shared" si="4"/>
        <v>28</v>
      </c>
      <c r="B29" t="str">
        <f t="shared" ca="1" si="5"/>
        <v>Female</v>
      </c>
      <c r="C29">
        <f ca="1">IF(Table1[[#This Row],[Gender]]="Female", 1, 0)</f>
        <v>1</v>
      </c>
      <c r="D29">
        <f t="shared" ca="1" si="0"/>
        <v>1</v>
      </c>
      <c r="E29">
        <f t="shared" ca="1" si="1"/>
        <v>0</v>
      </c>
      <c r="F29">
        <f t="shared" ca="1" si="2"/>
        <v>24076.667588525892</v>
      </c>
      <c r="G2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9" s="1">
        <f t="shared" ca="1" si="3"/>
        <v>41</v>
      </c>
      <c r="K29">
        <f t="shared" ca="1" si="6"/>
        <v>0.42878810279163448</v>
      </c>
    </row>
    <row r="30" spans="1:11" x14ac:dyDescent="0.25">
      <c r="A30">
        <f t="shared" si="4"/>
        <v>29</v>
      </c>
      <c r="B30" t="str">
        <f t="shared" ca="1" si="5"/>
        <v>Female</v>
      </c>
      <c r="C30">
        <f ca="1">IF(Table1[[#This Row],[Gender]]="Female", 1, 0)</f>
        <v>1</v>
      </c>
      <c r="D30">
        <f t="shared" ca="1" si="0"/>
        <v>0</v>
      </c>
      <c r="E30">
        <f t="shared" ca="1" si="1"/>
        <v>0</v>
      </c>
      <c r="F30">
        <f t="shared" ca="1" si="2"/>
        <v>32617.41123132133</v>
      </c>
      <c r="G3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0" s="1">
        <f t="shared" ca="1" si="3"/>
        <v>55</v>
      </c>
      <c r="K30">
        <f t="shared" ca="1" si="6"/>
        <v>0.74246060750539378</v>
      </c>
    </row>
    <row r="31" spans="1:11" x14ac:dyDescent="0.25">
      <c r="A31">
        <f t="shared" si="4"/>
        <v>30</v>
      </c>
      <c r="B31" t="str">
        <f t="shared" ca="1" si="5"/>
        <v>Male</v>
      </c>
      <c r="C31">
        <f ca="1">IF(Table1[[#This Row],[Gender]]="Female", 1, 0)</f>
        <v>0</v>
      </c>
      <c r="D31">
        <f t="shared" ca="1" si="0"/>
        <v>2</v>
      </c>
      <c r="E31">
        <f t="shared" ca="1" si="1"/>
        <v>2</v>
      </c>
      <c r="F31">
        <f t="shared" ca="1" si="2"/>
        <v>42034.102294385397</v>
      </c>
      <c r="G3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1" s="1">
        <f t="shared" ca="1" si="3"/>
        <v>29</v>
      </c>
      <c r="K31">
        <f t="shared" ca="1" si="6"/>
        <v>0.69151937776679417</v>
      </c>
    </row>
    <row r="32" spans="1:11" x14ac:dyDescent="0.25">
      <c r="A32">
        <f t="shared" si="4"/>
        <v>31</v>
      </c>
      <c r="B32" t="str">
        <f t="shared" ca="1" si="5"/>
        <v>Male</v>
      </c>
      <c r="C32">
        <f ca="1">IF(Table1[[#This Row],[Gender]]="Female", 1, 0)</f>
        <v>0</v>
      </c>
      <c r="D32">
        <f t="shared" ca="1" si="0"/>
        <v>3</v>
      </c>
      <c r="E32">
        <f t="shared" ca="1" si="1"/>
        <v>2</v>
      </c>
      <c r="F32">
        <f t="shared" ca="1" si="2"/>
        <v>4791.1490076988666</v>
      </c>
      <c r="G3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3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32" s="1">
        <f t="shared" ca="1" si="3"/>
        <v>48</v>
      </c>
      <c r="K32">
        <f t="shared" ca="1" si="6"/>
        <v>0.56735161537822576</v>
      </c>
    </row>
    <row r="33" spans="1:11" x14ac:dyDescent="0.25">
      <c r="A33">
        <f t="shared" si="4"/>
        <v>32</v>
      </c>
      <c r="B33" t="str">
        <f t="shared" ca="1" si="5"/>
        <v>Male</v>
      </c>
      <c r="C33">
        <f ca="1">IF(Table1[[#This Row],[Gender]]="Female", 1, 0)</f>
        <v>0</v>
      </c>
      <c r="D33">
        <f t="shared" ca="1" si="0"/>
        <v>5</v>
      </c>
      <c r="E33">
        <f t="shared" ca="1" si="1"/>
        <v>2</v>
      </c>
      <c r="F33">
        <f t="shared" ca="1" si="2"/>
        <v>96692.172221690387</v>
      </c>
      <c r="G3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3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33" s="1">
        <f t="shared" ca="1" si="3"/>
        <v>54</v>
      </c>
      <c r="K33">
        <f t="shared" ca="1" si="6"/>
        <v>0.63041188981035523</v>
      </c>
    </row>
    <row r="34" spans="1:11" x14ac:dyDescent="0.25">
      <c r="A34">
        <f t="shared" si="4"/>
        <v>33</v>
      </c>
      <c r="B34" t="str">
        <f t="shared" ca="1" si="5"/>
        <v>Male</v>
      </c>
      <c r="C34">
        <f ca="1">IF(Table1[[#This Row],[Gender]]="Female", 1, 0)</f>
        <v>0</v>
      </c>
      <c r="D34">
        <f t="shared" ref="D34:D65" ca="1" si="7">_xlfn.BINOM.INV(6, RAND(), 0.2)</f>
        <v>0</v>
      </c>
      <c r="E34">
        <f t="shared" ref="E34:E65" ca="1" si="8">_xlfn.BINOM.INV(2, RAND(), 0.75)</f>
        <v>1</v>
      </c>
      <c r="F34">
        <f t="shared" ref="F34:F65" ca="1" si="9">_xlfn.GAMMA.INV(RAND(),45000/$L$2,$L$2)</f>
        <v>37656.90189726228</v>
      </c>
      <c r="G3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4" s="1">
        <f t="shared" ref="I34:I65" ca="1" si="10">RANDBETWEEN(25,70)</f>
        <v>54</v>
      </c>
      <c r="K34">
        <f t="shared" ca="1" si="6"/>
        <v>0.22149706512900447</v>
      </c>
    </row>
    <row r="35" spans="1:11" x14ac:dyDescent="0.25">
      <c r="A35">
        <f t="shared" si="4"/>
        <v>34</v>
      </c>
      <c r="B35" t="str">
        <f t="shared" ca="1" si="5"/>
        <v>Female</v>
      </c>
      <c r="C35">
        <f ca="1">IF(Table1[[#This Row],[Gender]]="Female", 1, 0)</f>
        <v>1</v>
      </c>
      <c r="D35">
        <f t="shared" ca="1" si="7"/>
        <v>6</v>
      </c>
      <c r="E35">
        <f t="shared" ca="1" si="8"/>
        <v>2</v>
      </c>
      <c r="F35">
        <f t="shared" ca="1" si="9"/>
        <v>27297.330508798994</v>
      </c>
      <c r="G3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3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35" s="1">
        <f t="shared" ca="1" si="10"/>
        <v>65</v>
      </c>
      <c r="K35">
        <f t="shared" ca="1" si="6"/>
        <v>0.96985412421795603</v>
      </c>
    </row>
    <row r="36" spans="1:11" x14ac:dyDescent="0.25">
      <c r="A36">
        <f t="shared" si="4"/>
        <v>35</v>
      </c>
      <c r="B36" t="str">
        <f t="shared" ca="1" si="5"/>
        <v>Male</v>
      </c>
      <c r="C36">
        <f ca="1">IF(Table1[[#This Row],[Gender]]="Female", 1, 0)</f>
        <v>0</v>
      </c>
      <c r="D36">
        <f t="shared" ca="1" si="7"/>
        <v>4</v>
      </c>
      <c r="E36">
        <f t="shared" ca="1" si="8"/>
        <v>1</v>
      </c>
      <c r="F36">
        <f t="shared" ca="1" si="9"/>
        <v>34450.695243580551</v>
      </c>
      <c r="G3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6" s="1">
        <f t="shared" ca="1" si="10"/>
        <v>28</v>
      </c>
      <c r="K36">
        <f t="shared" ca="1" si="6"/>
        <v>0.16948174374732272</v>
      </c>
    </row>
    <row r="37" spans="1:11" x14ac:dyDescent="0.25">
      <c r="A37">
        <f t="shared" si="4"/>
        <v>36</v>
      </c>
      <c r="B37" t="str">
        <f t="shared" ca="1" si="5"/>
        <v>Male</v>
      </c>
      <c r="C37">
        <f ca="1">IF(Table1[[#This Row],[Gender]]="Female", 1, 0)</f>
        <v>0</v>
      </c>
      <c r="D37">
        <f t="shared" ca="1" si="7"/>
        <v>1</v>
      </c>
      <c r="E37">
        <f t="shared" ca="1" si="8"/>
        <v>2</v>
      </c>
      <c r="F37">
        <f t="shared" ca="1" si="9"/>
        <v>43456.112064964778</v>
      </c>
      <c r="G3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3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37" s="1">
        <f t="shared" ca="1" si="10"/>
        <v>69</v>
      </c>
      <c r="K37">
        <f t="shared" ca="1" si="6"/>
        <v>0.88166941095258899</v>
      </c>
    </row>
    <row r="38" spans="1:11" x14ac:dyDescent="0.25">
      <c r="A38">
        <f t="shared" si="4"/>
        <v>37</v>
      </c>
      <c r="B38" t="str">
        <f t="shared" ca="1" si="5"/>
        <v>Male</v>
      </c>
      <c r="C38">
        <f ca="1">IF(Table1[[#This Row],[Gender]]="Female", 1, 0)</f>
        <v>0</v>
      </c>
      <c r="D38">
        <f t="shared" ca="1" si="7"/>
        <v>1</v>
      </c>
      <c r="E38">
        <f t="shared" ca="1" si="8"/>
        <v>0</v>
      </c>
      <c r="F38">
        <f t="shared" ca="1" si="9"/>
        <v>27948.082207089006</v>
      </c>
      <c r="G3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3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38" s="1">
        <f t="shared" ca="1" si="10"/>
        <v>55</v>
      </c>
      <c r="K38">
        <f t="shared" ca="1" si="6"/>
        <v>0.60093995406945333</v>
      </c>
    </row>
    <row r="39" spans="1:11" x14ac:dyDescent="0.25">
      <c r="A39">
        <f t="shared" si="4"/>
        <v>38</v>
      </c>
      <c r="B39" t="str">
        <f t="shared" ca="1" si="5"/>
        <v>Female</v>
      </c>
      <c r="C39">
        <f ca="1">IF(Table1[[#This Row],[Gender]]="Female", 1, 0)</f>
        <v>1</v>
      </c>
      <c r="D39">
        <f t="shared" ca="1" si="7"/>
        <v>0</v>
      </c>
      <c r="E39">
        <f t="shared" ca="1" si="8"/>
        <v>2</v>
      </c>
      <c r="F39">
        <f t="shared" ca="1" si="9"/>
        <v>53998.34352606762</v>
      </c>
      <c r="G3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3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39" s="1">
        <f t="shared" ca="1" si="10"/>
        <v>28</v>
      </c>
      <c r="K39">
        <f t="shared" ca="1" si="6"/>
        <v>0.29778232871540244</v>
      </c>
    </row>
    <row r="40" spans="1:11" x14ac:dyDescent="0.25">
      <c r="A40">
        <f t="shared" si="4"/>
        <v>39</v>
      </c>
      <c r="B40" t="str">
        <f t="shared" ca="1" si="5"/>
        <v>Female</v>
      </c>
      <c r="C40">
        <f ca="1">IF(Table1[[#This Row],[Gender]]="Female", 1, 0)</f>
        <v>1</v>
      </c>
      <c r="D40">
        <f t="shared" ca="1" si="7"/>
        <v>1</v>
      </c>
      <c r="E40">
        <f t="shared" ca="1" si="8"/>
        <v>2</v>
      </c>
      <c r="F40">
        <f t="shared" ca="1" si="9"/>
        <v>34627.977026835644</v>
      </c>
      <c r="G4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0" s="1">
        <f t="shared" ca="1" si="10"/>
        <v>52</v>
      </c>
      <c r="K40">
        <f t="shared" ca="1" si="6"/>
        <v>0.13265854042348046</v>
      </c>
    </row>
    <row r="41" spans="1:11" x14ac:dyDescent="0.25">
      <c r="A41">
        <f t="shared" si="4"/>
        <v>40</v>
      </c>
      <c r="B41" t="str">
        <f t="shared" ca="1" si="5"/>
        <v>Female</v>
      </c>
      <c r="C41">
        <f ca="1">IF(Table1[[#This Row],[Gender]]="Female", 1, 0)</f>
        <v>1</v>
      </c>
      <c r="D41">
        <f t="shared" ca="1" si="7"/>
        <v>4</v>
      </c>
      <c r="E41">
        <f t="shared" ca="1" si="8"/>
        <v>1</v>
      </c>
      <c r="F41">
        <f t="shared" ca="1" si="9"/>
        <v>26963.813433210154</v>
      </c>
      <c r="G4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4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41" s="1">
        <f t="shared" ca="1" si="10"/>
        <v>35</v>
      </c>
      <c r="K41">
        <f t="shared" ca="1" si="6"/>
        <v>0.41623791426185131</v>
      </c>
    </row>
    <row r="42" spans="1:11" x14ac:dyDescent="0.25">
      <c r="A42">
        <f t="shared" si="4"/>
        <v>41</v>
      </c>
      <c r="B42" t="str">
        <f t="shared" ca="1" si="5"/>
        <v>Female</v>
      </c>
      <c r="C42">
        <f ca="1">IF(Table1[[#This Row],[Gender]]="Female", 1, 0)</f>
        <v>1</v>
      </c>
      <c r="D42">
        <f t="shared" ca="1" si="7"/>
        <v>4</v>
      </c>
      <c r="E42">
        <f t="shared" ca="1" si="8"/>
        <v>2</v>
      </c>
      <c r="F42">
        <f t="shared" ca="1" si="9"/>
        <v>41440.713693374302</v>
      </c>
      <c r="G4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2" s="1">
        <f t="shared" ca="1" si="10"/>
        <v>65</v>
      </c>
      <c r="K42">
        <f t="shared" ca="1" si="6"/>
        <v>0.65526931363124019</v>
      </c>
    </row>
    <row r="43" spans="1:11" x14ac:dyDescent="0.25">
      <c r="A43">
        <f t="shared" si="4"/>
        <v>42</v>
      </c>
      <c r="B43" t="str">
        <f t="shared" ca="1" si="5"/>
        <v>Female</v>
      </c>
      <c r="C43">
        <f ca="1">IF(Table1[[#This Row],[Gender]]="Female", 1, 0)</f>
        <v>1</v>
      </c>
      <c r="D43">
        <f t="shared" ca="1" si="7"/>
        <v>4</v>
      </c>
      <c r="E43">
        <f t="shared" ca="1" si="8"/>
        <v>2</v>
      </c>
      <c r="F43">
        <f t="shared" ca="1" si="9"/>
        <v>32388.328766164501</v>
      </c>
      <c r="G4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3" s="1">
        <f t="shared" ca="1" si="10"/>
        <v>56</v>
      </c>
      <c r="K43">
        <f t="shared" ca="1" si="6"/>
        <v>0.39267761795802725</v>
      </c>
    </row>
    <row r="44" spans="1:11" x14ac:dyDescent="0.25">
      <c r="A44">
        <f t="shared" si="4"/>
        <v>43</v>
      </c>
      <c r="B44" t="str">
        <f t="shared" ca="1" si="5"/>
        <v>Female</v>
      </c>
      <c r="C44">
        <f ca="1">IF(Table1[[#This Row],[Gender]]="Female", 1, 0)</f>
        <v>1</v>
      </c>
      <c r="D44">
        <f t="shared" ca="1" si="7"/>
        <v>0</v>
      </c>
      <c r="E44">
        <f t="shared" ca="1" si="8"/>
        <v>1</v>
      </c>
      <c r="F44">
        <f t="shared" ca="1" si="9"/>
        <v>42361.007704976117</v>
      </c>
      <c r="G4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4" s="1">
        <f t="shared" ca="1" si="10"/>
        <v>49</v>
      </c>
      <c r="K44">
        <f t="shared" ca="1" si="6"/>
        <v>0.64882576095263433</v>
      </c>
    </row>
    <row r="45" spans="1:11" x14ac:dyDescent="0.25">
      <c r="A45">
        <f t="shared" si="4"/>
        <v>44</v>
      </c>
      <c r="B45" t="str">
        <f t="shared" ca="1" si="5"/>
        <v>Male</v>
      </c>
      <c r="C45">
        <f ca="1">IF(Table1[[#This Row],[Gender]]="Female", 1, 0)</f>
        <v>0</v>
      </c>
      <c r="D45">
        <f t="shared" ca="1" si="7"/>
        <v>3</v>
      </c>
      <c r="E45">
        <f t="shared" ca="1" si="8"/>
        <v>1</v>
      </c>
      <c r="F45">
        <f t="shared" ca="1" si="9"/>
        <v>31422.499446954174</v>
      </c>
      <c r="G4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4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45" s="1">
        <f t="shared" ca="1" si="10"/>
        <v>38</v>
      </c>
      <c r="K45">
        <f t="shared" ca="1" si="6"/>
        <v>0.88634679231148694</v>
      </c>
    </row>
    <row r="46" spans="1:11" x14ac:dyDescent="0.25">
      <c r="A46">
        <f t="shared" si="4"/>
        <v>45</v>
      </c>
      <c r="B46" t="str">
        <f t="shared" ca="1" si="5"/>
        <v>Female</v>
      </c>
      <c r="C46">
        <f ca="1">IF(Table1[[#This Row],[Gender]]="Female", 1, 0)</f>
        <v>1</v>
      </c>
      <c r="D46">
        <f t="shared" ca="1" si="7"/>
        <v>2</v>
      </c>
      <c r="E46">
        <f t="shared" ca="1" si="8"/>
        <v>1</v>
      </c>
      <c r="F46">
        <f t="shared" ca="1" si="9"/>
        <v>80343.382720027264</v>
      </c>
      <c r="G4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4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46" s="1">
        <f t="shared" ca="1" si="10"/>
        <v>48</v>
      </c>
      <c r="K46">
        <f t="shared" ca="1" si="6"/>
        <v>0.71939802863074276</v>
      </c>
    </row>
    <row r="47" spans="1:11" x14ac:dyDescent="0.25">
      <c r="A47">
        <f t="shared" si="4"/>
        <v>46</v>
      </c>
      <c r="B47" t="str">
        <f t="shared" ca="1" si="5"/>
        <v>Male</v>
      </c>
      <c r="C47">
        <f ca="1">IF(Table1[[#This Row],[Gender]]="Female", 1, 0)</f>
        <v>0</v>
      </c>
      <c r="D47">
        <f t="shared" ca="1" si="7"/>
        <v>5</v>
      </c>
      <c r="E47">
        <f t="shared" ca="1" si="8"/>
        <v>0</v>
      </c>
      <c r="F47">
        <f t="shared" ca="1" si="9"/>
        <v>19987.608885772544</v>
      </c>
      <c r="G4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4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47" s="1">
        <f t="shared" ca="1" si="10"/>
        <v>52</v>
      </c>
      <c r="K47">
        <f t="shared" ca="1" si="6"/>
        <v>0.9240151790677642</v>
      </c>
    </row>
    <row r="48" spans="1:11" x14ac:dyDescent="0.25">
      <c r="A48">
        <f t="shared" si="4"/>
        <v>47</v>
      </c>
      <c r="B48" t="str">
        <f t="shared" ca="1" si="5"/>
        <v>Male</v>
      </c>
      <c r="C48">
        <f ca="1">IF(Table1[[#This Row],[Gender]]="Female", 1, 0)</f>
        <v>0</v>
      </c>
      <c r="D48">
        <f t="shared" ca="1" si="7"/>
        <v>4</v>
      </c>
      <c r="E48">
        <f t="shared" ca="1" si="8"/>
        <v>2</v>
      </c>
      <c r="F48">
        <f t="shared" ca="1" si="9"/>
        <v>65124.993287370431</v>
      </c>
      <c r="G4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4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48" s="1">
        <f t="shared" ca="1" si="10"/>
        <v>52</v>
      </c>
      <c r="K48">
        <f t="shared" ca="1" si="6"/>
        <v>0.76296702743667677</v>
      </c>
    </row>
    <row r="49" spans="1:11" x14ac:dyDescent="0.25">
      <c r="A49">
        <f t="shared" si="4"/>
        <v>48</v>
      </c>
      <c r="B49" t="str">
        <f t="shared" ca="1" si="5"/>
        <v>Male</v>
      </c>
      <c r="C49">
        <f ca="1">IF(Table1[[#This Row],[Gender]]="Female", 1, 0)</f>
        <v>0</v>
      </c>
      <c r="D49">
        <f t="shared" ca="1" si="7"/>
        <v>4</v>
      </c>
      <c r="E49">
        <f t="shared" ca="1" si="8"/>
        <v>2</v>
      </c>
      <c r="F49">
        <f t="shared" ca="1" si="9"/>
        <v>57070.466035442012</v>
      </c>
      <c r="G4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4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49" s="1">
        <f t="shared" ca="1" si="10"/>
        <v>70</v>
      </c>
      <c r="K49">
        <f t="shared" ca="1" si="6"/>
        <v>4.5308640972293257E-2</v>
      </c>
    </row>
    <row r="50" spans="1:11" x14ac:dyDescent="0.25">
      <c r="A50">
        <f t="shared" si="4"/>
        <v>49</v>
      </c>
      <c r="B50" t="str">
        <f t="shared" ca="1" si="5"/>
        <v>Female</v>
      </c>
      <c r="C50">
        <f ca="1">IF(Table1[[#This Row],[Gender]]="Female", 1, 0)</f>
        <v>1</v>
      </c>
      <c r="D50">
        <f t="shared" ca="1" si="7"/>
        <v>3</v>
      </c>
      <c r="E50">
        <f t="shared" ca="1" si="8"/>
        <v>2</v>
      </c>
      <c r="F50">
        <f t="shared" ca="1" si="9"/>
        <v>56702.309359687832</v>
      </c>
      <c r="G5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5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50" s="1">
        <f t="shared" ca="1" si="10"/>
        <v>40</v>
      </c>
      <c r="K50">
        <f t="shared" ca="1" si="6"/>
        <v>0.62328067101993601</v>
      </c>
    </row>
    <row r="51" spans="1:11" x14ac:dyDescent="0.25">
      <c r="A51">
        <f t="shared" si="4"/>
        <v>50</v>
      </c>
      <c r="B51" t="str">
        <f t="shared" ca="1" si="5"/>
        <v>Female</v>
      </c>
      <c r="C51">
        <f ca="1">IF(Table1[[#This Row],[Gender]]="Female", 1, 0)</f>
        <v>1</v>
      </c>
      <c r="D51">
        <f t="shared" ca="1" si="7"/>
        <v>4</v>
      </c>
      <c r="E51">
        <f t="shared" ca="1" si="8"/>
        <v>2</v>
      </c>
      <c r="F51">
        <f t="shared" ca="1" si="9"/>
        <v>18993.254307166153</v>
      </c>
      <c r="G5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5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51" s="1">
        <f t="shared" ca="1" si="10"/>
        <v>65</v>
      </c>
      <c r="K51">
        <f t="shared" ca="1" si="6"/>
        <v>0.49030013386672588</v>
      </c>
    </row>
    <row r="52" spans="1:11" x14ac:dyDescent="0.25">
      <c r="A52">
        <f t="shared" si="4"/>
        <v>51</v>
      </c>
      <c r="B52" t="str">
        <f t="shared" ca="1" si="5"/>
        <v>Male</v>
      </c>
      <c r="C52">
        <f ca="1">IF(Table1[[#This Row],[Gender]]="Female", 1, 0)</f>
        <v>0</v>
      </c>
      <c r="D52">
        <f t="shared" ca="1" si="7"/>
        <v>3</v>
      </c>
      <c r="E52">
        <f t="shared" ca="1" si="8"/>
        <v>2</v>
      </c>
      <c r="F52">
        <f t="shared" ca="1" si="9"/>
        <v>48041.630688135388</v>
      </c>
      <c r="G5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5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52" s="1">
        <f t="shared" ca="1" si="10"/>
        <v>42</v>
      </c>
      <c r="K52">
        <f t="shared" ca="1" si="6"/>
        <v>0.76638331880086585</v>
      </c>
    </row>
    <row r="53" spans="1:11" x14ac:dyDescent="0.25">
      <c r="A53">
        <f t="shared" si="4"/>
        <v>52</v>
      </c>
      <c r="B53" t="str">
        <f t="shared" ca="1" si="5"/>
        <v>Female</v>
      </c>
      <c r="C53">
        <f ca="1">IF(Table1[[#This Row],[Gender]]="Female", 1, 0)</f>
        <v>1</v>
      </c>
      <c r="D53">
        <f t="shared" ca="1" si="7"/>
        <v>2</v>
      </c>
      <c r="E53">
        <f t="shared" ca="1" si="8"/>
        <v>1</v>
      </c>
      <c r="F53">
        <f t="shared" ca="1" si="9"/>
        <v>54924.826004809671</v>
      </c>
      <c r="G5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5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53" s="1">
        <f t="shared" ca="1" si="10"/>
        <v>32</v>
      </c>
      <c r="K53">
        <f t="shared" ca="1" si="6"/>
        <v>0.28591517704304747</v>
      </c>
    </row>
    <row r="54" spans="1:11" x14ac:dyDescent="0.25">
      <c r="A54">
        <f t="shared" si="4"/>
        <v>53</v>
      </c>
      <c r="B54" t="str">
        <f t="shared" ca="1" si="5"/>
        <v>Female</v>
      </c>
      <c r="C54">
        <f ca="1">IF(Table1[[#This Row],[Gender]]="Female", 1, 0)</f>
        <v>1</v>
      </c>
      <c r="D54">
        <f t="shared" ca="1" si="7"/>
        <v>6</v>
      </c>
      <c r="E54">
        <f t="shared" ca="1" si="8"/>
        <v>2</v>
      </c>
      <c r="F54">
        <f t="shared" ca="1" si="9"/>
        <v>55271.875876159989</v>
      </c>
      <c r="G5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5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54" s="1">
        <f t="shared" ca="1" si="10"/>
        <v>53</v>
      </c>
      <c r="K54">
        <f t="shared" ca="1" si="6"/>
        <v>0.49086832197119135</v>
      </c>
    </row>
    <row r="55" spans="1:11" x14ac:dyDescent="0.25">
      <c r="A55">
        <f t="shared" si="4"/>
        <v>54</v>
      </c>
      <c r="B55" t="str">
        <f t="shared" ca="1" si="5"/>
        <v>Female</v>
      </c>
      <c r="C55">
        <f ca="1">IF(Table1[[#This Row],[Gender]]="Female", 1, 0)</f>
        <v>1</v>
      </c>
      <c r="D55">
        <f t="shared" ca="1" si="7"/>
        <v>0</v>
      </c>
      <c r="E55">
        <f t="shared" ca="1" si="8"/>
        <v>1</v>
      </c>
      <c r="F55">
        <f t="shared" ca="1" si="9"/>
        <v>30620.599668906423</v>
      </c>
      <c r="G5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5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55" s="1">
        <f t="shared" ca="1" si="10"/>
        <v>64</v>
      </c>
      <c r="K55">
        <f t="shared" ca="1" si="6"/>
        <v>0.36144745862729777</v>
      </c>
    </row>
    <row r="56" spans="1:11" x14ac:dyDescent="0.25">
      <c r="A56">
        <f t="shared" si="4"/>
        <v>55</v>
      </c>
      <c r="B56" t="str">
        <f t="shared" ca="1" si="5"/>
        <v>Male</v>
      </c>
      <c r="C56">
        <f ca="1">IF(Table1[[#This Row],[Gender]]="Female", 1, 0)</f>
        <v>0</v>
      </c>
      <c r="D56">
        <f t="shared" ca="1" si="7"/>
        <v>3</v>
      </c>
      <c r="E56">
        <f t="shared" ca="1" si="8"/>
        <v>2</v>
      </c>
      <c r="F56">
        <f t="shared" ca="1" si="9"/>
        <v>44382.361945219542</v>
      </c>
      <c r="G5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5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56" s="1">
        <f t="shared" ca="1" si="10"/>
        <v>53</v>
      </c>
      <c r="K56">
        <f t="shared" ca="1" si="6"/>
        <v>0.42613271296792232</v>
      </c>
    </row>
    <row r="57" spans="1:11" x14ac:dyDescent="0.25">
      <c r="A57">
        <f t="shared" si="4"/>
        <v>56</v>
      </c>
      <c r="B57" t="str">
        <f t="shared" ca="1" si="5"/>
        <v>Male</v>
      </c>
      <c r="C57">
        <f ca="1">IF(Table1[[#This Row],[Gender]]="Female", 1, 0)</f>
        <v>0</v>
      </c>
      <c r="D57">
        <f t="shared" ca="1" si="7"/>
        <v>4</v>
      </c>
      <c r="E57">
        <f t="shared" ca="1" si="8"/>
        <v>0</v>
      </c>
      <c r="F57">
        <f t="shared" ca="1" si="9"/>
        <v>8511.6068100066259</v>
      </c>
      <c r="G5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5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57" s="1">
        <f t="shared" ca="1" si="10"/>
        <v>57</v>
      </c>
      <c r="K57">
        <f t="shared" ca="1" si="6"/>
        <v>0.74142386909950853</v>
      </c>
    </row>
    <row r="58" spans="1:11" x14ac:dyDescent="0.25">
      <c r="A58">
        <f t="shared" si="4"/>
        <v>57</v>
      </c>
      <c r="B58" t="str">
        <f t="shared" ca="1" si="5"/>
        <v>Male</v>
      </c>
      <c r="C58">
        <f ca="1">IF(Table1[[#This Row],[Gender]]="Female", 1, 0)</f>
        <v>0</v>
      </c>
      <c r="D58">
        <f t="shared" ca="1" si="7"/>
        <v>0</v>
      </c>
      <c r="E58">
        <f t="shared" ca="1" si="8"/>
        <v>1</v>
      </c>
      <c r="F58">
        <f t="shared" ca="1" si="9"/>
        <v>69357.033728175185</v>
      </c>
      <c r="G5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5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58" s="1">
        <f t="shared" ca="1" si="10"/>
        <v>64</v>
      </c>
      <c r="K58">
        <f t="shared" ca="1" si="6"/>
        <v>0.24480383471425227</v>
      </c>
    </row>
    <row r="59" spans="1:11" x14ac:dyDescent="0.25">
      <c r="A59">
        <f t="shared" si="4"/>
        <v>58</v>
      </c>
      <c r="B59" t="str">
        <f t="shared" ca="1" si="5"/>
        <v>Male</v>
      </c>
      <c r="C59">
        <f ca="1">IF(Table1[[#This Row],[Gender]]="Female", 1, 0)</f>
        <v>0</v>
      </c>
      <c r="D59">
        <f t="shared" ca="1" si="7"/>
        <v>1</v>
      </c>
      <c r="E59">
        <f t="shared" ca="1" si="8"/>
        <v>0</v>
      </c>
      <c r="F59">
        <f t="shared" ca="1" si="9"/>
        <v>73508.55317876862</v>
      </c>
      <c r="G5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5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59" s="1">
        <f t="shared" ca="1" si="10"/>
        <v>64</v>
      </c>
      <c r="K59">
        <f t="shared" ca="1" si="6"/>
        <v>0.50361421096653769</v>
      </c>
    </row>
    <row r="60" spans="1:11" x14ac:dyDescent="0.25">
      <c r="A60">
        <f t="shared" si="4"/>
        <v>59</v>
      </c>
      <c r="B60" t="str">
        <f t="shared" ca="1" si="5"/>
        <v>Female</v>
      </c>
      <c r="C60">
        <f ca="1">IF(Table1[[#This Row],[Gender]]="Female", 1, 0)</f>
        <v>1</v>
      </c>
      <c r="D60">
        <f t="shared" ca="1" si="7"/>
        <v>2</v>
      </c>
      <c r="E60">
        <f t="shared" ca="1" si="8"/>
        <v>2</v>
      </c>
      <c r="F60">
        <f t="shared" ca="1" si="9"/>
        <v>96736.835523482354</v>
      </c>
      <c r="G6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6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60" s="1">
        <f t="shared" ca="1" si="10"/>
        <v>27</v>
      </c>
      <c r="K60">
        <f t="shared" ca="1" si="6"/>
        <v>0.68544728921515852</v>
      </c>
    </row>
    <row r="61" spans="1:11" x14ac:dyDescent="0.25">
      <c r="A61">
        <f t="shared" si="4"/>
        <v>60</v>
      </c>
      <c r="B61" t="str">
        <f t="shared" ca="1" si="5"/>
        <v>Male</v>
      </c>
      <c r="C61">
        <f ca="1">IF(Table1[[#This Row],[Gender]]="Female", 1, 0)</f>
        <v>0</v>
      </c>
      <c r="D61">
        <f t="shared" ca="1" si="7"/>
        <v>1</v>
      </c>
      <c r="E61">
        <f t="shared" ca="1" si="8"/>
        <v>1</v>
      </c>
      <c r="F61">
        <f t="shared" ca="1" si="9"/>
        <v>36117.305430036831</v>
      </c>
      <c r="G6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6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61" s="1">
        <f t="shared" ca="1" si="10"/>
        <v>43</v>
      </c>
      <c r="K61">
        <f t="shared" ca="1" si="6"/>
        <v>0.33469531975493505</v>
      </c>
    </row>
    <row r="62" spans="1:11" x14ac:dyDescent="0.25">
      <c r="A62">
        <f t="shared" si="4"/>
        <v>61</v>
      </c>
      <c r="B62" t="str">
        <f t="shared" ca="1" si="5"/>
        <v>Male</v>
      </c>
      <c r="C62">
        <f ca="1">IF(Table1[[#This Row],[Gender]]="Female", 1, 0)</f>
        <v>0</v>
      </c>
      <c r="D62">
        <f t="shared" ca="1" si="7"/>
        <v>0</v>
      </c>
      <c r="E62">
        <f t="shared" ca="1" si="8"/>
        <v>1</v>
      </c>
      <c r="F62">
        <f t="shared" ca="1" si="9"/>
        <v>20760.750188162099</v>
      </c>
      <c r="G6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6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62" s="1">
        <f t="shared" ca="1" si="10"/>
        <v>36</v>
      </c>
      <c r="K62">
        <f t="shared" ca="1" si="6"/>
        <v>0.17163280541344161</v>
      </c>
    </row>
    <row r="63" spans="1:11" x14ac:dyDescent="0.25">
      <c r="A63">
        <f t="shared" si="4"/>
        <v>62</v>
      </c>
      <c r="B63" t="str">
        <f t="shared" ca="1" si="5"/>
        <v>Female</v>
      </c>
      <c r="C63">
        <f ca="1">IF(Table1[[#This Row],[Gender]]="Female", 1, 0)</f>
        <v>1</v>
      </c>
      <c r="D63">
        <f t="shared" ca="1" si="7"/>
        <v>0</v>
      </c>
      <c r="E63">
        <f t="shared" ca="1" si="8"/>
        <v>1</v>
      </c>
      <c r="F63">
        <f t="shared" ca="1" si="9"/>
        <v>55916.888528780211</v>
      </c>
      <c r="G6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6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63" s="1">
        <f t="shared" ca="1" si="10"/>
        <v>68</v>
      </c>
      <c r="K63">
        <f t="shared" ca="1" si="6"/>
        <v>0.92512303157052855</v>
      </c>
    </row>
    <row r="64" spans="1:11" x14ac:dyDescent="0.25">
      <c r="A64">
        <f t="shared" si="4"/>
        <v>63</v>
      </c>
      <c r="B64" t="str">
        <f t="shared" ca="1" si="5"/>
        <v>Male</v>
      </c>
      <c r="C64">
        <f ca="1">IF(Table1[[#This Row],[Gender]]="Female", 1, 0)</f>
        <v>0</v>
      </c>
      <c r="D64">
        <f t="shared" ca="1" si="7"/>
        <v>1</v>
      </c>
      <c r="E64">
        <f t="shared" ca="1" si="8"/>
        <v>0</v>
      </c>
      <c r="F64">
        <f t="shared" ca="1" si="9"/>
        <v>40202.937088910672</v>
      </c>
      <c r="G6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6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64" s="1">
        <f t="shared" ca="1" si="10"/>
        <v>51</v>
      </c>
      <c r="K64">
        <f t="shared" ca="1" si="6"/>
        <v>0.47756599803462252</v>
      </c>
    </row>
    <row r="65" spans="1:11" x14ac:dyDescent="0.25">
      <c r="A65">
        <f t="shared" si="4"/>
        <v>64</v>
      </c>
      <c r="B65" t="str">
        <f t="shared" ca="1" si="5"/>
        <v>Male</v>
      </c>
      <c r="C65">
        <f ca="1">IF(Table1[[#This Row],[Gender]]="Female", 1, 0)</f>
        <v>0</v>
      </c>
      <c r="D65">
        <f t="shared" ca="1" si="7"/>
        <v>0</v>
      </c>
      <c r="E65">
        <f t="shared" ca="1" si="8"/>
        <v>1</v>
      </c>
      <c r="F65">
        <f t="shared" ca="1" si="9"/>
        <v>79181.31852578964</v>
      </c>
      <c r="G6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6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65" s="1">
        <f t="shared" ca="1" si="10"/>
        <v>57</v>
      </c>
      <c r="K65">
        <f t="shared" ca="1" si="6"/>
        <v>0.39025288449894846</v>
      </c>
    </row>
    <row r="66" spans="1:11" x14ac:dyDescent="0.25">
      <c r="A66">
        <f t="shared" si="4"/>
        <v>65</v>
      </c>
      <c r="B66" t="str">
        <f t="shared" ca="1" si="5"/>
        <v>Female</v>
      </c>
      <c r="C66">
        <f ca="1">IF(Table1[[#This Row],[Gender]]="Female", 1, 0)</f>
        <v>1</v>
      </c>
      <c r="D66">
        <f t="shared" ref="D66:D97" ca="1" si="11">_xlfn.BINOM.INV(6, RAND(), 0.2)</f>
        <v>5</v>
      </c>
      <c r="E66">
        <f t="shared" ref="E66:E97" ca="1" si="12">_xlfn.BINOM.INV(2, RAND(), 0.75)</f>
        <v>2</v>
      </c>
      <c r="F66">
        <f t="shared" ref="F66:F97" ca="1" si="13">_xlfn.GAMMA.INV(RAND(),45000/$L$2,$L$2)</f>
        <v>38148.893575095266</v>
      </c>
      <c r="G6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6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66" s="1">
        <f t="shared" ref="I66:I97" ca="1" si="14">RANDBETWEEN(25,70)</f>
        <v>32</v>
      </c>
      <c r="K66">
        <f t="shared" ca="1" si="6"/>
        <v>0.72414871881005649</v>
      </c>
    </row>
    <row r="67" spans="1:11" x14ac:dyDescent="0.25">
      <c r="A67">
        <f t="shared" ref="A67:A130" si="15">ROW() - 1</f>
        <v>66</v>
      </c>
      <c r="B67" t="str">
        <f t="shared" ref="B67:B130" ca="1" si="16">IF(RANDBETWEEN(1,2) = 1, "Male", "Female")</f>
        <v>Male</v>
      </c>
      <c r="C67">
        <f ca="1">IF(Table1[[#This Row],[Gender]]="Female", 1, 0)</f>
        <v>0</v>
      </c>
      <c r="D67">
        <f t="shared" ca="1" si="11"/>
        <v>2</v>
      </c>
      <c r="E67">
        <f t="shared" ca="1" si="12"/>
        <v>2</v>
      </c>
      <c r="F67">
        <f t="shared" ca="1" si="13"/>
        <v>61867.041070757448</v>
      </c>
      <c r="G6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6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67" s="1">
        <f t="shared" ca="1" si="14"/>
        <v>65</v>
      </c>
      <c r="K67">
        <f t="shared" ref="K67:K130" ca="1" si="17">RAND()</f>
        <v>0.9170425854657499</v>
      </c>
    </row>
    <row r="68" spans="1:11" x14ac:dyDescent="0.25">
      <c r="A68">
        <f t="shared" si="15"/>
        <v>67</v>
      </c>
      <c r="B68" t="str">
        <f t="shared" ca="1" si="16"/>
        <v>Male</v>
      </c>
      <c r="C68">
        <f ca="1">IF(Table1[[#This Row],[Gender]]="Female", 1, 0)</f>
        <v>0</v>
      </c>
      <c r="D68">
        <f t="shared" ca="1" si="11"/>
        <v>1</v>
      </c>
      <c r="E68">
        <f t="shared" ca="1" si="12"/>
        <v>1</v>
      </c>
      <c r="F68">
        <f t="shared" ca="1" si="13"/>
        <v>90094.311238868613</v>
      </c>
      <c r="G6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6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68" s="1">
        <f t="shared" ca="1" si="14"/>
        <v>61</v>
      </c>
      <c r="K68">
        <f t="shared" ca="1" si="17"/>
        <v>0.92842034867910583</v>
      </c>
    </row>
    <row r="69" spans="1:11" x14ac:dyDescent="0.25">
      <c r="A69">
        <f t="shared" si="15"/>
        <v>68</v>
      </c>
      <c r="B69" t="str">
        <f t="shared" ca="1" si="16"/>
        <v>Female</v>
      </c>
      <c r="C69">
        <f ca="1">IF(Table1[[#This Row],[Gender]]="Female", 1, 0)</f>
        <v>1</v>
      </c>
      <c r="D69">
        <f t="shared" ca="1" si="11"/>
        <v>6</v>
      </c>
      <c r="E69">
        <f t="shared" ca="1" si="12"/>
        <v>0</v>
      </c>
      <c r="F69">
        <f t="shared" ca="1" si="13"/>
        <v>45357.077053181805</v>
      </c>
      <c r="G6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6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69" s="1">
        <f t="shared" ca="1" si="14"/>
        <v>33</v>
      </c>
      <c r="K69">
        <f t="shared" ca="1" si="17"/>
        <v>0.45153188476789885</v>
      </c>
    </row>
    <row r="70" spans="1:11" x14ac:dyDescent="0.25">
      <c r="A70">
        <f t="shared" si="15"/>
        <v>69</v>
      </c>
      <c r="B70" t="str">
        <f t="shared" ca="1" si="16"/>
        <v>Female</v>
      </c>
      <c r="C70">
        <f ca="1">IF(Table1[[#This Row],[Gender]]="Female", 1, 0)</f>
        <v>1</v>
      </c>
      <c r="D70">
        <f t="shared" ca="1" si="11"/>
        <v>5</v>
      </c>
      <c r="E70">
        <f t="shared" ca="1" si="12"/>
        <v>2</v>
      </c>
      <c r="F70">
        <f t="shared" ca="1" si="13"/>
        <v>58329.909032191616</v>
      </c>
      <c r="G7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7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70" s="1">
        <f t="shared" ca="1" si="14"/>
        <v>45</v>
      </c>
      <c r="K70">
        <f t="shared" ca="1" si="17"/>
        <v>0.35833061169137126</v>
      </c>
    </row>
    <row r="71" spans="1:11" x14ac:dyDescent="0.25">
      <c r="A71">
        <f t="shared" si="15"/>
        <v>70</v>
      </c>
      <c r="B71" t="str">
        <f t="shared" ca="1" si="16"/>
        <v>Female</v>
      </c>
      <c r="C71">
        <f ca="1">IF(Table1[[#This Row],[Gender]]="Female", 1, 0)</f>
        <v>1</v>
      </c>
      <c r="D71">
        <f t="shared" ca="1" si="11"/>
        <v>2</v>
      </c>
      <c r="E71">
        <f t="shared" ca="1" si="12"/>
        <v>2</v>
      </c>
      <c r="F71">
        <f t="shared" ca="1" si="13"/>
        <v>33579.893369740734</v>
      </c>
      <c r="G7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7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71" s="1">
        <f t="shared" ca="1" si="14"/>
        <v>59</v>
      </c>
      <c r="K71">
        <f t="shared" ca="1" si="17"/>
        <v>0.75010841526673389</v>
      </c>
    </row>
    <row r="72" spans="1:11" x14ac:dyDescent="0.25">
      <c r="A72">
        <f t="shared" si="15"/>
        <v>71</v>
      </c>
      <c r="B72" t="str">
        <f t="shared" ca="1" si="16"/>
        <v>Female</v>
      </c>
      <c r="C72">
        <f ca="1">IF(Table1[[#This Row],[Gender]]="Female", 1, 0)</f>
        <v>1</v>
      </c>
      <c r="D72">
        <f t="shared" ca="1" si="11"/>
        <v>0</v>
      </c>
      <c r="E72">
        <f t="shared" ca="1" si="12"/>
        <v>1</v>
      </c>
      <c r="F72">
        <f t="shared" ca="1" si="13"/>
        <v>29053.522491498752</v>
      </c>
      <c r="G7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7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72" s="1">
        <f t="shared" ca="1" si="14"/>
        <v>34</v>
      </c>
      <c r="K72">
        <f t="shared" ca="1" si="17"/>
        <v>0.41537819134468001</v>
      </c>
    </row>
    <row r="73" spans="1:11" x14ac:dyDescent="0.25">
      <c r="A73">
        <f t="shared" si="15"/>
        <v>72</v>
      </c>
      <c r="B73" t="str">
        <f t="shared" ca="1" si="16"/>
        <v>Female</v>
      </c>
      <c r="C73">
        <f ca="1">IF(Table1[[#This Row],[Gender]]="Female", 1, 0)</f>
        <v>1</v>
      </c>
      <c r="D73">
        <f t="shared" ca="1" si="11"/>
        <v>1</v>
      </c>
      <c r="E73">
        <f t="shared" ca="1" si="12"/>
        <v>1</v>
      </c>
      <c r="F73">
        <f t="shared" ca="1" si="13"/>
        <v>68383.075627538667</v>
      </c>
      <c r="G7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7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73" s="1">
        <f t="shared" ca="1" si="14"/>
        <v>59</v>
      </c>
      <c r="K73">
        <f t="shared" ca="1" si="17"/>
        <v>0.50536370895785376</v>
      </c>
    </row>
    <row r="74" spans="1:11" x14ac:dyDescent="0.25">
      <c r="A74">
        <f t="shared" si="15"/>
        <v>73</v>
      </c>
      <c r="B74" t="str">
        <f t="shared" ca="1" si="16"/>
        <v>Female</v>
      </c>
      <c r="C74">
        <f ca="1">IF(Table1[[#This Row],[Gender]]="Female", 1, 0)</f>
        <v>1</v>
      </c>
      <c r="D74">
        <f t="shared" ca="1" si="11"/>
        <v>4</v>
      </c>
      <c r="E74">
        <f t="shared" ca="1" si="12"/>
        <v>2</v>
      </c>
      <c r="F74">
        <f t="shared" ca="1" si="13"/>
        <v>38511.985405950902</v>
      </c>
      <c r="G7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7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74" s="1">
        <f t="shared" ca="1" si="14"/>
        <v>45</v>
      </c>
      <c r="K74">
        <f t="shared" ca="1" si="17"/>
        <v>0.41791448384203156</v>
      </c>
    </row>
    <row r="75" spans="1:11" x14ac:dyDescent="0.25">
      <c r="A75">
        <f t="shared" si="15"/>
        <v>74</v>
      </c>
      <c r="B75" t="str">
        <f t="shared" ca="1" si="16"/>
        <v>Female</v>
      </c>
      <c r="C75">
        <f ca="1">IF(Table1[[#This Row],[Gender]]="Female", 1, 0)</f>
        <v>1</v>
      </c>
      <c r="D75">
        <f t="shared" ca="1" si="11"/>
        <v>5</v>
      </c>
      <c r="E75">
        <f t="shared" ca="1" si="12"/>
        <v>1</v>
      </c>
      <c r="F75">
        <f t="shared" ca="1" si="13"/>
        <v>28883.520448618568</v>
      </c>
      <c r="G7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7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75" s="1">
        <f t="shared" ca="1" si="14"/>
        <v>47</v>
      </c>
      <c r="K75">
        <f t="shared" ca="1" si="17"/>
        <v>0.74283413202316195</v>
      </c>
    </row>
    <row r="76" spans="1:11" x14ac:dyDescent="0.25">
      <c r="A76">
        <f t="shared" si="15"/>
        <v>75</v>
      </c>
      <c r="B76" t="str">
        <f t="shared" ca="1" si="16"/>
        <v>Male</v>
      </c>
      <c r="C76">
        <f ca="1">IF(Table1[[#This Row],[Gender]]="Female", 1, 0)</f>
        <v>0</v>
      </c>
      <c r="D76">
        <f t="shared" ca="1" si="11"/>
        <v>3</v>
      </c>
      <c r="E76">
        <f t="shared" ca="1" si="12"/>
        <v>2</v>
      </c>
      <c r="F76">
        <f t="shared" ca="1" si="13"/>
        <v>21816.842379149923</v>
      </c>
      <c r="G7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7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76" s="1">
        <f t="shared" ca="1" si="14"/>
        <v>25</v>
      </c>
      <c r="K76">
        <f t="shared" ca="1" si="17"/>
        <v>0.47294554085425566</v>
      </c>
    </row>
    <row r="77" spans="1:11" x14ac:dyDescent="0.25">
      <c r="A77">
        <f t="shared" si="15"/>
        <v>76</v>
      </c>
      <c r="B77" t="str">
        <f t="shared" ca="1" si="16"/>
        <v>Male</v>
      </c>
      <c r="C77">
        <f ca="1">IF(Table1[[#This Row],[Gender]]="Female", 1, 0)</f>
        <v>0</v>
      </c>
      <c r="D77">
        <f t="shared" ca="1" si="11"/>
        <v>6</v>
      </c>
      <c r="E77">
        <f t="shared" ca="1" si="12"/>
        <v>2</v>
      </c>
      <c r="F77">
        <f t="shared" ca="1" si="13"/>
        <v>34098.821016662492</v>
      </c>
      <c r="G7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7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77" s="1">
        <f t="shared" ca="1" si="14"/>
        <v>38</v>
      </c>
      <c r="K77">
        <f t="shared" ca="1" si="17"/>
        <v>0.92517868651860768</v>
      </c>
    </row>
    <row r="78" spans="1:11" x14ac:dyDescent="0.25">
      <c r="A78">
        <f t="shared" si="15"/>
        <v>77</v>
      </c>
      <c r="B78" t="str">
        <f t="shared" ca="1" si="16"/>
        <v>Female</v>
      </c>
      <c r="C78">
        <f ca="1">IF(Table1[[#This Row],[Gender]]="Female", 1, 0)</f>
        <v>1</v>
      </c>
      <c r="D78">
        <f t="shared" ca="1" si="11"/>
        <v>2</v>
      </c>
      <c r="E78">
        <f t="shared" ca="1" si="12"/>
        <v>1</v>
      </c>
      <c r="F78">
        <f t="shared" ca="1" si="13"/>
        <v>14470.425124484127</v>
      </c>
      <c r="G7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7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78" s="1">
        <f t="shared" ca="1" si="14"/>
        <v>51</v>
      </c>
      <c r="K78">
        <f t="shared" ca="1" si="17"/>
        <v>0.55611104057111138</v>
      </c>
    </row>
    <row r="79" spans="1:11" x14ac:dyDescent="0.25">
      <c r="A79">
        <f t="shared" si="15"/>
        <v>78</v>
      </c>
      <c r="B79" t="str">
        <f t="shared" ca="1" si="16"/>
        <v>Female</v>
      </c>
      <c r="C79">
        <f ca="1">IF(Table1[[#This Row],[Gender]]="Female", 1, 0)</f>
        <v>1</v>
      </c>
      <c r="D79">
        <f t="shared" ca="1" si="11"/>
        <v>2</v>
      </c>
      <c r="E79">
        <f t="shared" ca="1" si="12"/>
        <v>2</v>
      </c>
      <c r="F79">
        <f t="shared" ca="1" si="13"/>
        <v>35347.95724964024</v>
      </c>
      <c r="G7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7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79" s="1">
        <f t="shared" ca="1" si="14"/>
        <v>40</v>
      </c>
      <c r="K79">
        <f t="shared" ca="1" si="17"/>
        <v>0.99648074120777863</v>
      </c>
    </row>
    <row r="80" spans="1:11" x14ac:dyDescent="0.25">
      <c r="A80">
        <f t="shared" si="15"/>
        <v>79</v>
      </c>
      <c r="B80" t="str">
        <f t="shared" ca="1" si="16"/>
        <v>Male</v>
      </c>
      <c r="C80">
        <f ca="1">IF(Table1[[#This Row],[Gender]]="Female", 1, 0)</f>
        <v>0</v>
      </c>
      <c r="D80">
        <f t="shared" ca="1" si="11"/>
        <v>5</v>
      </c>
      <c r="E80">
        <f t="shared" ca="1" si="12"/>
        <v>2</v>
      </c>
      <c r="F80">
        <f t="shared" ca="1" si="13"/>
        <v>55950.634760146677</v>
      </c>
      <c r="G8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0" s="1">
        <f t="shared" ca="1" si="14"/>
        <v>55</v>
      </c>
      <c r="K80">
        <f t="shared" ca="1" si="17"/>
        <v>0.324280871746643</v>
      </c>
    </row>
    <row r="81" spans="1:11" x14ac:dyDescent="0.25">
      <c r="A81">
        <f t="shared" si="15"/>
        <v>80</v>
      </c>
      <c r="B81" t="str">
        <f t="shared" ca="1" si="16"/>
        <v>Female</v>
      </c>
      <c r="C81">
        <f ca="1">IF(Table1[[#This Row],[Gender]]="Female", 1, 0)</f>
        <v>1</v>
      </c>
      <c r="D81">
        <f t="shared" ca="1" si="11"/>
        <v>4</v>
      </c>
      <c r="E81">
        <f t="shared" ca="1" si="12"/>
        <v>2</v>
      </c>
      <c r="F81">
        <f t="shared" ca="1" si="13"/>
        <v>19302.598665654565</v>
      </c>
      <c r="G8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8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81" s="1">
        <f t="shared" ca="1" si="14"/>
        <v>34</v>
      </c>
      <c r="K81">
        <f t="shared" ca="1" si="17"/>
        <v>0.92557253301532039</v>
      </c>
    </row>
    <row r="82" spans="1:11" x14ac:dyDescent="0.25">
      <c r="A82">
        <f t="shared" si="15"/>
        <v>81</v>
      </c>
      <c r="B82" t="str">
        <f t="shared" ca="1" si="16"/>
        <v>Female</v>
      </c>
      <c r="C82">
        <f ca="1">IF(Table1[[#This Row],[Gender]]="Female", 1, 0)</f>
        <v>1</v>
      </c>
      <c r="D82">
        <f t="shared" ca="1" si="11"/>
        <v>2</v>
      </c>
      <c r="E82">
        <f t="shared" ca="1" si="12"/>
        <v>0</v>
      </c>
      <c r="F82">
        <f t="shared" ca="1" si="13"/>
        <v>32208.970378740567</v>
      </c>
      <c r="G8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8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82" s="1">
        <f t="shared" ca="1" si="14"/>
        <v>31</v>
      </c>
      <c r="K82">
        <f t="shared" ca="1" si="17"/>
        <v>0.66291474345571544</v>
      </c>
    </row>
    <row r="83" spans="1:11" x14ac:dyDescent="0.25">
      <c r="A83">
        <f t="shared" si="15"/>
        <v>82</v>
      </c>
      <c r="B83" t="str">
        <f t="shared" ca="1" si="16"/>
        <v>Female</v>
      </c>
      <c r="C83">
        <f ca="1">IF(Table1[[#This Row],[Gender]]="Female", 1, 0)</f>
        <v>1</v>
      </c>
      <c r="D83">
        <f t="shared" ca="1" si="11"/>
        <v>1</v>
      </c>
      <c r="E83">
        <f t="shared" ca="1" si="12"/>
        <v>0</v>
      </c>
      <c r="F83">
        <f t="shared" ca="1" si="13"/>
        <v>120290.11743055806</v>
      </c>
      <c r="G8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8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83" s="1">
        <f t="shared" ca="1" si="14"/>
        <v>39</v>
      </c>
      <c r="K83">
        <f t="shared" ca="1" si="17"/>
        <v>0.4402259845265466</v>
      </c>
    </row>
    <row r="84" spans="1:11" x14ac:dyDescent="0.25">
      <c r="A84">
        <f t="shared" si="15"/>
        <v>83</v>
      </c>
      <c r="B84" t="str">
        <f t="shared" ca="1" si="16"/>
        <v>Female</v>
      </c>
      <c r="C84">
        <f ca="1">IF(Table1[[#This Row],[Gender]]="Female", 1, 0)</f>
        <v>1</v>
      </c>
      <c r="D84">
        <f t="shared" ca="1" si="11"/>
        <v>2</v>
      </c>
      <c r="E84">
        <f t="shared" ca="1" si="12"/>
        <v>0</v>
      </c>
      <c r="F84">
        <f t="shared" ca="1" si="13"/>
        <v>24933.288956833927</v>
      </c>
      <c r="G8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8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84" s="1">
        <f t="shared" ca="1" si="14"/>
        <v>29</v>
      </c>
      <c r="K84">
        <f t="shared" ca="1" si="17"/>
        <v>0.20641266492242827</v>
      </c>
    </row>
    <row r="85" spans="1:11" x14ac:dyDescent="0.25">
      <c r="A85">
        <f t="shared" si="15"/>
        <v>84</v>
      </c>
      <c r="B85" t="str">
        <f t="shared" ca="1" si="16"/>
        <v>Male</v>
      </c>
      <c r="C85">
        <f ca="1">IF(Table1[[#This Row],[Gender]]="Female", 1, 0)</f>
        <v>0</v>
      </c>
      <c r="D85">
        <f t="shared" ca="1" si="11"/>
        <v>0</v>
      </c>
      <c r="E85">
        <f t="shared" ca="1" si="12"/>
        <v>2</v>
      </c>
      <c r="F85">
        <f t="shared" ca="1" si="13"/>
        <v>29659.600322398561</v>
      </c>
      <c r="G8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8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85" s="1">
        <f t="shared" ca="1" si="14"/>
        <v>65</v>
      </c>
      <c r="K85">
        <f t="shared" ca="1" si="17"/>
        <v>0.38950128004345985</v>
      </c>
    </row>
    <row r="86" spans="1:11" x14ac:dyDescent="0.25">
      <c r="A86">
        <f t="shared" si="15"/>
        <v>85</v>
      </c>
      <c r="B86" t="str">
        <f t="shared" ca="1" si="16"/>
        <v>Female</v>
      </c>
      <c r="C86">
        <f ca="1">IF(Table1[[#This Row],[Gender]]="Female", 1, 0)</f>
        <v>1</v>
      </c>
      <c r="D86">
        <f t="shared" ca="1" si="11"/>
        <v>4</v>
      </c>
      <c r="E86">
        <f t="shared" ca="1" si="12"/>
        <v>2</v>
      </c>
      <c r="F86">
        <f t="shared" ca="1" si="13"/>
        <v>47615.526774238147</v>
      </c>
      <c r="G8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6" s="1">
        <f t="shared" ca="1" si="14"/>
        <v>63</v>
      </c>
      <c r="K86">
        <f t="shared" ca="1" si="17"/>
        <v>0.82138967578191058</v>
      </c>
    </row>
    <row r="87" spans="1:11" x14ac:dyDescent="0.25">
      <c r="A87">
        <f t="shared" si="15"/>
        <v>86</v>
      </c>
      <c r="B87" t="str">
        <f t="shared" ca="1" si="16"/>
        <v>Female</v>
      </c>
      <c r="C87">
        <f ca="1">IF(Table1[[#This Row],[Gender]]="Female", 1, 0)</f>
        <v>1</v>
      </c>
      <c r="D87">
        <f t="shared" ca="1" si="11"/>
        <v>1</v>
      </c>
      <c r="E87">
        <f t="shared" ca="1" si="12"/>
        <v>1</v>
      </c>
      <c r="F87">
        <f t="shared" ca="1" si="13"/>
        <v>53420.018503797321</v>
      </c>
      <c r="G8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7" s="1">
        <f t="shared" ca="1" si="14"/>
        <v>39</v>
      </c>
      <c r="K87">
        <f t="shared" ca="1" si="17"/>
        <v>0.86436574612100836</v>
      </c>
    </row>
    <row r="88" spans="1:11" x14ac:dyDescent="0.25">
      <c r="A88">
        <f t="shared" si="15"/>
        <v>87</v>
      </c>
      <c r="B88" t="str">
        <f t="shared" ca="1" si="16"/>
        <v>Female</v>
      </c>
      <c r="C88">
        <f ca="1">IF(Table1[[#This Row],[Gender]]="Female", 1, 0)</f>
        <v>1</v>
      </c>
      <c r="D88">
        <f t="shared" ca="1" si="11"/>
        <v>2</v>
      </c>
      <c r="E88">
        <f t="shared" ca="1" si="12"/>
        <v>2</v>
      </c>
      <c r="F88">
        <f t="shared" ca="1" si="13"/>
        <v>56818.117685281271</v>
      </c>
      <c r="G8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8" s="1">
        <f t="shared" ca="1" si="14"/>
        <v>51</v>
      </c>
      <c r="K88">
        <f t="shared" ca="1" si="17"/>
        <v>0.83947199462491351</v>
      </c>
    </row>
    <row r="89" spans="1:11" x14ac:dyDescent="0.25">
      <c r="A89">
        <f t="shared" si="15"/>
        <v>88</v>
      </c>
      <c r="B89" t="str">
        <f t="shared" ca="1" si="16"/>
        <v>Male</v>
      </c>
      <c r="C89">
        <f ca="1">IF(Table1[[#This Row],[Gender]]="Female", 1, 0)</f>
        <v>0</v>
      </c>
      <c r="D89">
        <f t="shared" ca="1" si="11"/>
        <v>1</v>
      </c>
      <c r="E89">
        <f t="shared" ca="1" si="12"/>
        <v>1</v>
      </c>
      <c r="F89">
        <f t="shared" ca="1" si="13"/>
        <v>54099.276527084214</v>
      </c>
      <c r="G8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8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89" s="1">
        <f t="shared" ca="1" si="14"/>
        <v>65</v>
      </c>
      <c r="K89">
        <f t="shared" ca="1" si="17"/>
        <v>0.9664759597259136</v>
      </c>
    </row>
    <row r="90" spans="1:11" x14ac:dyDescent="0.25">
      <c r="A90">
        <f t="shared" si="15"/>
        <v>89</v>
      </c>
      <c r="B90" t="str">
        <f t="shared" ca="1" si="16"/>
        <v>Male</v>
      </c>
      <c r="C90">
        <f ca="1">IF(Table1[[#This Row],[Gender]]="Female", 1, 0)</f>
        <v>0</v>
      </c>
      <c r="D90">
        <f t="shared" ca="1" si="11"/>
        <v>1</v>
      </c>
      <c r="E90">
        <f t="shared" ca="1" si="12"/>
        <v>1</v>
      </c>
      <c r="F90">
        <f t="shared" ca="1" si="13"/>
        <v>31189.544341146051</v>
      </c>
      <c r="G9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9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90" s="1">
        <f t="shared" ca="1" si="14"/>
        <v>48</v>
      </c>
      <c r="K90">
        <f t="shared" ca="1" si="17"/>
        <v>0.68805381927166065</v>
      </c>
    </row>
    <row r="91" spans="1:11" x14ac:dyDescent="0.25">
      <c r="A91">
        <f t="shared" si="15"/>
        <v>90</v>
      </c>
      <c r="B91" t="str">
        <f t="shared" ca="1" si="16"/>
        <v>Male</v>
      </c>
      <c r="C91">
        <f ca="1">IF(Table1[[#This Row],[Gender]]="Female", 1, 0)</f>
        <v>0</v>
      </c>
      <c r="D91">
        <f t="shared" ca="1" si="11"/>
        <v>3</v>
      </c>
      <c r="E91">
        <f t="shared" ca="1" si="12"/>
        <v>2</v>
      </c>
      <c r="F91">
        <f t="shared" ca="1" si="13"/>
        <v>57759.426718007344</v>
      </c>
      <c r="G9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1" s="1">
        <f t="shared" ca="1" si="14"/>
        <v>60</v>
      </c>
      <c r="K91">
        <f t="shared" ca="1" si="17"/>
        <v>0.68234940953703427</v>
      </c>
    </row>
    <row r="92" spans="1:11" x14ac:dyDescent="0.25">
      <c r="A92">
        <f t="shared" si="15"/>
        <v>91</v>
      </c>
      <c r="B92" t="str">
        <f t="shared" ca="1" si="16"/>
        <v>Male</v>
      </c>
      <c r="C92">
        <f ca="1">IF(Table1[[#This Row],[Gender]]="Female", 1, 0)</f>
        <v>0</v>
      </c>
      <c r="D92">
        <f t="shared" ca="1" si="11"/>
        <v>5</v>
      </c>
      <c r="E92">
        <f t="shared" ca="1" si="12"/>
        <v>2</v>
      </c>
      <c r="F92">
        <f t="shared" ca="1" si="13"/>
        <v>51918.023608800009</v>
      </c>
      <c r="G9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2" s="1">
        <f t="shared" ca="1" si="14"/>
        <v>54</v>
      </c>
      <c r="K92">
        <f t="shared" ca="1" si="17"/>
        <v>0.8356600768054</v>
      </c>
    </row>
    <row r="93" spans="1:11" x14ac:dyDescent="0.25">
      <c r="A93">
        <f t="shared" si="15"/>
        <v>92</v>
      </c>
      <c r="B93" t="str">
        <f t="shared" ca="1" si="16"/>
        <v>Female</v>
      </c>
      <c r="C93">
        <f ca="1">IF(Table1[[#This Row],[Gender]]="Female", 1, 0)</f>
        <v>1</v>
      </c>
      <c r="D93">
        <f t="shared" ca="1" si="11"/>
        <v>5</v>
      </c>
      <c r="E93">
        <f t="shared" ca="1" si="12"/>
        <v>1</v>
      </c>
      <c r="F93">
        <f t="shared" ca="1" si="13"/>
        <v>48880.203330226279</v>
      </c>
      <c r="G9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3" s="1">
        <f t="shared" ca="1" si="14"/>
        <v>39</v>
      </c>
      <c r="K93">
        <f t="shared" ca="1" si="17"/>
        <v>0.78567693738049593</v>
      </c>
    </row>
    <row r="94" spans="1:11" x14ac:dyDescent="0.25">
      <c r="A94">
        <f t="shared" si="15"/>
        <v>93</v>
      </c>
      <c r="B94" t="str">
        <f t="shared" ca="1" si="16"/>
        <v>Female</v>
      </c>
      <c r="C94">
        <f ca="1">IF(Table1[[#This Row],[Gender]]="Female", 1, 0)</f>
        <v>1</v>
      </c>
      <c r="D94">
        <f t="shared" ca="1" si="11"/>
        <v>1</v>
      </c>
      <c r="E94">
        <f t="shared" ca="1" si="12"/>
        <v>2</v>
      </c>
      <c r="F94">
        <f t="shared" ca="1" si="13"/>
        <v>78351.365594664137</v>
      </c>
      <c r="G9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9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94" s="1">
        <f t="shared" ca="1" si="14"/>
        <v>31</v>
      </c>
      <c r="K94">
        <f t="shared" ca="1" si="17"/>
        <v>0.9234373972757417</v>
      </c>
    </row>
    <row r="95" spans="1:11" x14ac:dyDescent="0.25">
      <c r="A95">
        <f t="shared" si="15"/>
        <v>94</v>
      </c>
      <c r="B95" t="str">
        <f t="shared" ca="1" si="16"/>
        <v>Female</v>
      </c>
      <c r="C95">
        <f ca="1">IF(Table1[[#This Row],[Gender]]="Female", 1, 0)</f>
        <v>1</v>
      </c>
      <c r="D95">
        <f t="shared" ca="1" si="11"/>
        <v>6</v>
      </c>
      <c r="E95">
        <f t="shared" ca="1" si="12"/>
        <v>1</v>
      </c>
      <c r="F95">
        <f t="shared" ca="1" si="13"/>
        <v>34171.383447368287</v>
      </c>
      <c r="G9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9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95" s="1">
        <f t="shared" ca="1" si="14"/>
        <v>40</v>
      </c>
      <c r="K95">
        <f t="shared" ca="1" si="17"/>
        <v>0.77608536401465245</v>
      </c>
    </row>
    <row r="96" spans="1:11" x14ac:dyDescent="0.25">
      <c r="A96">
        <f t="shared" si="15"/>
        <v>95</v>
      </c>
      <c r="B96" t="str">
        <f t="shared" ca="1" si="16"/>
        <v>Female</v>
      </c>
      <c r="C96">
        <f ca="1">IF(Table1[[#This Row],[Gender]]="Female", 1, 0)</f>
        <v>1</v>
      </c>
      <c r="D96">
        <f t="shared" ca="1" si="11"/>
        <v>1</v>
      </c>
      <c r="E96">
        <f t="shared" ca="1" si="12"/>
        <v>2</v>
      </c>
      <c r="F96">
        <f t="shared" ca="1" si="13"/>
        <v>52704.982189361588</v>
      </c>
      <c r="G9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6" s="1">
        <f t="shared" ca="1" si="14"/>
        <v>44</v>
      </c>
      <c r="K96">
        <f t="shared" ca="1" si="17"/>
        <v>0.39467506730833124</v>
      </c>
    </row>
    <row r="97" spans="1:11" x14ac:dyDescent="0.25">
      <c r="A97">
        <f t="shared" si="15"/>
        <v>96</v>
      </c>
      <c r="B97" t="str">
        <f t="shared" ca="1" si="16"/>
        <v>Female</v>
      </c>
      <c r="C97">
        <f ca="1">IF(Table1[[#This Row],[Gender]]="Female", 1, 0)</f>
        <v>1</v>
      </c>
      <c r="D97">
        <f t="shared" ca="1" si="11"/>
        <v>5</v>
      </c>
      <c r="E97">
        <f t="shared" ca="1" si="12"/>
        <v>2</v>
      </c>
      <c r="F97">
        <f t="shared" ca="1" si="13"/>
        <v>59729.051299733961</v>
      </c>
      <c r="G9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7" s="1">
        <f t="shared" ca="1" si="14"/>
        <v>47</v>
      </c>
      <c r="K97">
        <f t="shared" ca="1" si="17"/>
        <v>0.73838968861153653</v>
      </c>
    </row>
    <row r="98" spans="1:11" x14ac:dyDescent="0.25">
      <c r="A98">
        <f t="shared" si="15"/>
        <v>97</v>
      </c>
      <c r="B98" t="str">
        <f t="shared" ca="1" si="16"/>
        <v>Female</v>
      </c>
      <c r="C98">
        <f ca="1">IF(Table1[[#This Row],[Gender]]="Female", 1, 0)</f>
        <v>1</v>
      </c>
      <c r="D98">
        <f t="shared" ref="D98:D129" ca="1" si="18">_xlfn.BINOM.INV(6, RAND(), 0.2)</f>
        <v>0</v>
      </c>
      <c r="E98">
        <f t="shared" ref="E98:E129" ca="1" si="19">_xlfn.BINOM.INV(2, RAND(), 0.75)</f>
        <v>2</v>
      </c>
      <c r="F98">
        <f t="shared" ref="F98:F129" ca="1" si="20">_xlfn.GAMMA.INV(RAND(),45000/$L$2,$L$2)</f>
        <v>56595.631107207206</v>
      </c>
      <c r="G9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9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98" s="1">
        <f t="shared" ref="I98:I129" ca="1" si="21">RANDBETWEEN(25,70)</f>
        <v>40</v>
      </c>
      <c r="K98">
        <f t="shared" ca="1" si="17"/>
        <v>0.29821916327220832</v>
      </c>
    </row>
    <row r="99" spans="1:11" x14ac:dyDescent="0.25">
      <c r="A99">
        <f t="shared" si="15"/>
        <v>98</v>
      </c>
      <c r="B99" t="str">
        <f t="shared" ca="1" si="16"/>
        <v>Female</v>
      </c>
      <c r="C99">
        <f ca="1">IF(Table1[[#This Row],[Gender]]="Female", 1, 0)</f>
        <v>1</v>
      </c>
      <c r="D99">
        <f t="shared" ca="1" si="18"/>
        <v>3</v>
      </c>
      <c r="E99">
        <f t="shared" ca="1" si="19"/>
        <v>2</v>
      </c>
      <c r="F99">
        <f t="shared" ca="1" si="20"/>
        <v>112161.85072771624</v>
      </c>
      <c r="G9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9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99" s="1">
        <f t="shared" ca="1" si="21"/>
        <v>57</v>
      </c>
      <c r="K99">
        <f t="shared" ca="1" si="17"/>
        <v>0.32249233723695814</v>
      </c>
    </row>
    <row r="100" spans="1:11" x14ac:dyDescent="0.25">
      <c r="A100">
        <f t="shared" si="15"/>
        <v>99</v>
      </c>
      <c r="B100" t="str">
        <f t="shared" ca="1" si="16"/>
        <v>Male</v>
      </c>
      <c r="C100">
        <f ca="1">IF(Table1[[#This Row],[Gender]]="Female", 1, 0)</f>
        <v>0</v>
      </c>
      <c r="D100">
        <f t="shared" ca="1" si="18"/>
        <v>6</v>
      </c>
      <c r="E100">
        <f t="shared" ca="1" si="19"/>
        <v>2</v>
      </c>
      <c r="F100">
        <f t="shared" ca="1" si="20"/>
        <v>15525.192859639674</v>
      </c>
      <c r="G10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0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00" s="1">
        <f t="shared" ca="1" si="21"/>
        <v>56</v>
      </c>
      <c r="K100">
        <f t="shared" ca="1" si="17"/>
        <v>0.77159542331191977</v>
      </c>
    </row>
    <row r="101" spans="1:11" x14ac:dyDescent="0.25">
      <c r="A101">
        <f t="shared" si="15"/>
        <v>100</v>
      </c>
      <c r="B101" t="str">
        <f t="shared" ca="1" si="16"/>
        <v>Female</v>
      </c>
      <c r="C101">
        <f ca="1">IF(Table1[[#This Row],[Gender]]="Female", 1, 0)</f>
        <v>1</v>
      </c>
      <c r="D101">
        <f t="shared" ca="1" si="18"/>
        <v>0</v>
      </c>
      <c r="E101">
        <f t="shared" ca="1" si="19"/>
        <v>1</v>
      </c>
      <c r="F101">
        <f t="shared" ca="1" si="20"/>
        <v>55846.843042656015</v>
      </c>
      <c r="G10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0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01" s="1">
        <f t="shared" ca="1" si="21"/>
        <v>63</v>
      </c>
      <c r="K101">
        <f t="shared" ca="1" si="17"/>
        <v>0.56646994063189748</v>
      </c>
    </row>
    <row r="102" spans="1:11" x14ac:dyDescent="0.25">
      <c r="A102">
        <f t="shared" si="15"/>
        <v>101</v>
      </c>
      <c r="B102" t="str">
        <f t="shared" ca="1" si="16"/>
        <v>Male</v>
      </c>
      <c r="C102">
        <f ca="1">IF(Table1[[#This Row],[Gender]]="Female", 1, 0)</f>
        <v>0</v>
      </c>
      <c r="D102">
        <f t="shared" ca="1" si="18"/>
        <v>3</v>
      </c>
      <c r="E102">
        <f t="shared" ca="1" si="19"/>
        <v>1</v>
      </c>
      <c r="F102">
        <f t="shared" ca="1" si="20"/>
        <v>43823.035564488855</v>
      </c>
      <c r="G10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0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02" s="1">
        <f t="shared" ca="1" si="21"/>
        <v>66</v>
      </c>
      <c r="K102">
        <f t="shared" ca="1" si="17"/>
        <v>0.4663743289586828</v>
      </c>
    </row>
    <row r="103" spans="1:11" x14ac:dyDescent="0.25">
      <c r="A103">
        <f t="shared" si="15"/>
        <v>102</v>
      </c>
      <c r="B103" t="str">
        <f t="shared" ca="1" si="16"/>
        <v>Male</v>
      </c>
      <c r="C103">
        <f ca="1">IF(Table1[[#This Row],[Gender]]="Female", 1, 0)</f>
        <v>0</v>
      </c>
      <c r="D103">
        <f t="shared" ca="1" si="18"/>
        <v>2</v>
      </c>
      <c r="E103">
        <f t="shared" ca="1" si="19"/>
        <v>2</v>
      </c>
      <c r="F103">
        <f t="shared" ca="1" si="20"/>
        <v>46557.598931611392</v>
      </c>
      <c r="G10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0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03" s="1">
        <f t="shared" ca="1" si="21"/>
        <v>60</v>
      </c>
      <c r="K103">
        <f t="shared" ca="1" si="17"/>
        <v>0.41387555265221598</v>
      </c>
    </row>
    <row r="104" spans="1:11" x14ac:dyDescent="0.25">
      <c r="A104">
        <f t="shared" si="15"/>
        <v>103</v>
      </c>
      <c r="B104" t="str">
        <f t="shared" ca="1" si="16"/>
        <v>Female</v>
      </c>
      <c r="C104">
        <f ca="1">IF(Table1[[#This Row],[Gender]]="Female", 1, 0)</f>
        <v>1</v>
      </c>
      <c r="D104">
        <f t="shared" ca="1" si="18"/>
        <v>1</v>
      </c>
      <c r="E104">
        <f t="shared" ca="1" si="19"/>
        <v>1</v>
      </c>
      <c r="F104">
        <f t="shared" ca="1" si="20"/>
        <v>104512.91557927588</v>
      </c>
      <c r="G10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0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04" s="1">
        <f t="shared" ca="1" si="21"/>
        <v>48</v>
      </c>
      <c r="K104">
        <f t="shared" ca="1" si="17"/>
        <v>0.57341817070332124</v>
      </c>
    </row>
    <row r="105" spans="1:11" x14ac:dyDescent="0.25">
      <c r="A105">
        <f t="shared" si="15"/>
        <v>104</v>
      </c>
      <c r="B105" t="str">
        <f t="shared" ca="1" si="16"/>
        <v>Female</v>
      </c>
      <c r="C105">
        <f ca="1">IF(Table1[[#This Row],[Gender]]="Female", 1, 0)</f>
        <v>1</v>
      </c>
      <c r="D105">
        <f t="shared" ca="1" si="18"/>
        <v>1</v>
      </c>
      <c r="E105">
        <f t="shared" ca="1" si="19"/>
        <v>2</v>
      </c>
      <c r="F105">
        <f t="shared" ca="1" si="20"/>
        <v>41810.6705407103</v>
      </c>
      <c r="G10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0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05" s="1">
        <f t="shared" ca="1" si="21"/>
        <v>46</v>
      </c>
      <c r="K105">
        <f t="shared" ca="1" si="17"/>
        <v>0.38503002186504554</v>
      </c>
    </row>
    <row r="106" spans="1:11" x14ac:dyDescent="0.25">
      <c r="A106">
        <f t="shared" si="15"/>
        <v>105</v>
      </c>
      <c r="B106" t="str">
        <f t="shared" ca="1" si="16"/>
        <v>Female</v>
      </c>
      <c r="C106">
        <f ca="1">IF(Table1[[#This Row],[Gender]]="Female", 1, 0)</f>
        <v>1</v>
      </c>
      <c r="D106">
        <f t="shared" ca="1" si="18"/>
        <v>0</v>
      </c>
      <c r="E106">
        <f t="shared" ca="1" si="19"/>
        <v>1</v>
      </c>
      <c r="F106">
        <f t="shared" ca="1" si="20"/>
        <v>56343.617483004527</v>
      </c>
      <c r="G10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0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06" s="1">
        <f t="shared" ca="1" si="21"/>
        <v>38</v>
      </c>
      <c r="K106">
        <f t="shared" ca="1" si="17"/>
        <v>1.0181664280433989E-2</v>
      </c>
    </row>
    <row r="107" spans="1:11" x14ac:dyDescent="0.25">
      <c r="A107">
        <f t="shared" si="15"/>
        <v>106</v>
      </c>
      <c r="B107" t="str">
        <f t="shared" ca="1" si="16"/>
        <v>Male</v>
      </c>
      <c r="C107">
        <f ca="1">IF(Table1[[#This Row],[Gender]]="Female", 1, 0)</f>
        <v>0</v>
      </c>
      <c r="D107">
        <f t="shared" ca="1" si="18"/>
        <v>1</v>
      </c>
      <c r="E107">
        <f t="shared" ca="1" si="19"/>
        <v>2</v>
      </c>
      <c r="F107">
        <f t="shared" ca="1" si="20"/>
        <v>42216.823104705101</v>
      </c>
      <c r="G10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0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07" s="1">
        <f t="shared" ca="1" si="21"/>
        <v>50</v>
      </c>
      <c r="K107">
        <f t="shared" ca="1" si="17"/>
        <v>0.48378524448750515</v>
      </c>
    </row>
    <row r="108" spans="1:11" x14ac:dyDescent="0.25">
      <c r="A108">
        <f t="shared" si="15"/>
        <v>107</v>
      </c>
      <c r="B108" t="str">
        <f t="shared" ca="1" si="16"/>
        <v>Female</v>
      </c>
      <c r="C108">
        <f ca="1">IF(Table1[[#This Row],[Gender]]="Female", 1, 0)</f>
        <v>1</v>
      </c>
      <c r="D108">
        <f t="shared" ca="1" si="18"/>
        <v>4</v>
      </c>
      <c r="E108">
        <f t="shared" ca="1" si="19"/>
        <v>2</v>
      </c>
      <c r="F108">
        <f t="shared" ca="1" si="20"/>
        <v>46625.835927569082</v>
      </c>
      <c r="G10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0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08" s="1">
        <f t="shared" ca="1" si="21"/>
        <v>43</v>
      </c>
      <c r="K108">
        <f t="shared" ca="1" si="17"/>
        <v>0.17501283812396362</v>
      </c>
    </row>
    <row r="109" spans="1:11" x14ac:dyDescent="0.25">
      <c r="A109">
        <f t="shared" si="15"/>
        <v>108</v>
      </c>
      <c r="B109" t="str">
        <f t="shared" ca="1" si="16"/>
        <v>Female</v>
      </c>
      <c r="C109">
        <f ca="1">IF(Table1[[#This Row],[Gender]]="Female", 1, 0)</f>
        <v>1</v>
      </c>
      <c r="D109">
        <f t="shared" ca="1" si="18"/>
        <v>4</v>
      </c>
      <c r="E109">
        <f t="shared" ca="1" si="19"/>
        <v>0</v>
      </c>
      <c r="F109">
        <f t="shared" ca="1" si="20"/>
        <v>49337.226531211978</v>
      </c>
      <c r="G10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0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09" s="1">
        <f t="shared" ca="1" si="21"/>
        <v>65</v>
      </c>
      <c r="K109">
        <f t="shared" ca="1" si="17"/>
        <v>0.14842504139226831</v>
      </c>
    </row>
    <row r="110" spans="1:11" x14ac:dyDescent="0.25">
      <c r="A110">
        <f t="shared" si="15"/>
        <v>109</v>
      </c>
      <c r="B110" t="str">
        <f t="shared" ca="1" si="16"/>
        <v>Male</v>
      </c>
      <c r="C110">
        <f ca="1">IF(Table1[[#This Row],[Gender]]="Female", 1, 0)</f>
        <v>0</v>
      </c>
      <c r="D110">
        <f t="shared" ca="1" si="18"/>
        <v>0</v>
      </c>
      <c r="E110">
        <f t="shared" ca="1" si="19"/>
        <v>1</v>
      </c>
      <c r="F110">
        <f t="shared" ca="1" si="20"/>
        <v>65030.978101511551</v>
      </c>
      <c r="G11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1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10" s="1">
        <f t="shared" ca="1" si="21"/>
        <v>68</v>
      </c>
      <c r="K110">
        <f t="shared" ca="1" si="17"/>
        <v>0.93051567621547338</v>
      </c>
    </row>
    <row r="111" spans="1:11" x14ac:dyDescent="0.25">
      <c r="A111">
        <f t="shared" si="15"/>
        <v>110</v>
      </c>
      <c r="B111" t="str">
        <f t="shared" ca="1" si="16"/>
        <v>Male</v>
      </c>
      <c r="C111">
        <f ca="1">IF(Table1[[#This Row],[Gender]]="Female", 1, 0)</f>
        <v>0</v>
      </c>
      <c r="D111">
        <f t="shared" ca="1" si="18"/>
        <v>0</v>
      </c>
      <c r="E111">
        <f t="shared" ca="1" si="19"/>
        <v>0</v>
      </c>
      <c r="F111">
        <f t="shared" ca="1" si="20"/>
        <v>34267.614438740056</v>
      </c>
      <c r="G11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1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11" s="1">
        <f t="shared" ca="1" si="21"/>
        <v>66</v>
      </c>
      <c r="K111">
        <f t="shared" ca="1" si="17"/>
        <v>0.1116068665852008</v>
      </c>
    </row>
    <row r="112" spans="1:11" x14ac:dyDescent="0.25">
      <c r="A112">
        <f t="shared" si="15"/>
        <v>111</v>
      </c>
      <c r="B112" t="str">
        <f t="shared" ca="1" si="16"/>
        <v>Female</v>
      </c>
      <c r="C112">
        <f ca="1">IF(Table1[[#This Row],[Gender]]="Female", 1, 0)</f>
        <v>1</v>
      </c>
      <c r="D112">
        <f t="shared" ca="1" si="18"/>
        <v>1</v>
      </c>
      <c r="E112">
        <f t="shared" ca="1" si="19"/>
        <v>2</v>
      </c>
      <c r="F112">
        <f t="shared" ca="1" si="20"/>
        <v>38498.513693631045</v>
      </c>
      <c r="G11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1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12" s="1">
        <f t="shared" ca="1" si="21"/>
        <v>50</v>
      </c>
      <c r="K112">
        <f t="shared" ca="1" si="17"/>
        <v>0.39844814591125055</v>
      </c>
    </row>
    <row r="113" spans="1:11" x14ac:dyDescent="0.25">
      <c r="A113">
        <f t="shared" si="15"/>
        <v>112</v>
      </c>
      <c r="B113" t="str">
        <f t="shared" ca="1" si="16"/>
        <v>Female</v>
      </c>
      <c r="C113">
        <f ca="1">IF(Table1[[#This Row],[Gender]]="Female", 1, 0)</f>
        <v>1</v>
      </c>
      <c r="D113">
        <f t="shared" ca="1" si="18"/>
        <v>0</v>
      </c>
      <c r="E113">
        <f t="shared" ca="1" si="19"/>
        <v>2</v>
      </c>
      <c r="F113">
        <f t="shared" ca="1" si="20"/>
        <v>59695.694202530467</v>
      </c>
      <c r="G11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1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13" s="1">
        <f t="shared" ca="1" si="21"/>
        <v>65</v>
      </c>
      <c r="K113">
        <f t="shared" ca="1" si="17"/>
        <v>0.71796030831889901</v>
      </c>
    </row>
    <row r="114" spans="1:11" x14ac:dyDescent="0.25">
      <c r="A114">
        <f t="shared" si="15"/>
        <v>113</v>
      </c>
      <c r="B114" t="str">
        <f t="shared" ca="1" si="16"/>
        <v>Female</v>
      </c>
      <c r="C114">
        <f ca="1">IF(Table1[[#This Row],[Gender]]="Female", 1, 0)</f>
        <v>1</v>
      </c>
      <c r="D114">
        <f t="shared" ca="1" si="18"/>
        <v>1</v>
      </c>
      <c r="E114">
        <f t="shared" ca="1" si="19"/>
        <v>1</v>
      </c>
      <c r="F114">
        <f t="shared" ca="1" si="20"/>
        <v>14756.788271156949</v>
      </c>
      <c r="G11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1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14" s="1">
        <f t="shared" ca="1" si="21"/>
        <v>28</v>
      </c>
      <c r="K114">
        <f t="shared" ca="1" si="17"/>
        <v>0.29110454677041142</v>
      </c>
    </row>
    <row r="115" spans="1:11" x14ac:dyDescent="0.25">
      <c r="A115">
        <f t="shared" si="15"/>
        <v>114</v>
      </c>
      <c r="B115" t="str">
        <f t="shared" ca="1" si="16"/>
        <v>Female</v>
      </c>
      <c r="C115">
        <f ca="1">IF(Table1[[#This Row],[Gender]]="Female", 1, 0)</f>
        <v>1</v>
      </c>
      <c r="D115">
        <f t="shared" ca="1" si="18"/>
        <v>2</v>
      </c>
      <c r="E115">
        <f t="shared" ca="1" si="19"/>
        <v>1</v>
      </c>
      <c r="F115">
        <f t="shared" ca="1" si="20"/>
        <v>26234.41668505784</v>
      </c>
      <c r="G11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1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15" s="1">
        <f t="shared" ca="1" si="21"/>
        <v>67</v>
      </c>
      <c r="K115">
        <f t="shared" ca="1" si="17"/>
        <v>0.60195254428751888</v>
      </c>
    </row>
    <row r="116" spans="1:11" x14ac:dyDescent="0.25">
      <c r="A116">
        <f t="shared" si="15"/>
        <v>115</v>
      </c>
      <c r="B116" t="str">
        <f t="shared" ca="1" si="16"/>
        <v>Female</v>
      </c>
      <c r="C116">
        <f ca="1">IF(Table1[[#This Row],[Gender]]="Female", 1, 0)</f>
        <v>1</v>
      </c>
      <c r="D116">
        <f t="shared" ca="1" si="18"/>
        <v>3</v>
      </c>
      <c r="E116">
        <f t="shared" ca="1" si="19"/>
        <v>2</v>
      </c>
      <c r="F116">
        <f t="shared" ca="1" si="20"/>
        <v>51088.290143566352</v>
      </c>
      <c r="G11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1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16" s="1">
        <f t="shared" ca="1" si="21"/>
        <v>44</v>
      </c>
      <c r="K116">
        <f t="shared" ca="1" si="17"/>
        <v>0.86981331924621585</v>
      </c>
    </row>
    <row r="117" spans="1:11" x14ac:dyDescent="0.25">
      <c r="A117">
        <f t="shared" si="15"/>
        <v>116</v>
      </c>
      <c r="B117" t="str">
        <f t="shared" ca="1" si="16"/>
        <v>Male</v>
      </c>
      <c r="C117">
        <f ca="1">IF(Table1[[#This Row],[Gender]]="Female", 1, 0)</f>
        <v>0</v>
      </c>
      <c r="D117">
        <f t="shared" ca="1" si="18"/>
        <v>5</v>
      </c>
      <c r="E117">
        <f t="shared" ca="1" si="19"/>
        <v>1</v>
      </c>
      <c r="F117">
        <f t="shared" ca="1" si="20"/>
        <v>46846.556443097601</v>
      </c>
      <c r="G11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1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17" s="1">
        <f t="shared" ca="1" si="21"/>
        <v>44</v>
      </c>
      <c r="K117">
        <f t="shared" ca="1" si="17"/>
        <v>0.36971183127155505</v>
      </c>
    </row>
    <row r="118" spans="1:11" x14ac:dyDescent="0.25">
      <c r="A118">
        <f t="shared" si="15"/>
        <v>117</v>
      </c>
      <c r="B118" t="str">
        <f t="shared" ca="1" si="16"/>
        <v>Male</v>
      </c>
      <c r="C118">
        <f ca="1">IF(Table1[[#This Row],[Gender]]="Female", 1, 0)</f>
        <v>0</v>
      </c>
      <c r="D118">
        <f t="shared" ca="1" si="18"/>
        <v>0</v>
      </c>
      <c r="E118">
        <f t="shared" ca="1" si="19"/>
        <v>1</v>
      </c>
      <c r="F118">
        <f t="shared" ca="1" si="20"/>
        <v>44168.029226045881</v>
      </c>
      <c r="G11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1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18" s="1">
        <f t="shared" ca="1" si="21"/>
        <v>57</v>
      </c>
      <c r="K118">
        <f t="shared" ca="1" si="17"/>
        <v>4.4247418117463799E-2</v>
      </c>
    </row>
    <row r="119" spans="1:11" x14ac:dyDescent="0.25">
      <c r="A119">
        <f t="shared" si="15"/>
        <v>118</v>
      </c>
      <c r="B119" t="str">
        <f t="shared" ca="1" si="16"/>
        <v>Female</v>
      </c>
      <c r="C119">
        <f ca="1">IF(Table1[[#This Row],[Gender]]="Female", 1, 0)</f>
        <v>1</v>
      </c>
      <c r="D119">
        <f t="shared" ca="1" si="18"/>
        <v>2</v>
      </c>
      <c r="E119">
        <f t="shared" ca="1" si="19"/>
        <v>0</v>
      </c>
      <c r="F119">
        <f t="shared" ca="1" si="20"/>
        <v>68762.921816783521</v>
      </c>
      <c r="G11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1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19" s="1">
        <f t="shared" ca="1" si="21"/>
        <v>46</v>
      </c>
      <c r="K119">
        <f t="shared" ca="1" si="17"/>
        <v>0.47554367741101899</v>
      </c>
    </row>
    <row r="120" spans="1:11" x14ac:dyDescent="0.25">
      <c r="A120">
        <f t="shared" si="15"/>
        <v>119</v>
      </c>
      <c r="B120" t="str">
        <f t="shared" ca="1" si="16"/>
        <v>Male</v>
      </c>
      <c r="C120">
        <f ca="1">IF(Table1[[#This Row],[Gender]]="Female", 1, 0)</f>
        <v>0</v>
      </c>
      <c r="D120">
        <f t="shared" ca="1" si="18"/>
        <v>1</v>
      </c>
      <c r="E120">
        <f t="shared" ca="1" si="19"/>
        <v>2</v>
      </c>
      <c r="F120">
        <f t="shared" ca="1" si="20"/>
        <v>47588.365802184344</v>
      </c>
      <c r="G12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2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20" s="1">
        <f t="shared" ca="1" si="21"/>
        <v>27</v>
      </c>
      <c r="K120">
        <f t="shared" ca="1" si="17"/>
        <v>0.4979973489701045</v>
      </c>
    </row>
    <row r="121" spans="1:11" x14ac:dyDescent="0.25">
      <c r="A121">
        <f t="shared" si="15"/>
        <v>120</v>
      </c>
      <c r="B121" t="str">
        <f t="shared" ca="1" si="16"/>
        <v>Male</v>
      </c>
      <c r="C121">
        <f ca="1">IF(Table1[[#This Row],[Gender]]="Female", 1, 0)</f>
        <v>0</v>
      </c>
      <c r="D121">
        <f t="shared" ca="1" si="18"/>
        <v>2</v>
      </c>
      <c r="E121">
        <f t="shared" ca="1" si="19"/>
        <v>1</v>
      </c>
      <c r="F121">
        <f t="shared" ca="1" si="20"/>
        <v>26259.508543035565</v>
      </c>
      <c r="G12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2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21" s="1">
        <f t="shared" ca="1" si="21"/>
        <v>31</v>
      </c>
      <c r="K121">
        <f t="shared" ca="1" si="17"/>
        <v>0.52614843724599802</v>
      </c>
    </row>
    <row r="122" spans="1:11" x14ac:dyDescent="0.25">
      <c r="A122">
        <f t="shared" si="15"/>
        <v>121</v>
      </c>
      <c r="B122" t="str">
        <f t="shared" ca="1" si="16"/>
        <v>Female</v>
      </c>
      <c r="C122">
        <f ca="1">IF(Table1[[#This Row],[Gender]]="Female", 1, 0)</f>
        <v>1</v>
      </c>
      <c r="D122">
        <f t="shared" ca="1" si="18"/>
        <v>0</v>
      </c>
      <c r="E122">
        <f t="shared" ca="1" si="19"/>
        <v>1</v>
      </c>
      <c r="F122">
        <f t="shared" ca="1" si="20"/>
        <v>42744.327761490145</v>
      </c>
      <c r="G12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2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22" s="1">
        <f t="shared" ca="1" si="21"/>
        <v>49</v>
      </c>
      <c r="K122">
        <f t="shared" ca="1" si="17"/>
        <v>0.39467674831120991</v>
      </c>
    </row>
    <row r="123" spans="1:11" x14ac:dyDescent="0.25">
      <c r="A123">
        <f t="shared" si="15"/>
        <v>122</v>
      </c>
      <c r="B123" t="str">
        <f t="shared" ca="1" si="16"/>
        <v>Female</v>
      </c>
      <c r="C123">
        <f ca="1">IF(Table1[[#This Row],[Gender]]="Female", 1, 0)</f>
        <v>1</v>
      </c>
      <c r="D123">
        <f t="shared" ca="1" si="18"/>
        <v>6</v>
      </c>
      <c r="E123">
        <f t="shared" ca="1" si="19"/>
        <v>2</v>
      </c>
      <c r="F123">
        <f t="shared" ca="1" si="20"/>
        <v>20803.670996773359</v>
      </c>
      <c r="G12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2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23" s="1">
        <f t="shared" ca="1" si="21"/>
        <v>36</v>
      </c>
      <c r="K123">
        <f t="shared" ca="1" si="17"/>
        <v>5.2700449057354382E-2</v>
      </c>
    </row>
    <row r="124" spans="1:11" x14ac:dyDescent="0.25">
      <c r="A124">
        <f t="shared" si="15"/>
        <v>123</v>
      </c>
      <c r="B124" t="str">
        <f t="shared" ca="1" si="16"/>
        <v>Male</v>
      </c>
      <c r="C124">
        <f ca="1">IF(Table1[[#This Row],[Gender]]="Female", 1, 0)</f>
        <v>0</v>
      </c>
      <c r="D124">
        <f t="shared" ca="1" si="18"/>
        <v>3</v>
      </c>
      <c r="E124">
        <f t="shared" ca="1" si="19"/>
        <v>1</v>
      </c>
      <c r="F124">
        <f t="shared" ca="1" si="20"/>
        <v>85340.850211283396</v>
      </c>
      <c r="G12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2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24" s="1">
        <f t="shared" ca="1" si="21"/>
        <v>28</v>
      </c>
      <c r="K124">
        <f t="shared" ca="1" si="17"/>
        <v>0.65859260125246888</v>
      </c>
    </row>
    <row r="125" spans="1:11" x14ac:dyDescent="0.25">
      <c r="A125">
        <f t="shared" si="15"/>
        <v>124</v>
      </c>
      <c r="B125" t="str">
        <f t="shared" ca="1" si="16"/>
        <v>Female</v>
      </c>
      <c r="C125">
        <f ca="1">IF(Table1[[#This Row],[Gender]]="Female", 1, 0)</f>
        <v>1</v>
      </c>
      <c r="D125">
        <f t="shared" ca="1" si="18"/>
        <v>0</v>
      </c>
      <c r="E125">
        <f t="shared" ca="1" si="19"/>
        <v>1</v>
      </c>
      <c r="F125">
        <f t="shared" ca="1" si="20"/>
        <v>49503.13623277923</v>
      </c>
      <c r="G12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2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25" s="1">
        <f t="shared" ca="1" si="21"/>
        <v>53</v>
      </c>
      <c r="K125">
        <f t="shared" ca="1" si="17"/>
        <v>0.12966941510350638</v>
      </c>
    </row>
    <row r="126" spans="1:11" x14ac:dyDescent="0.25">
      <c r="A126">
        <f t="shared" si="15"/>
        <v>125</v>
      </c>
      <c r="B126" t="str">
        <f t="shared" ca="1" si="16"/>
        <v>Male</v>
      </c>
      <c r="C126">
        <f ca="1">IF(Table1[[#This Row],[Gender]]="Female", 1, 0)</f>
        <v>0</v>
      </c>
      <c r="D126">
        <f t="shared" ca="1" si="18"/>
        <v>2</v>
      </c>
      <c r="E126">
        <f t="shared" ca="1" si="19"/>
        <v>2</v>
      </c>
      <c r="F126">
        <f t="shared" ca="1" si="20"/>
        <v>31844.314557899357</v>
      </c>
      <c r="G12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2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26" s="1">
        <f t="shared" ca="1" si="21"/>
        <v>29</v>
      </c>
      <c r="K126">
        <f t="shared" ca="1" si="17"/>
        <v>0.97034874006572347</v>
      </c>
    </row>
    <row r="127" spans="1:11" x14ac:dyDescent="0.25">
      <c r="A127">
        <f t="shared" si="15"/>
        <v>126</v>
      </c>
      <c r="B127" t="str">
        <f t="shared" ca="1" si="16"/>
        <v>Female</v>
      </c>
      <c r="C127">
        <f ca="1">IF(Table1[[#This Row],[Gender]]="Female", 1, 0)</f>
        <v>1</v>
      </c>
      <c r="D127">
        <f t="shared" ca="1" si="18"/>
        <v>4</v>
      </c>
      <c r="E127">
        <f t="shared" ca="1" si="19"/>
        <v>2</v>
      </c>
      <c r="F127">
        <f t="shared" ca="1" si="20"/>
        <v>64848.843417522585</v>
      </c>
      <c r="G12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2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27" s="1">
        <f t="shared" ca="1" si="21"/>
        <v>67</v>
      </c>
      <c r="K127">
        <f t="shared" ca="1" si="17"/>
        <v>0.97451538713594166</v>
      </c>
    </row>
    <row r="128" spans="1:11" x14ac:dyDescent="0.25">
      <c r="A128">
        <f t="shared" si="15"/>
        <v>127</v>
      </c>
      <c r="B128" t="str">
        <f t="shared" ca="1" si="16"/>
        <v>Female</v>
      </c>
      <c r="C128">
        <f ca="1">IF(Table1[[#This Row],[Gender]]="Female", 1, 0)</f>
        <v>1</v>
      </c>
      <c r="D128">
        <f t="shared" ca="1" si="18"/>
        <v>0</v>
      </c>
      <c r="E128">
        <f t="shared" ca="1" si="19"/>
        <v>1</v>
      </c>
      <c r="F128">
        <f t="shared" ca="1" si="20"/>
        <v>47139.840541214857</v>
      </c>
      <c r="G12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2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28" s="1">
        <f t="shared" ca="1" si="21"/>
        <v>69</v>
      </c>
      <c r="K128">
        <f t="shared" ca="1" si="17"/>
        <v>0.24896045370057196</v>
      </c>
    </row>
    <row r="129" spans="1:11" x14ac:dyDescent="0.25">
      <c r="A129">
        <f t="shared" si="15"/>
        <v>128</v>
      </c>
      <c r="B129" t="str">
        <f t="shared" ca="1" si="16"/>
        <v>Female</v>
      </c>
      <c r="C129">
        <f ca="1">IF(Table1[[#This Row],[Gender]]="Female", 1, 0)</f>
        <v>1</v>
      </c>
      <c r="D129">
        <f t="shared" ca="1" si="18"/>
        <v>3</v>
      </c>
      <c r="E129">
        <f t="shared" ca="1" si="19"/>
        <v>0</v>
      </c>
      <c r="F129">
        <f t="shared" ca="1" si="20"/>
        <v>51501.267668278771</v>
      </c>
      <c r="G12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2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29" s="1">
        <f t="shared" ca="1" si="21"/>
        <v>70</v>
      </c>
      <c r="K129">
        <f t="shared" ca="1" si="17"/>
        <v>0.10999414487858539</v>
      </c>
    </row>
    <row r="130" spans="1:11" x14ac:dyDescent="0.25">
      <c r="A130">
        <f t="shared" si="15"/>
        <v>129</v>
      </c>
      <c r="B130" t="str">
        <f t="shared" ca="1" si="16"/>
        <v>Male</v>
      </c>
      <c r="C130">
        <f ca="1">IF(Table1[[#This Row],[Gender]]="Female", 1, 0)</f>
        <v>0</v>
      </c>
      <c r="D130">
        <f t="shared" ref="D130:D161" ca="1" si="22">_xlfn.BINOM.INV(6, RAND(), 0.2)</f>
        <v>1</v>
      </c>
      <c r="E130">
        <f t="shared" ref="E130:E161" ca="1" si="23">_xlfn.BINOM.INV(2, RAND(), 0.75)</f>
        <v>0</v>
      </c>
      <c r="F130">
        <f t="shared" ref="F130:F161" ca="1" si="24">_xlfn.GAMMA.INV(RAND(),45000/$L$2,$L$2)</f>
        <v>11821.650594478484</v>
      </c>
      <c r="G13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0" s="1">
        <f t="shared" ref="I130:I161" ca="1" si="25">RANDBETWEEN(25,70)</f>
        <v>34</v>
      </c>
      <c r="K130">
        <f t="shared" ca="1" si="17"/>
        <v>0.44624183478398427</v>
      </c>
    </row>
    <row r="131" spans="1:11" x14ac:dyDescent="0.25">
      <c r="A131">
        <f t="shared" ref="A131:A194" si="26">ROW() - 1</f>
        <v>130</v>
      </c>
      <c r="B131" t="str">
        <f t="shared" ref="B131:B194" ca="1" si="27">IF(RANDBETWEEN(1,2) = 1, "Male", "Female")</f>
        <v>Female</v>
      </c>
      <c r="C131">
        <f ca="1">IF(Table1[[#This Row],[Gender]]="Female", 1, 0)</f>
        <v>1</v>
      </c>
      <c r="D131">
        <f t="shared" ca="1" si="22"/>
        <v>1</v>
      </c>
      <c r="E131">
        <f t="shared" ca="1" si="23"/>
        <v>2</v>
      </c>
      <c r="F131">
        <f t="shared" ca="1" si="24"/>
        <v>57868.474640626962</v>
      </c>
      <c r="G13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3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31" s="1">
        <f t="shared" ca="1" si="25"/>
        <v>52</v>
      </c>
      <c r="K131">
        <f t="shared" ref="K131:K194" ca="1" si="28">RAND()</f>
        <v>0.61704305422938077</v>
      </c>
    </row>
    <row r="132" spans="1:11" x14ac:dyDescent="0.25">
      <c r="A132">
        <f t="shared" si="26"/>
        <v>131</v>
      </c>
      <c r="B132" t="str">
        <f t="shared" ca="1" si="27"/>
        <v>Male</v>
      </c>
      <c r="C132">
        <f ca="1">IF(Table1[[#This Row],[Gender]]="Female", 1, 0)</f>
        <v>0</v>
      </c>
      <c r="D132">
        <f t="shared" ca="1" si="22"/>
        <v>2</v>
      </c>
      <c r="E132">
        <f t="shared" ca="1" si="23"/>
        <v>2</v>
      </c>
      <c r="F132">
        <f t="shared" ca="1" si="24"/>
        <v>48775.378040361225</v>
      </c>
      <c r="G13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3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32" s="1">
        <f t="shared" ca="1" si="25"/>
        <v>27</v>
      </c>
      <c r="K132">
        <f t="shared" ca="1" si="28"/>
        <v>0.6660309993214838</v>
      </c>
    </row>
    <row r="133" spans="1:11" x14ac:dyDescent="0.25">
      <c r="A133">
        <f t="shared" si="26"/>
        <v>132</v>
      </c>
      <c r="B133" t="str">
        <f t="shared" ca="1" si="27"/>
        <v>Female</v>
      </c>
      <c r="C133">
        <f ca="1">IF(Table1[[#This Row],[Gender]]="Female", 1, 0)</f>
        <v>1</v>
      </c>
      <c r="D133">
        <f t="shared" ca="1" si="22"/>
        <v>0</v>
      </c>
      <c r="E133">
        <f t="shared" ca="1" si="23"/>
        <v>2</v>
      </c>
      <c r="F133">
        <f t="shared" ca="1" si="24"/>
        <v>28962.734797479879</v>
      </c>
      <c r="G13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3" s="1">
        <f t="shared" ca="1" si="25"/>
        <v>48</v>
      </c>
      <c r="K133">
        <f t="shared" ca="1" si="28"/>
        <v>0.14466621966753745</v>
      </c>
    </row>
    <row r="134" spans="1:11" x14ac:dyDescent="0.25">
      <c r="A134">
        <f t="shared" si="26"/>
        <v>133</v>
      </c>
      <c r="B134" t="str">
        <f t="shared" ca="1" si="27"/>
        <v>Female</v>
      </c>
      <c r="C134">
        <f ca="1">IF(Table1[[#This Row],[Gender]]="Female", 1, 0)</f>
        <v>1</v>
      </c>
      <c r="D134">
        <f t="shared" ca="1" si="22"/>
        <v>0</v>
      </c>
      <c r="E134">
        <f t="shared" ca="1" si="23"/>
        <v>2</v>
      </c>
      <c r="F134">
        <f t="shared" ca="1" si="24"/>
        <v>22206.408389049942</v>
      </c>
      <c r="G13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4" s="1">
        <f t="shared" ca="1" si="25"/>
        <v>67</v>
      </c>
      <c r="K134">
        <f t="shared" ca="1" si="28"/>
        <v>0.6048980558026148</v>
      </c>
    </row>
    <row r="135" spans="1:11" x14ac:dyDescent="0.25">
      <c r="A135">
        <f t="shared" si="26"/>
        <v>134</v>
      </c>
      <c r="B135" t="str">
        <f t="shared" ca="1" si="27"/>
        <v>Male</v>
      </c>
      <c r="C135">
        <f ca="1">IF(Table1[[#This Row],[Gender]]="Female", 1, 0)</f>
        <v>0</v>
      </c>
      <c r="D135">
        <f t="shared" ca="1" si="22"/>
        <v>1</v>
      </c>
      <c r="E135">
        <f t="shared" ca="1" si="23"/>
        <v>2</v>
      </c>
      <c r="F135">
        <f t="shared" ca="1" si="24"/>
        <v>17050.064871152514</v>
      </c>
      <c r="G13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5" s="1">
        <f t="shared" ca="1" si="25"/>
        <v>35</v>
      </c>
      <c r="K135">
        <f t="shared" ca="1" si="28"/>
        <v>7.1314640100768156E-2</v>
      </c>
    </row>
    <row r="136" spans="1:11" x14ac:dyDescent="0.25">
      <c r="A136">
        <f t="shared" si="26"/>
        <v>135</v>
      </c>
      <c r="B136" t="str">
        <f t="shared" ca="1" si="27"/>
        <v>Male</v>
      </c>
      <c r="C136">
        <f ca="1">IF(Table1[[#This Row],[Gender]]="Female", 1, 0)</f>
        <v>0</v>
      </c>
      <c r="D136">
        <f t="shared" ca="1" si="22"/>
        <v>1</v>
      </c>
      <c r="E136">
        <f t="shared" ca="1" si="23"/>
        <v>2</v>
      </c>
      <c r="F136">
        <f t="shared" ca="1" si="24"/>
        <v>43805.021856322739</v>
      </c>
      <c r="G13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3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36" s="1">
        <f t="shared" ca="1" si="25"/>
        <v>41</v>
      </c>
      <c r="K136">
        <f t="shared" ca="1" si="28"/>
        <v>0.9406690865743027</v>
      </c>
    </row>
    <row r="137" spans="1:11" x14ac:dyDescent="0.25">
      <c r="A137">
        <f t="shared" si="26"/>
        <v>136</v>
      </c>
      <c r="B137" t="str">
        <f t="shared" ca="1" si="27"/>
        <v>Female</v>
      </c>
      <c r="C137">
        <f ca="1">IF(Table1[[#This Row],[Gender]]="Female", 1, 0)</f>
        <v>1</v>
      </c>
      <c r="D137">
        <f t="shared" ca="1" si="22"/>
        <v>0</v>
      </c>
      <c r="E137">
        <f t="shared" ca="1" si="23"/>
        <v>2</v>
      </c>
      <c r="F137">
        <f t="shared" ca="1" si="24"/>
        <v>78123.367599229285</v>
      </c>
      <c r="G13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3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37" s="1">
        <f t="shared" ca="1" si="25"/>
        <v>58</v>
      </c>
      <c r="K137">
        <f t="shared" ca="1" si="28"/>
        <v>0.64248149503590724</v>
      </c>
    </row>
    <row r="138" spans="1:11" x14ac:dyDescent="0.25">
      <c r="A138">
        <f t="shared" si="26"/>
        <v>137</v>
      </c>
      <c r="B138" t="str">
        <f t="shared" ca="1" si="27"/>
        <v>Female</v>
      </c>
      <c r="C138">
        <f ca="1">IF(Table1[[#This Row],[Gender]]="Female", 1, 0)</f>
        <v>1</v>
      </c>
      <c r="D138">
        <f t="shared" ca="1" si="22"/>
        <v>0</v>
      </c>
      <c r="E138">
        <f t="shared" ca="1" si="23"/>
        <v>2</v>
      </c>
      <c r="F138">
        <f t="shared" ca="1" si="24"/>
        <v>17803.099709344158</v>
      </c>
      <c r="G13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8" s="1">
        <f t="shared" ca="1" si="25"/>
        <v>70</v>
      </c>
      <c r="K138">
        <f t="shared" ca="1" si="28"/>
        <v>0.49522763675515258</v>
      </c>
    </row>
    <row r="139" spans="1:11" x14ac:dyDescent="0.25">
      <c r="A139">
        <f t="shared" si="26"/>
        <v>138</v>
      </c>
      <c r="B139" t="str">
        <f t="shared" ca="1" si="27"/>
        <v>Male</v>
      </c>
      <c r="C139">
        <f ca="1">IF(Table1[[#This Row],[Gender]]="Female", 1, 0)</f>
        <v>0</v>
      </c>
      <c r="D139">
        <f t="shared" ca="1" si="22"/>
        <v>0</v>
      </c>
      <c r="E139">
        <f t="shared" ca="1" si="23"/>
        <v>2</v>
      </c>
      <c r="F139">
        <f t="shared" ca="1" si="24"/>
        <v>26174.828836686385</v>
      </c>
      <c r="G13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3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39" s="1">
        <f t="shared" ca="1" si="25"/>
        <v>25</v>
      </c>
      <c r="K139">
        <f t="shared" ca="1" si="28"/>
        <v>0.37447325398349607</v>
      </c>
    </row>
    <row r="140" spans="1:11" x14ac:dyDescent="0.25">
      <c r="A140">
        <f t="shared" si="26"/>
        <v>139</v>
      </c>
      <c r="B140" t="str">
        <f t="shared" ca="1" si="27"/>
        <v>Female</v>
      </c>
      <c r="C140">
        <f ca="1">IF(Table1[[#This Row],[Gender]]="Female", 1, 0)</f>
        <v>1</v>
      </c>
      <c r="D140">
        <f t="shared" ca="1" si="22"/>
        <v>1</v>
      </c>
      <c r="E140">
        <f t="shared" ca="1" si="23"/>
        <v>0</v>
      </c>
      <c r="F140">
        <f t="shared" ca="1" si="24"/>
        <v>39583.380421513684</v>
      </c>
      <c r="G14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4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40" s="1">
        <f t="shared" ca="1" si="25"/>
        <v>54</v>
      </c>
      <c r="K140">
        <f t="shared" ca="1" si="28"/>
        <v>6.0756610309748105E-2</v>
      </c>
    </row>
    <row r="141" spans="1:11" x14ac:dyDescent="0.25">
      <c r="A141">
        <f t="shared" si="26"/>
        <v>140</v>
      </c>
      <c r="B141" t="str">
        <f t="shared" ca="1" si="27"/>
        <v>Male</v>
      </c>
      <c r="C141">
        <f ca="1">IF(Table1[[#This Row],[Gender]]="Female", 1, 0)</f>
        <v>0</v>
      </c>
      <c r="D141">
        <f t="shared" ca="1" si="22"/>
        <v>2</v>
      </c>
      <c r="E141">
        <f t="shared" ca="1" si="23"/>
        <v>2</v>
      </c>
      <c r="F141">
        <f t="shared" ca="1" si="24"/>
        <v>64723.03147355625</v>
      </c>
      <c r="G14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4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41" s="1">
        <f t="shared" ca="1" si="25"/>
        <v>66</v>
      </c>
      <c r="K141">
        <f t="shared" ca="1" si="28"/>
        <v>0.30358578510561607</v>
      </c>
    </row>
    <row r="142" spans="1:11" x14ac:dyDescent="0.25">
      <c r="A142">
        <f t="shared" si="26"/>
        <v>141</v>
      </c>
      <c r="B142" t="str">
        <f t="shared" ca="1" si="27"/>
        <v>Female</v>
      </c>
      <c r="C142">
        <f ca="1">IF(Table1[[#This Row],[Gender]]="Female", 1, 0)</f>
        <v>1</v>
      </c>
      <c r="D142">
        <f t="shared" ca="1" si="22"/>
        <v>6</v>
      </c>
      <c r="E142">
        <f t="shared" ca="1" si="23"/>
        <v>1</v>
      </c>
      <c r="F142">
        <f t="shared" ca="1" si="24"/>
        <v>76420.487886213086</v>
      </c>
      <c r="G14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4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42" s="1">
        <f t="shared" ca="1" si="25"/>
        <v>65</v>
      </c>
      <c r="K142">
        <f t="shared" ca="1" si="28"/>
        <v>0.13682025753080806</v>
      </c>
    </row>
    <row r="143" spans="1:11" x14ac:dyDescent="0.25">
      <c r="A143">
        <f t="shared" si="26"/>
        <v>142</v>
      </c>
      <c r="B143" t="str">
        <f t="shared" ca="1" si="27"/>
        <v>Female</v>
      </c>
      <c r="C143">
        <f ca="1">IF(Table1[[#This Row],[Gender]]="Female", 1, 0)</f>
        <v>1</v>
      </c>
      <c r="D143">
        <f t="shared" ca="1" si="22"/>
        <v>5</v>
      </c>
      <c r="E143">
        <f t="shared" ca="1" si="23"/>
        <v>1</v>
      </c>
      <c r="F143">
        <f t="shared" ca="1" si="24"/>
        <v>34449.359693267848</v>
      </c>
      <c r="G14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4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43" s="1">
        <f t="shared" ca="1" si="25"/>
        <v>28</v>
      </c>
      <c r="K143">
        <f t="shared" ca="1" si="28"/>
        <v>0.81737863880713724</v>
      </c>
    </row>
    <row r="144" spans="1:11" x14ac:dyDescent="0.25">
      <c r="A144">
        <f t="shared" si="26"/>
        <v>143</v>
      </c>
      <c r="B144" t="str">
        <f t="shared" ca="1" si="27"/>
        <v>Female</v>
      </c>
      <c r="C144">
        <f ca="1">IF(Table1[[#This Row],[Gender]]="Female", 1, 0)</f>
        <v>1</v>
      </c>
      <c r="D144">
        <f t="shared" ca="1" si="22"/>
        <v>0</v>
      </c>
      <c r="E144">
        <f t="shared" ca="1" si="23"/>
        <v>1</v>
      </c>
      <c r="F144">
        <f t="shared" ca="1" si="24"/>
        <v>31454.90114319868</v>
      </c>
      <c r="G14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4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44" s="1">
        <f t="shared" ca="1" si="25"/>
        <v>32</v>
      </c>
      <c r="K144">
        <f t="shared" ca="1" si="28"/>
        <v>6.8827284217408358E-2</v>
      </c>
    </row>
    <row r="145" spans="1:11" x14ac:dyDescent="0.25">
      <c r="A145">
        <f t="shared" si="26"/>
        <v>144</v>
      </c>
      <c r="B145" t="str">
        <f t="shared" ca="1" si="27"/>
        <v>Male</v>
      </c>
      <c r="C145">
        <f ca="1">IF(Table1[[#This Row],[Gender]]="Female", 1, 0)</f>
        <v>0</v>
      </c>
      <c r="D145">
        <f t="shared" ca="1" si="22"/>
        <v>3</v>
      </c>
      <c r="E145">
        <f t="shared" ca="1" si="23"/>
        <v>1</v>
      </c>
      <c r="F145">
        <f t="shared" ca="1" si="24"/>
        <v>36460.609621002623</v>
      </c>
      <c r="G14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4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45" s="1">
        <f t="shared" ca="1" si="25"/>
        <v>27</v>
      </c>
      <c r="K145">
        <f t="shared" ca="1" si="28"/>
        <v>9.2601616337241732E-2</v>
      </c>
    </row>
    <row r="146" spans="1:11" x14ac:dyDescent="0.25">
      <c r="A146">
        <f t="shared" si="26"/>
        <v>145</v>
      </c>
      <c r="B146" t="str">
        <f t="shared" ca="1" si="27"/>
        <v>Female</v>
      </c>
      <c r="C146">
        <f ca="1">IF(Table1[[#This Row],[Gender]]="Female", 1, 0)</f>
        <v>1</v>
      </c>
      <c r="D146">
        <f t="shared" ca="1" si="22"/>
        <v>5</v>
      </c>
      <c r="E146">
        <f t="shared" ca="1" si="23"/>
        <v>1</v>
      </c>
      <c r="F146">
        <f t="shared" ca="1" si="24"/>
        <v>47561.430298134641</v>
      </c>
      <c r="G14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4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46" s="1">
        <f t="shared" ca="1" si="25"/>
        <v>33</v>
      </c>
      <c r="K146">
        <f t="shared" ca="1" si="28"/>
        <v>0.84798028907481138</v>
      </c>
    </row>
    <row r="147" spans="1:11" x14ac:dyDescent="0.25">
      <c r="A147">
        <f t="shared" si="26"/>
        <v>146</v>
      </c>
      <c r="B147" t="str">
        <f t="shared" ca="1" si="27"/>
        <v>Male</v>
      </c>
      <c r="C147">
        <f ca="1">IF(Table1[[#This Row],[Gender]]="Female", 1, 0)</f>
        <v>0</v>
      </c>
      <c r="D147">
        <f t="shared" ca="1" si="22"/>
        <v>0</v>
      </c>
      <c r="E147">
        <f t="shared" ca="1" si="23"/>
        <v>2</v>
      </c>
      <c r="F147">
        <f t="shared" ca="1" si="24"/>
        <v>43308.451394086856</v>
      </c>
      <c r="G14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4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47" s="1">
        <f t="shared" ca="1" si="25"/>
        <v>46</v>
      </c>
      <c r="K147">
        <f t="shared" ca="1" si="28"/>
        <v>0.69370312195447259</v>
      </c>
    </row>
    <row r="148" spans="1:11" x14ac:dyDescent="0.25">
      <c r="A148">
        <f t="shared" si="26"/>
        <v>147</v>
      </c>
      <c r="B148" t="str">
        <f t="shared" ca="1" si="27"/>
        <v>Male</v>
      </c>
      <c r="C148">
        <f ca="1">IF(Table1[[#This Row],[Gender]]="Female", 1, 0)</f>
        <v>0</v>
      </c>
      <c r="D148">
        <f t="shared" ca="1" si="22"/>
        <v>1</v>
      </c>
      <c r="E148">
        <f t="shared" ca="1" si="23"/>
        <v>2</v>
      </c>
      <c r="F148">
        <f t="shared" ca="1" si="24"/>
        <v>58013.167949683753</v>
      </c>
      <c r="G14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4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48" s="1">
        <f t="shared" ca="1" si="25"/>
        <v>29</v>
      </c>
      <c r="K148">
        <f t="shared" ca="1" si="28"/>
        <v>0.71489851210034261</v>
      </c>
    </row>
    <row r="149" spans="1:11" x14ac:dyDescent="0.25">
      <c r="A149">
        <f t="shared" si="26"/>
        <v>148</v>
      </c>
      <c r="B149" t="str">
        <f t="shared" ca="1" si="27"/>
        <v>Female</v>
      </c>
      <c r="C149">
        <f ca="1">IF(Table1[[#This Row],[Gender]]="Female", 1, 0)</f>
        <v>1</v>
      </c>
      <c r="D149">
        <f t="shared" ca="1" si="22"/>
        <v>3</v>
      </c>
      <c r="E149">
        <f t="shared" ca="1" si="23"/>
        <v>1</v>
      </c>
      <c r="F149">
        <f t="shared" ca="1" si="24"/>
        <v>52056.586917640721</v>
      </c>
      <c r="G14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4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49" s="1">
        <f t="shared" ca="1" si="25"/>
        <v>30</v>
      </c>
      <c r="K149">
        <f t="shared" ca="1" si="28"/>
        <v>0.65319188725963373</v>
      </c>
    </row>
    <row r="150" spans="1:11" x14ac:dyDescent="0.25">
      <c r="A150">
        <f t="shared" si="26"/>
        <v>149</v>
      </c>
      <c r="B150" t="str">
        <f t="shared" ca="1" si="27"/>
        <v>Male</v>
      </c>
      <c r="C150">
        <f ca="1">IF(Table1[[#This Row],[Gender]]="Female", 1, 0)</f>
        <v>0</v>
      </c>
      <c r="D150">
        <f t="shared" ca="1" si="22"/>
        <v>0</v>
      </c>
      <c r="E150">
        <f t="shared" ca="1" si="23"/>
        <v>1</v>
      </c>
      <c r="F150">
        <f t="shared" ca="1" si="24"/>
        <v>110296.8853651191</v>
      </c>
      <c r="G15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5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50" s="1">
        <f t="shared" ca="1" si="25"/>
        <v>29</v>
      </c>
      <c r="K150">
        <f t="shared" ca="1" si="28"/>
        <v>5.5499654646479657E-2</v>
      </c>
    </row>
    <row r="151" spans="1:11" x14ac:dyDescent="0.25">
      <c r="A151">
        <f t="shared" si="26"/>
        <v>150</v>
      </c>
      <c r="B151" t="str">
        <f t="shared" ca="1" si="27"/>
        <v>Female</v>
      </c>
      <c r="C151">
        <f ca="1">IF(Table1[[#This Row],[Gender]]="Female", 1, 0)</f>
        <v>1</v>
      </c>
      <c r="D151">
        <f t="shared" ca="1" si="22"/>
        <v>0</v>
      </c>
      <c r="E151">
        <f t="shared" ca="1" si="23"/>
        <v>2</v>
      </c>
      <c r="F151">
        <f t="shared" ca="1" si="24"/>
        <v>63559.212339510697</v>
      </c>
      <c r="G15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5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51" s="1">
        <f t="shared" ca="1" si="25"/>
        <v>52</v>
      </c>
      <c r="K151">
        <f t="shared" ca="1" si="28"/>
        <v>0.71763332458300111</v>
      </c>
    </row>
    <row r="152" spans="1:11" x14ac:dyDescent="0.25">
      <c r="A152">
        <f t="shared" si="26"/>
        <v>151</v>
      </c>
      <c r="B152" t="str">
        <f t="shared" ca="1" si="27"/>
        <v>Female</v>
      </c>
      <c r="C152">
        <f ca="1">IF(Table1[[#This Row],[Gender]]="Female", 1, 0)</f>
        <v>1</v>
      </c>
      <c r="D152">
        <f t="shared" ca="1" si="22"/>
        <v>2</v>
      </c>
      <c r="E152">
        <f t="shared" ca="1" si="23"/>
        <v>2</v>
      </c>
      <c r="F152">
        <f t="shared" ca="1" si="24"/>
        <v>43341.506726065709</v>
      </c>
      <c r="G15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5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52" s="1">
        <f t="shared" ca="1" si="25"/>
        <v>48</v>
      </c>
      <c r="K152">
        <f t="shared" ca="1" si="28"/>
        <v>0.56308377526769016</v>
      </c>
    </row>
    <row r="153" spans="1:11" x14ac:dyDescent="0.25">
      <c r="A153">
        <f t="shared" si="26"/>
        <v>152</v>
      </c>
      <c r="B153" t="str">
        <f t="shared" ca="1" si="27"/>
        <v>Male</v>
      </c>
      <c r="C153">
        <f ca="1">IF(Table1[[#This Row],[Gender]]="Female", 1, 0)</f>
        <v>0</v>
      </c>
      <c r="D153">
        <f t="shared" ca="1" si="22"/>
        <v>5</v>
      </c>
      <c r="E153">
        <f t="shared" ca="1" si="23"/>
        <v>1</v>
      </c>
      <c r="F153">
        <f t="shared" ca="1" si="24"/>
        <v>56704.936100084487</v>
      </c>
      <c r="G15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5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53" s="1">
        <f t="shared" ca="1" si="25"/>
        <v>27</v>
      </c>
      <c r="K153">
        <f t="shared" ca="1" si="28"/>
        <v>0.90580258876561426</v>
      </c>
    </row>
    <row r="154" spans="1:11" x14ac:dyDescent="0.25">
      <c r="A154">
        <f t="shared" si="26"/>
        <v>153</v>
      </c>
      <c r="B154" t="str">
        <f t="shared" ca="1" si="27"/>
        <v>Female</v>
      </c>
      <c r="C154">
        <f ca="1">IF(Table1[[#This Row],[Gender]]="Female", 1, 0)</f>
        <v>1</v>
      </c>
      <c r="D154">
        <f t="shared" ca="1" si="22"/>
        <v>5</v>
      </c>
      <c r="E154">
        <f t="shared" ca="1" si="23"/>
        <v>2</v>
      </c>
      <c r="F154">
        <f t="shared" ca="1" si="24"/>
        <v>47889.676034093703</v>
      </c>
      <c r="G15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5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54" s="1">
        <f t="shared" ca="1" si="25"/>
        <v>60</v>
      </c>
      <c r="K154">
        <f t="shared" ca="1" si="28"/>
        <v>0.32538523746136394</v>
      </c>
    </row>
    <row r="155" spans="1:11" x14ac:dyDescent="0.25">
      <c r="A155">
        <f t="shared" si="26"/>
        <v>154</v>
      </c>
      <c r="B155" t="str">
        <f t="shared" ca="1" si="27"/>
        <v>Male</v>
      </c>
      <c r="C155">
        <f ca="1">IF(Table1[[#This Row],[Gender]]="Female", 1, 0)</f>
        <v>0</v>
      </c>
      <c r="D155">
        <f t="shared" ca="1" si="22"/>
        <v>2</v>
      </c>
      <c r="E155">
        <f t="shared" ca="1" si="23"/>
        <v>2</v>
      </c>
      <c r="F155">
        <f t="shared" ca="1" si="24"/>
        <v>34170.840557754527</v>
      </c>
      <c r="G15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5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55" s="1">
        <f t="shared" ca="1" si="25"/>
        <v>59</v>
      </c>
      <c r="K155">
        <f t="shared" ca="1" si="28"/>
        <v>0.72235245061805564</v>
      </c>
    </row>
    <row r="156" spans="1:11" x14ac:dyDescent="0.25">
      <c r="A156">
        <f t="shared" si="26"/>
        <v>155</v>
      </c>
      <c r="B156" t="str">
        <f t="shared" ca="1" si="27"/>
        <v>Female</v>
      </c>
      <c r="C156">
        <f ca="1">IF(Table1[[#This Row],[Gender]]="Female", 1, 0)</f>
        <v>1</v>
      </c>
      <c r="D156">
        <f t="shared" ca="1" si="22"/>
        <v>2</v>
      </c>
      <c r="E156">
        <f t="shared" ca="1" si="23"/>
        <v>2</v>
      </c>
      <c r="F156">
        <f t="shared" ca="1" si="24"/>
        <v>17677.148151852743</v>
      </c>
      <c r="G15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5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56" s="1">
        <f t="shared" ca="1" si="25"/>
        <v>50</v>
      </c>
      <c r="K156">
        <f t="shared" ca="1" si="28"/>
        <v>0.82626329526461906</v>
      </c>
    </row>
    <row r="157" spans="1:11" x14ac:dyDescent="0.25">
      <c r="A157">
        <f t="shared" si="26"/>
        <v>156</v>
      </c>
      <c r="B157" t="str">
        <f t="shared" ca="1" si="27"/>
        <v>Female</v>
      </c>
      <c r="C157">
        <f ca="1">IF(Table1[[#This Row],[Gender]]="Female", 1, 0)</f>
        <v>1</v>
      </c>
      <c r="D157">
        <f t="shared" ca="1" si="22"/>
        <v>3</v>
      </c>
      <c r="E157">
        <f t="shared" ca="1" si="23"/>
        <v>2</v>
      </c>
      <c r="F157">
        <f t="shared" ca="1" si="24"/>
        <v>52668.994348466345</v>
      </c>
      <c r="G15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5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57" s="1">
        <f t="shared" ca="1" si="25"/>
        <v>62</v>
      </c>
      <c r="K157">
        <f t="shared" ca="1" si="28"/>
        <v>0.27239089661268645</v>
      </c>
    </row>
    <row r="158" spans="1:11" x14ac:dyDescent="0.25">
      <c r="A158">
        <f t="shared" si="26"/>
        <v>157</v>
      </c>
      <c r="B158" t="str">
        <f t="shared" ca="1" si="27"/>
        <v>Male</v>
      </c>
      <c r="C158">
        <f ca="1">IF(Table1[[#This Row],[Gender]]="Female", 1, 0)</f>
        <v>0</v>
      </c>
      <c r="D158">
        <f t="shared" ca="1" si="22"/>
        <v>0</v>
      </c>
      <c r="E158">
        <f t="shared" ca="1" si="23"/>
        <v>1</v>
      </c>
      <c r="F158">
        <f t="shared" ca="1" si="24"/>
        <v>47890.552882334843</v>
      </c>
      <c r="G15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5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58" s="1">
        <f t="shared" ca="1" si="25"/>
        <v>46</v>
      </c>
      <c r="K158">
        <f t="shared" ca="1" si="28"/>
        <v>0.88361471360774035</v>
      </c>
    </row>
    <row r="159" spans="1:11" x14ac:dyDescent="0.25">
      <c r="A159">
        <f t="shared" si="26"/>
        <v>158</v>
      </c>
      <c r="B159" t="str">
        <f t="shared" ca="1" si="27"/>
        <v>Male</v>
      </c>
      <c r="C159">
        <f ca="1">IF(Table1[[#This Row],[Gender]]="Female", 1, 0)</f>
        <v>0</v>
      </c>
      <c r="D159">
        <f t="shared" ca="1" si="22"/>
        <v>5</v>
      </c>
      <c r="E159">
        <f t="shared" ca="1" si="23"/>
        <v>2</v>
      </c>
      <c r="F159">
        <f t="shared" ca="1" si="24"/>
        <v>68333.819623834017</v>
      </c>
      <c r="G15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5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59" s="1">
        <f t="shared" ca="1" si="25"/>
        <v>68</v>
      </c>
      <c r="K159">
        <f t="shared" ca="1" si="28"/>
        <v>0.70633953812444972</v>
      </c>
    </row>
    <row r="160" spans="1:11" x14ac:dyDescent="0.25">
      <c r="A160">
        <f t="shared" si="26"/>
        <v>159</v>
      </c>
      <c r="B160" t="str">
        <f t="shared" ca="1" si="27"/>
        <v>Male</v>
      </c>
      <c r="C160">
        <f ca="1">IF(Table1[[#This Row],[Gender]]="Female", 1, 0)</f>
        <v>0</v>
      </c>
      <c r="D160">
        <f t="shared" ca="1" si="22"/>
        <v>4</v>
      </c>
      <c r="E160">
        <f t="shared" ca="1" si="23"/>
        <v>2</v>
      </c>
      <c r="F160">
        <f t="shared" ca="1" si="24"/>
        <v>26054.425163327887</v>
      </c>
      <c r="G16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6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60" s="1">
        <f t="shared" ca="1" si="25"/>
        <v>35</v>
      </c>
      <c r="K160">
        <f t="shared" ca="1" si="28"/>
        <v>0.78438258791112736</v>
      </c>
    </row>
    <row r="161" spans="1:11" x14ac:dyDescent="0.25">
      <c r="A161">
        <f t="shared" si="26"/>
        <v>160</v>
      </c>
      <c r="B161" t="str">
        <f t="shared" ca="1" si="27"/>
        <v>Male</v>
      </c>
      <c r="C161">
        <f ca="1">IF(Table1[[#This Row],[Gender]]="Female", 1, 0)</f>
        <v>0</v>
      </c>
      <c r="D161">
        <f t="shared" ca="1" si="22"/>
        <v>0</v>
      </c>
      <c r="E161">
        <f t="shared" ca="1" si="23"/>
        <v>2</v>
      </c>
      <c r="F161">
        <f t="shared" ca="1" si="24"/>
        <v>10308.570760328203</v>
      </c>
      <c r="G16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6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61" s="1">
        <f t="shared" ca="1" si="25"/>
        <v>41</v>
      </c>
      <c r="K161">
        <f t="shared" ca="1" si="28"/>
        <v>9.8046574695171418E-2</v>
      </c>
    </row>
    <row r="162" spans="1:11" x14ac:dyDescent="0.25">
      <c r="A162">
        <f t="shared" si="26"/>
        <v>161</v>
      </c>
      <c r="B162" t="str">
        <f t="shared" ca="1" si="27"/>
        <v>Female</v>
      </c>
      <c r="C162">
        <f ca="1">IF(Table1[[#This Row],[Gender]]="Female", 1, 0)</f>
        <v>1</v>
      </c>
      <c r="D162">
        <f t="shared" ref="D162:D193" ca="1" si="29">_xlfn.BINOM.INV(6, RAND(), 0.2)</f>
        <v>2</v>
      </c>
      <c r="E162">
        <f t="shared" ref="E162:E193" ca="1" si="30">_xlfn.BINOM.INV(2, RAND(), 0.75)</f>
        <v>1</v>
      </c>
      <c r="F162">
        <f t="shared" ref="F162:F193" ca="1" si="31">_xlfn.GAMMA.INV(RAND(),45000/$L$2,$L$2)</f>
        <v>72228.322927753397</v>
      </c>
      <c r="G16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6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62" s="1">
        <f t="shared" ref="I162:I193" ca="1" si="32">RANDBETWEEN(25,70)</f>
        <v>52</v>
      </c>
      <c r="K162">
        <f t="shared" ca="1" si="28"/>
        <v>0.61277171956887488</v>
      </c>
    </row>
    <row r="163" spans="1:11" x14ac:dyDescent="0.25">
      <c r="A163">
        <f t="shared" si="26"/>
        <v>162</v>
      </c>
      <c r="B163" t="str">
        <f t="shared" ca="1" si="27"/>
        <v>Male</v>
      </c>
      <c r="C163">
        <f ca="1">IF(Table1[[#This Row],[Gender]]="Female", 1, 0)</f>
        <v>0</v>
      </c>
      <c r="D163">
        <f t="shared" ca="1" si="29"/>
        <v>3</v>
      </c>
      <c r="E163">
        <f t="shared" ca="1" si="30"/>
        <v>0</v>
      </c>
      <c r="F163">
        <f t="shared" ca="1" si="31"/>
        <v>130388.00939031372</v>
      </c>
      <c r="G16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6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63" s="1">
        <f t="shared" ca="1" si="32"/>
        <v>29</v>
      </c>
      <c r="K163">
        <f t="shared" ca="1" si="28"/>
        <v>0.90545154716850174</v>
      </c>
    </row>
    <row r="164" spans="1:11" x14ac:dyDescent="0.25">
      <c r="A164">
        <f t="shared" si="26"/>
        <v>163</v>
      </c>
      <c r="B164" t="str">
        <f t="shared" ca="1" si="27"/>
        <v>Female</v>
      </c>
      <c r="C164">
        <f ca="1">IF(Table1[[#This Row],[Gender]]="Female", 1, 0)</f>
        <v>1</v>
      </c>
      <c r="D164">
        <f t="shared" ca="1" si="29"/>
        <v>3</v>
      </c>
      <c r="E164">
        <f t="shared" ca="1" si="30"/>
        <v>1</v>
      </c>
      <c r="F164">
        <f t="shared" ca="1" si="31"/>
        <v>32070.873945157542</v>
      </c>
      <c r="G16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6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64" s="1">
        <f t="shared" ca="1" si="32"/>
        <v>45</v>
      </c>
      <c r="K164">
        <f t="shared" ca="1" si="28"/>
        <v>5.3017145078821826E-2</v>
      </c>
    </row>
    <row r="165" spans="1:11" x14ac:dyDescent="0.25">
      <c r="A165">
        <f t="shared" si="26"/>
        <v>164</v>
      </c>
      <c r="B165" t="str">
        <f t="shared" ca="1" si="27"/>
        <v>Female</v>
      </c>
      <c r="C165">
        <f ca="1">IF(Table1[[#This Row],[Gender]]="Female", 1, 0)</f>
        <v>1</v>
      </c>
      <c r="D165">
        <f t="shared" ca="1" si="29"/>
        <v>0</v>
      </c>
      <c r="E165">
        <f t="shared" ca="1" si="30"/>
        <v>2</v>
      </c>
      <c r="F165">
        <f t="shared" ca="1" si="31"/>
        <v>27056.547611273974</v>
      </c>
      <c r="G16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6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65" s="1">
        <f t="shared" ca="1" si="32"/>
        <v>66</v>
      </c>
      <c r="K165">
        <f t="shared" ca="1" si="28"/>
        <v>0.8201459006156947</v>
      </c>
    </row>
    <row r="166" spans="1:11" x14ac:dyDescent="0.25">
      <c r="A166">
        <f t="shared" si="26"/>
        <v>165</v>
      </c>
      <c r="B166" t="str">
        <f t="shared" ca="1" si="27"/>
        <v>Male</v>
      </c>
      <c r="C166">
        <f ca="1">IF(Table1[[#This Row],[Gender]]="Female", 1, 0)</f>
        <v>0</v>
      </c>
      <c r="D166">
        <f t="shared" ca="1" si="29"/>
        <v>0</v>
      </c>
      <c r="E166">
        <f t="shared" ca="1" si="30"/>
        <v>1</v>
      </c>
      <c r="F166">
        <f t="shared" ca="1" si="31"/>
        <v>78193.629446143532</v>
      </c>
      <c r="G16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6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66" s="1">
        <f t="shared" ca="1" si="32"/>
        <v>69</v>
      </c>
      <c r="K166">
        <f t="shared" ca="1" si="28"/>
        <v>0.72745645355410293</v>
      </c>
    </row>
    <row r="167" spans="1:11" x14ac:dyDescent="0.25">
      <c r="A167">
        <f t="shared" si="26"/>
        <v>166</v>
      </c>
      <c r="B167" t="str">
        <f t="shared" ca="1" si="27"/>
        <v>Male</v>
      </c>
      <c r="C167">
        <f ca="1">IF(Table1[[#This Row],[Gender]]="Female", 1, 0)</f>
        <v>0</v>
      </c>
      <c r="D167">
        <f t="shared" ca="1" si="29"/>
        <v>1</v>
      </c>
      <c r="E167">
        <f t="shared" ca="1" si="30"/>
        <v>2</v>
      </c>
      <c r="F167">
        <f t="shared" ca="1" si="31"/>
        <v>48370.791639255702</v>
      </c>
      <c r="G16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6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67" s="1">
        <f t="shared" ca="1" si="32"/>
        <v>60</v>
      </c>
      <c r="K167">
        <f t="shared" ca="1" si="28"/>
        <v>0.41245419639177039</v>
      </c>
    </row>
    <row r="168" spans="1:11" x14ac:dyDescent="0.25">
      <c r="A168">
        <f t="shared" si="26"/>
        <v>167</v>
      </c>
      <c r="B168" t="str">
        <f t="shared" ca="1" si="27"/>
        <v>Male</v>
      </c>
      <c r="C168">
        <f ca="1">IF(Table1[[#This Row],[Gender]]="Female", 1, 0)</f>
        <v>0</v>
      </c>
      <c r="D168">
        <f t="shared" ca="1" si="29"/>
        <v>1</v>
      </c>
      <c r="E168">
        <f t="shared" ca="1" si="30"/>
        <v>1</v>
      </c>
      <c r="F168">
        <f t="shared" ca="1" si="31"/>
        <v>35777.32619567636</v>
      </c>
      <c r="G16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6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68" s="1">
        <f t="shared" ca="1" si="32"/>
        <v>46</v>
      </c>
      <c r="K168">
        <f t="shared" ca="1" si="28"/>
        <v>0.93010161947571046</v>
      </c>
    </row>
    <row r="169" spans="1:11" x14ac:dyDescent="0.25">
      <c r="A169">
        <f t="shared" si="26"/>
        <v>168</v>
      </c>
      <c r="B169" t="str">
        <f t="shared" ca="1" si="27"/>
        <v>Male</v>
      </c>
      <c r="C169">
        <f ca="1">IF(Table1[[#This Row],[Gender]]="Female", 1, 0)</f>
        <v>0</v>
      </c>
      <c r="D169">
        <f t="shared" ca="1" si="29"/>
        <v>0</v>
      </c>
      <c r="E169">
        <f t="shared" ca="1" si="30"/>
        <v>1</v>
      </c>
      <c r="F169">
        <f t="shared" ca="1" si="31"/>
        <v>106621.39510899315</v>
      </c>
      <c r="G16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6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69" s="1">
        <f t="shared" ca="1" si="32"/>
        <v>56</v>
      </c>
      <c r="K169">
        <f t="shared" ca="1" si="28"/>
        <v>0.36654538752454635</v>
      </c>
    </row>
    <row r="170" spans="1:11" x14ac:dyDescent="0.25">
      <c r="A170">
        <f t="shared" si="26"/>
        <v>169</v>
      </c>
      <c r="B170" t="str">
        <f t="shared" ca="1" si="27"/>
        <v>Male</v>
      </c>
      <c r="C170">
        <f ca="1">IF(Table1[[#This Row],[Gender]]="Female", 1, 0)</f>
        <v>0</v>
      </c>
      <c r="D170">
        <f t="shared" ca="1" si="29"/>
        <v>6</v>
      </c>
      <c r="E170">
        <f t="shared" ca="1" si="30"/>
        <v>1</v>
      </c>
      <c r="F170">
        <f t="shared" ca="1" si="31"/>
        <v>29539.475101851891</v>
      </c>
      <c r="G17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7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70" s="1">
        <f t="shared" ca="1" si="32"/>
        <v>68</v>
      </c>
      <c r="K170">
        <f t="shared" ca="1" si="28"/>
        <v>0.31742959179884023</v>
      </c>
    </row>
    <row r="171" spans="1:11" x14ac:dyDescent="0.25">
      <c r="A171">
        <f t="shared" si="26"/>
        <v>170</v>
      </c>
      <c r="B171" t="str">
        <f t="shared" ca="1" si="27"/>
        <v>Male</v>
      </c>
      <c r="C171">
        <f ca="1">IF(Table1[[#This Row],[Gender]]="Female", 1, 0)</f>
        <v>0</v>
      </c>
      <c r="D171">
        <f t="shared" ca="1" si="29"/>
        <v>1</v>
      </c>
      <c r="E171">
        <f t="shared" ca="1" si="30"/>
        <v>1</v>
      </c>
      <c r="F171">
        <f t="shared" ca="1" si="31"/>
        <v>65888.385220809476</v>
      </c>
      <c r="G17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7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71" s="1">
        <f t="shared" ca="1" si="32"/>
        <v>25</v>
      </c>
      <c r="K171">
        <f t="shared" ca="1" si="28"/>
        <v>0.87292206714046383</v>
      </c>
    </row>
    <row r="172" spans="1:11" x14ac:dyDescent="0.25">
      <c r="A172">
        <f t="shared" si="26"/>
        <v>171</v>
      </c>
      <c r="B172" t="str">
        <f t="shared" ca="1" si="27"/>
        <v>Female</v>
      </c>
      <c r="C172">
        <f ca="1">IF(Table1[[#This Row],[Gender]]="Female", 1, 0)</f>
        <v>1</v>
      </c>
      <c r="D172">
        <f t="shared" ca="1" si="29"/>
        <v>2</v>
      </c>
      <c r="E172">
        <f t="shared" ca="1" si="30"/>
        <v>2</v>
      </c>
      <c r="F172">
        <f t="shared" ca="1" si="31"/>
        <v>49288.299932381269</v>
      </c>
      <c r="G17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7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72" s="1">
        <f t="shared" ca="1" si="32"/>
        <v>50</v>
      </c>
      <c r="K172">
        <f t="shared" ca="1" si="28"/>
        <v>0.42729560795843324</v>
      </c>
    </row>
    <row r="173" spans="1:11" x14ac:dyDescent="0.25">
      <c r="A173">
        <f t="shared" si="26"/>
        <v>172</v>
      </c>
      <c r="B173" t="str">
        <f t="shared" ca="1" si="27"/>
        <v>Female</v>
      </c>
      <c r="C173">
        <f ca="1">IF(Table1[[#This Row],[Gender]]="Female", 1, 0)</f>
        <v>1</v>
      </c>
      <c r="D173">
        <f t="shared" ca="1" si="29"/>
        <v>4</v>
      </c>
      <c r="E173">
        <f t="shared" ca="1" si="30"/>
        <v>2</v>
      </c>
      <c r="F173">
        <f t="shared" ca="1" si="31"/>
        <v>26901.112655182002</v>
      </c>
      <c r="G17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7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73" s="1">
        <f t="shared" ca="1" si="32"/>
        <v>55</v>
      </c>
      <c r="K173">
        <f t="shared" ca="1" si="28"/>
        <v>0.30734968925160888</v>
      </c>
    </row>
    <row r="174" spans="1:11" x14ac:dyDescent="0.25">
      <c r="A174">
        <f t="shared" si="26"/>
        <v>173</v>
      </c>
      <c r="B174" t="str">
        <f t="shared" ca="1" si="27"/>
        <v>Male</v>
      </c>
      <c r="C174">
        <f ca="1">IF(Table1[[#This Row],[Gender]]="Female", 1, 0)</f>
        <v>0</v>
      </c>
      <c r="D174">
        <f t="shared" ca="1" si="29"/>
        <v>1</v>
      </c>
      <c r="E174">
        <f t="shared" ca="1" si="30"/>
        <v>1</v>
      </c>
      <c r="F174">
        <f t="shared" ca="1" si="31"/>
        <v>42507.130594341375</v>
      </c>
      <c r="G17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7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74" s="1">
        <f t="shared" ca="1" si="32"/>
        <v>44</v>
      </c>
      <c r="K174">
        <f t="shared" ca="1" si="28"/>
        <v>0.27532441866484436</v>
      </c>
    </row>
    <row r="175" spans="1:11" x14ac:dyDescent="0.25">
      <c r="A175">
        <f t="shared" si="26"/>
        <v>174</v>
      </c>
      <c r="B175" t="str">
        <f t="shared" ca="1" si="27"/>
        <v>Male</v>
      </c>
      <c r="C175">
        <f ca="1">IF(Table1[[#This Row],[Gender]]="Female", 1, 0)</f>
        <v>0</v>
      </c>
      <c r="D175">
        <f t="shared" ca="1" si="29"/>
        <v>3</v>
      </c>
      <c r="E175">
        <f t="shared" ca="1" si="30"/>
        <v>2</v>
      </c>
      <c r="F175">
        <f t="shared" ca="1" si="31"/>
        <v>77403.085034227697</v>
      </c>
      <c r="G17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7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75" s="1">
        <f t="shared" ca="1" si="32"/>
        <v>50</v>
      </c>
      <c r="K175">
        <f t="shared" ca="1" si="28"/>
        <v>0.76444291167818945</v>
      </c>
    </row>
    <row r="176" spans="1:11" x14ac:dyDescent="0.25">
      <c r="A176">
        <f t="shared" si="26"/>
        <v>175</v>
      </c>
      <c r="B176" t="str">
        <f t="shared" ca="1" si="27"/>
        <v>Female</v>
      </c>
      <c r="C176">
        <f ca="1">IF(Table1[[#This Row],[Gender]]="Female", 1, 0)</f>
        <v>1</v>
      </c>
      <c r="D176">
        <f t="shared" ca="1" si="29"/>
        <v>2</v>
      </c>
      <c r="E176">
        <f t="shared" ca="1" si="30"/>
        <v>2</v>
      </c>
      <c r="F176">
        <f t="shared" ca="1" si="31"/>
        <v>38944.242507988361</v>
      </c>
      <c r="G17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7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76" s="1">
        <f t="shared" ca="1" si="32"/>
        <v>52</v>
      </c>
      <c r="K176">
        <f t="shared" ca="1" si="28"/>
        <v>6.6806545200995937E-2</v>
      </c>
    </row>
    <row r="177" spans="1:11" x14ac:dyDescent="0.25">
      <c r="A177">
        <f t="shared" si="26"/>
        <v>176</v>
      </c>
      <c r="B177" t="str">
        <f t="shared" ca="1" si="27"/>
        <v>Female</v>
      </c>
      <c r="C177">
        <f ca="1">IF(Table1[[#This Row],[Gender]]="Female", 1, 0)</f>
        <v>1</v>
      </c>
      <c r="D177">
        <f t="shared" ca="1" si="29"/>
        <v>5</v>
      </c>
      <c r="E177">
        <f t="shared" ca="1" si="30"/>
        <v>2</v>
      </c>
      <c r="F177">
        <f t="shared" ca="1" si="31"/>
        <v>21921.120942302343</v>
      </c>
      <c r="G17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7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77" s="1">
        <f t="shared" ca="1" si="32"/>
        <v>52</v>
      </c>
      <c r="K177">
        <f t="shared" ca="1" si="28"/>
        <v>4.7613298856796216E-2</v>
      </c>
    </row>
    <row r="178" spans="1:11" x14ac:dyDescent="0.25">
      <c r="A178">
        <f t="shared" si="26"/>
        <v>177</v>
      </c>
      <c r="B178" t="str">
        <f t="shared" ca="1" si="27"/>
        <v>Male</v>
      </c>
      <c r="C178">
        <f ca="1">IF(Table1[[#This Row],[Gender]]="Female", 1, 0)</f>
        <v>0</v>
      </c>
      <c r="D178">
        <f t="shared" ca="1" si="29"/>
        <v>0</v>
      </c>
      <c r="E178">
        <f t="shared" ca="1" si="30"/>
        <v>1</v>
      </c>
      <c r="F178">
        <f t="shared" ca="1" si="31"/>
        <v>73317.094506162903</v>
      </c>
      <c r="G17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7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78" s="1">
        <f t="shared" ca="1" si="32"/>
        <v>47</v>
      </c>
      <c r="K178">
        <f t="shared" ca="1" si="28"/>
        <v>0.44825197247776005</v>
      </c>
    </row>
    <row r="179" spans="1:11" x14ac:dyDescent="0.25">
      <c r="A179">
        <f t="shared" si="26"/>
        <v>178</v>
      </c>
      <c r="B179" t="str">
        <f t="shared" ca="1" si="27"/>
        <v>Male</v>
      </c>
      <c r="C179">
        <f ca="1">IF(Table1[[#This Row],[Gender]]="Female", 1, 0)</f>
        <v>0</v>
      </c>
      <c r="D179">
        <f t="shared" ca="1" si="29"/>
        <v>3</v>
      </c>
      <c r="E179">
        <f t="shared" ca="1" si="30"/>
        <v>1</v>
      </c>
      <c r="F179">
        <f t="shared" ca="1" si="31"/>
        <v>55241.652101657754</v>
      </c>
      <c r="G17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7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79" s="1">
        <f t="shared" ca="1" si="32"/>
        <v>54</v>
      </c>
      <c r="K179">
        <f t="shared" ca="1" si="28"/>
        <v>0.5065245658726083</v>
      </c>
    </row>
    <row r="180" spans="1:11" x14ac:dyDescent="0.25">
      <c r="A180">
        <f t="shared" si="26"/>
        <v>179</v>
      </c>
      <c r="B180" t="str">
        <f t="shared" ca="1" si="27"/>
        <v>Female</v>
      </c>
      <c r="C180">
        <f ca="1">IF(Table1[[#This Row],[Gender]]="Female", 1, 0)</f>
        <v>1</v>
      </c>
      <c r="D180">
        <f t="shared" ca="1" si="29"/>
        <v>4</v>
      </c>
      <c r="E180">
        <f t="shared" ca="1" si="30"/>
        <v>2</v>
      </c>
      <c r="F180">
        <f t="shared" ca="1" si="31"/>
        <v>18732.477545934202</v>
      </c>
      <c r="G18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8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80" s="1">
        <f t="shared" ca="1" si="32"/>
        <v>36</v>
      </c>
      <c r="K180">
        <f t="shared" ca="1" si="28"/>
        <v>0.34158245072115845</v>
      </c>
    </row>
    <row r="181" spans="1:11" x14ac:dyDescent="0.25">
      <c r="A181">
        <f t="shared" si="26"/>
        <v>180</v>
      </c>
      <c r="B181" t="str">
        <f t="shared" ca="1" si="27"/>
        <v>Male</v>
      </c>
      <c r="C181">
        <f ca="1">IF(Table1[[#This Row],[Gender]]="Female", 1, 0)</f>
        <v>0</v>
      </c>
      <c r="D181">
        <f t="shared" ca="1" si="29"/>
        <v>5</v>
      </c>
      <c r="E181">
        <f t="shared" ca="1" si="30"/>
        <v>1</v>
      </c>
      <c r="F181">
        <f t="shared" ca="1" si="31"/>
        <v>45807.881603028691</v>
      </c>
      <c r="G18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8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81" s="1">
        <f t="shared" ca="1" si="32"/>
        <v>39</v>
      </c>
      <c r="K181">
        <f t="shared" ca="1" si="28"/>
        <v>1.363801255687036E-2</v>
      </c>
    </row>
    <row r="182" spans="1:11" x14ac:dyDescent="0.25">
      <c r="A182">
        <f t="shared" si="26"/>
        <v>181</v>
      </c>
      <c r="B182" t="str">
        <f t="shared" ca="1" si="27"/>
        <v>Female</v>
      </c>
      <c r="C182">
        <f ca="1">IF(Table1[[#This Row],[Gender]]="Female", 1, 0)</f>
        <v>1</v>
      </c>
      <c r="D182">
        <f t="shared" ca="1" si="29"/>
        <v>3</v>
      </c>
      <c r="E182">
        <f t="shared" ca="1" si="30"/>
        <v>2</v>
      </c>
      <c r="F182">
        <f t="shared" ca="1" si="31"/>
        <v>35648.233742542892</v>
      </c>
      <c r="G18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8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82" s="1">
        <f t="shared" ca="1" si="32"/>
        <v>62</v>
      </c>
      <c r="K182">
        <f t="shared" ca="1" si="28"/>
        <v>0.33884615393637474</v>
      </c>
    </row>
    <row r="183" spans="1:11" x14ac:dyDescent="0.25">
      <c r="A183">
        <f t="shared" si="26"/>
        <v>182</v>
      </c>
      <c r="B183" t="str">
        <f t="shared" ca="1" si="27"/>
        <v>Male</v>
      </c>
      <c r="C183">
        <f ca="1">IF(Table1[[#This Row],[Gender]]="Female", 1, 0)</f>
        <v>0</v>
      </c>
      <c r="D183">
        <f t="shared" ca="1" si="29"/>
        <v>0</v>
      </c>
      <c r="E183">
        <f t="shared" ca="1" si="30"/>
        <v>0</v>
      </c>
      <c r="F183">
        <f t="shared" ca="1" si="31"/>
        <v>75782.824408281653</v>
      </c>
      <c r="G18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8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83" s="1">
        <f t="shared" ca="1" si="32"/>
        <v>63</v>
      </c>
      <c r="K183">
        <f t="shared" ca="1" si="28"/>
        <v>0.35994117156317651</v>
      </c>
    </row>
    <row r="184" spans="1:11" x14ac:dyDescent="0.25">
      <c r="A184">
        <f t="shared" si="26"/>
        <v>183</v>
      </c>
      <c r="B184" t="str">
        <f t="shared" ca="1" si="27"/>
        <v>Male</v>
      </c>
      <c r="C184">
        <f ca="1">IF(Table1[[#This Row],[Gender]]="Female", 1, 0)</f>
        <v>0</v>
      </c>
      <c r="D184">
        <f t="shared" ca="1" si="29"/>
        <v>3</v>
      </c>
      <c r="E184">
        <f t="shared" ca="1" si="30"/>
        <v>0</v>
      </c>
      <c r="F184">
        <f t="shared" ca="1" si="31"/>
        <v>58269.961591010317</v>
      </c>
      <c r="G18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8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84" s="1">
        <f t="shared" ca="1" si="32"/>
        <v>27</v>
      </c>
      <c r="K184">
        <f t="shared" ca="1" si="28"/>
        <v>6.5454367725505946E-3</v>
      </c>
    </row>
    <row r="185" spans="1:11" x14ac:dyDescent="0.25">
      <c r="A185">
        <f t="shared" si="26"/>
        <v>184</v>
      </c>
      <c r="B185" t="str">
        <f t="shared" ca="1" si="27"/>
        <v>Female</v>
      </c>
      <c r="C185">
        <f ca="1">IF(Table1[[#This Row],[Gender]]="Female", 1, 0)</f>
        <v>1</v>
      </c>
      <c r="D185">
        <f t="shared" ca="1" si="29"/>
        <v>4</v>
      </c>
      <c r="E185">
        <f t="shared" ca="1" si="30"/>
        <v>1</v>
      </c>
      <c r="F185">
        <f t="shared" ca="1" si="31"/>
        <v>25992.63760252294</v>
      </c>
      <c r="G18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8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85" s="1">
        <f t="shared" ca="1" si="32"/>
        <v>48</v>
      </c>
      <c r="K185">
        <f t="shared" ca="1" si="28"/>
        <v>0.48118894232207132</v>
      </c>
    </row>
    <row r="186" spans="1:11" x14ac:dyDescent="0.25">
      <c r="A186">
        <f t="shared" si="26"/>
        <v>185</v>
      </c>
      <c r="B186" t="str">
        <f t="shared" ca="1" si="27"/>
        <v>Female</v>
      </c>
      <c r="C186">
        <f ca="1">IF(Table1[[#This Row],[Gender]]="Female", 1, 0)</f>
        <v>1</v>
      </c>
      <c r="D186">
        <f t="shared" ca="1" si="29"/>
        <v>3</v>
      </c>
      <c r="E186">
        <f t="shared" ca="1" si="30"/>
        <v>2</v>
      </c>
      <c r="F186">
        <f t="shared" ca="1" si="31"/>
        <v>44854.50720057515</v>
      </c>
      <c r="G18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8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86" s="1">
        <f t="shared" ca="1" si="32"/>
        <v>35</v>
      </c>
      <c r="K186">
        <f t="shared" ca="1" si="28"/>
        <v>0.45616438393208825</v>
      </c>
    </row>
    <row r="187" spans="1:11" x14ac:dyDescent="0.25">
      <c r="A187">
        <f t="shared" si="26"/>
        <v>186</v>
      </c>
      <c r="B187" t="str">
        <f t="shared" ca="1" si="27"/>
        <v>Female</v>
      </c>
      <c r="C187">
        <f ca="1">IF(Table1[[#This Row],[Gender]]="Female", 1, 0)</f>
        <v>1</v>
      </c>
      <c r="D187">
        <f t="shared" ca="1" si="29"/>
        <v>0</v>
      </c>
      <c r="E187">
        <f t="shared" ca="1" si="30"/>
        <v>1</v>
      </c>
      <c r="F187">
        <f t="shared" ca="1" si="31"/>
        <v>88753.910810766145</v>
      </c>
      <c r="G18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8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87" s="1">
        <f t="shared" ca="1" si="32"/>
        <v>64</v>
      </c>
      <c r="K187">
        <f t="shared" ca="1" si="28"/>
        <v>0.65811418527600474</v>
      </c>
    </row>
    <row r="188" spans="1:11" x14ac:dyDescent="0.25">
      <c r="A188">
        <f t="shared" si="26"/>
        <v>187</v>
      </c>
      <c r="B188" t="str">
        <f t="shared" ca="1" si="27"/>
        <v>Female</v>
      </c>
      <c r="C188">
        <f ca="1">IF(Table1[[#This Row],[Gender]]="Female", 1, 0)</f>
        <v>1</v>
      </c>
      <c r="D188">
        <f t="shared" ca="1" si="29"/>
        <v>1</v>
      </c>
      <c r="E188">
        <f t="shared" ca="1" si="30"/>
        <v>2</v>
      </c>
      <c r="F188">
        <f t="shared" ca="1" si="31"/>
        <v>101589.10035854402</v>
      </c>
      <c r="G18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8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88" s="1">
        <f t="shared" ca="1" si="32"/>
        <v>25</v>
      </c>
      <c r="K188">
        <f t="shared" ca="1" si="28"/>
        <v>4.0723186679318513E-2</v>
      </c>
    </row>
    <row r="189" spans="1:11" x14ac:dyDescent="0.25">
      <c r="A189">
        <f t="shared" si="26"/>
        <v>188</v>
      </c>
      <c r="B189" t="str">
        <f t="shared" ca="1" si="27"/>
        <v>Female</v>
      </c>
      <c r="C189">
        <f ca="1">IF(Table1[[#This Row],[Gender]]="Female", 1, 0)</f>
        <v>1</v>
      </c>
      <c r="D189">
        <f t="shared" ca="1" si="29"/>
        <v>1</v>
      </c>
      <c r="E189">
        <f t="shared" ca="1" si="30"/>
        <v>1</v>
      </c>
      <c r="F189">
        <f t="shared" ca="1" si="31"/>
        <v>31407.115659701907</v>
      </c>
      <c r="G18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8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89" s="1">
        <f t="shared" ca="1" si="32"/>
        <v>38</v>
      </c>
      <c r="K189">
        <f t="shared" ca="1" si="28"/>
        <v>0.87149406100029159</v>
      </c>
    </row>
    <row r="190" spans="1:11" x14ac:dyDescent="0.25">
      <c r="A190">
        <f t="shared" si="26"/>
        <v>189</v>
      </c>
      <c r="B190" t="str">
        <f t="shared" ca="1" si="27"/>
        <v>Male</v>
      </c>
      <c r="C190">
        <f ca="1">IF(Table1[[#This Row],[Gender]]="Female", 1, 0)</f>
        <v>0</v>
      </c>
      <c r="D190">
        <f t="shared" ca="1" si="29"/>
        <v>0</v>
      </c>
      <c r="E190">
        <f t="shared" ca="1" si="30"/>
        <v>2</v>
      </c>
      <c r="F190">
        <f t="shared" ca="1" si="31"/>
        <v>68548.539785341331</v>
      </c>
      <c r="G19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19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190" s="1">
        <f t="shared" ca="1" si="32"/>
        <v>31</v>
      </c>
      <c r="K190">
        <f t="shared" ca="1" si="28"/>
        <v>0.40134487704620148</v>
      </c>
    </row>
    <row r="191" spans="1:11" x14ac:dyDescent="0.25">
      <c r="A191">
        <f t="shared" si="26"/>
        <v>190</v>
      </c>
      <c r="B191" t="str">
        <f t="shared" ca="1" si="27"/>
        <v>Male</v>
      </c>
      <c r="C191">
        <f ca="1">IF(Table1[[#This Row],[Gender]]="Female", 1, 0)</f>
        <v>0</v>
      </c>
      <c r="D191">
        <f t="shared" ca="1" si="29"/>
        <v>0</v>
      </c>
      <c r="E191">
        <f t="shared" ca="1" si="30"/>
        <v>1</v>
      </c>
      <c r="F191">
        <f t="shared" ca="1" si="31"/>
        <v>36223.743016117143</v>
      </c>
      <c r="G19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9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91" s="1">
        <f t="shared" ca="1" si="32"/>
        <v>51</v>
      </c>
      <c r="K191">
        <f t="shared" ca="1" si="28"/>
        <v>0.19303861743962447</v>
      </c>
    </row>
    <row r="192" spans="1:11" x14ac:dyDescent="0.25">
      <c r="A192">
        <f t="shared" si="26"/>
        <v>191</v>
      </c>
      <c r="B192" t="str">
        <f t="shared" ca="1" si="27"/>
        <v>Male</v>
      </c>
      <c r="C192">
        <f ca="1">IF(Table1[[#This Row],[Gender]]="Female", 1, 0)</f>
        <v>0</v>
      </c>
      <c r="D192">
        <f t="shared" ca="1" si="29"/>
        <v>0</v>
      </c>
      <c r="E192">
        <f t="shared" ca="1" si="30"/>
        <v>1</v>
      </c>
      <c r="F192">
        <f t="shared" ca="1" si="31"/>
        <v>50147.82667139668</v>
      </c>
      <c r="G192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92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92" s="1">
        <f t="shared" ca="1" si="32"/>
        <v>55</v>
      </c>
      <c r="K192">
        <f t="shared" ca="1" si="28"/>
        <v>0.47282117157386272</v>
      </c>
    </row>
    <row r="193" spans="1:11" x14ac:dyDescent="0.25">
      <c r="A193">
        <f t="shared" si="26"/>
        <v>192</v>
      </c>
      <c r="B193" t="str">
        <f t="shared" ca="1" si="27"/>
        <v>Female</v>
      </c>
      <c r="C193">
        <f ca="1">IF(Table1[[#This Row],[Gender]]="Female", 1, 0)</f>
        <v>1</v>
      </c>
      <c r="D193">
        <f t="shared" ca="1" si="29"/>
        <v>0</v>
      </c>
      <c r="E193">
        <f t="shared" ca="1" si="30"/>
        <v>2</v>
      </c>
      <c r="F193">
        <f t="shared" ca="1" si="31"/>
        <v>30645.934267299774</v>
      </c>
      <c r="G193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Associate's Degree</v>
      </c>
      <c r="H193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3</v>
      </c>
      <c r="I193" s="1">
        <f t="shared" ca="1" si="32"/>
        <v>30</v>
      </c>
      <c r="K193">
        <f t="shared" ca="1" si="28"/>
        <v>0.37155251829816283</v>
      </c>
    </row>
    <row r="194" spans="1:11" x14ac:dyDescent="0.25">
      <c r="A194">
        <f t="shared" si="26"/>
        <v>193</v>
      </c>
      <c r="B194" t="str">
        <f t="shared" ca="1" si="27"/>
        <v>Female</v>
      </c>
      <c r="C194">
        <f ca="1">IF(Table1[[#This Row],[Gender]]="Female", 1, 0)</f>
        <v>1</v>
      </c>
      <c r="D194">
        <f t="shared" ref="D194:D201" ca="1" si="33">_xlfn.BINOM.INV(6, RAND(), 0.2)</f>
        <v>1</v>
      </c>
      <c r="E194">
        <f t="shared" ref="E194:E201" ca="1" si="34">_xlfn.BINOM.INV(2, RAND(), 0.75)</f>
        <v>2</v>
      </c>
      <c r="F194">
        <f t="shared" ref="F194:F201" ca="1" si="35">_xlfn.GAMMA.INV(RAND(),45000/$L$2,$L$2)</f>
        <v>52218.163580015425</v>
      </c>
      <c r="G194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94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94" s="1">
        <f t="shared" ref="I194:I201" ca="1" si="36">RANDBETWEEN(25,70)</f>
        <v>32</v>
      </c>
      <c r="K194">
        <f t="shared" ca="1" si="28"/>
        <v>0.8644575474703442</v>
      </c>
    </row>
    <row r="195" spans="1:11" x14ac:dyDescent="0.25">
      <c r="A195">
        <f t="shared" ref="A195:A201" si="37">ROW() - 1</f>
        <v>194</v>
      </c>
      <c r="B195" t="str">
        <f t="shared" ref="B195:B201" ca="1" si="38">IF(RANDBETWEEN(1,2) = 1, "Male", "Female")</f>
        <v>Female</v>
      </c>
      <c r="C195">
        <f ca="1">IF(Table1[[#This Row],[Gender]]="Female", 1, 0)</f>
        <v>1</v>
      </c>
      <c r="D195">
        <f t="shared" ca="1" si="33"/>
        <v>2</v>
      </c>
      <c r="E195">
        <f t="shared" ca="1" si="34"/>
        <v>2</v>
      </c>
      <c r="F195">
        <f t="shared" ca="1" si="35"/>
        <v>45443.781415922829</v>
      </c>
      <c r="G195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95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95" s="1">
        <f t="shared" ca="1" si="36"/>
        <v>60</v>
      </c>
      <c r="K195">
        <f t="shared" ref="K195:K201" ca="1" si="39">RAND()</f>
        <v>0.82096568332761555</v>
      </c>
    </row>
    <row r="196" spans="1:11" x14ac:dyDescent="0.25">
      <c r="A196">
        <f t="shared" si="37"/>
        <v>195</v>
      </c>
      <c r="B196" t="str">
        <f t="shared" ca="1" si="38"/>
        <v>Female</v>
      </c>
      <c r="C196">
        <f ca="1">IF(Table1[[#This Row],[Gender]]="Female", 1, 0)</f>
        <v>1</v>
      </c>
      <c r="D196">
        <f t="shared" ca="1" si="33"/>
        <v>1</v>
      </c>
      <c r="E196">
        <f t="shared" ca="1" si="34"/>
        <v>0</v>
      </c>
      <c r="F196">
        <f t="shared" ca="1" si="35"/>
        <v>53672.964573751102</v>
      </c>
      <c r="G196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96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96" s="1">
        <f t="shared" ca="1" si="36"/>
        <v>68</v>
      </c>
      <c r="K196">
        <f t="shared" ca="1" si="39"/>
        <v>0.39367944665772248</v>
      </c>
    </row>
    <row r="197" spans="1:11" x14ac:dyDescent="0.25">
      <c r="A197">
        <f t="shared" si="37"/>
        <v>196</v>
      </c>
      <c r="B197" t="str">
        <f t="shared" ca="1" si="38"/>
        <v>Male</v>
      </c>
      <c r="C197">
        <f ca="1">IF(Table1[[#This Row],[Gender]]="Female", 1, 0)</f>
        <v>0</v>
      </c>
      <c r="D197">
        <f t="shared" ca="1" si="33"/>
        <v>5</v>
      </c>
      <c r="E197">
        <f t="shared" ca="1" si="34"/>
        <v>2</v>
      </c>
      <c r="F197">
        <f t="shared" ca="1" si="35"/>
        <v>17402.339559808079</v>
      </c>
      <c r="G197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97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97" s="1">
        <f t="shared" ca="1" si="36"/>
        <v>31</v>
      </c>
      <c r="K197">
        <f t="shared" ca="1" si="39"/>
        <v>9.1713033847440339E-4</v>
      </c>
    </row>
    <row r="198" spans="1:11" x14ac:dyDescent="0.25">
      <c r="A198">
        <f t="shared" si="37"/>
        <v>197</v>
      </c>
      <c r="B198" t="str">
        <f t="shared" ca="1" si="38"/>
        <v>Male</v>
      </c>
      <c r="C198">
        <f ca="1">IF(Table1[[#This Row],[Gender]]="Female", 1, 0)</f>
        <v>0</v>
      </c>
      <c r="D198">
        <f t="shared" ca="1" si="33"/>
        <v>0</v>
      </c>
      <c r="E198">
        <f t="shared" ca="1" si="34"/>
        <v>2</v>
      </c>
      <c r="F198">
        <f t="shared" ca="1" si="35"/>
        <v>28335.426030811504</v>
      </c>
      <c r="G198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198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198" s="1">
        <f t="shared" ca="1" si="36"/>
        <v>51</v>
      </c>
      <c r="K198">
        <f t="shared" ca="1" si="39"/>
        <v>0.84601524674313044</v>
      </c>
    </row>
    <row r="199" spans="1:11" x14ac:dyDescent="0.25">
      <c r="A199">
        <f t="shared" si="37"/>
        <v>198</v>
      </c>
      <c r="B199" t="str">
        <f t="shared" ca="1" si="38"/>
        <v>Female</v>
      </c>
      <c r="C199">
        <f ca="1">IF(Table1[[#This Row],[Gender]]="Female", 1, 0)</f>
        <v>1</v>
      </c>
      <c r="D199">
        <f t="shared" ca="1" si="33"/>
        <v>5</v>
      </c>
      <c r="E199">
        <f t="shared" ca="1" si="34"/>
        <v>1</v>
      </c>
      <c r="F199">
        <f t="shared" ca="1" si="35"/>
        <v>57006.337595723722</v>
      </c>
      <c r="G199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Bachelor's Degree</v>
      </c>
      <c r="H199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4</v>
      </c>
      <c r="I199" s="1">
        <f t="shared" ca="1" si="36"/>
        <v>36</v>
      </c>
      <c r="K199">
        <f t="shared" ca="1" si="39"/>
        <v>0.94315932852138096</v>
      </c>
    </row>
    <row r="200" spans="1:11" x14ac:dyDescent="0.25">
      <c r="A200">
        <f t="shared" si="37"/>
        <v>199</v>
      </c>
      <c r="B200" t="str">
        <f t="shared" ca="1" si="38"/>
        <v>Male</v>
      </c>
      <c r="C200">
        <f ca="1">IF(Table1[[#This Row],[Gender]]="Female", 1, 0)</f>
        <v>0</v>
      </c>
      <c r="D200">
        <f t="shared" ca="1" si="33"/>
        <v>2</v>
      </c>
      <c r="E200">
        <f t="shared" ca="1" si="34"/>
        <v>1</v>
      </c>
      <c r="F200">
        <f t="shared" ca="1" si="35"/>
        <v>84007.350044618754</v>
      </c>
      <c r="G200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Master's Degree</v>
      </c>
      <c r="H200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5</v>
      </c>
      <c r="I200" s="1">
        <f t="shared" ca="1" si="36"/>
        <v>30</v>
      </c>
      <c r="K200">
        <f t="shared" ca="1" si="39"/>
        <v>0.83857778668489447</v>
      </c>
    </row>
    <row r="201" spans="1:11" x14ac:dyDescent="0.25">
      <c r="A201">
        <f t="shared" si="37"/>
        <v>200</v>
      </c>
      <c r="B201" t="str">
        <f t="shared" ca="1" si="38"/>
        <v>Male</v>
      </c>
      <c r="C201">
        <f ca="1">IF(Table1[[#This Row],[Gender]]="Female", 1, 0)</f>
        <v>0</v>
      </c>
      <c r="D201">
        <f t="shared" ca="1" si="33"/>
        <v>6</v>
      </c>
      <c r="E201">
        <f t="shared" ca="1" si="34"/>
        <v>1</v>
      </c>
      <c r="F201">
        <f t="shared" ca="1" si="35"/>
        <v>12517.907551256088</v>
      </c>
      <c r="G201" s="1" t="str">
        <f ca="1">IF(Table1[[#This Row],[Yearly Income]]&lt;$N$1,IF($K$2&lt;$N$2, $O$2, IF( $K$2&lt;$N$3, $O$3, $O$4)),IF(Table1[[#This Row],[Yearly Income]]&lt;$P$1,IF($K$2&lt;$N$2,$Q$2,IF($K$2&lt;$N$3,$Q$3,$Q$4)),IF(Table1[[#This Row],[Yearly Income]]&lt;$R$1,IF($K$2&lt;$N$2,$S$2,IF($K$2&lt;$N$3,$S$3,$S$4)),IF($K$2&lt;$N$2,$U$2,IF($K$2&lt;$N$3,$U$3,$U$4)))))</f>
        <v>High School</v>
      </c>
      <c r="H201" s="1">
        <f ca="1">IF(Table1[[#This Row],[Education]]="Partial High School", 1, IF(Table1[[#This Row],[Education]]="High School", 2, IF(Table1[[#This Row],[Education]]="Associate's Degree", 3, IF(Table1[[#This Row],[Education]]="Bachelor's Degree", 4, IF(Table1[[#This Row],[Education]]="Master's Degree", 5, 6)))))</f>
        <v>2</v>
      </c>
      <c r="I201" s="1">
        <f t="shared" ca="1" si="36"/>
        <v>29</v>
      </c>
      <c r="K201">
        <f t="shared" ca="1" si="39"/>
        <v>0.85046869857377194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12</v>
      </c>
    </row>
    <row r="2" spans="1:9" x14ac:dyDescent="0.25">
      <c r="A2">
        <v>1</v>
      </c>
      <c r="B2" t="s">
        <v>13</v>
      </c>
      <c r="C2">
        <v>0</v>
      </c>
      <c r="D2">
        <v>1</v>
      </c>
      <c r="E2">
        <v>2</v>
      </c>
      <c r="F2">
        <v>48495.299678350573</v>
      </c>
      <c r="G2" t="s">
        <v>8</v>
      </c>
      <c r="H2">
        <v>3</v>
      </c>
      <c r="I2">
        <v>59</v>
      </c>
    </row>
    <row r="3" spans="1:9" x14ac:dyDescent="0.25">
      <c r="A3">
        <v>2</v>
      </c>
      <c r="B3" t="s">
        <v>14</v>
      </c>
      <c r="C3">
        <v>1</v>
      </c>
      <c r="D3">
        <v>5</v>
      </c>
      <c r="E3">
        <v>2</v>
      </c>
      <c r="F3">
        <v>20765.450409254288</v>
      </c>
      <c r="G3" t="s">
        <v>7</v>
      </c>
      <c r="H3">
        <v>1</v>
      </c>
      <c r="I3">
        <v>64</v>
      </c>
    </row>
    <row r="4" spans="1:9" x14ac:dyDescent="0.25">
      <c r="A4">
        <v>3</v>
      </c>
      <c r="B4" t="s">
        <v>14</v>
      </c>
      <c r="C4">
        <v>1</v>
      </c>
      <c r="D4">
        <v>1</v>
      </c>
      <c r="E4">
        <v>1</v>
      </c>
      <c r="F4">
        <v>75672.196889308601</v>
      </c>
      <c r="G4" t="s">
        <v>9</v>
      </c>
      <c r="H4">
        <v>4</v>
      </c>
      <c r="I4">
        <v>48</v>
      </c>
    </row>
    <row r="5" spans="1:9" x14ac:dyDescent="0.25">
      <c r="A5">
        <v>4</v>
      </c>
      <c r="B5" t="s">
        <v>14</v>
      </c>
      <c r="C5">
        <v>1</v>
      </c>
      <c r="D5">
        <v>3</v>
      </c>
      <c r="E5">
        <v>1</v>
      </c>
      <c r="F5">
        <v>68973.794934335456</v>
      </c>
      <c r="G5" t="s">
        <v>9</v>
      </c>
      <c r="H5">
        <v>4</v>
      </c>
      <c r="I5">
        <v>26</v>
      </c>
    </row>
    <row r="6" spans="1:9" x14ac:dyDescent="0.25">
      <c r="A6">
        <v>5</v>
      </c>
      <c r="B6" t="s">
        <v>13</v>
      </c>
      <c r="C6">
        <v>0</v>
      </c>
      <c r="D6">
        <v>4</v>
      </c>
      <c r="E6">
        <v>1</v>
      </c>
      <c r="F6">
        <v>20500.013671640394</v>
      </c>
      <c r="G6" t="s">
        <v>7</v>
      </c>
      <c r="H6">
        <v>1</v>
      </c>
      <c r="I6">
        <v>59</v>
      </c>
    </row>
    <row r="7" spans="1:9" x14ac:dyDescent="0.25">
      <c r="A7">
        <v>6</v>
      </c>
      <c r="B7" t="s">
        <v>13</v>
      </c>
      <c r="C7">
        <v>0</v>
      </c>
      <c r="D7">
        <v>3</v>
      </c>
      <c r="E7">
        <v>1</v>
      </c>
      <c r="F7">
        <v>42063.835578418337</v>
      </c>
      <c r="G7" t="s">
        <v>6</v>
      </c>
      <c r="H7">
        <v>2</v>
      </c>
      <c r="I7">
        <v>53</v>
      </c>
    </row>
    <row r="8" spans="1:9" x14ac:dyDescent="0.25">
      <c r="A8">
        <v>7</v>
      </c>
      <c r="B8" t="s">
        <v>13</v>
      </c>
      <c r="C8">
        <v>0</v>
      </c>
      <c r="D8">
        <v>2</v>
      </c>
      <c r="E8">
        <v>2</v>
      </c>
      <c r="F8">
        <v>47527.189817595696</v>
      </c>
      <c r="G8" t="s">
        <v>8</v>
      </c>
      <c r="H8">
        <v>3</v>
      </c>
      <c r="I8">
        <v>39</v>
      </c>
    </row>
    <row r="9" spans="1:9" x14ac:dyDescent="0.25">
      <c r="A9">
        <v>8</v>
      </c>
      <c r="B9" t="s">
        <v>13</v>
      </c>
      <c r="C9">
        <v>0</v>
      </c>
      <c r="D9">
        <v>4</v>
      </c>
      <c r="E9">
        <v>1</v>
      </c>
      <c r="F9">
        <v>32186.329005359497</v>
      </c>
      <c r="G9" t="s">
        <v>6</v>
      </c>
      <c r="H9">
        <v>2</v>
      </c>
      <c r="I9">
        <v>61</v>
      </c>
    </row>
    <row r="10" spans="1:9" x14ac:dyDescent="0.25">
      <c r="A10">
        <v>9</v>
      </c>
      <c r="B10" t="s">
        <v>14</v>
      </c>
      <c r="C10">
        <v>1</v>
      </c>
      <c r="D10">
        <v>3</v>
      </c>
      <c r="E10">
        <v>1</v>
      </c>
      <c r="F10">
        <v>38907.538562713991</v>
      </c>
      <c r="G10" t="s">
        <v>6</v>
      </c>
      <c r="H10">
        <v>2</v>
      </c>
      <c r="I10">
        <v>50</v>
      </c>
    </row>
    <row r="11" spans="1:9" x14ac:dyDescent="0.25">
      <c r="A11">
        <v>10</v>
      </c>
      <c r="B11" t="s">
        <v>13</v>
      </c>
      <c r="C11">
        <v>0</v>
      </c>
      <c r="D11">
        <v>1</v>
      </c>
      <c r="E11">
        <v>1</v>
      </c>
      <c r="F11">
        <v>113602.90814992948</v>
      </c>
      <c r="G11" t="s">
        <v>9</v>
      </c>
      <c r="H11">
        <v>4</v>
      </c>
      <c r="I11">
        <v>57</v>
      </c>
    </row>
    <row r="12" spans="1:9" x14ac:dyDescent="0.25">
      <c r="A12">
        <v>11</v>
      </c>
      <c r="B12" t="s">
        <v>13</v>
      </c>
      <c r="C12">
        <v>0</v>
      </c>
      <c r="D12">
        <v>0</v>
      </c>
      <c r="E12">
        <v>1</v>
      </c>
      <c r="F12">
        <v>26669.087004972596</v>
      </c>
      <c r="G12" t="s">
        <v>7</v>
      </c>
      <c r="H12">
        <v>1</v>
      </c>
      <c r="I12">
        <v>69</v>
      </c>
    </row>
    <row r="13" spans="1:9" x14ac:dyDescent="0.25">
      <c r="A13">
        <v>12</v>
      </c>
      <c r="B13" t="s">
        <v>14</v>
      </c>
      <c r="C13">
        <v>1</v>
      </c>
      <c r="D13">
        <v>4</v>
      </c>
      <c r="E13">
        <v>0</v>
      </c>
      <c r="F13">
        <v>43072.226928440963</v>
      </c>
      <c r="G13" t="s">
        <v>6</v>
      </c>
      <c r="H13">
        <v>2</v>
      </c>
      <c r="I13">
        <v>56</v>
      </c>
    </row>
    <row r="14" spans="1:9" x14ac:dyDescent="0.25">
      <c r="A14">
        <v>13</v>
      </c>
      <c r="B14" t="s">
        <v>13</v>
      </c>
      <c r="C14">
        <v>0</v>
      </c>
      <c r="D14">
        <v>6</v>
      </c>
      <c r="E14">
        <v>2</v>
      </c>
      <c r="F14">
        <v>31912.892179880342</v>
      </c>
      <c r="G14" t="s">
        <v>6</v>
      </c>
      <c r="H14">
        <v>2</v>
      </c>
      <c r="I14">
        <v>62</v>
      </c>
    </row>
    <row r="15" spans="1:9" x14ac:dyDescent="0.25">
      <c r="A15">
        <v>14</v>
      </c>
      <c r="B15" t="s">
        <v>14</v>
      </c>
      <c r="C15">
        <v>1</v>
      </c>
      <c r="D15">
        <v>3</v>
      </c>
      <c r="E15">
        <v>2</v>
      </c>
      <c r="F15">
        <v>26305.968700991431</v>
      </c>
      <c r="G15" t="s">
        <v>7</v>
      </c>
      <c r="H15">
        <v>1</v>
      </c>
      <c r="I15">
        <v>51</v>
      </c>
    </row>
    <row r="16" spans="1:9" x14ac:dyDescent="0.25">
      <c r="A16">
        <v>15</v>
      </c>
      <c r="B16" t="s">
        <v>14</v>
      </c>
      <c r="C16">
        <v>1</v>
      </c>
      <c r="D16">
        <v>4</v>
      </c>
      <c r="E16">
        <v>2</v>
      </c>
      <c r="F16">
        <v>33148.550941731402</v>
      </c>
      <c r="G16" t="s">
        <v>6</v>
      </c>
      <c r="H16">
        <v>2</v>
      </c>
      <c r="I16">
        <v>39</v>
      </c>
    </row>
    <row r="17" spans="1:9" x14ac:dyDescent="0.25">
      <c r="A17">
        <v>16</v>
      </c>
      <c r="B17" t="s">
        <v>14</v>
      </c>
      <c r="C17">
        <v>1</v>
      </c>
      <c r="D17">
        <v>5</v>
      </c>
      <c r="E17">
        <v>2</v>
      </c>
      <c r="F17">
        <v>53719.379808299695</v>
      </c>
      <c r="G17" t="s">
        <v>8</v>
      </c>
      <c r="H17">
        <v>3</v>
      </c>
      <c r="I17">
        <v>60</v>
      </c>
    </row>
    <row r="18" spans="1:9" x14ac:dyDescent="0.25">
      <c r="A18">
        <v>17</v>
      </c>
      <c r="B18" t="s">
        <v>13</v>
      </c>
      <c r="C18">
        <v>0</v>
      </c>
      <c r="D18">
        <v>4</v>
      </c>
      <c r="E18">
        <v>1</v>
      </c>
      <c r="F18">
        <v>44173.835117892777</v>
      </c>
      <c r="G18" t="s">
        <v>6</v>
      </c>
      <c r="H18">
        <v>2</v>
      </c>
      <c r="I18">
        <v>59</v>
      </c>
    </row>
    <row r="19" spans="1:9" x14ac:dyDescent="0.25">
      <c r="A19">
        <v>18</v>
      </c>
      <c r="B19" t="s">
        <v>13</v>
      </c>
      <c r="C19">
        <v>0</v>
      </c>
      <c r="D19">
        <v>6</v>
      </c>
      <c r="E19">
        <v>1</v>
      </c>
      <c r="F19">
        <v>64619.133532311484</v>
      </c>
      <c r="G19" t="s">
        <v>9</v>
      </c>
      <c r="H19">
        <v>4</v>
      </c>
      <c r="I19">
        <v>25</v>
      </c>
    </row>
    <row r="20" spans="1:9" x14ac:dyDescent="0.25">
      <c r="A20">
        <v>19</v>
      </c>
      <c r="B20" t="s">
        <v>13</v>
      </c>
      <c r="C20">
        <v>0</v>
      </c>
      <c r="D20">
        <v>1</v>
      </c>
      <c r="E20">
        <v>2</v>
      </c>
      <c r="F20">
        <v>39527.696107380929</v>
      </c>
      <c r="G20" t="s">
        <v>6</v>
      </c>
      <c r="H20">
        <v>2</v>
      </c>
      <c r="I20">
        <v>35</v>
      </c>
    </row>
    <row r="21" spans="1:9" x14ac:dyDescent="0.25">
      <c r="A21">
        <v>20</v>
      </c>
      <c r="B21" t="s">
        <v>13</v>
      </c>
      <c r="C21">
        <v>0</v>
      </c>
      <c r="D21">
        <v>3</v>
      </c>
      <c r="E21">
        <v>1</v>
      </c>
      <c r="F21">
        <v>31335.17879839578</v>
      </c>
      <c r="G21" t="s">
        <v>6</v>
      </c>
      <c r="H21">
        <v>2</v>
      </c>
      <c r="I21">
        <v>39</v>
      </c>
    </row>
    <row r="22" spans="1:9" x14ac:dyDescent="0.25">
      <c r="A22">
        <v>21</v>
      </c>
      <c r="B22" t="s">
        <v>14</v>
      </c>
      <c r="C22">
        <v>1</v>
      </c>
      <c r="D22">
        <v>1</v>
      </c>
      <c r="E22">
        <v>2</v>
      </c>
      <c r="F22">
        <v>111244.10584010782</v>
      </c>
      <c r="G22" t="s">
        <v>9</v>
      </c>
      <c r="H22">
        <v>4</v>
      </c>
      <c r="I22">
        <v>65</v>
      </c>
    </row>
    <row r="23" spans="1:9" x14ac:dyDescent="0.25">
      <c r="A23">
        <v>22</v>
      </c>
      <c r="B23" t="s">
        <v>13</v>
      </c>
      <c r="C23">
        <v>0</v>
      </c>
      <c r="D23">
        <v>5</v>
      </c>
      <c r="E23">
        <v>1</v>
      </c>
      <c r="F23">
        <v>32704.393309055144</v>
      </c>
      <c r="G23" t="s">
        <v>6</v>
      </c>
      <c r="H23">
        <v>2</v>
      </c>
      <c r="I23">
        <v>58</v>
      </c>
    </row>
    <row r="24" spans="1:9" x14ac:dyDescent="0.25">
      <c r="A24">
        <v>23</v>
      </c>
      <c r="B24" t="s">
        <v>13</v>
      </c>
      <c r="C24">
        <v>0</v>
      </c>
      <c r="D24">
        <v>2</v>
      </c>
      <c r="E24">
        <v>1</v>
      </c>
      <c r="F24">
        <v>71899.02961371027</v>
      </c>
      <c r="G24" t="s">
        <v>9</v>
      </c>
      <c r="H24">
        <v>4</v>
      </c>
      <c r="I24">
        <v>69</v>
      </c>
    </row>
    <row r="25" spans="1:9" x14ac:dyDescent="0.25">
      <c r="A25">
        <v>24</v>
      </c>
      <c r="B25" t="s">
        <v>13</v>
      </c>
      <c r="C25">
        <v>0</v>
      </c>
      <c r="D25">
        <v>2</v>
      </c>
      <c r="E25">
        <v>1</v>
      </c>
      <c r="F25">
        <v>56189.056177165432</v>
      </c>
      <c r="G25" t="s">
        <v>8</v>
      </c>
      <c r="H25">
        <v>3</v>
      </c>
      <c r="I25">
        <v>69</v>
      </c>
    </row>
    <row r="26" spans="1:9" x14ac:dyDescent="0.25">
      <c r="A26">
        <v>25</v>
      </c>
      <c r="B26" t="s">
        <v>14</v>
      </c>
      <c r="C26">
        <v>1</v>
      </c>
      <c r="D26">
        <v>0</v>
      </c>
      <c r="E26">
        <v>2</v>
      </c>
      <c r="F26">
        <v>61496.85552264539</v>
      </c>
      <c r="G26" t="s">
        <v>9</v>
      </c>
      <c r="H26">
        <v>4</v>
      </c>
      <c r="I26">
        <v>32</v>
      </c>
    </row>
    <row r="27" spans="1:9" x14ac:dyDescent="0.25">
      <c r="A27">
        <v>26</v>
      </c>
      <c r="B27" t="s">
        <v>13</v>
      </c>
      <c r="C27">
        <v>0</v>
      </c>
      <c r="D27">
        <v>0</v>
      </c>
      <c r="E27">
        <v>2</v>
      </c>
      <c r="F27">
        <v>50714.252827575379</v>
      </c>
      <c r="G27" t="s">
        <v>8</v>
      </c>
      <c r="H27">
        <v>3</v>
      </c>
      <c r="I27">
        <v>48</v>
      </c>
    </row>
    <row r="28" spans="1:9" x14ac:dyDescent="0.25">
      <c r="A28">
        <v>27</v>
      </c>
      <c r="B28" t="s">
        <v>13</v>
      </c>
      <c r="C28">
        <v>0</v>
      </c>
      <c r="D28">
        <v>1</v>
      </c>
      <c r="E28">
        <v>2</v>
      </c>
      <c r="F28">
        <v>14010.179668372144</v>
      </c>
      <c r="G28" t="s">
        <v>7</v>
      </c>
      <c r="H28">
        <v>1</v>
      </c>
      <c r="I28">
        <v>38</v>
      </c>
    </row>
    <row r="29" spans="1:9" x14ac:dyDescent="0.25">
      <c r="A29">
        <v>28</v>
      </c>
      <c r="B29" t="s">
        <v>13</v>
      </c>
      <c r="C29">
        <v>0</v>
      </c>
      <c r="D29">
        <v>1</v>
      </c>
      <c r="E29">
        <v>1</v>
      </c>
      <c r="F29">
        <v>39193.142386027284</v>
      </c>
      <c r="G29" t="s">
        <v>6</v>
      </c>
      <c r="H29">
        <v>2</v>
      </c>
      <c r="I29">
        <v>50</v>
      </c>
    </row>
    <row r="30" spans="1:9" x14ac:dyDescent="0.25">
      <c r="A30">
        <v>29</v>
      </c>
      <c r="B30" t="s">
        <v>14</v>
      </c>
      <c r="C30">
        <v>1</v>
      </c>
      <c r="D30">
        <v>5</v>
      </c>
      <c r="E30">
        <v>1</v>
      </c>
      <c r="F30">
        <v>32149.791700099508</v>
      </c>
      <c r="G30" t="s">
        <v>6</v>
      </c>
      <c r="H30">
        <v>2</v>
      </c>
      <c r="I30">
        <v>43</v>
      </c>
    </row>
    <row r="31" spans="1:9" x14ac:dyDescent="0.25">
      <c r="A31">
        <v>30</v>
      </c>
      <c r="B31" t="s">
        <v>13</v>
      </c>
      <c r="C31">
        <v>0</v>
      </c>
      <c r="D31">
        <v>2</v>
      </c>
      <c r="E31">
        <v>0</v>
      </c>
      <c r="F31">
        <v>17053.141888777573</v>
      </c>
      <c r="G31" t="s">
        <v>7</v>
      </c>
      <c r="H31">
        <v>1</v>
      </c>
      <c r="I31">
        <v>65</v>
      </c>
    </row>
    <row r="32" spans="1:9" x14ac:dyDescent="0.25">
      <c r="A32">
        <v>31</v>
      </c>
      <c r="B32" t="s">
        <v>13</v>
      </c>
      <c r="C32">
        <v>0</v>
      </c>
      <c r="D32">
        <v>1</v>
      </c>
      <c r="E32">
        <v>0</v>
      </c>
      <c r="F32">
        <v>30585.460719144372</v>
      </c>
      <c r="G32" t="s">
        <v>6</v>
      </c>
      <c r="H32">
        <v>2</v>
      </c>
      <c r="I32">
        <v>36</v>
      </c>
    </row>
    <row r="33" spans="1:9" x14ac:dyDescent="0.25">
      <c r="A33">
        <v>32</v>
      </c>
      <c r="B33" t="s">
        <v>14</v>
      </c>
      <c r="C33">
        <v>1</v>
      </c>
      <c r="D33">
        <v>5</v>
      </c>
      <c r="E33">
        <v>1</v>
      </c>
      <c r="F33">
        <v>39451.777230757027</v>
      </c>
      <c r="G33" t="s">
        <v>6</v>
      </c>
      <c r="H33">
        <v>2</v>
      </c>
      <c r="I33">
        <v>50</v>
      </c>
    </row>
    <row r="34" spans="1:9" x14ac:dyDescent="0.25">
      <c r="A34">
        <v>33</v>
      </c>
      <c r="B34" t="s">
        <v>13</v>
      </c>
      <c r="C34">
        <v>0</v>
      </c>
      <c r="D34">
        <v>2</v>
      </c>
      <c r="E34">
        <v>1</v>
      </c>
      <c r="F34">
        <v>24780.065337024203</v>
      </c>
      <c r="G34" t="s">
        <v>7</v>
      </c>
      <c r="H34">
        <v>1</v>
      </c>
      <c r="I34">
        <v>41</v>
      </c>
    </row>
    <row r="35" spans="1:9" x14ac:dyDescent="0.25">
      <c r="A35">
        <v>34</v>
      </c>
      <c r="B35" t="s">
        <v>14</v>
      </c>
      <c r="C35">
        <v>1</v>
      </c>
      <c r="D35">
        <v>5</v>
      </c>
      <c r="E35">
        <v>2</v>
      </c>
      <c r="F35">
        <v>41733.671412897362</v>
      </c>
      <c r="G35" t="s">
        <v>6</v>
      </c>
      <c r="H35">
        <v>2</v>
      </c>
      <c r="I35">
        <v>55</v>
      </c>
    </row>
    <row r="36" spans="1:9" x14ac:dyDescent="0.25">
      <c r="A36">
        <v>35</v>
      </c>
      <c r="B36" t="s">
        <v>13</v>
      </c>
      <c r="C36">
        <v>0</v>
      </c>
      <c r="D36">
        <v>1</v>
      </c>
      <c r="E36">
        <v>2</v>
      </c>
      <c r="F36">
        <v>80926.159069009766</v>
      </c>
      <c r="G36" t="s">
        <v>9</v>
      </c>
      <c r="H36">
        <v>4</v>
      </c>
      <c r="I36">
        <v>37</v>
      </c>
    </row>
    <row r="37" spans="1:9" x14ac:dyDescent="0.25">
      <c r="A37">
        <v>36</v>
      </c>
      <c r="B37" t="s">
        <v>13</v>
      </c>
      <c r="C37">
        <v>0</v>
      </c>
      <c r="D37">
        <v>1</v>
      </c>
      <c r="E37">
        <v>1</v>
      </c>
      <c r="F37">
        <v>32609.255912398407</v>
      </c>
      <c r="G37" t="s">
        <v>6</v>
      </c>
      <c r="H37">
        <v>2</v>
      </c>
      <c r="I37">
        <v>68</v>
      </c>
    </row>
    <row r="38" spans="1:9" x14ac:dyDescent="0.25">
      <c r="A38">
        <v>37</v>
      </c>
      <c r="B38" t="s">
        <v>14</v>
      </c>
      <c r="C38">
        <v>1</v>
      </c>
      <c r="D38">
        <v>0</v>
      </c>
      <c r="E38">
        <v>2</v>
      </c>
      <c r="F38">
        <v>46839.642078789388</v>
      </c>
      <c r="G38" t="s">
        <v>8</v>
      </c>
      <c r="H38">
        <v>3</v>
      </c>
      <c r="I38">
        <v>30</v>
      </c>
    </row>
    <row r="39" spans="1:9" x14ac:dyDescent="0.25">
      <c r="A39">
        <v>38</v>
      </c>
      <c r="B39" t="s">
        <v>13</v>
      </c>
      <c r="C39">
        <v>0</v>
      </c>
      <c r="D39">
        <v>0</v>
      </c>
      <c r="E39">
        <v>1</v>
      </c>
      <c r="F39">
        <v>21822.142287633967</v>
      </c>
      <c r="G39" t="s">
        <v>7</v>
      </c>
      <c r="H39">
        <v>1</v>
      </c>
      <c r="I39">
        <v>31</v>
      </c>
    </row>
    <row r="40" spans="1:9" x14ac:dyDescent="0.25">
      <c r="A40">
        <v>39</v>
      </c>
      <c r="B40" t="s">
        <v>14</v>
      </c>
      <c r="C40">
        <v>1</v>
      </c>
      <c r="D40">
        <v>0</v>
      </c>
      <c r="E40">
        <v>1</v>
      </c>
      <c r="F40">
        <v>61071.418983794378</v>
      </c>
      <c r="G40" t="s">
        <v>9</v>
      </c>
      <c r="H40">
        <v>4</v>
      </c>
      <c r="I40">
        <v>56</v>
      </c>
    </row>
    <row r="41" spans="1:9" x14ac:dyDescent="0.25">
      <c r="A41">
        <v>40</v>
      </c>
      <c r="B41" t="s">
        <v>13</v>
      </c>
      <c r="C41">
        <v>0</v>
      </c>
      <c r="D41">
        <v>3</v>
      </c>
      <c r="E41">
        <v>2</v>
      </c>
      <c r="F41">
        <v>37970.006942452717</v>
      </c>
      <c r="G41" t="s">
        <v>6</v>
      </c>
      <c r="H41">
        <v>2</v>
      </c>
      <c r="I41">
        <v>49</v>
      </c>
    </row>
    <row r="42" spans="1:9" x14ac:dyDescent="0.25">
      <c r="A42">
        <v>41</v>
      </c>
      <c r="B42" t="s">
        <v>14</v>
      </c>
      <c r="C42">
        <v>1</v>
      </c>
      <c r="D42">
        <v>4</v>
      </c>
      <c r="E42">
        <v>2</v>
      </c>
      <c r="F42">
        <v>8978.9040307806445</v>
      </c>
      <c r="G42" t="s">
        <v>7</v>
      </c>
      <c r="H42">
        <v>1</v>
      </c>
      <c r="I42">
        <v>54</v>
      </c>
    </row>
    <row r="43" spans="1:9" x14ac:dyDescent="0.25">
      <c r="A43">
        <v>42</v>
      </c>
      <c r="B43" t="s">
        <v>13</v>
      </c>
      <c r="C43">
        <v>0</v>
      </c>
      <c r="D43">
        <v>0</v>
      </c>
      <c r="E43">
        <v>2</v>
      </c>
      <c r="F43">
        <v>56425.486301637822</v>
      </c>
      <c r="G43" t="s">
        <v>8</v>
      </c>
      <c r="H43">
        <v>3</v>
      </c>
      <c r="I43">
        <v>55</v>
      </c>
    </row>
    <row r="44" spans="1:9" x14ac:dyDescent="0.25">
      <c r="A44">
        <v>43</v>
      </c>
      <c r="B44" t="s">
        <v>14</v>
      </c>
      <c r="C44">
        <v>1</v>
      </c>
      <c r="D44">
        <v>5</v>
      </c>
      <c r="E44">
        <v>2</v>
      </c>
      <c r="F44">
        <v>36432.948884240039</v>
      </c>
      <c r="G44" t="s">
        <v>6</v>
      </c>
      <c r="H44">
        <v>2</v>
      </c>
      <c r="I44">
        <v>31</v>
      </c>
    </row>
    <row r="45" spans="1:9" x14ac:dyDescent="0.25">
      <c r="A45">
        <v>44</v>
      </c>
      <c r="B45" t="s">
        <v>14</v>
      </c>
      <c r="C45">
        <v>1</v>
      </c>
      <c r="D45">
        <v>3</v>
      </c>
      <c r="E45">
        <v>2</v>
      </c>
      <c r="F45">
        <v>72418.815433064825</v>
      </c>
      <c r="G45" t="s">
        <v>9</v>
      </c>
      <c r="H45">
        <v>4</v>
      </c>
      <c r="I45">
        <v>46</v>
      </c>
    </row>
    <row r="46" spans="1:9" x14ac:dyDescent="0.25">
      <c r="A46">
        <v>45</v>
      </c>
      <c r="B46" t="s">
        <v>14</v>
      </c>
      <c r="C46">
        <v>1</v>
      </c>
      <c r="D46">
        <v>2</v>
      </c>
      <c r="E46">
        <v>1</v>
      </c>
      <c r="F46">
        <v>29326.448768779584</v>
      </c>
      <c r="G46" t="s">
        <v>7</v>
      </c>
      <c r="H46">
        <v>1</v>
      </c>
      <c r="I46">
        <v>59</v>
      </c>
    </row>
    <row r="47" spans="1:9" x14ac:dyDescent="0.25">
      <c r="A47">
        <v>46</v>
      </c>
      <c r="B47" t="s">
        <v>13</v>
      </c>
      <c r="C47">
        <v>0</v>
      </c>
      <c r="D47">
        <v>4</v>
      </c>
      <c r="E47">
        <v>1</v>
      </c>
      <c r="F47">
        <v>48086.182536625238</v>
      </c>
      <c r="G47" t="s">
        <v>8</v>
      </c>
      <c r="H47">
        <v>3</v>
      </c>
      <c r="I47">
        <v>55</v>
      </c>
    </row>
    <row r="48" spans="1:9" x14ac:dyDescent="0.25">
      <c r="A48">
        <v>47</v>
      </c>
      <c r="B48" t="s">
        <v>13</v>
      </c>
      <c r="C48">
        <v>0</v>
      </c>
      <c r="D48">
        <v>1</v>
      </c>
      <c r="E48">
        <v>1</v>
      </c>
      <c r="F48">
        <v>26800.558611966804</v>
      </c>
      <c r="G48" t="s">
        <v>7</v>
      </c>
      <c r="H48">
        <v>1</v>
      </c>
      <c r="I48">
        <v>52</v>
      </c>
    </row>
    <row r="49" spans="1:9" x14ac:dyDescent="0.25">
      <c r="A49">
        <v>48</v>
      </c>
      <c r="B49" t="s">
        <v>14</v>
      </c>
      <c r="C49">
        <v>1</v>
      </c>
      <c r="D49">
        <v>5</v>
      </c>
      <c r="E49">
        <v>1</v>
      </c>
      <c r="F49">
        <v>29372.920798348292</v>
      </c>
      <c r="G49" t="s">
        <v>7</v>
      </c>
      <c r="H49">
        <v>1</v>
      </c>
      <c r="I49">
        <v>59</v>
      </c>
    </row>
    <row r="50" spans="1:9" x14ac:dyDescent="0.25">
      <c r="A50">
        <v>49</v>
      </c>
      <c r="B50" t="s">
        <v>13</v>
      </c>
      <c r="C50">
        <v>0</v>
      </c>
      <c r="D50">
        <v>0</v>
      </c>
      <c r="E50">
        <v>0</v>
      </c>
      <c r="F50">
        <v>82436.954994742511</v>
      </c>
      <c r="G50" t="s">
        <v>9</v>
      </c>
      <c r="H50">
        <v>4</v>
      </c>
      <c r="I50">
        <v>53</v>
      </c>
    </row>
    <row r="51" spans="1:9" x14ac:dyDescent="0.25">
      <c r="A51">
        <v>50</v>
      </c>
      <c r="B51" t="s">
        <v>13</v>
      </c>
      <c r="C51">
        <v>0</v>
      </c>
      <c r="D51">
        <v>2</v>
      </c>
      <c r="E51">
        <v>1</v>
      </c>
      <c r="F51">
        <v>34209.196404561349</v>
      </c>
      <c r="G51" t="s">
        <v>6</v>
      </c>
      <c r="H51">
        <v>2</v>
      </c>
      <c r="I51">
        <v>56</v>
      </c>
    </row>
    <row r="52" spans="1:9" x14ac:dyDescent="0.25">
      <c r="A52">
        <v>51</v>
      </c>
      <c r="B52" t="s">
        <v>13</v>
      </c>
      <c r="C52">
        <v>0</v>
      </c>
      <c r="D52">
        <v>1</v>
      </c>
      <c r="E52">
        <v>2</v>
      </c>
      <c r="F52">
        <v>22309.06041593284</v>
      </c>
      <c r="G52" t="s">
        <v>7</v>
      </c>
      <c r="H52">
        <v>1</v>
      </c>
      <c r="I52">
        <v>59</v>
      </c>
    </row>
    <row r="53" spans="1:9" x14ac:dyDescent="0.25">
      <c r="A53">
        <v>52</v>
      </c>
      <c r="B53" t="s">
        <v>13</v>
      </c>
      <c r="C53">
        <v>0</v>
      </c>
      <c r="D53">
        <v>5</v>
      </c>
      <c r="E53">
        <v>1</v>
      </c>
      <c r="F53">
        <v>61410.867305119173</v>
      </c>
      <c r="G53" t="s">
        <v>9</v>
      </c>
      <c r="H53">
        <v>4</v>
      </c>
      <c r="I53">
        <v>29</v>
      </c>
    </row>
    <row r="54" spans="1:9" x14ac:dyDescent="0.25">
      <c r="A54">
        <v>53</v>
      </c>
      <c r="B54" t="s">
        <v>13</v>
      </c>
      <c r="C54">
        <v>0</v>
      </c>
      <c r="D54">
        <v>1</v>
      </c>
      <c r="E54">
        <v>2</v>
      </c>
      <c r="F54">
        <v>71761.376397450062</v>
      </c>
      <c r="G54" t="s">
        <v>9</v>
      </c>
      <c r="H54">
        <v>4</v>
      </c>
      <c r="I54">
        <v>56</v>
      </c>
    </row>
    <row r="55" spans="1:9" x14ac:dyDescent="0.25">
      <c r="A55">
        <v>54</v>
      </c>
      <c r="B55" t="s">
        <v>14</v>
      </c>
      <c r="C55">
        <v>1</v>
      </c>
      <c r="D55">
        <v>4</v>
      </c>
      <c r="E55">
        <v>0</v>
      </c>
      <c r="F55">
        <v>24856.150129555637</v>
      </c>
      <c r="G55" t="s">
        <v>7</v>
      </c>
      <c r="H55">
        <v>1</v>
      </c>
      <c r="I55">
        <v>25</v>
      </c>
    </row>
    <row r="56" spans="1:9" x14ac:dyDescent="0.25">
      <c r="A56">
        <v>55</v>
      </c>
      <c r="B56" t="s">
        <v>14</v>
      </c>
      <c r="C56">
        <v>1</v>
      </c>
      <c r="D56">
        <v>0</v>
      </c>
      <c r="E56">
        <v>1</v>
      </c>
      <c r="F56">
        <v>50494.966497932233</v>
      </c>
      <c r="G56" t="s">
        <v>8</v>
      </c>
      <c r="H56">
        <v>3</v>
      </c>
      <c r="I56">
        <v>53</v>
      </c>
    </row>
    <row r="57" spans="1:9" x14ac:dyDescent="0.25">
      <c r="A57">
        <v>56</v>
      </c>
      <c r="B57" t="s">
        <v>14</v>
      </c>
      <c r="C57">
        <v>1</v>
      </c>
      <c r="D57">
        <v>2</v>
      </c>
      <c r="E57">
        <v>1</v>
      </c>
      <c r="F57">
        <v>27199.771374360414</v>
      </c>
      <c r="G57" t="s">
        <v>7</v>
      </c>
      <c r="H57">
        <v>1</v>
      </c>
      <c r="I57">
        <v>36</v>
      </c>
    </row>
    <row r="58" spans="1:9" x14ac:dyDescent="0.25">
      <c r="A58">
        <v>57</v>
      </c>
      <c r="B58" t="s">
        <v>14</v>
      </c>
      <c r="C58">
        <v>1</v>
      </c>
      <c r="D58">
        <v>1</v>
      </c>
      <c r="E58">
        <v>1</v>
      </c>
      <c r="F58">
        <v>23052.53702314349</v>
      </c>
      <c r="G58" t="s">
        <v>7</v>
      </c>
      <c r="H58">
        <v>1</v>
      </c>
      <c r="I58">
        <v>55</v>
      </c>
    </row>
    <row r="59" spans="1:9" x14ac:dyDescent="0.25">
      <c r="A59">
        <v>58</v>
      </c>
      <c r="B59" t="s">
        <v>14</v>
      </c>
      <c r="C59">
        <v>1</v>
      </c>
      <c r="D59">
        <v>5</v>
      </c>
      <c r="E59">
        <v>1</v>
      </c>
      <c r="F59">
        <v>26844.09135360811</v>
      </c>
      <c r="G59" t="s">
        <v>7</v>
      </c>
      <c r="H59">
        <v>1</v>
      </c>
      <c r="I59">
        <v>26</v>
      </c>
    </row>
    <row r="60" spans="1:9" x14ac:dyDescent="0.25">
      <c r="A60">
        <v>59</v>
      </c>
      <c r="B60" t="s">
        <v>13</v>
      </c>
      <c r="C60">
        <v>0</v>
      </c>
      <c r="D60">
        <v>2</v>
      </c>
      <c r="E60">
        <v>2</v>
      </c>
      <c r="F60">
        <v>103230.10165212952</v>
      </c>
      <c r="G60" t="s">
        <v>9</v>
      </c>
      <c r="H60">
        <v>4</v>
      </c>
      <c r="I60">
        <v>33</v>
      </c>
    </row>
    <row r="61" spans="1:9" x14ac:dyDescent="0.25">
      <c r="A61">
        <v>60</v>
      </c>
      <c r="B61" t="s">
        <v>14</v>
      </c>
      <c r="C61">
        <v>1</v>
      </c>
      <c r="D61">
        <v>3</v>
      </c>
      <c r="E61">
        <v>2</v>
      </c>
      <c r="F61">
        <v>23673.722165439929</v>
      </c>
      <c r="G61" t="s">
        <v>7</v>
      </c>
      <c r="H61">
        <v>1</v>
      </c>
      <c r="I61">
        <v>61</v>
      </c>
    </row>
    <row r="62" spans="1:9" x14ac:dyDescent="0.25">
      <c r="A62">
        <v>61</v>
      </c>
      <c r="B62" t="s">
        <v>13</v>
      </c>
      <c r="C62">
        <v>0</v>
      </c>
      <c r="D62">
        <v>0</v>
      </c>
      <c r="E62">
        <v>2</v>
      </c>
      <c r="F62">
        <v>39212.314349679211</v>
      </c>
      <c r="G62" t="s">
        <v>6</v>
      </c>
      <c r="H62">
        <v>2</v>
      </c>
      <c r="I62">
        <v>67</v>
      </c>
    </row>
    <row r="63" spans="1:9" x14ac:dyDescent="0.25">
      <c r="A63">
        <v>62</v>
      </c>
      <c r="B63" t="s">
        <v>13</v>
      </c>
      <c r="C63">
        <v>0</v>
      </c>
      <c r="D63">
        <v>5</v>
      </c>
      <c r="E63">
        <v>2</v>
      </c>
      <c r="F63">
        <v>43610.403478311498</v>
      </c>
      <c r="G63" t="s">
        <v>6</v>
      </c>
      <c r="H63">
        <v>2</v>
      </c>
      <c r="I63">
        <v>37</v>
      </c>
    </row>
    <row r="64" spans="1:9" x14ac:dyDescent="0.25">
      <c r="A64">
        <v>63</v>
      </c>
      <c r="B64" t="s">
        <v>14</v>
      </c>
      <c r="C64">
        <v>1</v>
      </c>
      <c r="D64">
        <v>4</v>
      </c>
      <c r="E64">
        <v>2</v>
      </c>
      <c r="F64">
        <v>74089.772353251406</v>
      </c>
      <c r="G64" t="s">
        <v>9</v>
      </c>
      <c r="H64">
        <v>4</v>
      </c>
      <c r="I64">
        <v>29</v>
      </c>
    </row>
    <row r="65" spans="1:9" x14ac:dyDescent="0.25">
      <c r="A65">
        <v>64</v>
      </c>
      <c r="B65" t="s">
        <v>13</v>
      </c>
      <c r="C65">
        <v>0</v>
      </c>
      <c r="D65">
        <v>1</v>
      </c>
      <c r="E65">
        <v>0</v>
      </c>
      <c r="F65">
        <v>121269.72748655805</v>
      </c>
      <c r="G65" t="s">
        <v>9</v>
      </c>
      <c r="H65">
        <v>4</v>
      </c>
      <c r="I65">
        <v>36</v>
      </c>
    </row>
    <row r="66" spans="1:9" x14ac:dyDescent="0.25">
      <c r="A66">
        <v>65</v>
      </c>
      <c r="B66" t="s">
        <v>14</v>
      </c>
      <c r="C66">
        <v>1</v>
      </c>
      <c r="D66">
        <v>2</v>
      </c>
      <c r="E66">
        <v>1</v>
      </c>
      <c r="F66">
        <v>33297.062247124835</v>
      </c>
      <c r="G66" t="s">
        <v>6</v>
      </c>
      <c r="H66">
        <v>2</v>
      </c>
      <c r="I66">
        <v>36</v>
      </c>
    </row>
    <row r="67" spans="1:9" x14ac:dyDescent="0.25">
      <c r="A67">
        <v>66</v>
      </c>
      <c r="B67" t="s">
        <v>14</v>
      </c>
      <c r="C67">
        <v>1</v>
      </c>
      <c r="D67">
        <v>2</v>
      </c>
      <c r="E67">
        <v>2</v>
      </c>
      <c r="F67">
        <v>34894.704651851149</v>
      </c>
      <c r="G67" t="s">
        <v>6</v>
      </c>
      <c r="H67">
        <v>2</v>
      </c>
      <c r="I67">
        <v>38</v>
      </c>
    </row>
    <row r="68" spans="1:9" x14ac:dyDescent="0.25">
      <c r="A68">
        <v>67</v>
      </c>
      <c r="B68" t="s">
        <v>14</v>
      </c>
      <c r="C68">
        <v>1</v>
      </c>
      <c r="D68">
        <v>0</v>
      </c>
      <c r="E68">
        <v>2</v>
      </c>
      <c r="F68">
        <v>44903.170295408774</v>
      </c>
      <c r="G68" t="s">
        <v>6</v>
      </c>
      <c r="H68">
        <v>2</v>
      </c>
      <c r="I68">
        <v>41</v>
      </c>
    </row>
    <row r="69" spans="1:9" x14ac:dyDescent="0.25">
      <c r="A69">
        <v>68</v>
      </c>
      <c r="B69" t="s">
        <v>13</v>
      </c>
      <c r="C69">
        <v>0</v>
      </c>
      <c r="D69">
        <v>1</v>
      </c>
      <c r="E69">
        <v>0</v>
      </c>
      <c r="F69">
        <v>59091.802276656032</v>
      </c>
      <c r="G69" t="s">
        <v>8</v>
      </c>
      <c r="H69">
        <v>3</v>
      </c>
      <c r="I69">
        <v>55</v>
      </c>
    </row>
    <row r="70" spans="1:9" x14ac:dyDescent="0.25">
      <c r="A70">
        <v>69</v>
      </c>
      <c r="B70" t="s">
        <v>13</v>
      </c>
      <c r="C70">
        <v>0</v>
      </c>
      <c r="D70">
        <v>3</v>
      </c>
      <c r="E70">
        <v>2</v>
      </c>
      <c r="F70">
        <v>19521.879627445345</v>
      </c>
      <c r="G70" t="s">
        <v>7</v>
      </c>
      <c r="H70">
        <v>1</v>
      </c>
      <c r="I70">
        <v>30</v>
      </c>
    </row>
    <row r="71" spans="1:9" x14ac:dyDescent="0.25">
      <c r="A71">
        <v>70</v>
      </c>
      <c r="B71" t="s">
        <v>14</v>
      </c>
      <c r="C71">
        <v>1</v>
      </c>
      <c r="D71">
        <v>3</v>
      </c>
      <c r="E71">
        <v>0</v>
      </c>
      <c r="F71">
        <v>39467.937051213914</v>
      </c>
      <c r="G71" t="s">
        <v>6</v>
      </c>
      <c r="H71">
        <v>2</v>
      </c>
      <c r="I71">
        <v>63</v>
      </c>
    </row>
    <row r="72" spans="1:9" x14ac:dyDescent="0.25">
      <c r="A72">
        <v>71</v>
      </c>
      <c r="B72" t="s">
        <v>13</v>
      </c>
      <c r="C72">
        <v>0</v>
      </c>
      <c r="D72">
        <v>1</v>
      </c>
      <c r="E72">
        <v>2</v>
      </c>
      <c r="F72">
        <v>30284.308718329088</v>
      </c>
      <c r="G72" t="s">
        <v>6</v>
      </c>
      <c r="H72">
        <v>2</v>
      </c>
      <c r="I72">
        <v>40</v>
      </c>
    </row>
    <row r="73" spans="1:9" x14ac:dyDescent="0.25">
      <c r="A73">
        <v>72</v>
      </c>
      <c r="B73" t="s">
        <v>14</v>
      </c>
      <c r="C73">
        <v>1</v>
      </c>
      <c r="D73">
        <v>0</v>
      </c>
      <c r="E73">
        <v>2</v>
      </c>
      <c r="F73">
        <v>36391.182077266945</v>
      </c>
      <c r="G73" t="s">
        <v>6</v>
      </c>
      <c r="H73">
        <v>2</v>
      </c>
      <c r="I73">
        <v>42</v>
      </c>
    </row>
    <row r="74" spans="1:9" x14ac:dyDescent="0.25">
      <c r="A74">
        <v>73</v>
      </c>
      <c r="B74" t="s">
        <v>13</v>
      </c>
      <c r="C74">
        <v>0</v>
      </c>
      <c r="D74">
        <v>4</v>
      </c>
      <c r="E74">
        <v>2</v>
      </c>
      <c r="F74">
        <v>29955.52630580285</v>
      </c>
      <c r="G74" t="s">
        <v>7</v>
      </c>
      <c r="H74">
        <v>1</v>
      </c>
      <c r="I74">
        <v>47</v>
      </c>
    </row>
    <row r="75" spans="1:9" x14ac:dyDescent="0.25">
      <c r="A75">
        <v>74</v>
      </c>
      <c r="B75" t="s">
        <v>13</v>
      </c>
      <c r="C75">
        <v>0</v>
      </c>
      <c r="D75">
        <v>0</v>
      </c>
      <c r="E75">
        <v>0</v>
      </c>
      <c r="F75">
        <v>13978.598510320464</v>
      </c>
      <c r="G75" t="s">
        <v>7</v>
      </c>
      <c r="H75">
        <v>1</v>
      </c>
      <c r="I75">
        <v>42</v>
      </c>
    </row>
    <row r="76" spans="1:9" x14ac:dyDescent="0.25">
      <c r="A76">
        <v>75</v>
      </c>
      <c r="B76" t="s">
        <v>14</v>
      </c>
      <c r="C76">
        <v>1</v>
      </c>
      <c r="D76">
        <v>1</v>
      </c>
      <c r="E76">
        <v>2</v>
      </c>
      <c r="F76">
        <v>9281.1905083005313</v>
      </c>
      <c r="G76" t="s">
        <v>7</v>
      </c>
      <c r="H76">
        <v>1</v>
      </c>
      <c r="I76">
        <v>45</v>
      </c>
    </row>
    <row r="77" spans="1:9" x14ac:dyDescent="0.25">
      <c r="A77">
        <v>76</v>
      </c>
      <c r="B77" t="s">
        <v>14</v>
      </c>
      <c r="C77">
        <v>1</v>
      </c>
      <c r="D77">
        <v>1</v>
      </c>
      <c r="E77">
        <v>1</v>
      </c>
      <c r="F77">
        <v>42497.30184716553</v>
      </c>
      <c r="G77" t="s">
        <v>6</v>
      </c>
      <c r="H77">
        <v>2</v>
      </c>
      <c r="I77">
        <v>30</v>
      </c>
    </row>
    <row r="78" spans="1:9" x14ac:dyDescent="0.25">
      <c r="A78">
        <v>77</v>
      </c>
      <c r="B78" t="s">
        <v>14</v>
      </c>
      <c r="C78">
        <v>1</v>
      </c>
      <c r="D78">
        <v>1</v>
      </c>
      <c r="E78">
        <v>2</v>
      </c>
      <c r="F78">
        <v>64704.92864316819</v>
      </c>
      <c r="G78" t="s">
        <v>9</v>
      </c>
      <c r="H78">
        <v>4</v>
      </c>
      <c r="I78">
        <v>37</v>
      </c>
    </row>
    <row r="79" spans="1:9" x14ac:dyDescent="0.25">
      <c r="A79">
        <v>78</v>
      </c>
      <c r="B79" t="s">
        <v>14</v>
      </c>
      <c r="C79">
        <v>1</v>
      </c>
      <c r="D79">
        <v>0</v>
      </c>
      <c r="E79">
        <v>1</v>
      </c>
      <c r="F79">
        <v>25659.455075532995</v>
      </c>
      <c r="G79" t="s">
        <v>7</v>
      </c>
      <c r="H79">
        <v>1</v>
      </c>
      <c r="I79">
        <v>43</v>
      </c>
    </row>
    <row r="80" spans="1:9" x14ac:dyDescent="0.25">
      <c r="A80">
        <v>79</v>
      </c>
      <c r="B80" t="s">
        <v>13</v>
      </c>
      <c r="C80">
        <v>0</v>
      </c>
      <c r="D80">
        <v>4</v>
      </c>
      <c r="E80">
        <v>0</v>
      </c>
      <c r="F80">
        <v>46071.669172818001</v>
      </c>
      <c r="G80" t="s">
        <v>8</v>
      </c>
      <c r="H80">
        <v>3</v>
      </c>
      <c r="I80">
        <v>56</v>
      </c>
    </row>
    <row r="81" spans="1:9" x14ac:dyDescent="0.25">
      <c r="A81">
        <v>80</v>
      </c>
      <c r="B81" t="s">
        <v>14</v>
      </c>
      <c r="C81">
        <v>1</v>
      </c>
      <c r="D81">
        <v>4</v>
      </c>
      <c r="E81">
        <v>2</v>
      </c>
      <c r="F81">
        <v>22168.133553662588</v>
      </c>
      <c r="G81" t="s">
        <v>7</v>
      </c>
      <c r="H81">
        <v>1</v>
      </c>
      <c r="I81">
        <v>34</v>
      </c>
    </row>
    <row r="82" spans="1:9" x14ac:dyDescent="0.25">
      <c r="A82">
        <v>81</v>
      </c>
      <c r="B82" t="s">
        <v>14</v>
      </c>
      <c r="C82">
        <v>1</v>
      </c>
      <c r="D82">
        <v>4</v>
      </c>
      <c r="E82">
        <v>2</v>
      </c>
      <c r="F82">
        <v>43677.064531199343</v>
      </c>
      <c r="G82" t="s">
        <v>6</v>
      </c>
      <c r="H82">
        <v>2</v>
      </c>
      <c r="I82">
        <v>34</v>
      </c>
    </row>
    <row r="83" spans="1:9" x14ac:dyDescent="0.25">
      <c r="A83">
        <v>82</v>
      </c>
      <c r="B83" t="s">
        <v>13</v>
      </c>
      <c r="C83">
        <v>0</v>
      </c>
      <c r="D83">
        <v>0</v>
      </c>
      <c r="E83">
        <v>2</v>
      </c>
      <c r="F83">
        <v>21940.263223919126</v>
      </c>
      <c r="G83" t="s">
        <v>7</v>
      </c>
      <c r="H83">
        <v>1</v>
      </c>
      <c r="I83">
        <v>30</v>
      </c>
    </row>
    <row r="84" spans="1:9" x14ac:dyDescent="0.25">
      <c r="A84">
        <v>83</v>
      </c>
      <c r="B84" t="s">
        <v>14</v>
      </c>
      <c r="C84">
        <v>1</v>
      </c>
      <c r="D84">
        <v>4</v>
      </c>
      <c r="E84">
        <v>1</v>
      </c>
      <c r="F84">
        <v>36157.563426762521</v>
      </c>
      <c r="G84" t="s">
        <v>6</v>
      </c>
      <c r="H84">
        <v>2</v>
      </c>
      <c r="I84">
        <v>69</v>
      </c>
    </row>
    <row r="85" spans="1:9" x14ac:dyDescent="0.25">
      <c r="A85">
        <v>84</v>
      </c>
      <c r="B85" t="s">
        <v>14</v>
      </c>
      <c r="C85">
        <v>1</v>
      </c>
      <c r="D85">
        <v>1</v>
      </c>
      <c r="E85">
        <v>2</v>
      </c>
      <c r="F85">
        <v>43750.697276065075</v>
      </c>
      <c r="G85" t="s">
        <v>6</v>
      </c>
      <c r="H85">
        <v>2</v>
      </c>
      <c r="I85">
        <v>38</v>
      </c>
    </row>
    <row r="86" spans="1:9" x14ac:dyDescent="0.25">
      <c r="A86">
        <v>85</v>
      </c>
      <c r="B86" t="s">
        <v>13</v>
      </c>
      <c r="C86">
        <v>0</v>
      </c>
      <c r="D86">
        <v>1</v>
      </c>
      <c r="E86">
        <v>2</v>
      </c>
      <c r="F86">
        <v>60059.166347017563</v>
      </c>
      <c r="G86" t="s">
        <v>9</v>
      </c>
      <c r="H86">
        <v>4</v>
      </c>
      <c r="I86">
        <v>69</v>
      </c>
    </row>
    <row r="87" spans="1:9" x14ac:dyDescent="0.25">
      <c r="A87">
        <v>86</v>
      </c>
      <c r="B87" t="s">
        <v>14</v>
      </c>
      <c r="C87">
        <v>1</v>
      </c>
      <c r="D87">
        <v>3</v>
      </c>
      <c r="E87">
        <v>2</v>
      </c>
      <c r="F87">
        <v>63636.854327055436</v>
      </c>
      <c r="G87" t="s">
        <v>9</v>
      </c>
      <c r="H87">
        <v>4</v>
      </c>
      <c r="I87">
        <v>44</v>
      </c>
    </row>
    <row r="88" spans="1:9" x14ac:dyDescent="0.25">
      <c r="A88">
        <v>87</v>
      </c>
      <c r="B88" t="s">
        <v>14</v>
      </c>
      <c r="C88">
        <v>1</v>
      </c>
      <c r="D88">
        <v>4</v>
      </c>
      <c r="E88">
        <v>2</v>
      </c>
      <c r="F88">
        <v>40496.361804973676</v>
      </c>
      <c r="G88" t="s">
        <v>6</v>
      </c>
      <c r="H88">
        <v>2</v>
      </c>
      <c r="I88">
        <v>51</v>
      </c>
    </row>
    <row r="89" spans="1:9" x14ac:dyDescent="0.25">
      <c r="A89">
        <v>88</v>
      </c>
      <c r="B89" t="s">
        <v>13</v>
      </c>
      <c r="C89">
        <v>0</v>
      </c>
      <c r="D89">
        <v>3</v>
      </c>
      <c r="E89">
        <v>1</v>
      </c>
      <c r="F89">
        <v>30959.173261866858</v>
      </c>
      <c r="G89" t="s">
        <v>6</v>
      </c>
      <c r="H89">
        <v>2</v>
      </c>
      <c r="I89">
        <v>53</v>
      </c>
    </row>
    <row r="90" spans="1:9" x14ac:dyDescent="0.25">
      <c r="A90">
        <v>89</v>
      </c>
      <c r="B90" t="s">
        <v>14</v>
      </c>
      <c r="C90">
        <v>1</v>
      </c>
      <c r="D90">
        <v>5</v>
      </c>
      <c r="E90">
        <v>1</v>
      </c>
      <c r="F90">
        <v>50282.423468266257</v>
      </c>
      <c r="G90" t="s">
        <v>8</v>
      </c>
      <c r="H90">
        <v>3</v>
      </c>
      <c r="I90">
        <v>52</v>
      </c>
    </row>
    <row r="91" spans="1:9" x14ac:dyDescent="0.25">
      <c r="A91">
        <v>90</v>
      </c>
      <c r="B91" t="s">
        <v>14</v>
      </c>
      <c r="C91">
        <v>1</v>
      </c>
      <c r="D91">
        <v>5</v>
      </c>
      <c r="E91">
        <v>0</v>
      </c>
      <c r="F91">
        <v>18567.500776200683</v>
      </c>
      <c r="G91" t="s">
        <v>7</v>
      </c>
      <c r="H91">
        <v>1</v>
      </c>
      <c r="I91">
        <v>44</v>
      </c>
    </row>
    <row r="92" spans="1:9" x14ac:dyDescent="0.25">
      <c r="A92">
        <v>91</v>
      </c>
      <c r="B92" t="s">
        <v>13</v>
      </c>
      <c r="C92">
        <v>0</v>
      </c>
      <c r="D92">
        <v>4</v>
      </c>
      <c r="E92">
        <v>2</v>
      </c>
      <c r="F92">
        <v>65769.708568048838</v>
      </c>
      <c r="G92" t="s">
        <v>9</v>
      </c>
      <c r="H92">
        <v>4</v>
      </c>
      <c r="I92">
        <v>49</v>
      </c>
    </row>
    <row r="93" spans="1:9" x14ac:dyDescent="0.25">
      <c r="A93">
        <v>92</v>
      </c>
      <c r="B93" t="s">
        <v>13</v>
      </c>
      <c r="C93">
        <v>0</v>
      </c>
      <c r="D93">
        <v>3</v>
      </c>
      <c r="E93">
        <v>1</v>
      </c>
      <c r="F93">
        <v>37571.685039084485</v>
      </c>
      <c r="G93" t="s">
        <v>6</v>
      </c>
      <c r="H93">
        <v>2</v>
      </c>
      <c r="I93">
        <v>32</v>
      </c>
    </row>
    <row r="94" spans="1:9" x14ac:dyDescent="0.25">
      <c r="A94">
        <v>93</v>
      </c>
      <c r="B94" t="s">
        <v>13</v>
      </c>
      <c r="C94">
        <v>0</v>
      </c>
      <c r="D94">
        <v>3</v>
      </c>
      <c r="E94">
        <v>0</v>
      </c>
      <c r="F94">
        <v>79665.180127755855</v>
      </c>
      <c r="G94" t="s">
        <v>9</v>
      </c>
      <c r="H94">
        <v>4</v>
      </c>
      <c r="I94">
        <v>54</v>
      </c>
    </row>
    <row r="95" spans="1:9" x14ac:dyDescent="0.25">
      <c r="A95">
        <v>94</v>
      </c>
      <c r="B95" t="s">
        <v>14</v>
      </c>
      <c r="C95">
        <v>1</v>
      </c>
      <c r="D95">
        <v>5</v>
      </c>
      <c r="E95">
        <v>2</v>
      </c>
      <c r="F95">
        <v>77753.827855749099</v>
      </c>
      <c r="G95" t="s">
        <v>9</v>
      </c>
      <c r="H95">
        <v>4</v>
      </c>
      <c r="I95">
        <v>58</v>
      </c>
    </row>
    <row r="96" spans="1:9" x14ac:dyDescent="0.25">
      <c r="A96">
        <v>95</v>
      </c>
      <c r="B96" t="s">
        <v>13</v>
      </c>
      <c r="C96">
        <v>0</v>
      </c>
      <c r="D96">
        <v>1</v>
      </c>
      <c r="E96">
        <v>2</v>
      </c>
      <c r="F96">
        <v>23996.65167791503</v>
      </c>
      <c r="G96" t="s">
        <v>7</v>
      </c>
      <c r="H96">
        <v>1</v>
      </c>
      <c r="I96">
        <v>32</v>
      </c>
    </row>
    <row r="97" spans="1:9" x14ac:dyDescent="0.25">
      <c r="A97">
        <v>96</v>
      </c>
      <c r="B97" t="s">
        <v>14</v>
      </c>
      <c r="C97">
        <v>1</v>
      </c>
      <c r="D97">
        <v>3</v>
      </c>
      <c r="E97">
        <v>1</v>
      </c>
      <c r="F97">
        <v>19613.251503813721</v>
      </c>
      <c r="G97" t="s">
        <v>7</v>
      </c>
      <c r="H97">
        <v>1</v>
      </c>
      <c r="I97">
        <v>70</v>
      </c>
    </row>
    <row r="98" spans="1:9" x14ac:dyDescent="0.25">
      <c r="A98">
        <v>97</v>
      </c>
      <c r="B98" t="s">
        <v>13</v>
      </c>
      <c r="C98">
        <v>0</v>
      </c>
      <c r="D98">
        <v>3</v>
      </c>
      <c r="E98">
        <v>0</v>
      </c>
      <c r="F98">
        <v>65492.588336793939</v>
      </c>
      <c r="G98" t="s">
        <v>9</v>
      </c>
      <c r="H98">
        <v>4</v>
      </c>
      <c r="I98">
        <v>45</v>
      </c>
    </row>
    <row r="99" spans="1:9" x14ac:dyDescent="0.25">
      <c r="A99">
        <v>98</v>
      </c>
      <c r="B99" t="s">
        <v>13</v>
      </c>
      <c r="C99">
        <v>0</v>
      </c>
      <c r="D99">
        <v>0</v>
      </c>
      <c r="E99">
        <v>2</v>
      </c>
      <c r="F99">
        <v>51169.121429834246</v>
      </c>
      <c r="G99" t="s">
        <v>8</v>
      </c>
      <c r="H99">
        <v>3</v>
      </c>
      <c r="I99">
        <v>61</v>
      </c>
    </row>
    <row r="100" spans="1:9" x14ac:dyDescent="0.25">
      <c r="A100">
        <v>99</v>
      </c>
      <c r="B100" t="s">
        <v>13</v>
      </c>
      <c r="C100">
        <v>0</v>
      </c>
      <c r="D100">
        <v>0</v>
      </c>
      <c r="E100">
        <v>1</v>
      </c>
      <c r="F100">
        <v>38859.142836505918</v>
      </c>
      <c r="G100" t="s">
        <v>6</v>
      </c>
      <c r="H100">
        <v>2</v>
      </c>
      <c r="I100">
        <v>43</v>
      </c>
    </row>
    <row r="101" spans="1:9" x14ac:dyDescent="0.25">
      <c r="A101">
        <v>100</v>
      </c>
      <c r="B101" t="s">
        <v>13</v>
      </c>
      <c r="C101">
        <v>0</v>
      </c>
      <c r="D101">
        <v>0</v>
      </c>
      <c r="E101">
        <v>0</v>
      </c>
      <c r="F101">
        <v>38566.861915689442</v>
      </c>
      <c r="G101" t="s">
        <v>6</v>
      </c>
      <c r="H101">
        <v>2</v>
      </c>
      <c r="I101">
        <v>44</v>
      </c>
    </row>
    <row r="102" spans="1:9" x14ac:dyDescent="0.25">
      <c r="A102">
        <v>101</v>
      </c>
      <c r="B102" t="s">
        <v>14</v>
      </c>
      <c r="C102">
        <v>1</v>
      </c>
      <c r="D102">
        <v>4</v>
      </c>
      <c r="E102">
        <v>1</v>
      </c>
      <c r="F102">
        <v>70955.026406682533</v>
      </c>
      <c r="G102" t="s">
        <v>9</v>
      </c>
      <c r="H102">
        <v>4</v>
      </c>
      <c r="I102">
        <v>64</v>
      </c>
    </row>
    <row r="103" spans="1:9" x14ac:dyDescent="0.25">
      <c r="A103">
        <v>102</v>
      </c>
      <c r="B103" t="s">
        <v>14</v>
      </c>
      <c r="C103">
        <v>1</v>
      </c>
      <c r="D103">
        <v>5</v>
      </c>
      <c r="E103">
        <v>2</v>
      </c>
      <c r="F103">
        <v>35173.048332516206</v>
      </c>
      <c r="G103" t="s">
        <v>6</v>
      </c>
      <c r="H103">
        <v>2</v>
      </c>
      <c r="I103">
        <v>62</v>
      </c>
    </row>
    <row r="104" spans="1:9" x14ac:dyDescent="0.25">
      <c r="A104">
        <v>103</v>
      </c>
      <c r="B104" t="s">
        <v>13</v>
      </c>
      <c r="C104">
        <v>0</v>
      </c>
      <c r="D104">
        <v>0</v>
      </c>
      <c r="E104">
        <v>2</v>
      </c>
      <c r="F104">
        <v>40906.897074454464</v>
      </c>
      <c r="G104" t="s">
        <v>6</v>
      </c>
      <c r="H104">
        <v>2</v>
      </c>
      <c r="I104">
        <v>49</v>
      </c>
    </row>
    <row r="105" spans="1:9" x14ac:dyDescent="0.25">
      <c r="A105">
        <v>104</v>
      </c>
      <c r="B105" t="s">
        <v>13</v>
      </c>
      <c r="C105">
        <v>0</v>
      </c>
      <c r="D105">
        <v>1</v>
      </c>
      <c r="E105">
        <v>1</v>
      </c>
      <c r="F105">
        <v>37743.947063369291</v>
      </c>
      <c r="G105" t="s">
        <v>6</v>
      </c>
      <c r="H105">
        <v>2</v>
      </c>
      <c r="I105">
        <v>66</v>
      </c>
    </row>
    <row r="106" spans="1:9" x14ac:dyDescent="0.25">
      <c r="A106">
        <v>105</v>
      </c>
      <c r="B106" t="s">
        <v>14</v>
      </c>
      <c r="C106">
        <v>1</v>
      </c>
      <c r="D106">
        <v>5</v>
      </c>
      <c r="E106">
        <v>1</v>
      </c>
      <c r="F106">
        <v>35296.710830472919</v>
      </c>
      <c r="G106" t="s">
        <v>6</v>
      </c>
      <c r="H106">
        <v>2</v>
      </c>
      <c r="I106">
        <v>46</v>
      </c>
    </row>
    <row r="107" spans="1:9" x14ac:dyDescent="0.25">
      <c r="A107">
        <v>106</v>
      </c>
      <c r="B107" t="s">
        <v>13</v>
      </c>
      <c r="C107">
        <v>0</v>
      </c>
      <c r="D107">
        <v>2</v>
      </c>
      <c r="E107">
        <v>2</v>
      </c>
      <c r="F107">
        <v>11005.441396500608</v>
      </c>
      <c r="G107" t="s">
        <v>7</v>
      </c>
      <c r="H107">
        <v>1</v>
      </c>
      <c r="I107">
        <v>38</v>
      </c>
    </row>
    <row r="108" spans="1:9" x14ac:dyDescent="0.25">
      <c r="A108">
        <v>107</v>
      </c>
      <c r="B108" t="s">
        <v>14</v>
      </c>
      <c r="C108">
        <v>1</v>
      </c>
      <c r="D108">
        <v>5</v>
      </c>
      <c r="E108">
        <v>1</v>
      </c>
      <c r="F108">
        <v>51555.695766186647</v>
      </c>
      <c r="G108" t="s">
        <v>8</v>
      </c>
      <c r="H108">
        <v>3</v>
      </c>
      <c r="I108">
        <v>64</v>
      </c>
    </row>
    <row r="109" spans="1:9" x14ac:dyDescent="0.25">
      <c r="A109">
        <v>108</v>
      </c>
      <c r="B109" t="s">
        <v>13</v>
      </c>
      <c r="C109">
        <v>0</v>
      </c>
      <c r="D109">
        <v>1</v>
      </c>
      <c r="E109">
        <v>1</v>
      </c>
      <c r="F109">
        <v>72287.853046900738</v>
      </c>
      <c r="G109" t="s">
        <v>9</v>
      </c>
      <c r="H109">
        <v>4</v>
      </c>
      <c r="I109">
        <v>67</v>
      </c>
    </row>
    <row r="110" spans="1:9" x14ac:dyDescent="0.25">
      <c r="A110">
        <v>109</v>
      </c>
      <c r="B110" t="s">
        <v>14</v>
      </c>
      <c r="C110">
        <v>1</v>
      </c>
      <c r="D110">
        <v>0</v>
      </c>
      <c r="E110">
        <v>1</v>
      </c>
      <c r="F110">
        <v>26783.164299690048</v>
      </c>
      <c r="G110" t="s">
        <v>7</v>
      </c>
      <c r="H110">
        <v>1</v>
      </c>
      <c r="I110">
        <v>40</v>
      </c>
    </row>
    <row r="111" spans="1:9" x14ac:dyDescent="0.25">
      <c r="A111">
        <v>110</v>
      </c>
      <c r="B111" t="s">
        <v>13</v>
      </c>
      <c r="C111">
        <v>0</v>
      </c>
      <c r="D111">
        <v>0</v>
      </c>
      <c r="E111">
        <v>0</v>
      </c>
      <c r="F111">
        <v>40383.544284863143</v>
      </c>
      <c r="G111" t="s">
        <v>6</v>
      </c>
      <c r="H111">
        <v>2</v>
      </c>
      <c r="I111">
        <v>38</v>
      </c>
    </row>
    <row r="112" spans="1:9" x14ac:dyDescent="0.25">
      <c r="A112">
        <v>111</v>
      </c>
      <c r="B112" t="s">
        <v>14</v>
      </c>
      <c r="C112">
        <v>1</v>
      </c>
      <c r="D112">
        <v>3</v>
      </c>
      <c r="E112">
        <v>2</v>
      </c>
      <c r="F112">
        <v>75515.079754466729</v>
      </c>
      <c r="G112" t="s">
        <v>9</v>
      </c>
      <c r="H112">
        <v>4</v>
      </c>
      <c r="I112">
        <v>34</v>
      </c>
    </row>
    <row r="113" spans="1:9" x14ac:dyDescent="0.25">
      <c r="A113">
        <v>112</v>
      </c>
      <c r="B113" t="s">
        <v>14</v>
      </c>
      <c r="C113">
        <v>1</v>
      </c>
      <c r="D113">
        <v>1</v>
      </c>
      <c r="E113">
        <v>2</v>
      </c>
      <c r="F113">
        <v>8847.7779380819557</v>
      </c>
      <c r="G113" t="s">
        <v>7</v>
      </c>
      <c r="H113">
        <v>1</v>
      </c>
      <c r="I113">
        <v>26</v>
      </c>
    </row>
    <row r="114" spans="1:9" x14ac:dyDescent="0.25">
      <c r="A114">
        <v>113</v>
      </c>
      <c r="B114" t="s">
        <v>13</v>
      </c>
      <c r="C114">
        <v>0</v>
      </c>
      <c r="D114">
        <v>0</v>
      </c>
      <c r="E114">
        <v>0</v>
      </c>
      <c r="F114">
        <v>74412.178466172612</v>
      </c>
      <c r="G114" t="s">
        <v>9</v>
      </c>
      <c r="H114">
        <v>4</v>
      </c>
      <c r="I114">
        <v>62</v>
      </c>
    </row>
    <row r="115" spans="1:9" x14ac:dyDescent="0.25">
      <c r="A115">
        <v>114</v>
      </c>
      <c r="B115" t="s">
        <v>13</v>
      </c>
      <c r="C115">
        <v>0</v>
      </c>
      <c r="D115">
        <v>4</v>
      </c>
      <c r="E115">
        <v>2</v>
      </c>
      <c r="F115">
        <v>56673.019047209746</v>
      </c>
      <c r="G115" t="s">
        <v>8</v>
      </c>
      <c r="H115">
        <v>3</v>
      </c>
      <c r="I115">
        <v>28</v>
      </c>
    </row>
    <row r="116" spans="1:9" x14ac:dyDescent="0.25">
      <c r="A116">
        <v>115</v>
      </c>
      <c r="B116" t="s">
        <v>13</v>
      </c>
      <c r="C116">
        <v>0</v>
      </c>
      <c r="D116">
        <v>2</v>
      </c>
      <c r="E116">
        <v>0</v>
      </c>
      <c r="F116">
        <v>41733.343743249112</v>
      </c>
      <c r="G116" t="s">
        <v>6</v>
      </c>
      <c r="H116">
        <v>2</v>
      </c>
      <c r="I116">
        <v>54</v>
      </c>
    </row>
    <row r="117" spans="1:9" x14ac:dyDescent="0.25">
      <c r="A117">
        <v>116</v>
      </c>
      <c r="B117" t="s">
        <v>14</v>
      </c>
      <c r="C117">
        <v>1</v>
      </c>
      <c r="D117">
        <v>1</v>
      </c>
      <c r="E117">
        <v>1</v>
      </c>
      <c r="F117">
        <v>37307.421683891698</v>
      </c>
      <c r="G117" t="s">
        <v>6</v>
      </c>
      <c r="H117">
        <v>2</v>
      </c>
      <c r="I117">
        <v>70</v>
      </c>
    </row>
    <row r="118" spans="1:9" x14ac:dyDescent="0.25">
      <c r="A118">
        <v>117</v>
      </c>
      <c r="B118" t="s">
        <v>13</v>
      </c>
      <c r="C118">
        <v>0</v>
      </c>
      <c r="D118">
        <v>0</v>
      </c>
      <c r="E118">
        <v>2</v>
      </c>
      <c r="F118">
        <v>37644.954658183407</v>
      </c>
      <c r="G118" t="s">
        <v>6</v>
      </c>
      <c r="H118">
        <v>2</v>
      </c>
      <c r="I118">
        <v>53</v>
      </c>
    </row>
    <row r="119" spans="1:9" x14ac:dyDescent="0.25">
      <c r="A119">
        <v>118</v>
      </c>
      <c r="B119" t="s">
        <v>13</v>
      </c>
      <c r="C119">
        <v>0</v>
      </c>
      <c r="D119">
        <v>3</v>
      </c>
      <c r="E119">
        <v>2</v>
      </c>
      <c r="F119">
        <v>26726.015782058686</v>
      </c>
      <c r="G119" t="s">
        <v>7</v>
      </c>
      <c r="H119">
        <v>1</v>
      </c>
      <c r="I119">
        <v>39</v>
      </c>
    </row>
    <row r="120" spans="1:9" x14ac:dyDescent="0.25">
      <c r="A120">
        <v>119</v>
      </c>
      <c r="B120" t="s">
        <v>13</v>
      </c>
      <c r="C120">
        <v>0</v>
      </c>
      <c r="D120">
        <v>2</v>
      </c>
      <c r="E120">
        <v>1</v>
      </c>
      <c r="F120">
        <v>50848.575797995916</v>
      </c>
      <c r="G120" t="s">
        <v>8</v>
      </c>
      <c r="H120">
        <v>3</v>
      </c>
      <c r="I120">
        <v>69</v>
      </c>
    </row>
    <row r="121" spans="1:9" x14ac:dyDescent="0.25">
      <c r="A121">
        <v>120</v>
      </c>
      <c r="B121" t="s">
        <v>14</v>
      </c>
      <c r="C121">
        <v>1</v>
      </c>
      <c r="D121">
        <v>0</v>
      </c>
      <c r="E121">
        <v>1</v>
      </c>
      <c r="F121">
        <v>64340.87559167936</v>
      </c>
      <c r="G121" t="s">
        <v>9</v>
      </c>
      <c r="H121">
        <v>4</v>
      </c>
      <c r="I121">
        <v>43</v>
      </c>
    </row>
    <row r="122" spans="1:9" x14ac:dyDescent="0.25">
      <c r="A122">
        <v>121</v>
      </c>
      <c r="B122" t="s">
        <v>14</v>
      </c>
      <c r="C122">
        <v>1</v>
      </c>
      <c r="D122">
        <v>2</v>
      </c>
      <c r="E122">
        <v>1</v>
      </c>
      <c r="F122">
        <v>36794.585448219223</v>
      </c>
      <c r="G122" t="s">
        <v>6</v>
      </c>
      <c r="H122">
        <v>2</v>
      </c>
      <c r="I122">
        <v>32</v>
      </c>
    </row>
    <row r="123" spans="1:9" x14ac:dyDescent="0.25">
      <c r="A123">
        <v>122</v>
      </c>
      <c r="B123" t="s">
        <v>14</v>
      </c>
      <c r="C123">
        <v>1</v>
      </c>
      <c r="D123">
        <v>2</v>
      </c>
      <c r="E123">
        <v>2</v>
      </c>
      <c r="F123">
        <v>8831.2264080919485</v>
      </c>
      <c r="G123" t="s">
        <v>7</v>
      </c>
      <c r="H123">
        <v>1</v>
      </c>
      <c r="I123">
        <v>62</v>
      </c>
    </row>
    <row r="124" spans="1:9" x14ac:dyDescent="0.25">
      <c r="A124">
        <v>123</v>
      </c>
      <c r="B124" t="s">
        <v>14</v>
      </c>
      <c r="C124">
        <v>1</v>
      </c>
      <c r="D124">
        <v>3</v>
      </c>
      <c r="E124">
        <v>1</v>
      </c>
      <c r="F124">
        <v>48097.82137567953</v>
      </c>
      <c r="G124" t="s">
        <v>8</v>
      </c>
      <c r="H124">
        <v>3</v>
      </c>
      <c r="I124">
        <v>47</v>
      </c>
    </row>
    <row r="125" spans="1:9" x14ac:dyDescent="0.25">
      <c r="A125">
        <v>124</v>
      </c>
      <c r="B125" t="s">
        <v>13</v>
      </c>
      <c r="C125">
        <v>0</v>
      </c>
      <c r="D125">
        <v>2</v>
      </c>
      <c r="E125">
        <v>2</v>
      </c>
      <c r="F125">
        <v>52004.784037642588</v>
      </c>
      <c r="G125" t="s">
        <v>8</v>
      </c>
      <c r="H125">
        <v>3</v>
      </c>
      <c r="I125">
        <v>55</v>
      </c>
    </row>
    <row r="126" spans="1:9" x14ac:dyDescent="0.25">
      <c r="A126">
        <v>125</v>
      </c>
      <c r="B126" t="s">
        <v>13</v>
      </c>
      <c r="C126">
        <v>0</v>
      </c>
      <c r="D126">
        <v>5</v>
      </c>
      <c r="E126">
        <v>2</v>
      </c>
      <c r="F126">
        <v>54475.526755276478</v>
      </c>
      <c r="G126" t="s">
        <v>8</v>
      </c>
      <c r="H126">
        <v>3</v>
      </c>
      <c r="I126">
        <v>53</v>
      </c>
    </row>
    <row r="127" spans="1:9" x14ac:dyDescent="0.25">
      <c r="A127">
        <v>126</v>
      </c>
      <c r="B127" t="s">
        <v>13</v>
      </c>
      <c r="C127">
        <v>0</v>
      </c>
      <c r="D127">
        <v>4</v>
      </c>
      <c r="E127">
        <v>1</v>
      </c>
      <c r="F127">
        <v>90048.515827287934</v>
      </c>
      <c r="G127" t="s">
        <v>9</v>
      </c>
      <c r="H127">
        <v>4</v>
      </c>
      <c r="I127">
        <v>55</v>
      </c>
    </row>
    <row r="128" spans="1:9" x14ac:dyDescent="0.25">
      <c r="A128">
        <v>127</v>
      </c>
      <c r="B128" t="s">
        <v>14</v>
      </c>
      <c r="C128">
        <v>1</v>
      </c>
      <c r="D128">
        <v>0</v>
      </c>
      <c r="E128">
        <v>2</v>
      </c>
      <c r="F128">
        <v>50021.175510615758</v>
      </c>
      <c r="G128" t="s">
        <v>8</v>
      </c>
      <c r="H128">
        <v>3</v>
      </c>
      <c r="I128">
        <v>32</v>
      </c>
    </row>
    <row r="129" spans="1:9" x14ac:dyDescent="0.25">
      <c r="A129">
        <v>128</v>
      </c>
      <c r="B129" t="s">
        <v>13</v>
      </c>
      <c r="C129">
        <v>0</v>
      </c>
      <c r="D129">
        <v>0</v>
      </c>
      <c r="E129">
        <v>2</v>
      </c>
      <c r="F129">
        <v>13299.76006737203</v>
      </c>
      <c r="G129" t="s">
        <v>7</v>
      </c>
      <c r="H129">
        <v>1</v>
      </c>
      <c r="I129">
        <v>28</v>
      </c>
    </row>
    <row r="130" spans="1:9" x14ac:dyDescent="0.25">
      <c r="A130">
        <v>129</v>
      </c>
      <c r="B130" t="s">
        <v>14</v>
      </c>
      <c r="C130">
        <v>1</v>
      </c>
      <c r="D130">
        <v>3</v>
      </c>
      <c r="E130">
        <v>1</v>
      </c>
      <c r="F130">
        <v>77342.015553344318</v>
      </c>
      <c r="G130" t="s">
        <v>9</v>
      </c>
      <c r="H130">
        <v>4</v>
      </c>
      <c r="I130">
        <v>59</v>
      </c>
    </row>
    <row r="131" spans="1:9" x14ac:dyDescent="0.25">
      <c r="A131">
        <v>130</v>
      </c>
      <c r="B131" t="s">
        <v>13</v>
      </c>
      <c r="C131">
        <v>0</v>
      </c>
      <c r="D131">
        <v>0</v>
      </c>
      <c r="E131">
        <v>2</v>
      </c>
      <c r="F131">
        <v>31249.37148840036</v>
      </c>
      <c r="G131" t="s">
        <v>6</v>
      </c>
      <c r="H131">
        <v>2</v>
      </c>
      <c r="I131">
        <v>46</v>
      </c>
    </row>
    <row r="132" spans="1:9" x14ac:dyDescent="0.25">
      <c r="A132">
        <v>131</v>
      </c>
      <c r="B132" t="s">
        <v>14</v>
      </c>
      <c r="C132">
        <v>1</v>
      </c>
      <c r="D132">
        <v>0</v>
      </c>
      <c r="E132">
        <v>1</v>
      </c>
      <c r="F132">
        <v>74238.861569232467</v>
      </c>
      <c r="G132" t="s">
        <v>9</v>
      </c>
      <c r="H132">
        <v>4</v>
      </c>
      <c r="I132">
        <v>45</v>
      </c>
    </row>
    <row r="133" spans="1:9" x14ac:dyDescent="0.25">
      <c r="A133">
        <v>132</v>
      </c>
      <c r="B133" t="s">
        <v>14</v>
      </c>
      <c r="C133">
        <v>1</v>
      </c>
      <c r="D133">
        <v>0</v>
      </c>
      <c r="E133">
        <v>1</v>
      </c>
      <c r="F133">
        <v>45209.070615452139</v>
      </c>
      <c r="G133" t="s">
        <v>8</v>
      </c>
      <c r="H133">
        <v>3</v>
      </c>
      <c r="I133">
        <v>52</v>
      </c>
    </row>
    <row r="134" spans="1:9" x14ac:dyDescent="0.25">
      <c r="A134">
        <v>133</v>
      </c>
      <c r="B134" t="s">
        <v>14</v>
      </c>
      <c r="C134">
        <v>1</v>
      </c>
      <c r="D134">
        <v>4</v>
      </c>
      <c r="E134">
        <v>2</v>
      </c>
      <c r="F134">
        <v>69035.467535446311</v>
      </c>
      <c r="G134" t="s">
        <v>9</v>
      </c>
      <c r="H134">
        <v>4</v>
      </c>
      <c r="I134">
        <v>47</v>
      </c>
    </row>
    <row r="135" spans="1:9" x14ac:dyDescent="0.25">
      <c r="A135">
        <v>134</v>
      </c>
      <c r="B135" t="s">
        <v>13</v>
      </c>
      <c r="C135">
        <v>0</v>
      </c>
      <c r="D135">
        <v>5</v>
      </c>
      <c r="E135">
        <v>2</v>
      </c>
      <c r="F135">
        <v>25921.359154640315</v>
      </c>
      <c r="G135" t="s">
        <v>7</v>
      </c>
      <c r="H135">
        <v>1</v>
      </c>
      <c r="I135">
        <v>70</v>
      </c>
    </row>
    <row r="136" spans="1:9" x14ac:dyDescent="0.25">
      <c r="A136">
        <v>135</v>
      </c>
      <c r="B136" t="s">
        <v>14</v>
      </c>
      <c r="C136">
        <v>1</v>
      </c>
      <c r="D136">
        <v>4</v>
      </c>
      <c r="E136">
        <v>2</v>
      </c>
      <c r="F136">
        <v>37504.018761659747</v>
      </c>
      <c r="G136" t="s">
        <v>6</v>
      </c>
      <c r="H136">
        <v>2</v>
      </c>
      <c r="I136">
        <v>64</v>
      </c>
    </row>
    <row r="137" spans="1:9" x14ac:dyDescent="0.25">
      <c r="A137">
        <v>136</v>
      </c>
      <c r="B137" t="s">
        <v>14</v>
      </c>
      <c r="C137">
        <v>1</v>
      </c>
      <c r="D137">
        <v>1</v>
      </c>
      <c r="E137">
        <v>1</v>
      </c>
      <c r="F137">
        <v>59352.536804559772</v>
      </c>
      <c r="G137" t="s">
        <v>8</v>
      </c>
      <c r="H137">
        <v>3</v>
      </c>
      <c r="I137">
        <v>54</v>
      </c>
    </row>
    <row r="138" spans="1:9" x14ac:dyDescent="0.25">
      <c r="A138">
        <v>137</v>
      </c>
      <c r="B138" t="s">
        <v>13</v>
      </c>
      <c r="C138">
        <v>0</v>
      </c>
      <c r="D138">
        <v>5</v>
      </c>
      <c r="E138">
        <v>2</v>
      </c>
      <c r="F138">
        <v>56301.244434871383</v>
      </c>
      <c r="G138" t="s">
        <v>8</v>
      </c>
      <c r="H138">
        <v>3</v>
      </c>
      <c r="I138">
        <v>37</v>
      </c>
    </row>
    <row r="139" spans="1:9" x14ac:dyDescent="0.25">
      <c r="A139">
        <v>138</v>
      </c>
      <c r="B139" t="s">
        <v>13</v>
      </c>
      <c r="C139">
        <v>0</v>
      </c>
      <c r="D139">
        <v>4</v>
      </c>
      <c r="E139">
        <v>1</v>
      </c>
      <c r="F139">
        <v>71601.601890796504</v>
      </c>
      <c r="G139" t="s">
        <v>9</v>
      </c>
      <c r="H139">
        <v>4</v>
      </c>
      <c r="I139">
        <v>68</v>
      </c>
    </row>
    <row r="140" spans="1:9" x14ac:dyDescent="0.25">
      <c r="A140">
        <v>139</v>
      </c>
      <c r="B140" t="s">
        <v>14</v>
      </c>
      <c r="C140">
        <v>1</v>
      </c>
      <c r="D140">
        <v>4</v>
      </c>
      <c r="E140">
        <v>2</v>
      </c>
      <c r="F140">
        <v>41354.521891968136</v>
      </c>
      <c r="G140" t="s">
        <v>6</v>
      </c>
      <c r="H140">
        <v>2</v>
      </c>
      <c r="I140">
        <v>65</v>
      </c>
    </row>
    <row r="141" spans="1:9" x14ac:dyDescent="0.25">
      <c r="A141">
        <v>140</v>
      </c>
      <c r="B141" t="s">
        <v>14</v>
      </c>
      <c r="C141">
        <v>1</v>
      </c>
      <c r="D141">
        <v>0</v>
      </c>
      <c r="E141">
        <v>2</v>
      </c>
      <c r="F141">
        <v>15288.794419812013</v>
      </c>
      <c r="G141" t="s">
        <v>7</v>
      </c>
      <c r="H141">
        <v>1</v>
      </c>
      <c r="I141">
        <v>41</v>
      </c>
    </row>
    <row r="142" spans="1:9" x14ac:dyDescent="0.25">
      <c r="A142">
        <v>141</v>
      </c>
      <c r="B142" t="s">
        <v>13</v>
      </c>
      <c r="C142">
        <v>0</v>
      </c>
      <c r="D142">
        <v>3</v>
      </c>
      <c r="E142">
        <v>2</v>
      </c>
      <c r="F142">
        <v>86033.905155815577</v>
      </c>
      <c r="G142" t="s">
        <v>9</v>
      </c>
      <c r="H142">
        <v>4</v>
      </c>
      <c r="I142">
        <v>55</v>
      </c>
    </row>
    <row r="143" spans="1:9" x14ac:dyDescent="0.25">
      <c r="A143">
        <v>142</v>
      </c>
      <c r="B143" t="s">
        <v>14</v>
      </c>
      <c r="C143">
        <v>1</v>
      </c>
      <c r="D143">
        <v>5</v>
      </c>
      <c r="E143">
        <v>2</v>
      </c>
      <c r="F143">
        <v>40514.857042412666</v>
      </c>
      <c r="G143" t="s">
        <v>6</v>
      </c>
      <c r="H143">
        <v>2</v>
      </c>
      <c r="I143">
        <v>40</v>
      </c>
    </row>
    <row r="144" spans="1:9" x14ac:dyDescent="0.25">
      <c r="A144">
        <v>143</v>
      </c>
      <c r="B144" t="s">
        <v>14</v>
      </c>
      <c r="C144">
        <v>1</v>
      </c>
      <c r="D144">
        <v>3</v>
      </c>
      <c r="E144">
        <v>0</v>
      </c>
      <c r="F144">
        <v>12498.796585334039</v>
      </c>
      <c r="G144" t="s">
        <v>7</v>
      </c>
      <c r="H144">
        <v>1</v>
      </c>
      <c r="I144">
        <v>42</v>
      </c>
    </row>
    <row r="145" spans="1:9" x14ac:dyDescent="0.25">
      <c r="A145">
        <v>144</v>
      </c>
      <c r="B145" t="s">
        <v>14</v>
      </c>
      <c r="C145">
        <v>1</v>
      </c>
      <c r="D145">
        <v>0</v>
      </c>
      <c r="E145">
        <v>2</v>
      </c>
      <c r="F145">
        <v>77006.201301430439</v>
      </c>
      <c r="G145" t="s">
        <v>9</v>
      </c>
      <c r="H145">
        <v>4</v>
      </c>
      <c r="I145">
        <v>31</v>
      </c>
    </row>
    <row r="146" spans="1:9" x14ac:dyDescent="0.25">
      <c r="A146">
        <v>145</v>
      </c>
      <c r="B146" t="s">
        <v>13</v>
      </c>
      <c r="C146">
        <v>0</v>
      </c>
      <c r="D146">
        <v>3</v>
      </c>
      <c r="E146">
        <v>2</v>
      </c>
      <c r="F146">
        <v>33790.899750729877</v>
      </c>
      <c r="G146" t="s">
        <v>6</v>
      </c>
      <c r="H146">
        <v>2</v>
      </c>
      <c r="I146">
        <v>68</v>
      </c>
    </row>
    <row r="147" spans="1:9" x14ac:dyDescent="0.25">
      <c r="A147">
        <v>146</v>
      </c>
      <c r="B147" t="s">
        <v>14</v>
      </c>
      <c r="C147">
        <v>1</v>
      </c>
      <c r="D147">
        <v>5</v>
      </c>
      <c r="E147">
        <v>1</v>
      </c>
      <c r="F147">
        <v>34526.94571595273</v>
      </c>
      <c r="G147" t="s">
        <v>6</v>
      </c>
      <c r="H147">
        <v>2</v>
      </c>
      <c r="I147">
        <v>38</v>
      </c>
    </row>
    <row r="148" spans="1:9" x14ac:dyDescent="0.25">
      <c r="A148">
        <v>147</v>
      </c>
      <c r="B148" t="s">
        <v>13</v>
      </c>
      <c r="C148">
        <v>0</v>
      </c>
      <c r="D148">
        <v>2</v>
      </c>
      <c r="E148">
        <v>1</v>
      </c>
      <c r="F148">
        <v>23633.715464833698</v>
      </c>
      <c r="G148" t="s">
        <v>7</v>
      </c>
      <c r="H148">
        <v>1</v>
      </c>
      <c r="I148">
        <v>49</v>
      </c>
    </row>
    <row r="149" spans="1:9" x14ac:dyDescent="0.25">
      <c r="A149">
        <v>148</v>
      </c>
      <c r="B149" t="s">
        <v>14</v>
      </c>
      <c r="C149">
        <v>1</v>
      </c>
      <c r="D149">
        <v>3</v>
      </c>
      <c r="E149">
        <v>0</v>
      </c>
      <c r="F149">
        <v>39401.915777751587</v>
      </c>
      <c r="G149" t="s">
        <v>6</v>
      </c>
      <c r="H149">
        <v>2</v>
      </c>
      <c r="I149">
        <v>54</v>
      </c>
    </row>
    <row r="150" spans="1:9" x14ac:dyDescent="0.25">
      <c r="A150">
        <v>149</v>
      </c>
      <c r="B150" t="s">
        <v>13</v>
      </c>
      <c r="C150">
        <v>0</v>
      </c>
      <c r="D150">
        <v>5</v>
      </c>
      <c r="E150">
        <v>1</v>
      </c>
      <c r="F150">
        <v>44096.639838669762</v>
      </c>
      <c r="G150" t="s">
        <v>6</v>
      </c>
      <c r="H150">
        <v>2</v>
      </c>
      <c r="I150">
        <v>26</v>
      </c>
    </row>
    <row r="151" spans="1:9" x14ac:dyDescent="0.25">
      <c r="A151">
        <v>150</v>
      </c>
      <c r="B151" t="s">
        <v>14</v>
      </c>
      <c r="C151">
        <v>1</v>
      </c>
      <c r="D151">
        <v>3</v>
      </c>
      <c r="E151">
        <v>1</v>
      </c>
      <c r="F151">
        <v>58043.005160241679</v>
      </c>
      <c r="G151" t="s">
        <v>8</v>
      </c>
      <c r="H151">
        <v>3</v>
      </c>
      <c r="I151">
        <v>38</v>
      </c>
    </row>
    <row r="152" spans="1:9" x14ac:dyDescent="0.25">
      <c r="A152">
        <v>151</v>
      </c>
      <c r="B152" t="s">
        <v>14</v>
      </c>
      <c r="C152">
        <v>1</v>
      </c>
      <c r="D152">
        <v>2</v>
      </c>
      <c r="E152">
        <v>2</v>
      </c>
      <c r="F152">
        <v>69389.391659737099</v>
      </c>
      <c r="G152" t="s">
        <v>9</v>
      </c>
      <c r="H152">
        <v>4</v>
      </c>
      <c r="I152">
        <v>45</v>
      </c>
    </row>
    <row r="153" spans="1:9" x14ac:dyDescent="0.25">
      <c r="A153">
        <v>152</v>
      </c>
      <c r="B153" t="s">
        <v>13</v>
      </c>
      <c r="C153">
        <v>0</v>
      </c>
      <c r="D153">
        <v>3</v>
      </c>
      <c r="E153">
        <v>0</v>
      </c>
      <c r="F153">
        <v>39692.53062215454</v>
      </c>
      <c r="G153" t="s">
        <v>6</v>
      </c>
      <c r="H153">
        <v>2</v>
      </c>
      <c r="I153">
        <v>61</v>
      </c>
    </row>
    <row r="154" spans="1:9" x14ac:dyDescent="0.25">
      <c r="A154">
        <v>153</v>
      </c>
      <c r="B154" t="s">
        <v>13</v>
      </c>
      <c r="C154">
        <v>0</v>
      </c>
      <c r="D154">
        <v>0</v>
      </c>
      <c r="E154">
        <v>2</v>
      </c>
      <c r="F154">
        <v>58817.942741072176</v>
      </c>
      <c r="G154" t="s">
        <v>8</v>
      </c>
      <c r="H154">
        <v>3</v>
      </c>
      <c r="I154">
        <v>33</v>
      </c>
    </row>
    <row r="155" spans="1:9" x14ac:dyDescent="0.25">
      <c r="A155">
        <v>154</v>
      </c>
      <c r="B155" t="s">
        <v>13</v>
      </c>
      <c r="C155">
        <v>0</v>
      </c>
      <c r="D155">
        <v>2</v>
      </c>
      <c r="E155">
        <v>2</v>
      </c>
      <c r="F155">
        <v>46466.553523523922</v>
      </c>
      <c r="G155" t="s">
        <v>8</v>
      </c>
      <c r="H155">
        <v>3</v>
      </c>
      <c r="I155">
        <v>43</v>
      </c>
    </row>
    <row r="156" spans="1:9" x14ac:dyDescent="0.25">
      <c r="A156">
        <v>155</v>
      </c>
      <c r="B156" t="s">
        <v>13</v>
      </c>
      <c r="C156">
        <v>0</v>
      </c>
      <c r="D156">
        <v>0</v>
      </c>
      <c r="E156">
        <v>1</v>
      </c>
      <c r="F156">
        <v>65316.148183014317</v>
      </c>
      <c r="G156" t="s">
        <v>9</v>
      </c>
      <c r="H156">
        <v>4</v>
      </c>
      <c r="I156">
        <v>64</v>
      </c>
    </row>
    <row r="157" spans="1:9" x14ac:dyDescent="0.25">
      <c r="A157">
        <v>156</v>
      </c>
      <c r="B157" t="s">
        <v>13</v>
      </c>
      <c r="C157">
        <v>0</v>
      </c>
      <c r="D157">
        <v>5</v>
      </c>
      <c r="E157">
        <v>2</v>
      </c>
      <c r="F157">
        <v>33206.986220078456</v>
      </c>
      <c r="G157" t="s">
        <v>6</v>
      </c>
      <c r="H157">
        <v>2</v>
      </c>
      <c r="I157">
        <v>25</v>
      </c>
    </row>
    <row r="158" spans="1:9" x14ac:dyDescent="0.25">
      <c r="A158">
        <v>157</v>
      </c>
      <c r="B158" t="s">
        <v>14</v>
      </c>
      <c r="C158">
        <v>1</v>
      </c>
      <c r="D158">
        <v>4</v>
      </c>
      <c r="E158">
        <v>1</v>
      </c>
      <c r="F158">
        <v>37608.474211344808</v>
      </c>
      <c r="G158" t="s">
        <v>6</v>
      </c>
      <c r="H158">
        <v>2</v>
      </c>
      <c r="I158">
        <v>38</v>
      </c>
    </row>
    <row r="159" spans="1:9" x14ac:dyDescent="0.25">
      <c r="A159">
        <v>158</v>
      </c>
      <c r="B159" t="s">
        <v>13</v>
      </c>
      <c r="C159">
        <v>0</v>
      </c>
      <c r="D159">
        <v>3</v>
      </c>
      <c r="E159">
        <v>0</v>
      </c>
      <c r="F159">
        <v>63861.068006142414</v>
      </c>
      <c r="G159" t="s">
        <v>9</v>
      </c>
      <c r="H159">
        <v>4</v>
      </c>
      <c r="I159">
        <v>58</v>
      </c>
    </row>
    <row r="160" spans="1:9" x14ac:dyDescent="0.25">
      <c r="A160">
        <v>159</v>
      </c>
      <c r="B160" t="s">
        <v>13</v>
      </c>
      <c r="C160">
        <v>0</v>
      </c>
      <c r="D160">
        <v>1</v>
      </c>
      <c r="E160">
        <v>2</v>
      </c>
      <c r="F160">
        <v>41110.185471146033</v>
      </c>
      <c r="G160" t="s">
        <v>6</v>
      </c>
      <c r="H160">
        <v>2</v>
      </c>
      <c r="I160">
        <v>26</v>
      </c>
    </row>
    <row r="161" spans="1:9" x14ac:dyDescent="0.25">
      <c r="A161">
        <v>160</v>
      </c>
      <c r="B161" t="s">
        <v>14</v>
      </c>
      <c r="C161">
        <v>1</v>
      </c>
      <c r="D161">
        <v>1</v>
      </c>
      <c r="E161">
        <v>2</v>
      </c>
      <c r="F161">
        <v>100694.31436281462</v>
      </c>
      <c r="G161" t="s">
        <v>9</v>
      </c>
      <c r="H161">
        <v>4</v>
      </c>
      <c r="I161">
        <v>35</v>
      </c>
    </row>
    <row r="162" spans="1:9" x14ac:dyDescent="0.25">
      <c r="A162">
        <v>161</v>
      </c>
      <c r="B162" t="s">
        <v>13</v>
      </c>
      <c r="C162">
        <v>0</v>
      </c>
      <c r="D162">
        <v>2</v>
      </c>
      <c r="E162">
        <v>1</v>
      </c>
      <c r="F162">
        <v>37197.284401002937</v>
      </c>
      <c r="G162" t="s">
        <v>6</v>
      </c>
      <c r="H162">
        <v>2</v>
      </c>
      <c r="I162">
        <v>68</v>
      </c>
    </row>
    <row r="163" spans="1:9" x14ac:dyDescent="0.25">
      <c r="A163">
        <v>162</v>
      </c>
      <c r="B163" t="s">
        <v>13</v>
      </c>
      <c r="C163">
        <v>0</v>
      </c>
      <c r="D163">
        <v>1</v>
      </c>
      <c r="E163">
        <v>2</v>
      </c>
      <c r="F163">
        <v>35206.211108210686</v>
      </c>
      <c r="G163" t="s">
        <v>6</v>
      </c>
      <c r="H163">
        <v>2</v>
      </c>
      <c r="I163">
        <v>43</v>
      </c>
    </row>
    <row r="164" spans="1:9" x14ac:dyDescent="0.25">
      <c r="A164">
        <v>163</v>
      </c>
      <c r="B164" t="s">
        <v>14</v>
      </c>
      <c r="C164">
        <v>1</v>
      </c>
      <c r="D164">
        <v>5</v>
      </c>
      <c r="E164">
        <v>1</v>
      </c>
      <c r="F164">
        <v>45764.74338984357</v>
      </c>
      <c r="G164" t="s">
        <v>8</v>
      </c>
      <c r="H164">
        <v>3</v>
      </c>
      <c r="I164">
        <v>30</v>
      </c>
    </row>
    <row r="165" spans="1:9" x14ac:dyDescent="0.25">
      <c r="A165">
        <v>164</v>
      </c>
      <c r="B165" t="s">
        <v>14</v>
      </c>
      <c r="C165">
        <v>1</v>
      </c>
      <c r="D165">
        <v>1</v>
      </c>
      <c r="E165">
        <v>2</v>
      </c>
      <c r="F165">
        <v>53347.826631304393</v>
      </c>
      <c r="G165" t="s">
        <v>8</v>
      </c>
      <c r="H165">
        <v>3</v>
      </c>
      <c r="I165">
        <v>46</v>
      </c>
    </row>
    <row r="166" spans="1:9" x14ac:dyDescent="0.25">
      <c r="A166">
        <v>165</v>
      </c>
      <c r="B166" t="s">
        <v>14</v>
      </c>
      <c r="C166">
        <v>1</v>
      </c>
      <c r="D166">
        <v>4</v>
      </c>
      <c r="E166">
        <v>2</v>
      </c>
      <c r="F166">
        <v>45816.94575483325</v>
      </c>
      <c r="G166" t="s">
        <v>8</v>
      </c>
      <c r="H166">
        <v>3</v>
      </c>
      <c r="I166">
        <v>70</v>
      </c>
    </row>
    <row r="167" spans="1:9" x14ac:dyDescent="0.25">
      <c r="A167">
        <v>166</v>
      </c>
      <c r="B167" t="s">
        <v>14</v>
      </c>
      <c r="C167">
        <v>1</v>
      </c>
      <c r="D167">
        <v>0</v>
      </c>
      <c r="E167">
        <v>0</v>
      </c>
      <c r="F167">
        <v>41815.836530734741</v>
      </c>
      <c r="G167" t="s">
        <v>6</v>
      </c>
      <c r="H167">
        <v>2</v>
      </c>
      <c r="I167">
        <v>34</v>
      </c>
    </row>
    <row r="168" spans="1:9" x14ac:dyDescent="0.25">
      <c r="A168">
        <v>167</v>
      </c>
      <c r="B168" t="s">
        <v>13</v>
      </c>
      <c r="C168">
        <v>0</v>
      </c>
      <c r="D168">
        <v>5</v>
      </c>
      <c r="E168">
        <v>0</v>
      </c>
      <c r="F168">
        <v>20349.456054952389</v>
      </c>
      <c r="G168" t="s">
        <v>7</v>
      </c>
      <c r="H168">
        <v>1</v>
      </c>
      <c r="I168">
        <v>68</v>
      </c>
    </row>
    <row r="169" spans="1:9" x14ac:dyDescent="0.25">
      <c r="A169">
        <v>168</v>
      </c>
      <c r="B169" t="s">
        <v>13</v>
      </c>
      <c r="C169">
        <v>0</v>
      </c>
      <c r="D169">
        <v>4</v>
      </c>
      <c r="E169">
        <v>1</v>
      </c>
      <c r="F169">
        <v>43559.275668929346</v>
      </c>
      <c r="G169" t="s">
        <v>6</v>
      </c>
      <c r="H169">
        <v>2</v>
      </c>
      <c r="I169">
        <v>61</v>
      </c>
    </row>
    <row r="170" spans="1:9" x14ac:dyDescent="0.25">
      <c r="A170">
        <v>169</v>
      </c>
      <c r="B170" t="s">
        <v>13</v>
      </c>
      <c r="C170">
        <v>0</v>
      </c>
      <c r="D170">
        <v>0</v>
      </c>
      <c r="E170">
        <v>0</v>
      </c>
      <c r="F170">
        <v>37341.838694887316</v>
      </c>
      <c r="G170" t="s">
        <v>6</v>
      </c>
      <c r="H170">
        <v>2</v>
      </c>
      <c r="I170">
        <v>36</v>
      </c>
    </row>
    <row r="171" spans="1:9" x14ac:dyDescent="0.25">
      <c r="A171">
        <v>170</v>
      </c>
      <c r="B171" t="s">
        <v>13</v>
      </c>
      <c r="C171">
        <v>0</v>
      </c>
      <c r="D171">
        <v>4</v>
      </c>
      <c r="E171">
        <v>0</v>
      </c>
      <c r="F171">
        <v>18097.601184157807</v>
      </c>
      <c r="G171" t="s">
        <v>7</v>
      </c>
      <c r="H171">
        <v>1</v>
      </c>
      <c r="I171">
        <v>56</v>
      </c>
    </row>
    <row r="172" spans="1:9" x14ac:dyDescent="0.25">
      <c r="A172">
        <v>171</v>
      </c>
      <c r="B172" t="s">
        <v>13</v>
      </c>
      <c r="C172">
        <v>0</v>
      </c>
      <c r="D172">
        <v>1</v>
      </c>
      <c r="E172">
        <v>2</v>
      </c>
      <c r="F172">
        <v>21769.00570489488</v>
      </c>
      <c r="G172" t="s">
        <v>7</v>
      </c>
      <c r="H172">
        <v>1</v>
      </c>
      <c r="I172">
        <v>43</v>
      </c>
    </row>
    <row r="173" spans="1:9" x14ac:dyDescent="0.25">
      <c r="A173">
        <v>172</v>
      </c>
      <c r="B173" t="s">
        <v>14</v>
      </c>
      <c r="C173">
        <v>1</v>
      </c>
      <c r="D173">
        <v>5</v>
      </c>
      <c r="E173">
        <v>2</v>
      </c>
      <c r="F173">
        <v>37288.362580278168</v>
      </c>
      <c r="G173" t="s">
        <v>6</v>
      </c>
      <c r="H173">
        <v>2</v>
      </c>
      <c r="I173">
        <v>26</v>
      </c>
    </row>
    <row r="174" spans="1:9" x14ac:dyDescent="0.25">
      <c r="A174">
        <v>173</v>
      </c>
      <c r="B174" t="s">
        <v>14</v>
      </c>
      <c r="C174">
        <v>1</v>
      </c>
      <c r="D174">
        <v>4</v>
      </c>
      <c r="E174">
        <v>2</v>
      </c>
      <c r="F174">
        <v>55710.652358404535</v>
      </c>
      <c r="G174" t="s">
        <v>8</v>
      </c>
      <c r="H174">
        <v>3</v>
      </c>
      <c r="I174">
        <v>51</v>
      </c>
    </row>
    <row r="175" spans="1:9" x14ac:dyDescent="0.25">
      <c r="A175">
        <v>174</v>
      </c>
      <c r="B175" t="s">
        <v>14</v>
      </c>
      <c r="C175">
        <v>1</v>
      </c>
      <c r="D175">
        <v>1</v>
      </c>
      <c r="E175">
        <v>1</v>
      </c>
      <c r="F175">
        <v>60099.814464774048</v>
      </c>
      <c r="G175" t="s">
        <v>9</v>
      </c>
      <c r="H175">
        <v>4</v>
      </c>
      <c r="I175">
        <v>30</v>
      </c>
    </row>
    <row r="176" spans="1:9" x14ac:dyDescent="0.25">
      <c r="A176">
        <v>175</v>
      </c>
      <c r="B176" t="s">
        <v>13</v>
      </c>
      <c r="C176">
        <v>0</v>
      </c>
      <c r="D176">
        <v>2</v>
      </c>
      <c r="E176">
        <v>2</v>
      </c>
      <c r="F176">
        <v>38208.185758029096</v>
      </c>
      <c r="G176" t="s">
        <v>6</v>
      </c>
      <c r="H176">
        <v>2</v>
      </c>
      <c r="I176">
        <v>59</v>
      </c>
    </row>
    <row r="177" spans="1:9" x14ac:dyDescent="0.25">
      <c r="A177">
        <v>176</v>
      </c>
      <c r="B177" t="s">
        <v>13</v>
      </c>
      <c r="C177">
        <v>0</v>
      </c>
      <c r="D177">
        <v>3</v>
      </c>
      <c r="E177">
        <v>0</v>
      </c>
      <c r="F177">
        <v>74038.003557048884</v>
      </c>
      <c r="G177" t="s">
        <v>9</v>
      </c>
      <c r="H177">
        <v>4</v>
      </c>
      <c r="I177">
        <v>58</v>
      </c>
    </row>
    <row r="178" spans="1:9" x14ac:dyDescent="0.25">
      <c r="A178">
        <v>177</v>
      </c>
      <c r="B178" t="s">
        <v>14</v>
      </c>
      <c r="C178">
        <v>1</v>
      </c>
      <c r="D178">
        <v>0</v>
      </c>
      <c r="E178">
        <v>2</v>
      </c>
      <c r="F178">
        <v>39847.227554067882</v>
      </c>
      <c r="G178" t="s">
        <v>6</v>
      </c>
      <c r="H178">
        <v>2</v>
      </c>
      <c r="I178">
        <v>44</v>
      </c>
    </row>
    <row r="179" spans="1:9" x14ac:dyDescent="0.25">
      <c r="A179">
        <v>178</v>
      </c>
      <c r="B179" t="s">
        <v>13</v>
      </c>
      <c r="C179">
        <v>0</v>
      </c>
      <c r="D179">
        <v>0</v>
      </c>
      <c r="E179">
        <v>1</v>
      </c>
      <c r="F179">
        <v>81362.978550581174</v>
      </c>
      <c r="G179" t="s">
        <v>9</v>
      </c>
      <c r="H179">
        <v>4</v>
      </c>
      <c r="I179">
        <v>69</v>
      </c>
    </row>
    <row r="180" spans="1:9" x14ac:dyDescent="0.25">
      <c r="A180">
        <v>179</v>
      </c>
      <c r="B180" t="s">
        <v>13</v>
      </c>
      <c r="C180">
        <v>0</v>
      </c>
      <c r="D180">
        <v>1</v>
      </c>
      <c r="E180">
        <v>2</v>
      </c>
      <c r="F180">
        <v>50490.278826125643</v>
      </c>
      <c r="G180" t="s">
        <v>8</v>
      </c>
      <c r="H180">
        <v>3</v>
      </c>
      <c r="I180">
        <v>47</v>
      </c>
    </row>
    <row r="181" spans="1:9" x14ac:dyDescent="0.25">
      <c r="A181">
        <v>180</v>
      </c>
      <c r="B181" t="s">
        <v>13</v>
      </c>
      <c r="C181">
        <v>0</v>
      </c>
      <c r="D181">
        <v>0</v>
      </c>
      <c r="E181">
        <v>0</v>
      </c>
      <c r="F181">
        <v>36326.323692893755</v>
      </c>
      <c r="G181" t="s">
        <v>6</v>
      </c>
      <c r="H181">
        <v>2</v>
      </c>
      <c r="I181">
        <v>65</v>
      </c>
    </row>
    <row r="182" spans="1:9" x14ac:dyDescent="0.25">
      <c r="A182">
        <v>181</v>
      </c>
      <c r="B182" t="s">
        <v>14</v>
      </c>
      <c r="C182">
        <v>1</v>
      </c>
      <c r="D182">
        <v>3</v>
      </c>
      <c r="E182">
        <v>2</v>
      </c>
      <c r="F182">
        <v>52902.139632442661</v>
      </c>
      <c r="G182" t="s">
        <v>8</v>
      </c>
      <c r="H182">
        <v>3</v>
      </c>
      <c r="I182">
        <v>66</v>
      </c>
    </row>
    <row r="183" spans="1:9" x14ac:dyDescent="0.25">
      <c r="A183">
        <v>182</v>
      </c>
      <c r="B183" t="s">
        <v>13</v>
      </c>
      <c r="C183">
        <v>0</v>
      </c>
      <c r="D183">
        <v>3</v>
      </c>
      <c r="E183">
        <v>2</v>
      </c>
      <c r="F183">
        <v>56321.043965715064</v>
      </c>
      <c r="G183" t="s">
        <v>8</v>
      </c>
      <c r="H183">
        <v>3</v>
      </c>
      <c r="I183">
        <v>31</v>
      </c>
    </row>
    <row r="184" spans="1:9" x14ac:dyDescent="0.25">
      <c r="A184">
        <v>183</v>
      </c>
      <c r="B184" t="s">
        <v>13</v>
      </c>
      <c r="C184">
        <v>0</v>
      </c>
      <c r="D184">
        <v>2</v>
      </c>
      <c r="E184">
        <v>1</v>
      </c>
      <c r="F184">
        <v>25312.896835722775</v>
      </c>
      <c r="G184" t="s">
        <v>7</v>
      </c>
      <c r="H184">
        <v>1</v>
      </c>
      <c r="I184">
        <v>42</v>
      </c>
    </row>
    <row r="185" spans="1:9" x14ac:dyDescent="0.25">
      <c r="A185">
        <v>184</v>
      </c>
      <c r="B185" t="s">
        <v>13</v>
      </c>
      <c r="C185">
        <v>0</v>
      </c>
      <c r="D185">
        <v>2</v>
      </c>
      <c r="E185">
        <v>2</v>
      </c>
      <c r="F185">
        <v>33965.071798145378</v>
      </c>
      <c r="G185" t="s">
        <v>6</v>
      </c>
      <c r="H185">
        <v>2</v>
      </c>
      <c r="I185">
        <v>68</v>
      </c>
    </row>
    <row r="186" spans="1:9" x14ac:dyDescent="0.25">
      <c r="A186">
        <v>185</v>
      </c>
      <c r="B186" t="s">
        <v>13</v>
      </c>
      <c r="C186">
        <v>0</v>
      </c>
      <c r="D186">
        <v>2</v>
      </c>
      <c r="E186">
        <v>2</v>
      </c>
      <c r="F186">
        <v>42998.746329466616</v>
      </c>
      <c r="G186" t="s">
        <v>6</v>
      </c>
      <c r="H186">
        <v>2</v>
      </c>
      <c r="I186">
        <v>50</v>
      </c>
    </row>
    <row r="187" spans="1:9" x14ac:dyDescent="0.25">
      <c r="A187">
        <v>186</v>
      </c>
      <c r="B187" t="s">
        <v>13</v>
      </c>
      <c r="C187">
        <v>0</v>
      </c>
      <c r="D187">
        <v>4</v>
      </c>
      <c r="E187">
        <v>2</v>
      </c>
      <c r="F187">
        <v>88406.055353530726</v>
      </c>
      <c r="G187" t="s">
        <v>9</v>
      </c>
      <c r="H187">
        <v>4</v>
      </c>
      <c r="I187">
        <v>68</v>
      </c>
    </row>
    <row r="188" spans="1:9" x14ac:dyDescent="0.25">
      <c r="A188">
        <v>187</v>
      </c>
      <c r="B188" t="s">
        <v>14</v>
      </c>
      <c r="C188">
        <v>1</v>
      </c>
      <c r="D188">
        <v>4</v>
      </c>
      <c r="E188">
        <v>2</v>
      </c>
      <c r="F188">
        <v>60140.310949319617</v>
      </c>
      <c r="G188" t="s">
        <v>9</v>
      </c>
      <c r="H188">
        <v>4</v>
      </c>
      <c r="I188">
        <v>25</v>
      </c>
    </row>
    <row r="189" spans="1:9" x14ac:dyDescent="0.25">
      <c r="A189">
        <v>188</v>
      </c>
      <c r="B189" t="s">
        <v>13</v>
      </c>
      <c r="C189">
        <v>0</v>
      </c>
      <c r="D189">
        <v>1</v>
      </c>
      <c r="E189">
        <v>1</v>
      </c>
      <c r="F189">
        <v>27834.39772915998</v>
      </c>
      <c r="G189" t="s">
        <v>7</v>
      </c>
      <c r="H189">
        <v>1</v>
      </c>
      <c r="I189">
        <v>29</v>
      </c>
    </row>
    <row r="190" spans="1:9" x14ac:dyDescent="0.25">
      <c r="A190">
        <v>189</v>
      </c>
      <c r="B190" t="s">
        <v>14</v>
      </c>
      <c r="C190">
        <v>1</v>
      </c>
      <c r="D190">
        <v>0</v>
      </c>
      <c r="E190">
        <v>0</v>
      </c>
      <c r="F190">
        <v>58997.520152384088</v>
      </c>
      <c r="G190" t="s">
        <v>8</v>
      </c>
      <c r="H190">
        <v>3</v>
      </c>
      <c r="I190">
        <v>26</v>
      </c>
    </row>
    <row r="191" spans="1:9" x14ac:dyDescent="0.25">
      <c r="A191">
        <v>190</v>
      </c>
      <c r="B191" t="s">
        <v>13</v>
      </c>
      <c r="C191">
        <v>0</v>
      </c>
      <c r="D191">
        <v>2</v>
      </c>
      <c r="E191">
        <v>1</v>
      </c>
      <c r="F191">
        <v>25273.386593280673</v>
      </c>
      <c r="G191" t="s">
        <v>7</v>
      </c>
      <c r="H191">
        <v>1</v>
      </c>
      <c r="I191">
        <v>25</v>
      </c>
    </row>
    <row r="192" spans="1:9" x14ac:dyDescent="0.25">
      <c r="A192">
        <v>191</v>
      </c>
      <c r="B192" t="s">
        <v>13</v>
      </c>
      <c r="C192">
        <v>0</v>
      </c>
      <c r="D192">
        <v>5</v>
      </c>
      <c r="E192">
        <v>2</v>
      </c>
      <c r="F192">
        <v>54381.646110684502</v>
      </c>
      <c r="G192" t="s">
        <v>8</v>
      </c>
      <c r="H192">
        <v>3</v>
      </c>
      <c r="I192">
        <v>68</v>
      </c>
    </row>
    <row r="193" spans="1:9" x14ac:dyDescent="0.25">
      <c r="A193">
        <v>192</v>
      </c>
      <c r="B193" t="s">
        <v>14</v>
      </c>
      <c r="C193">
        <v>1</v>
      </c>
      <c r="D193">
        <v>3</v>
      </c>
      <c r="E193">
        <v>2</v>
      </c>
      <c r="F193">
        <v>54319.510050802935</v>
      </c>
      <c r="G193" t="s">
        <v>8</v>
      </c>
      <c r="H193">
        <v>3</v>
      </c>
      <c r="I193">
        <v>47</v>
      </c>
    </row>
    <row r="194" spans="1:9" x14ac:dyDescent="0.25">
      <c r="A194">
        <v>193</v>
      </c>
      <c r="B194" t="s">
        <v>13</v>
      </c>
      <c r="C194">
        <v>0</v>
      </c>
      <c r="D194">
        <v>6</v>
      </c>
      <c r="E194">
        <v>2</v>
      </c>
      <c r="F194">
        <v>31296.301164571138</v>
      </c>
      <c r="G194" t="s">
        <v>6</v>
      </c>
      <c r="H194">
        <v>2</v>
      </c>
      <c r="I194">
        <v>55</v>
      </c>
    </row>
    <row r="195" spans="1:9" x14ac:dyDescent="0.25">
      <c r="A195">
        <v>194</v>
      </c>
      <c r="B195" t="s">
        <v>13</v>
      </c>
      <c r="C195">
        <v>0</v>
      </c>
      <c r="D195">
        <v>6</v>
      </c>
      <c r="E195">
        <v>0</v>
      </c>
      <c r="F195">
        <v>42522.918940788935</v>
      </c>
      <c r="G195" t="s">
        <v>6</v>
      </c>
      <c r="H195">
        <v>2</v>
      </c>
      <c r="I195">
        <v>33</v>
      </c>
    </row>
    <row r="196" spans="1:9" x14ac:dyDescent="0.25">
      <c r="A196">
        <v>195</v>
      </c>
      <c r="B196" t="s">
        <v>13</v>
      </c>
      <c r="C196">
        <v>0</v>
      </c>
      <c r="D196">
        <v>5</v>
      </c>
      <c r="E196">
        <v>1</v>
      </c>
      <c r="F196">
        <v>40677.473299264289</v>
      </c>
      <c r="G196" t="s">
        <v>6</v>
      </c>
      <c r="H196">
        <v>2</v>
      </c>
      <c r="I196">
        <v>69</v>
      </c>
    </row>
    <row r="197" spans="1:9" x14ac:dyDescent="0.25">
      <c r="A197">
        <v>196</v>
      </c>
      <c r="B197" t="s">
        <v>14</v>
      </c>
      <c r="C197">
        <v>1</v>
      </c>
      <c r="D197">
        <v>4</v>
      </c>
      <c r="E197">
        <v>1</v>
      </c>
      <c r="F197">
        <v>46084.933393012223</v>
      </c>
      <c r="G197" t="s">
        <v>8</v>
      </c>
      <c r="H197">
        <v>3</v>
      </c>
      <c r="I197">
        <v>46</v>
      </c>
    </row>
    <row r="198" spans="1:9" x14ac:dyDescent="0.25">
      <c r="A198">
        <v>197</v>
      </c>
      <c r="B198" t="s">
        <v>14</v>
      </c>
      <c r="C198">
        <v>1</v>
      </c>
      <c r="D198">
        <v>5</v>
      </c>
      <c r="E198">
        <v>2</v>
      </c>
      <c r="F198">
        <v>100108.75473115536</v>
      </c>
      <c r="G198" t="s">
        <v>9</v>
      </c>
      <c r="H198">
        <v>4</v>
      </c>
      <c r="I198">
        <v>56</v>
      </c>
    </row>
    <row r="199" spans="1:9" x14ac:dyDescent="0.25">
      <c r="A199">
        <v>198</v>
      </c>
      <c r="B199" t="s">
        <v>14</v>
      </c>
      <c r="C199">
        <v>1</v>
      </c>
      <c r="D199">
        <v>4</v>
      </c>
      <c r="E199">
        <v>0</v>
      </c>
      <c r="F199">
        <v>38702.708556431608</v>
      </c>
      <c r="G199" t="s">
        <v>6</v>
      </c>
      <c r="H199">
        <v>2</v>
      </c>
      <c r="I199">
        <v>45</v>
      </c>
    </row>
    <row r="200" spans="1:9" x14ac:dyDescent="0.25">
      <c r="A200">
        <v>199</v>
      </c>
      <c r="B200" t="s">
        <v>14</v>
      </c>
      <c r="C200">
        <v>1</v>
      </c>
      <c r="D200">
        <v>5</v>
      </c>
      <c r="E200">
        <v>1</v>
      </c>
      <c r="F200">
        <v>43896.641502965555</v>
      </c>
      <c r="G200" t="s">
        <v>6</v>
      </c>
      <c r="H200">
        <v>2</v>
      </c>
      <c r="I200">
        <v>43</v>
      </c>
    </row>
    <row r="201" spans="1:9" x14ac:dyDescent="0.25">
      <c r="A201">
        <v>200</v>
      </c>
      <c r="B201" t="s">
        <v>13</v>
      </c>
      <c r="C201">
        <v>0</v>
      </c>
      <c r="D201">
        <v>0</v>
      </c>
      <c r="E201">
        <v>0</v>
      </c>
      <c r="F201">
        <v>19324.575001611513</v>
      </c>
      <c r="G201" t="s">
        <v>7</v>
      </c>
      <c r="H201">
        <v>1</v>
      </c>
      <c r="I2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2013-11-22T20:10:24Z</dcterms:created>
  <dcterms:modified xsi:type="dcterms:W3CDTF">2013-11-22T21:05:52Z</dcterms:modified>
</cp:coreProperties>
</file>