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120" yWindow="820" windowWidth="27200" windowHeight="15580" tabRatio="686"/>
  </bookViews>
  <sheets>
    <sheet name="gen info" sheetId="1" r:id="rId1"/>
    <sheet name="gen costs" sheetId="2" r:id="rId2"/>
    <sheet name="ccs loa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 l="1"/>
  <c r="C17" i="3"/>
  <c r="C15" i="3"/>
</calcChain>
</file>

<file path=xl/sharedStrings.xml><?xml version="1.0" encoding="utf-8"?>
<sst xmlns="http://schemas.openxmlformats.org/spreadsheetml/2006/main" count="179" uniqueCount="50">
  <si>
    <t>generation_technology</t>
  </si>
  <si>
    <t>g_max_age</t>
  </si>
  <si>
    <t>g_min_build_capacity</t>
  </si>
  <si>
    <t>g_scheduled_outage_rate</t>
  </si>
  <si>
    <t>g_forced_outage_rate</t>
  </si>
  <si>
    <t>g_is_resource_limited</t>
  </si>
  <si>
    <t>g_is_variable</t>
  </si>
  <si>
    <t>g_is_baseload</t>
  </si>
  <si>
    <t>g_is_flexible_baseload</t>
  </si>
  <si>
    <t>g_is_cogen</t>
  </si>
  <si>
    <t>g_competes_for_space</t>
  </si>
  <si>
    <t>Geothermal</t>
  </si>
  <si>
    <t>Coal_IGCC</t>
  </si>
  <si>
    <t>CCGT</t>
  </si>
  <si>
    <t>Nuclear</t>
  </si>
  <si>
    <t>Biomass_IGCC</t>
  </si>
  <si>
    <t>Commercial_PV</t>
  </si>
  <si>
    <t>Central_PV</t>
  </si>
  <si>
    <t>Residential_PV</t>
  </si>
  <si>
    <t>Wind</t>
  </si>
  <si>
    <t>Biomass_IGCC_CCS</t>
  </si>
  <si>
    <t>Coal_IGCC_CCS</t>
  </si>
  <si>
    <t>Battery_Storage</t>
  </si>
  <si>
    <t>investment_period</t>
  </si>
  <si>
    <t>g_overnight_cost</t>
  </si>
  <si>
    <t>g_fixed_o_m</t>
  </si>
  <si>
    <t>g_variable_o_m</t>
  </si>
  <si>
    <t>Coal_ST</t>
  </si>
  <si>
    <t>NG_CC</t>
  </si>
  <si>
    <t>NG_CC_CCS</t>
  </si>
  <si>
    <t>g_ccs_capture_efficiency</t>
  </si>
  <si>
    <t>g_ccs_energy_load</t>
  </si>
  <si>
    <t>CCGT_CCS</t>
  </si>
  <si>
    <t>heat rate, MMBTU/MWh</t>
  </si>
  <si>
    <t>g_storage_efficiency</t>
  </si>
  <si>
    <t>NG_GT</t>
  </si>
  <si>
    <t>NG_GT_CAES_cavern</t>
  </si>
  <si>
    <t>Coal</t>
  </si>
  <si>
    <t>FuelOil_GT</t>
  </si>
  <si>
    <t>ResidualFuelOil</t>
  </si>
  <si>
    <t>NaturalGas</t>
  </si>
  <si>
    <t>Uranium</t>
  </si>
  <si>
    <t>BioSolid</t>
  </si>
  <si>
    <t>Solar</t>
  </si>
  <si>
    <t>Electricity</t>
  </si>
  <si>
    <t>g_full_load_heat_rate</t>
  </si>
  <si>
    <t>.</t>
  </si>
  <si>
    <t>g_unit_size</t>
  </si>
  <si>
    <t>g_energy_source</t>
  </si>
  <si>
    <t>g_store_to_release_ratio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</si>
</sst>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4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35" sqref="K35"/>
    </sheetView>
  </sheetViews>
  <sheetFormatPr baseColWidth="10" defaultRowHeight="15" x14ac:dyDescent="0"/>
  <cols>
    <col min="1" max="1" width="32.1640625" style="2" bestFit="1" customWidth="1"/>
    <col min="2" max="2" width="10.5" style="2" bestFit="1" customWidth="1"/>
    <col min="3" max="3" width="19" style="2" bestFit="1" customWidth="1"/>
    <col min="4" max="4" width="22.5" style="2" bestFit="1" customWidth="1"/>
    <col min="5" max="5" width="19.33203125" style="2" bestFit="1" customWidth="1"/>
    <col min="6" max="6" width="19.1640625" style="2" bestFit="1" customWidth="1"/>
    <col min="7" max="7" width="12" style="2" bestFit="1" customWidth="1"/>
    <col min="8" max="8" width="12.6640625" style="2" bestFit="1" customWidth="1"/>
    <col min="9" max="9" width="19.6640625" style="2" bestFit="1" customWidth="1"/>
    <col min="10" max="10" width="10.33203125" style="2" bestFit="1" customWidth="1"/>
    <col min="11" max="11" width="20.1640625" style="2" bestFit="1" customWidth="1"/>
    <col min="12" max="14" width="10.83203125" style="2"/>
    <col min="15" max="15" width="18.5" style="2" bestFit="1" customWidth="1"/>
    <col min="16" max="16384" width="10.83203125" style="2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</v>
      </c>
      <c r="M1" s="2" t="s">
        <v>48</v>
      </c>
      <c r="N1" s="2" t="s">
        <v>45</v>
      </c>
      <c r="O1" s="2" t="s">
        <v>47</v>
      </c>
      <c r="P1" s="2" t="s">
        <v>30</v>
      </c>
      <c r="Q1" s="2" t="s">
        <v>31</v>
      </c>
      <c r="R1" s="2" t="s">
        <v>34</v>
      </c>
      <c r="S1" s="2" t="s">
        <v>49</v>
      </c>
    </row>
    <row r="2" spans="1:19">
      <c r="A2" t="s">
        <v>22</v>
      </c>
      <c r="B2">
        <v>10</v>
      </c>
      <c r="C2">
        <v>0</v>
      </c>
      <c r="D2">
        <v>0.02</v>
      </c>
      <c r="E2">
        <v>5.4999999999999997E-3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44</v>
      </c>
      <c r="N2" s="2" t="s">
        <v>46</v>
      </c>
      <c r="O2" s="2" t="s">
        <v>46</v>
      </c>
      <c r="P2" s="2" t="s">
        <v>46</v>
      </c>
      <c r="Q2" s="2" t="s">
        <v>46</v>
      </c>
      <c r="R2" s="2">
        <v>0.75</v>
      </c>
      <c r="S2" s="2">
        <v>1</v>
      </c>
    </row>
    <row r="3" spans="1:19">
      <c r="A3" t="s">
        <v>15</v>
      </c>
      <c r="B3">
        <v>40</v>
      </c>
      <c r="C3">
        <v>0</v>
      </c>
      <c r="D3">
        <v>0.09</v>
      </c>
      <c r="E3">
        <v>7.5999999999999998E-2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13.95</v>
      </c>
      <c r="M3" t="s">
        <v>42</v>
      </c>
      <c r="N3">
        <v>12.5</v>
      </c>
      <c r="O3" t="s">
        <v>46</v>
      </c>
      <c r="P3" t="s">
        <v>46</v>
      </c>
      <c r="Q3" t="s">
        <v>46</v>
      </c>
      <c r="R3" s="2" t="s">
        <v>46</v>
      </c>
      <c r="S3" s="2" t="s">
        <v>46</v>
      </c>
    </row>
    <row r="4" spans="1:19">
      <c r="A4" t="s">
        <v>20</v>
      </c>
      <c r="B4">
        <v>40</v>
      </c>
      <c r="C4">
        <v>0</v>
      </c>
      <c r="D4">
        <v>0.09</v>
      </c>
      <c r="E4">
        <v>7.5999999999999998E-2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20.130700000000001</v>
      </c>
      <c r="M4" t="s">
        <v>42</v>
      </c>
      <c r="N4">
        <v>16.320799999999998</v>
      </c>
      <c r="O4" t="s">
        <v>46</v>
      </c>
      <c r="P4" s="2">
        <v>0.85</v>
      </c>
      <c r="Q4" s="2">
        <v>0.234115557</v>
      </c>
      <c r="R4" s="2" t="s">
        <v>46</v>
      </c>
      <c r="S4" s="2" t="s">
        <v>46</v>
      </c>
    </row>
    <row r="5" spans="1:19">
      <c r="A5" t="s">
        <v>17</v>
      </c>
      <c r="B5">
        <v>20</v>
      </c>
      <c r="C5">
        <v>0</v>
      </c>
      <c r="D5">
        <v>0</v>
      </c>
      <c r="E5">
        <v>0.02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 t="s">
        <v>43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</row>
    <row r="6" spans="1:19">
      <c r="A6" t="s">
        <v>12</v>
      </c>
      <c r="B6">
        <v>40</v>
      </c>
      <c r="C6">
        <v>0</v>
      </c>
      <c r="D6">
        <v>0.08</v>
      </c>
      <c r="E6">
        <v>0.12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6.0822000000000003</v>
      </c>
      <c r="M6" t="s">
        <v>37</v>
      </c>
      <c r="N6">
        <v>7.95</v>
      </c>
      <c r="O6" s="1">
        <v>10</v>
      </c>
      <c r="P6" s="2" t="s">
        <v>46</v>
      </c>
      <c r="Q6" s="2" t="s">
        <v>46</v>
      </c>
      <c r="R6" s="2" t="s">
        <v>46</v>
      </c>
      <c r="S6" s="2" t="s">
        <v>46</v>
      </c>
    </row>
    <row r="7" spans="1:19">
      <c r="A7" t="s">
        <v>21</v>
      </c>
      <c r="B7">
        <v>40</v>
      </c>
      <c r="C7">
        <v>0</v>
      </c>
      <c r="D7">
        <v>0.08</v>
      </c>
      <c r="E7">
        <v>0.12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9.8580000000000005</v>
      </c>
      <c r="M7" t="s">
        <v>37</v>
      </c>
      <c r="N7">
        <v>10.38</v>
      </c>
      <c r="O7" s="2" t="s">
        <v>46</v>
      </c>
      <c r="P7" s="2">
        <v>0.85</v>
      </c>
      <c r="Q7" s="2">
        <v>0.23410404600000001</v>
      </c>
      <c r="R7" s="2" t="s">
        <v>46</v>
      </c>
      <c r="S7" s="2" t="s">
        <v>46</v>
      </c>
    </row>
    <row r="8" spans="1:19">
      <c r="A8" t="s">
        <v>27</v>
      </c>
      <c r="B8">
        <v>40</v>
      </c>
      <c r="C8">
        <v>0</v>
      </c>
      <c r="D8">
        <v>0.06</v>
      </c>
      <c r="E8">
        <v>0.1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 t="s">
        <v>46</v>
      </c>
      <c r="M8" t="s">
        <v>37</v>
      </c>
      <c r="N8" s="2" t="s">
        <v>46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</row>
    <row r="9" spans="1:19">
      <c r="A9" t="s">
        <v>16</v>
      </c>
      <c r="B9">
        <v>20</v>
      </c>
      <c r="C9">
        <v>0</v>
      </c>
      <c r="D9">
        <v>0</v>
      </c>
      <c r="E9">
        <v>0.02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 t="s">
        <v>43</v>
      </c>
      <c r="N9" s="2" t="s">
        <v>46</v>
      </c>
      <c r="O9" s="2" t="s">
        <v>46</v>
      </c>
      <c r="P9" s="2" t="s">
        <v>46</v>
      </c>
      <c r="Q9" s="2" t="s">
        <v>46</v>
      </c>
      <c r="R9" s="2" t="s">
        <v>46</v>
      </c>
      <c r="S9" s="2" t="s">
        <v>46</v>
      </c>
    </row>
    <row r="10" spans="1:19">
      <c r="A10" s="2" t="s">
        <v>38</v>
      </c>
      <c r="B10" s="2">
        <v>20</v>
      </c>
      <c r="C10" s="2">
        <v>0</v>
      </c>
      <c r="D10" s="3">
        <v>2.5000000000000001E-2</v>
      </c>
      <c r="E10" s="3">
        <v>7.4999999999999997E-2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>
        <v>0</v>
      </c>
      <c r="L10" s="2">
        <v>27.806999999999999</v>
      </c>
      <c r="M10" s="2" t="s">
        <v>39</v>
      </c>
      <c r="N10" s="2">
        <v>12.5</v>
      </c>
      <c r="O10" s="2" t="s">
        <v>46</v>
      </c>
      <c r="P10" s="2" t="s">
        <v>46</v>
      </c>
      <c r="Q10" s="2" t="s">
        <v>46</v>
      </c>
      <c r="R10" s="2" t="s">
        <v>46</v>
      </c>
      <c r="S10" s="2" t="s">
        <v>46</v>
      </c>
    </row>
    <row r="11" spans="1:19">
      <c r="A11" t="s">
        <v>11</v>
      </c>
      <c r="B11">
        <v>30</v>
      </c>
      <c r="C11">
        <v>0</v>
      </c>
      <c r="D11">
        <v>7.4999999999999997E-3</v>
      </c>
      <c r="E11">
        <v>2.41E-2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28.83</v>
      </c>
      <c r="M11" t="s">
        <v>11</v>
      </c>
      <c r="N11" s="2" t="s">
        <v>46</v>
      </c>
      <c r="O11" s="2" t="s">
        <v>46</v>
      </c>
      <c r="P11" s="2" t="s">
        <v>46</v>
      </c>
      <c r="Q11" s="2" t="s">
        <v>46</v>
      </c>
      <c r="R11" s="2" t="s">
        <v>46</v>
      </c>
      <c r="S11" s="2" t="s">
        <v>46</v>
      </c>
    </row>
    <row r="12" spans="1:19">
      <c r="A12" t="s">
        <v>28</v>
      </c>
      <c r="B12">
        <v>20</v>
      </c>
      <c r="C12">
        <v>0</v>
      </c>
      <c r="D12">
        <v>0.04</v>
      </c>
      <c r="E12">
        <v>0.06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3.4131</v>
      </c>
      <c r="M12" t="s">
        <v>40</v>
      </c>
      <c r="N12">
        <v>6.7050000000000001</v>
      </c>
      <c r="O12" s="2" t="s">
        <v>46</v>
      </c>
      <c r="P12" s="2" t="s">
        <v>46</v>
      </c>
      <c r="Q12" s="2" t="s">
        <v>46</v>
      </c>
      <c r="R12" s="2" t="s">
        <v>46</v>
      </c>
      <c r="S12" s="2" t="s">
        <v>46</v>
      </c>
    </row>
    <row r="13" spans="1:19">
      <c r="A13" t="s">
        <v>29</v>
      </c>
      <c r="B13">
        <v>20</v>
      </c>
      <c r="C13">
        <v>0</v>
      </c>
      <c r="D13">
        <v>0.04</v>
      </c>
      <c r="E13">
        <v>0.06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9.3000000000000007</v>
      </c>
      <c r="M13" t="s">
        <v>40</v>
      </c>
      <c r="N13">
        <v>10.08</v>
      </c>
      <c r="O13" s="2" t="s">
        <v>46</v>
      </c>
      <c r="P13" s="2">
        <v>0.85</v>
      </c>
      <c r="Q13" s="2">
        <v>0.334821429</v>
      </c>
      <c r="R13" s="2" t="s">
        <v>46</v>
      </c>
      <c r="S13" s="2" t="s">
        <v>46</v>
      </c>
    </row>
    <row r="14" spans="1:19">
      <c r="A14" t="s">
        <v>35</v>
      </c>
      <c r="B14">
        <v>20</v>
      </c>
      <c r="C14">
        <v>0</v>
      </c>
      <c r="D14">
        <v>0.04</v>
      </c>
      <c r="E14">
        <v>0.06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27.806999999999999</v>
      </c>
      <c r="M14" t="s">
        <v>40</v>
      </c>
      <c r="N14">
        <v>10.39</v>
      </c>
      <c r="O14" s="2" t="s">
        <v>46</v>
      </c>
      <c r="P14" s="2" t="s">
        <v>46</v>
      </c>
      <c r="Q14" s="2" t="s">
        <v>46</v>
      </c>
      <c r="R14" s="2" t="s">
        <v>46</v>
      </c>
      <c r="S14" s="2" t="s">
        <v>46</v>
      </c>
    </row>
    <row r="15" spans="1:19">
      <c r="A15" t="s">
        <v>36</v>
      </c>
      <c r="B15">
        <v>30</v>
      </c>
      <c r="C15">
        <v>0</v>
      </c>
      <c r="D15">
        <v>0.03</v>
      </c>
      <c r="E15">
        <v>0.04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1.4415</v>
      </c>
      <c r="M15" t="s">
        <v>40</v>
      </c>
      <c r="N15">
        <v>10.39</v>
      </c>
      <c r="O15" s="2" t="s">
        <v>46</v>
      </c>
      <c r="P15" s="2" t="s">
        <v>46</v>
      </c>
      <c r="Q15" s="2" t="s">
        <v>46</v>
      </c>
      <c r="R15" s="2">
        <v>0.81699999999999995</v>
      </c>
      <c r="S15" s="2">
        <v>1.2</v>
      </c>
    </row>
    <row r="16" spans="1:19">
      <c r="A16" t="s">
        <v>14</v>
      </c>
      <c r="B16">
        <v>40</v>
      </c>
      <c r="C16">
        <v>1000</v>
      </c>
      <c r="D16">
        <v>0.04</v>
      </c>
      <c r="E16">
        <v>0.06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 t="s">
        <v>41</v>
      </c>
      <c r="N16">
        <v>9.7200000000000006</v>
      </c>
      <c r="O16" s="2" t="s">
        <v>46</v>
      </c>
      <c r="P16" s="2" t="s">
        <v>46</v>
      </c>
      <c r="Q16" s="2" t="s">
        <v>46</v>
      </c>
      <c r="R16" s="2" t="s">
        <v>46</v>
      </c>
      <c r="S16" s="2" t="s">
        <v>46</v>
      </c>
    </row>
    <row r="17" spans="1:19">
      <c r="A17" t="s">
        <v>18</v>
      </c>
      <c r="B17">
        <v>20</v>
      </c>
      <c r="C17">
        <v>0</v>
      </c>
      <c r="D17">
        <v>0</v>
      </c>
      <c r="E17">
        <v>0.02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 t="s">
        <v>43</v>
      </c>
      <c r="N17" s="2" t="s">
        <v>46</v>
      </c>
      <c r="O17" s="2" t="s">
        <v>46</v>
      </c>
      <c r="P17" s="2" t="s">
        <v>46</v>
      </c>
      <c r="Q17" s="2" t="s">
        <v>46</v>
      </c>
      <c r="R17" s="2" t="s">
        <v>46</v>
      </c>
      <c r="S17" s="2" t="s">
        <v>46</v>
      </c>
    </row>
    <row r="18" spans="1:19">
      <c r="A18" t="s">
        <v>19</v>
      </c>
      <c r="B18">
        <v>30</v>
      </c>
      <c r="C18">
        <v>0</v>
      </c>
      <c r="D18">
        <v>0.05</v>
      </c>
      <c r="E18">
        <v>6.0000000000000001E-3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19</v>
      </c>
      <c r="N18" s="2" t="s">
        <v>46</v>
      </c>
      <c r="O18" s="2" t="s">
        <v>46</v>
      </c>
      <c r="P18" s="2" t="s">
        <v>46</v>
      </c>
      <c r="Q18" s="2" t="s">
        <v>46</v>
      </c>
      <c r="R18" s="2" t="s">
        <v>46</v>
      </c>
      <c r="S18" s="2" t="s">
        <v>46</v>
      </c>
    </row>
    <row r="20" spans="1:19">
      <c r="A20"/>
      <c r="B20"/>
      <c r="C20"/>
      <c r="D20"/>
      <c r="E20"/>
      <c r="F20"/>
      <c r="G20"/>
      <c r="H20"/>
      <c r="I20"/>
      <c r="J20"/>
      <c r="K20"/>
      <c r="L20"/>
    </row>
    <row r="21" spans="1:19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9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9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9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9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9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9">
      <c r="A28"/>
      <c r="B28"/>
      <c r="C28"/>
      <c r="D28"/>
      <c r="E28"/>
      <c r="F28"/>
      <c r="G28"/>
      <c r="H28"/>
      <c r="I28"/>
      <c r="J28"/>
      <c r="K28"/>
      <c r="L28"/>
      <c r="M28"/>
    </row>
    <row r="31" spans="1:19">
      <c r="Q31"/>
      <c r="R31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 s="1"/>
    </row>
    <row r="43" spans="1:1">
      <c r="A43" s="1"/>
    </row>
    <row r="45" spans="1:1">
      <c r="A45"/>
    </row>
    <row r="47" spans="1:1">
      <c r="A47"/>
    </row>
    <row r="49" spans="1:1">
      <c r="A49"/>
    </row>
    <row r="51" spans="1:1">
      <c r="A51"/>
    </row>
  </sheetData>
  <sortState ref="A2:P18">
    <sortCondition ref="A2:A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34" sqref="C34"/>
    </sheetView>
  </sheetViews>
  <sheetFormatPr baseColWidth="10" defaultRowHeight="15" x14ac:dyDescent="0"/>
  <cols>
    <col min="1" max="1" width="32.1640625" bestFit="1" customWidth="1"/>
    <col min="2" max="2" width="16.6640625" bestFit="1" customWidth="1"/>
    <col min="3" max="3" width="15.33203125" bestFit="1" customWidth="1"/>
    <col min="4" max="4" width="11.83203125" bestFit="1" customWidth="1"/>
    <col min="5" max="5" width="14.33203125" bestFit="1" customWidth="1"/>
  </cols>
  <sheetData>
    <row r="1" spans="1:5">
      <c r="A1" s="2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>
      <c r="A2" s="2" t="s">
        <v>11</v>
      </c>
      <c r="B2">
        <v>2020</v>
      </c>
      <c r="C2">
        <v>5524200</v>
      </c>
      <c r="D2">
        <v>0</v>
      </c>
      <c r="E2">
        <v>28.83</v>
      </c>
    </row>
    <row r="3" spans="1:5">
      <c r="A3" s="2" t="s">
        <v>11</v>
      </c>
      <c r="B3">
        <v>2030</v>
      </c>
      <c r="C3">
        <v>5524200</v>
      </c>
      <c r="D3">
        <v>0</v>
      </c>
      <c r="E3">
        <v>28.83</v>
      </c>
    </row>
    <row r="4" spans="1:5">
      <c r="A4" s="3" t="s">
        <v>12</v>
      </c>
      <c r="B4">
        <v>2020</v>
      </c>
      <c r="C4">
        <v>3729300</v>
      </c>
      <c r="D4">
        <v>28923</v>
      </c>
      <c r="E4">
        <v>6.0822000000000003</v>
      </c>
    </row>
    <row r="5" spans="1:5">
      <c r="A5" s="3" t="s">
        <v>12</v>
      </c>
      <c r="B5">
        <v>2030</v>
      </c>
      <c r="C5">
        <v>3729300</v>
      </c>
      <c r="D5">
        <v>28923</v>
      </c>
      <c r="E5">
        <v>6.0822000000000003</v>
      </c>
    </row>
    <row r="6" spans="1:5">
      <c r="A6" t="s">
        <v>21</v>
      </c>
      <c r="B6">
        <v>2030</v>
      </c>
      <c r="C6">
        <v>6138000</v>
      </c>
      <c r="D6">
        <v>41292</v>
      </c>
      <c r="E6">
        <v>9.8580000000000005</v>
      </c>
    </row>
    <row r="7" spans="1:5">
      <c r="A7" s="2" t="s">
        <v>28</v>
      </c>
      <c r="B7">
        <v>2020</v>
      </c>
      <c r="C7">
        <v>1143900</v>
      </c>
      <c r="D7">
        <v>5868.3</v>
      </c>
      <c r="E7">
        <v>3.4131</v>
      </c>
    </row>
    <row r="8" spans="1:5">
      <c r="A8" s="2" t="s">
        <v>28</v>
      </c>
      <c r="B8">
        <v>2030</v>
      </c>
      <c r="C8">
        <v>1143900</v>
      </c>
      <c r="D8">
        <v>5868.3</v>
      </c>
      <c r="E8">
        <v>3.4131</v>
      </c>
    </row>
    <row r="9" spans="1:5">
      <c r="A9" s="2" t="s">
        <v>29</v>
      </c>
      <c r="B9">
        <v>2030</v>
      </c>
      <c r="C9">
        <v>3487500</v>
      </c>
      <c r="D9">
        <v>17112</v>
      </c>
      <c r="E9">
        <v>9.3000000000000007</v>
      </c>
    </row>
    <row r="10" spans="1:5">
      <c r="A10" s="2" t="s">
        <v>35</v>
      </c>
      <c r="B10">
        <v>2020</v>
      </c>
      <c r="C10">
        <v>605430</v>
      </c>
      <c r="D10">
        <v>4891.8</v>
      </c>
      <c r="E10">
        <v>27.806999999999999</v>
      </c>
    </row>
    <row r="11" spans="1:5">
      <c r="A11" s="2" t="s">
        <v>35</v>
      </c>
      <c r="B11">
        <v>2030</v>
      </c>
      <c r="C11">
        <v>605430</v>
      </c>
      <c r="D11">
        <v>4891.8</v>
      </c>
      <c r="E11">
        <v>27.806999999999999</v>
      </c>
    </row>
    <row r="12" spans="1:5">
      <c r="A12" s="2" t="s">
        <v>14</v>
      </c>
      <c r="B12">
        <v>2030</v>
      </c>
      <c r="C12">
        <v>5673000</v>
      </c>
      <c r="D12">
        <v>118110</v>
      </c>
      <c r="E12">
        <v>0</v>
      </c>
    </row>
    <row r="13" spans="1:5">
      <c r="A13" s="2" t="s">
        <v>15</v>
      </c>
      <c r="B13">
        <v>2020</v>
      </c>
      <c r="C13">
        <v>3561900</v>
      </c>
      <c r="D13">
        <v>88350</v>
      </c>
      <c r="E13">
        <v>13.95</v>
      </c>
    </row>
    <row r="14" spans="1:5">
      <c r="A14" s="2" t="s">
        <v>15</v>
      </c>
      <c r="B14">
        <v>2030</v>
      </c>
      <c r="C14">
        <v>3561900</v>
      </c>
      <c r="D14">
        <v>88350</v>
      </c>
      <c r="E14">
        <v>13.95</v>
      </c>
    </row>
    <row r="15" spans="1:5">
      <c r="A15" t="s">
        <v>20</v>
      </c>
      <c r="B15">
        <v>2030</v>
      </c>
      <c r="C15">
        <v>5970600</v>
      </c>
      <c r="D15">
        <v>100719</v>
      </c>
      <c r="E15">
        <v>20.130700000000001</v>
      </c>
    </row>
    <row r="16" spans="1:5">
      <c r="A16" t="s">
        <v>18</v>
      </c>
      <c r="B16">
        <v>2020</v>
      </c>
      <c r="C16">
        <v>3487500</v>
      </c>
      <c r="D16">
        <v>41850</v>
      </c>
      <c r="E16">
        <v>0</v>
      </c>
    </row>
    <row r="17" spans="1:5">
      <c r="A17" s="1" t="s">
        <v>18</v>
      </c>
      <c r="B17">
        <v>2030</v>
      </c>
      <c r="C17">
        <v>3059700</v>
      </c>
      <c r="D17">
        <v>38130</v>
      </c>
      <c r="E17">
        <v>0</v>
      </c>
    </row>
    <row r="18" spans="1:5">
      <c r="A18" t="s">
        <v>16</v>
      </c>
      <c r="B18">
        <v>2020</v>
      </c>
      <c r="C18">
        <v>3106200</v>
      </c>
      <c r="D18">
        <v>41850</v>
      </c>
      <c r="E18">
        <v>0</v>
      </c>
    </row>
    <row r="19" spans="1:5">
      <c r="A19" s="1" t="s">
        <v>16</v>
      </c>
      <c r="B19">
        <v>2030</v>
      </c>
      <c r="C19">
        <v>2752800</v>
      </c>
      <c r="D19">
        <v>38130</v>
      </c>
      <c r="E19">
        <v>0</v>
      </c>
    </row>
    <row r="20" spans="1:5">
      <c r="A20" t="s">
        <v>17</v>
      </c>
      <c r="B20">
        <v>2020</v>
      </c>
      <c r="C20">
        <v>2334300</v>
      </c>
      <c r="D20">
        <v>41850</v>
      </c>
      <c r="E20">
        <v>0</v>
      </c>
    </row>
    <row r="21" spans="1:5">
      <c r="A21" t="s">
        <v>17</v>
      </c>
      <c r="B21">
        <v>2030</v>
      </c>
      <c r="C21">
        <v>2148300</v>
      </c>
      <c r="D21">
        <v>38130</v>
      </c>
      <c r="E21">
        <v>0</v>
      </c>
    </row>
    <row r="22" spans="1:5">
      <c r="A22" t="s">
        <v>19</v>
      </c>
      <c r="B22">
        <v>2020</v>
      </c>
      <c r="C22">
        <v>1841400</v>
      </c>
      <c r="D22">
        <v>55800</v>
      </c>
      <c r="E22">
        <v>0</v>
      </c>
    </row>
    <row r="23" spans="1:5">
      <c r="A23" t="s">
        <v>19</v>
      </c>
      <c r="B23">
        <v>2030</v>
      </c>
      <c r="C23">
        <v>1841400</v>
      </c>
      <c r="D23">
        <v>55800</v>
      </c>
      <c r="E23">
        <v>0</v>
      </c>
    </row>
    <row r="24" spans="1:5">
      <c r="A24" t="s">
        <v>36</v>
      </c>
      <c r="B24">
        <v>2020</v>
      </c>
      <c r="C24">
        <v>763417</v>
      </c>
      <c r="D24">
        <v>10788</v>
      </c>
      <c r="E24">
        <v>1.4415</v>
      </c>
    </row>
    <row r="25" spans="1:5">
      <c r="A25" t="s">
        <v>36</v>
      </c>
      <c r="B25">
        <v>2030</v>
      </c>
      <c r="C25">
        <v>763417</v>
      </c>
      <c r="D25">
        <v>10788</v>
      </c>
      <c r="E25">
        <v>1.4415</v>
      </c>
    </row>
    <row r="26" spans="1:5">
      <c r="A26" t="s">
        <v>22</v>
      </c>
      <c r="B26">
        <v>2020</v>
      </c>
      <c r="C26">
        <v>948188</v>
      </c>
      <c r="D26">
        <v>23436</v>
      </c>
      <c r="E26">
        <v>0</v>
      </c>
    </row>
    <row r="27" spans="1:5">
      <c r="A27" t="s">
        <v>22</v>
      </c>
      <c r="B27">
        <v>2030</v>
      </c>
      <c r="C27">
        <v>880287</v>
      </c>
      <c r="D27">
        <v>23436</v>
      </c>
      <c r="E2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A4"/>
    </sheetView>
  </sheetViews>
  <sheetFormatPr baseColWidth="10" defaultRowHeight="15" x14ac:dyDescent="0"/>
  <cols>
    <col min="1" max="1" width="20.1640625" style="2" bestFit="1" customWidth="1"/>
    <col min="2" max="2" width="21.6640625" bestFit="1" customWidth="1"/>
    <col min="3" max="3" width="16.6640625" bestFit="1" customWidth="1"/>
  </cols>
  <sheetData>
    <row r="1" spans="1:3">
      <c r="A1" s="2" t="s">
        <v>0</v>
      </c>
      <c r="B1" t="s">
        <v>30</v>
      </c>
      <c r="C1" t="s">
        <v>31</v>
      </c>
    </row>
    <row r="2" spans="1:3">
      <c r="A2" t="s">
        <v>20</v>
      </c>
      <c r="B2">
        <v>0.85</v>
      </c>
      <c r="C2">
        <v>0.23411555664481354</v>
      </c>
    </row>
    <row r="3" spans="1:3">
      <c r="A3" t="s">
        <v>21</v>
      </c>
      <c r="B3">
        <v>0.85</v>
      </c>
      <c r="C3">
        <v>0.23410404624277459</v>
      </c>
    </row>
    <row r="4" spans="1:3">
      <c r="A4" s="2" t="s">
        <v>29</v>
      </c>
      <c r="B4">
        <v>0.85</v>
      </c>
      <c r="C4">
        <v>0.3348214285714286</v>
      </c>
    </row>
    <row r="13" spans="1:3">
      <c r="B13" t="s">
        <v>33</v>
      </c>
    </row>
    <row r="14" spans="1:3">
      <c r="A14" t="s">
        <v>32</v>
      </c>
      <c r="B14">
        <v>10.08</v>
      </c>
    </row>
    <row r="15" spans="1:3">
      <c r="A15" t="s">
        <v>13</v>
      </c>
      <c r="B15">
        <v>6.7050000000000001</v>
      </c>
      <c r="C15">
        <f>1-B15/B14</f>
        <v>0.3348214285714286</v>
      </c>
    </row>
    <row r="16" spans="1:3">
      <c r="A16" t="s">
        <v>20</v>
      </c>
      <c r="B16">
        <v>16.321000000000002</v>
      </c>
    </row>
    <row r="17" spans="1:3">
      <c r="A17" t="s">
        <v>15</v>
      </c>
      <c r="B17">
        <v>12.5</v>
      </c>
      <c r="C17">
        <f>1-B17/B16</f>
        <v>0.23411555664481354</v>
      </c>
    </row>
    <row r="18" spans="1:3">
      <c r="A18" t="s">
        <v>21</v>
      </c>
      <c r="B18">
        <v>10.38</v>
      </c>
    </row>
    <row r="19" spans="1:3">
      <c r="A19" t="s">
        <v>12</v>
      </c>
      <c r="B19">
        <v>7.95</v>
      </c>
      <c r="C19">
        <f>1-B19/B18</f>
        <v>0.23410404624277459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 info</vt:lpstr>
      <vt:lpstr>gen costs</vt:lpstr>
      <vt:lpstr>ccs load</vt:lpstr>
    </vt:vector>
  </TitlesOfParts>
  <Company>University of California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Johnston</dc:creator>
  <cp:lastModifiedBy>Josiah Johnston</cp:lastModifiedBy>
  <dcterms:created xsi:type="dcterms:W3CDTF">2015-03-30T23:36:23Z</dcterms:created>
  <dcterms:modified xsi:type="dcterms:W3CDTF">2015-07-09T02:40:47Z</dcterms:modified>
</cp:coreProperties>
</file>