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 Files\Coding Programs\GitHub\Splendor-AI\Splendor\meta\"/>
    </mc:Choice>
  </mc:AlternateContent>
  <xr:revisionPtr revIDLastSave="0" documentId="13_ncr:1_{72818314-CAEB-4BED-851F-041993C53ED0}" xr6:coauthVersionLast="47" xr6:coauthVersionMax="47" xr10:uidLastSave="{00000000-0000-0000-0000-000000000000}"/>
  <bookViews>
    <workbookView xWindow="24390" yWindow="3840" windowWidth="20475" windowHeight="15885" activeTab="3" xr2:uid="{92015675-1BB9-431B-896E-487295229ABF}"/>
  </bookViews>
  <sheets>
    <sheet name="Sheet1" sheetId="1" r:id="rId1"/>
    <sheet name="Sheet2" sheetId="2" r:id="rId2"/>
    <sheet name="Sheet3" sheetId="3" r:id="rId3"/>
    <sheet name="state siz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4" l="1"/>
  <c r="G12" i="4"/>
  <c r="G11" i="4"/>
  <c r="G13" i="4" s="1"/>
  <c r="G5" i="4"/>
  <c r="G4" i="4"/>
  <c r="G2" i="4"/>
  <c r="G3" i="4"/>
  <c r="G1" i="4"/>
  <c r="B7" i="3"/>
  <c r="C13" i="2"/>
  <c r="C2" i="2"/>
  <c r="C15" i="1"/>
</calcChain>
</file>

<file path=xl/sharedStrings.xml><?xml version="1.0" encoding="utf-8"?>
<sst xmlns="http://schemas.openxmlformats.org/spreadsheetml/2006/main" count="70" uniqueCount="48">
  <si>
    <t>Take 1*3 of 5 gems</t>
  </si>
  <si>
    <t>Take 2*1 of 5 gems</t>
  </si>
  <si>
    <t>Take 1*2 of 2 of 5 gems</t>
  </si>
  <si>
    <t>Buy 1 of 12 cards</t>
  </si>
  <si>
    <t>Reserve 1 of 15 cards</t>
  </si>
  <si>
    <t>Buy 1 of 3 reserved cards</t>
  </si>
  <si>
    <t>5 choose 3</t>
  </si>
  <si>
    <t>5 choose 1</t>
  </si>
  <si>
    <t>12 choose 1</t>
  </si>
  <si>
    <t>15 choose 1</t>
  </si>
  <si>
    <t>5 choose 2</t>
  </si>
  <si>
    <t>Take 1 of 1 of 5 gems</t>
  </si>
  <si>
    <t>3 choose 1</t>
  </si>
  <si>
    <t>Take gems</t>
  </si>
  <si>
    <t>Take any 3</t>
  </si>
  <si>
    <t>Take 2 of any 1</t>
  </si>
  <si>
    <t>take 2 of 5</t>
  </si>
  <si>
    <t>take 1 of 5</t>
  </si>
  <si>
    <t>Reserve</t>
  </si>
  <si>
    <t>any of 12</t>
  </si>
  <si>
    <t>top of deck</t>
  </si>
  <si>
    <t>details</t>
  </si>
  <si>
    <t>buy</t>
  </si>
  <si>
    <t>reserves</t>
  </si>
  <si>
    <t>take</t>
  </si>
  <si>
    <t>5 take 1, 5 take 2, 5 discard</t>
  </si>
  <si>
    <t>with gold</t>
  </si>
  <si>
    <t>board</t>
  </si>
  <si>
    <t>tier 1</t>
  </si>
  <si>
    <t>tier 2</t>
  </si>
  <si>
    <t>tier 3</t>
  </si>
  <si>
    <t>nobles</t>
  </si>
  <si>
    <t>game</t>
  </si>
  <si>
    <t>4 cards</t>
  </si>
  <si>
    <t>3 cards</t>
  </si>
  <si>
    <t>5 gemReward one hot, points, 5 gemCost one hot</t>
  </si>
  <si>
    <t>points, 5 gemCost one hot</t>
  </si>
  <si>
    <t>tiers</t>
  </si>
  <si>
    <t>player</t>
  </si>
  <si>
    <t>active</t>
  </si>
  <si>
    <t>enemy</t>
  </si>
  <si>
    <t>5 gems</t>
  </si>
  <si>
    <t>sumGems</t>
  </si>
  <si>
    <t>5 cards</t>
  </si>
  <si>
    <t>reserved</t>
  </si>
  <si>
    <t>up to 3 reserved cards (cards are length 11)</t>
  </si>
  <si>
    <t>points</t>
  </si>
  <si>
    <t>[0.0] thing?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</si>
</sst>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98F5-4BFA-4072-99C1-AF1242696A3F}">
  <dimension ref="A1:C15"/>
  <sheetViews>
    <sheetView workbookViewId="0">
      <selection activeCell="A10" sqref="A10"/>
    </sheetView>
  </sheetViews>
  <sheetFormatPr defaultRowHeight="15" x14ac:dyDescent="0.25"/>
  <cols>
    <col min="1" max="1" width="22.85546875" bestFit="1" customWidth="1"/>
    <col min="2" max="2" width="11.28515625" bestFit="1" customWidth="1"/>
  </cols>
  <sheetData>
    <row r="1" spans="1:3" ht="18" customHeight="1" x14ac:dyDescent="0.25">
      <c r="A1" t="s">
        <v>0</v>
      </c>
      <c r="B1" s="1" t="s">
        <v>6</v>
      </c>
      <c r="C1">
        <v>10</v>
      </c>
    </row>
    <row r="2" spans="1:3" ht="18" customHeight="1" x14ac:dyDescent="0.25">
      <c r="A2" t="s">
        <v>1</v>
      </c>
      <c r="B2" s="1" t="s">
        <v>7</v>
      </c>
      <c r="C2">
        <v>5</v>
      </c>
    </row>
    <row r="3" spans="1:3" ht="18" customHeight="1" x14ac:dyDescent="0.25">
      <c r="A3" t="s">
        <v>2</v>
      </c>
      <c r="B3" s="1" t="s">
        <v>10</v>
      </c>
      <c r="C3">
        <v>10</v>
      </c>
    </row>
    <row r="4" spans="1:3" ht="18" customHeight="1" x14ac:dyDescent="0.25">
      <c r="A4" t="s">
        <v>11</v>
      </c>
      <c r="B4" s="1" t="s">
        <v>7</v>
      </c>
      <c r="C4">
        <v>5</v>
      </c>
    </row>
    <row r="5" spans="1:3" ht="18" customHeight="1" x14ac:dyDescent="0.25">
      <c r="A5" t="s">
        <v>3</v>
      </c>
      <c r="B5" s="1" t="s">
        <v>8</v>
      </c>
      <c r="C5">
        <v>12</v>
      </c>
    </row>
    <row r="6" spans="1:3" ht="18" customHeight="1" x14ac:dyDescent="0.25">
      <c r="A6" t="s">
        <v>5</v>
      </c>
      <c r="B6" s="1" t="s">
        <v>12</v>
      </c>
      <c r="C6">
        <v>3</v>
      </c>
    </row>
    <row r="7" spans="1:3" ht="18" customHeight="1" x14ac:dyDescent="0.25">
      <c r="A7" t="s">
        <v>4</v>
      </c>
      <c r="B7" s="1" t="s">
        <v>9</v>
      </c>
      <c r="C7">
        <v>15</v>
      </c>
    </row>
    <row r="15" spans="1:3" x14ac:dyDescent="0.25">
      <c r="C15">
        <f>SUM(C1:C7)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30089-34F6-44D0-A5DE-259EE66C3AA6}">
  <dimension ref="A1:G13"/>
  <sheetViews>
    <sheetView workbookViewId="0">
      <selection activeCell="C11" sqref="A7:C11"/>
    </sheetView>
  </sheetViews>
  <sheetFormatPr defaultRowHeight="15" x14ac:dyDescent="0.25"/>
  <cols>
    <col min="1" max="1" width="10.28515625" bestFit="1" customWidth="1"/>
    <col min="2" max="2" width="13.85546875" bestFit="1" customWidth="1"/>
    <col min="3" max="6" width="10.28515625" bestFit="1" customWidth="1"/>
  </cols>
  <sheetData>
    <row r="1" spans="1:7" x14ac:dyDescent="0.25">
      <c r="D1" t="s">
        <v>21</v>
      </c>
    </row>
    <row r="2" spans="1:7" x14ac:dyDescent="0.25">
      <c r="A2" t="s">
        <v>13</v>
      </c>
      <c r="B2" t="s">
        <v>14</v>
      </c>
      <c r="C2">
        <f>10*10*10*5</f>
        <v>5000</v>
      </c>
      <c r="D2" t="s">
        <v>6</v>
      </c>
      <c r="E2" t="s">
        <v>6</v>
      </c>
      <c r="F2" t="s">
        <v>10</v>
      </c>
      <c r="G2" t="s">
        <v>7</v>
      </c>
    </row>
    <row r="3" spans="1:7" x14ac:dyDescent="0.25">
      <c r="B3" t="s">
        <v>15</v>
      </c>
      <c r="C3">
        <v>5</v>
      </c>
      <c r="D3" t="s">
        <v>7</v>
      </c>
    </row>
    <row r="4" spans="1:7" x14ac:dyDescent="0.25">
      <c r="B4" t="s">
        <v>16</v>
      </c>
      <c r="C4">
        <v>50</v>
      </c>
      <c r="D4" t="s">
        <v>10</v>
      </c>
      <c r="E4" t="s">
        <v>7</v>
      </c>
    </row>
    <row r="5" spans="1:7" x14ac:dyDescent="0.25">
      <c r="B5" t="s">
        <v>17</v>
      </c>
      <c r="C5">
        <v>25</v>
      </c>
      <c r="D5" t="s">
        <v>7</v>
      </c>
      <c r="E5" t="s">
        <v>7</v>
      </c>
    </row>
    <row r="7" spans="1:7" x14ac:dyDescent="0.25">
      <c r="A7" t="s">
        <v>18</v>
      </c>
      <c r="B7" t="s">
        <v>19</v>
      </c>
      <c r="C7">
        <v>12</v>
      </c>
    </row>
    <row r="8" spans="1:7" x14ac:dyDescent="0.25">
      <c r="B8" t="s">
        <v>20</v>
      </c>
      <c r="C8">
        <v>3</v>
      </c>
    </row>
    <row r="10" spans="1:7" x14ac:dyDescent="0.25">
      <c r="A10" t="s">
        <v>22</v>
      </c>
      <c r="B10" t="s">
        <v>19</v>
      </c>
      <c r="C10">
        <v>12</v>
      </c>
    </row>
    <row r="11" spans="1:7" x14ac:dyDescent="0.25">
      <c r="B11" t="s">
        <v>23</v>
      </c>
      <c r="C11">
        <v>3</v>
      </c>
    </row>
    <row r="13" spans="1:7" x14ac:dyDescent="0.25">
      <c r="C13">
        <f>SUM(C2:C12)</f>
        <v>5110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1560-F176-4882-A5A2-4A123F8A120B}">
  <dimension ref="A1:C7"/>
  <sheetViews>
    <sheetView workbookViewId="0">
      <selection activeCell="B8" sqref="B8"/>
    </sheetView>
  </sheetViews>
  <sheetFormatPr defaultRowHeight="15" x14ac:dyDescent="0.25"/>
  <sheetData>
    <row r="1" spans="1:3" x14ac:dyDescent="0.25">
      <c r="A1" t="s">
        <v>24</v>
      </c>
      <c r="B1">
        <v>15</v>
      </c>
      <c r="C1" t="s">
        <v>25</v>
      </c>
    </row>
    <row r="2" spans="1:3" x14ac:dyDescent="0.25">
      <c r="A2" t="s">
        <v>18</v>
      </c>
      <c r="B2">
        <v>12</v>
      </c>
      <c r="C2" t="s">
        <v>19</v>
      </c>
    </row>
    <row r="3" spans="1:3" x14ac:dyDescent="0.25">
      <c r="B3">
        <v>3</v>
      </c>
      <c r="C3" t="s">
        <v>20</v>
      </c>
    </row>
    <row r="4" spans="1:3" x14ac:dyDescent="0.25">
      <c r="A4" t="s">
        <v>22</v>
      </c>
      <c r="B4">
        <v>12</v>
      </c>
      <c r="C4" t="s">
        <v>19</v>
      </c>
    </row>
    <row r="5" spans="1:3" x14ac:dyDescent="0.25">
      <c r="B5">
        <v>3</v>
      </c>
      <c r="C5" t="s">
        <v>23</v>
      </c>
    </row>
    <row r="6" spans="1:3" x14ac:dyDescent="0.25">
      <c r="B6">
        <v>15</v>
      </c>
      <c r="C6" t="s">
        <v>26</v>
      </c>
    </row>
    <row r="7" spans="1:3" x14ac:dyDescent="0.25">
      <c r="B7">
        <f>SUM(B1:B6)</f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A31F8-D2EC-426E-9339-66AFE464F884}">
  <dimension ref="A1:G15"/>
  <sheetViews>
    <sheetView tabSelected="1" workbookViewId="0">
      <selection activeCell="G16" sqref="G16"/>
    </sheetView>
  </sheetViews>
  <sheetFormatPr defaultRowHeight="15" x14ac:dyDescent="0.25"/>
  <cols>
    <col min="3" max="3" width="9.5703125" bestFit="1" customWidth="1"/>
    <col min="6" max="6" width="44.42578125" bestFit="1" customWidth="1"/>
  </cols>
  <sheetData>
    <row r="1" spans="1:7" x14ac:dyDescent="0.25">
      <c r="A1" t="s">
        <v>32</v>
      </c>
      <c r="B1" t="s">
        <v>27</v>
      </c>
      <c r="C1" t="s">
        <v>37</v>
      </c>
      <c r="D1" t="s">
        <v>28</v>
      </c>
      <c r="E1" t="s">
        <v>33</v>
      </c>
      <c r="F1" t="s">
        <v>35</v>
      </c>
      <c r="G1">
        <f>11*4</f>
        <v>44</v>
      </c>
    </row>
    <row r="2" spans="1:7" x14ac:dyDescent="0.25">
      <c r="D2" t="s">
        <v>29</v>
      </c>
      <c r="E2" t="s">
        <v>33</v>
      </c>
      <c r="F2" t="s">
        <v>35</v>
      </c>
      <c r="G2">
        <f t="shared" ref="G2:G3" si="0">11*4</f>
        <v>44</v>
      </c>
    </row>
    <row r="3" spans="1:7" x14ac:dyDescent="0.25">
      <c r="D3" t="s">
        <v>30</v>
      </c>
      <c r="E3" t="s">
        <v>33</v>
      </c>
      <c r="F3" t="s">
        <v>35</v>
      </c>
      <c r="G3">
        <f t="shared" si="0"/>
        <v>44</v>
      </c>
    </row>
    <row r="4" spans="1:7" x14ac:dyDescent="0.25">
      <c r="C4" t="s">
        <v>31</v>
      </c>
      <c r="D4" t="s">
        <v>31</v>
      </c>
      <c r="E4" t="s">
        <v>34</v>
      </c>
      <c r="F4" t="s">
        <v>36</v>
      </c>
      <c r="G4">
        <f>6*3</f>
        <v>18</v>
      </c>
    </row>
    <row r="5" spans="1:7" ht="15.75" x14ac:dyDescent="0.25">
      <c r="G5" s="3">
        <f>SUM(G1:G4)</f>
        <v>150</v>
      </c>
    </row>
    <row r="6" spans="1:7" x14ac:dyDescent="0.25">
      <c r="B6" t="s">
        <v>38</v>
      </c>
      <c r="C6" t="s">
        <v>39</v>
      </c>
      <c r="D6" t="s">
        <v>41</v>
      </c>
      <c r="G6">
        <v>6</v>
      </c>
    </row>
    <row r="7" spans="1:7" x14ac:dyDescent="0.25">
      <c r="D7" t="s">
        <v>42</v>
      </c>
      <c r="G7">
        <v>1</v>
      </c>
    </row>
    <row r="8" spans="1:7" x14ac:dyDescent="0.25">
      <c r="D8" t="s">
        <v>43</v>
      </c>
      <c r="G8">
        <v>5</v>
      </c>
    </row>
    <row r="9" spans="1:7" x14ac:dyDescent="0.25">
      <c r="D9" t="s">
        <v>44</v>
      </c>
      <c r="F9" t="s">
        <v>45</v>
      </c>
      <c r="G9">
        <v>33</v>
      </c>
    </row>
    <row r="10" spans="1:7" x14ac:dyDescent="0.25">
      <c r="D10" t="s">
        <v>46</v>
      </c>
      <c r="G10">
        <v>1</v>
      </c>
    </row>
    <row r="11" spans="1:7" x14ac:dyDescent="0.25">
      <c r="G11" s="2">
        <f>SUM(G6:G10)</f>
        <v>46</v>
      </c>
    </row>
    <row r="12" spans="1:7" x14ac:dyDescent="0.25">
      <c r="C12" t="s">
        <v>40</v>
      </c>
      <c r="G12" s="2">
        <f>G11</f>
        <v>46</v>
      </c>
    </row>
    <row r="13" spans="1:7" ht="15.75" x14ac:dyDescent="0.25">
      <c r="G13" s="3">
        <f>SUM(G11:G12)</f>
        <v>92</v>
      </c>
    </row>
    <row r="14" spans="1:7" ht="15.75" x14ac:dyDescent="0.25">
      <c r="B14" t="s">
        <v>47</v>
      </c>
      <c r="G14" s="3">
        <v>1</v>
      </c>
    </row>
    <row r="15" spans="1:7" x14ac:dyDescent="0.25">
      <c r="G15">
        <f>G5+G13+G14</f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state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Emert, Breck</dc:creator>
  <cp:lastModifiedBy>Emert, Breck</cp:lastModifiedBy>
  <dcterms:created xsi:type="dcterms:W3CDTF">2024-06-02T16:27:38Z</dcterms:created>
  <dcterms:modified xsi:type="dcterms:W3CDTF">2025-01-13T04:22:33Z</dcterms:modified>
</cp:coreProperties>
</file>