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ichael/Desktop/All/Research/BrainVar/Figures/RevisedManuscript/"/>
    </mc:Choice>
  </mc:AlternateContent>
  <xr:revisionPtr revIDLastSave="0" documentId="13_ncr:1_{9B1188EE-9F08-984C-9523-E053A6662B91}" xr6:coauthVersionLast="47" xr6:coauthVersionMax="47" xr10:uidLastSave="{00000000-0000-0000-0000-000000000000}"/>
  <bookViews>
    <workbookView xWindow="900" yWindow="740" windowWidth="26980" windowHeight="15580" tabRatio="500" xr2:uid="{00000000-000D-0000-FFFF-FFFF00000000}"/>
  </bookViews>
  <sheets>
    <sheet name="description" sheetId="5" r:id="rId1"/>
    <sheet name="BrainVar (n=176)" sheetId="1" r:id="rId2"/>
    <sheet name="Forebrain and cerbellum (n=114)" sheetId="6" r:id="rId3"/>
    <sheet name="hiPSC time course (n=127)" sheetId="4" r:id="rId4"/>
    <sheet name="CORTECON (n=24)" sheetId="3" r:id="rId5"/>
    <sheet name="MSBB (n=261)" sheetId="2" r:id="rId6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Y252" i="6" l="1"/>
  <c r="BY253" i="6"/>
  <c r="BY254" i="6"/>
  <c r="BY255" i="6"/>
  <c r="BY256" i="6"/>
  <c r="BY257" i="6"/>
  <c r="BY258" i="6"/>
  <c r="BY259" i="6"/>
  <c r="BY260" i="6"/>
  <c r="BY261" i="6"/>
  <c r="BY262" i="6"/>
  <c r="BY263" i="6"/>
  <c r="BY264" i="6"/>
  <c r="BY265" i="6"/>
  <c r="BY266" i="6"/>
  <c r="BY267" i="6"/>
  <c r="BY236" i="6"/>
  <c r="BY237" i="6"/>
  <c r="BY238" i="6"/>
  <c r="BY239" i="6"/>
  <c r="CB236" i="6" s="1"/>
  <c r="BY240" i="6"/>
  <c r="BY241" i="6"/>
  <c r="BY242" i="6"/>
  <c r="BY243" i="6"/>
  <c r="BY244" i="6"/>
  <c r="BY245" i="6"/>
  <c r="BY246" i="6"/>
  <c r="BY247" i="6"/>
  <c r="BY248" i="6"/>
  <c r="BY249" i="6"/>
  <c r="BY250" i="6"/>
  <c r="BY278" i="6"/>
  <c r="BY279" i="6"/>
  <c r="BY280" i="6"/>
  <c r="BY277" i="6"/>
  <c r="BY288" i="6"/>
  <c r="BY289" i="6"/>
  <c r="BY272" i="6"/>
  <c r="BY271" i="6"/>
  <c r="BY286" i="6"/>
  <c r="BY287" i="6"/>
  <c r="BY270" i="6"/>
  <c r="BY268" i="6"/>
  <c r="BY269" i="6"/>
  <c r="BY276" i="6"/>
  <c r="BY275" i="6"/>
  <c r="BY273" i="6"/>
  <c r="BY274" i="6"/>
  <c r="BY282" i="6"/>
  <c r="BY283" i="6"/>
  <c r="BY281" i="6"/>
  <c r="BY284" i="6"/>
  <c r="BY285" i="6"/>
  <c r="BY20" i="6"/>
  <c r="BY21" i="6"/>
  <c r="BY22" i="6"/>
  <c r="BY23" i="6"/>
  <c r="BY24" i="6"/>
  <c r="BY25" i="6"/>
  <c r="BY26" i="6"/>
  <c r="BY27" i="6"/>
  <c r="BY28" i="6"/>
  <c r="BY29" i="6"/>
  <c r="BY30" i="6"/>
  <c r="BY31" i="6"/>
  <c r="BY32" i="6"/>
  <c r="BY33" i="6"/>
  <c r="BY34" i="6"/>
  <c r="BY2" i="6"/>
  <c r="BY3" i="6"/>
  <c r="BY4" i="6"/>
  <c r="BY5" i="6"/>
  <c r="BY6" i="6"/>
  <c r="BY7" i="6"/>
  <c r="BY8" i="6"/>
  <c r="BY9" i="6"/>
  <c r="BY10" i="6"/>
  <c r="BY11" i="6"/>
  <c r="BY12" i="6"/>
  <c r="BY13" i="6"/>
  <c r="BY14" i="6"/>
  <c r="BY15" i="6"/>
  <c r="BY16" i="6"/>
  <c r="BY17" i="6"/>
  <c r="BY18" i="6"/>
  <c r="BY19" i="6"/>
  <c r="BY47" i="6"/>
  <c r="BY49" i="6"/>
  <c r="BY48" i="6"/>
  <c r="BY50" i="6"/>
  <c r="BY58" i="6"/>
  <c r="BY59" i="6"/>
  <c r="BY40" i="6"/>
  <c r="BY41" i="6"/>
  <c r="BY39" i="6"/>
  <c r="BY57" i="6"/>
  <c r="BY56" i="6"/>
  <c r="BY36" i="6"/>
  <c r="BY37" i="6"/>
  <c r="BY38" i="6"/>
  <c r="BY35" i="6"/>
  <c r="BY45" i="6"/>
  <c r="BY44" i="6"/>
  <c r="BY46" i="6"/>
  <c r="BY42" i="6"/>
  <c r="BY43" i="6"/>
  <c r="BY51" i="6"/>
  <c r="BY52" i="6"/>
  <c r="BY53" i="6"/>
  <c r="BY54" i="6"/>
  <c r="BY55" i="6"/>
  <c r="BY60" i="6"/>
  <c r="BY61" i="6"/>
  <c r="BY62" i="6"/>
  <c r="BY67" i="6"/>
  <c r="BY65" i="6"/>
  <c r="BY63" i="6"/>
  <c r="CA60" i="6" s="1"/>
  <c r="BY64" i="6"/>
  <c r="BY66" i="6"/>
  <c r="BY68" i="6"/>
  <c r="BY72" i="6"/>
  <c r="BY70" i="6"/>
  <c r="BY69" i="6"/>
  <c r="BY71" i="6"/>
  <c r="BY74" i="6"/>
  <c r="BY73" i="6"/>
  <c r="BY87" i="6"/>
  <c r="BY89" i="6"/>
  <c r="BY95" i="6"/>
  <c r="BY90" i="6"/>
  <c r="BY98" i="6"/>
  <c r="BY96" i="6"/>
  <c r="BY77" i="6"/>
  <c r="BY79" i="6"/>
  <c r="BY75" i="6"/>
  <c r="BY80" i="6"/>
  <c r="BY99" i="6"/>
  <c r="BY83" i="6"/>
  <c r="BY100" i="6"/>
  <c r="BY91" i="6"/>
  <c r="BY101" i="6"/>
  <c r="BY78" i="6"/>
  <c r="BY81" i="6"/>
  <c r="BY85" i="6"/>
  <c r="BY82" i="6"/>
  <c r="BY76" i="6"/>
  <c r="BY102" i="6"/>
  <c r="BY103" i="6"/>
  <c r="BY84" i="6"/>
  <c r="BY104" i="6"/>
  <c r="BY86" i="6"/>
  <c r="BY97" i="6"/>
  <c r="BY88" i="6"/>
  <c r="BY92" i="6"/>
  <c r="BY93" i="6"/>
  <c r="BY94" i="6"/>
  <c r="BY105" i="6"/>
  <c r="BY110" i="6"/>
  <c r="BY141" i="6"/>
  <c r="BY132" i="6"/>
  <c r="BY134" i="6"/>
  <c r="BY137" i="6"/>
  <c r="BY142" i="6"/>
  <c r="BY106" i="6"/>
  <c r="BY147" i="6"/>
  <c r="BY111" i="6"/>
  <c r="BY138" i="6"/>
  <c r="BY148" i="6"/>
  <c r="BY117" i="6"/>
  <c r="BY150" i="6"/>
  <c r="BY114" i="6"/>
  <c r="BY139" i="6"/>
  <c r="BY135" i="6"/>
  <c r="BY149" i="6"/>
  <c r="BY112" i="6"/>
  <c r="BY115" i="6"/>
  <c r="BY107" i="6"/>
  <c r="BY116" i="6"/>
  <c r="BY133" i="6"/>
  <c r="BY136" i="6"/>
  <c r="BY113" i="6"/>
  <c r="BY143" i="6"/>
  <c r="BY119" i="6"/>
  <c r="BY144" i="6"/>
  <c r="BY120" i="6"/>
  <c r="BY121" i="6"/>
  <c r="BY140" i="6"/>
  <c r="BY122" i="6"/>
  <c r="BY123" i="6"/>
  <c r="BY124" i="6"/>
  <c r="BY125" i="6"/>
  <c r="BY126" i="6"/>
  <c r="BY145" i="6"/>
  <c r="BY151" i="6"/>
  <c r="BY108" i="6"/>
  <c r="BY109" i="6"/>
  <c r="BY118" i="6"/>
  <c r="BY127" i="6"/>
  <c r="BY128" i="6"/>
  <c r="BY146" i="6"/>
  <c r="BY129" i="6"/>
  <c r="BY130" i="6"/>
  <c r="BY131" i="6"/>
  <c r="BY152" i="6"/>
  <c r="BY167" i="6"/>
  <c r="BY153" i="6"/>
  <c r="BY161" i="6"/>
  <c r="BY168" i="6"/>
  <c r="BY154" i="6"/>
  <c r="BY155" i="6"/>
  <c r="BY162" i="6"/>
  <c r="BY163" i="6"/>
  <c r="BY169" i="6"/>
  <c r="BY157" i="6"/>
  <c r="BY158" i="6"/>
  <c r="BY159" i="6"/>
  <c r="BY166" i="6"/>
  <c r="BY160" i="6"/>
  <c r="BY170" i="6"/>
  <c r="BY164" i="6"/>
  <c r="BY171" i="6"/>
  <c r="BY165" i="6"/>
  <c r="BY156" i="6"/>
  <c r="BY174" i="6"/>
  <c r="BY172" i="6"/>
  <c r="BY173" i="6"/>
  <c r="BY175" i="6"/>
  <c r="BY182" i="6"/>
  <c r="BY183" i="6"/>
  <c r="BY184" i="6"/>
  <c r="BY176" i="6"/>
  <c r="BY177" i="6"/>
  <c r="BY181" i="6"/>
  <c r="BY186" i="6"/>
  <c r="BY187" i="6"/>
  <c r="BY178" i="6"/>
  <c r="BY179" i="6"/>
  <c r="BY188" i="6"/>
  <c r="BY189" i="6"/>
  <c r="BY180" i="6"/>
  <c r="BY190" i="6"/>
  <c r="BY185" i="6"/>
  <c r="BY193" i="6"/>
  <c r="BY191" i="6"/>
  <c r="BY192" i="6"/>
  <c r="BY194" i="6"/>
  <c r="BY196" i="6"/>
  <c r="BY197" i="6"/>
  <c r="BY195" i="6"/>
  <c r="BY199" i="6"/>
  <c r="BY198" i="6"/>
  <c r="BY201" i="6"/>
  <c r="BY202" i="6"/>
  <c r="BY200" i="6"/>
  <c r="BY222" i="6"/>
  <c r="BY231" i="6"/>
  <c r="BY230" i="6"/>
  <c r="BY229" i="6"/>
  <c r="BY216" i="6"/>
  <c r="BY204" i="6"/>
  <c r="BY214" i="6"/>
  <c r="BY215" i="6"/>
  <c r="BY233" i="6"/>
  <c r="BY223" i="6"/>
  <c r="BY224" i="6"/>
  <c r="BY209" i="6"/>
  <c r="BY234" i="6"/>
  <c r="BY232" i="6"/>
  <c r="BY225" i="6"/>
  <c r="BY226" i="6"/>
  <c r="BY220" i="6"/>
  <c r="BY235" i="6"/>
  <c r="BY227" i="6"/>
  <c r="BY210" i="6"/>
  <c r="BY205" i="6"/>
  <c r="BY221" i="6"/>
  <c r="BY217" i="6"/>
  <c r="BY218" i="6"/>
  <c r="BY228" i="6"/>
  <c r="BY206" i="6"/>
  <c r="BY211" i="6"/>
  <c r="BY208" i="6"/>
  <c r="BY219" i="6"/>
  <c r="BY212" i="6"/>
  <c r="BY213" i="6"/>
  <c r="BY207" i="6"/>
  <c r="BY203" i="6"/>
  <c r="BY251" i="6"/>
  <c r="CA5" i="6"/>
</calcChain>
</file>

<file path=xl/sharedStrings.xml><?xml version="1.0" encoding="utf-8"?>
<sst xmlns="http://schemas.openxmlformats.org/spreadsheetml/2006/main" count="5277" uniqueCount="1311">
  <si>
    <t>A2CEditingIndex</t>
  </si>
  <si>
    <t>A2GEditingIndex</t>
  </si>
  <si>
    <t>A2TEditingIndex</t>
  </si>
  <si>
    <t>C2AEditingIndex</t>
  </si>
  <si>
    <t>C2GEditingIndex</t>
  </si>
  <si>
    <t>C2TEditingIndex</t>
  </si>
  <si>
    <t>HSB272</t>
  </si>
  <si>
    <t>HSB337</t>
  </si>
  <si>
    <t>HSB577</t>
  </si>
  <si>
    <t>HSB148</t>
  </si>
  <si>
    <t>HSB338</t>
  </si>
  <si>
    <t>HSB546</t>
  </si>
  <si>
    <t>HSB547</t>
  </si>
  <si>
    <t>HSB578</t>
  </si>
  <si>
    <t>HSB579</t>
  </si>
  <si>
    <t>HSB150</t>
  </si>
  <si>
    <t>HSB292</t>
  </si>
  <si>
    <t>HSB339</t>
  </si>
  <si>
    <t>HSB342</t>
  </si>
  <si>
    <t>HSB428</t>
  </si>
  <si>
    <t>HSB544</t>
  </si>
  <si>
    <t>HSB222</t>
  </si>
  <si>
    <t>HSB238</t>
  </si>
  <si>
    <t>HSB261</t>
  </si>
  <si>
    <t>HSB267</t>
  </si>
  <si>
    <t>HSB270</t>
  </si>
  <si>
    <t>HSB278</t>
  </si>
  <si>
    <t>HSB289</t>
  </si>
  <si>
    <t>HSB313</t>
  </si>
  <si>
    <t>HSB316</t>
  </si>
  <si>
    <t>HSB322</t>
  </si>
  <si>
    <t>HSB344</t>
  </si>
  <si>
    <t>HSB418</t>
  </si>
  <si>
    <t>HSB425</t>
  </si>
  <si>
    <t>HSB440</t>
  </si>
  <si>
    <t>HSB442</t>
  </si>
  <si>
    <t>HSB443</t>
  </si>
  <si>
    <t>HSB445</t>
  </si>
  <si>
    <t>HSB536</t>
  </si>
  <si>
    <t>HSB543</t>
  </si>
  <si>
    <t>HSB545</t>
  </si>
  <si>
    <t>HSB561</t>
  </si>
  <si>
    <t>HSB566</t>
  </si>
  <si>
    <t>HSB572</t>
  </si>
  <si>
    <t>HSB595</t>
  </si>
  <si>
    <t>HSB598</t>
  </si>
  <si>
    <t>HSB616</t>
  </si>
  <si>
    <t>HSB618</t>
  </si>
  <si>
    <t>HSB630</t>
  </si>
  <si>
    <t>HSB651</t>
  </si>
  <si>
    <t>HSB670</t>
  </si>
  <si>
    <t>HSB152</t>
  </si>
  <si>
    <t>HSB154</t>
  </si>
  <si>
    <t>HSB195</t>
  </si>
  <si>
    <t>HSB260</t>
  </si>
  <si>
    <t>HSB343</t>
  </si>
  <si>
    <t>HSB345</t>
  </si>
  <si>
    <t>HSB414</t>
  </si>
  <si>
    <t>HSB417</t>
  </si>
  <si>
    <t>HSB422</t>
  </si>
  <si>
    <t>HSB427</t>
  </si>
  <si>
    <t>HSB429</t>
  </si>
  <si>
    <t>HSB430</t>
  </si>
  <si>
    <t>HSB431</t>
  </si>
  <si>
    <t>HSB432</t>
  </si>
  <si>
    <t>HSB433</t>
  </si>
  <si>
    <t>HSB439</t>
  </si>
  <si>
    <t>HSB444</t>
  </si>
  <si>
    <t>HSB562</t>
  </si>
  <si>
    <t>HSB564</t>
  </si>
  <si>
    <t>HSB568</t>
  </si>
  <si>
    <t>HSB569</t>
  </si>
  <si>
    <t>HSB597</t>
  </si>
  <si>
    <t>HSB608</t>
  </si>
  <si>
    <t>HSB615</t>
  </si>
  <si>
    <t>HSB624</t>
  </si>
  <si>
    <t>HSB626</t>
  </si>
  <si>
    <t>HSB627</t>
  </si>
  <si>
    <t>HSB629</t>
  </si>
  <si>
    <t>HSB631</t>
  </si>
  <si>
    <t>HSB633</t>
  </si>
  <si>
    <t>HSB634</t>
  </si>
  <si>
    <t>HSB637</t>
  </si>
  <si>
    <t>HSB638</t>
  </si>
  <si>
    <t>HSB643</t>
  </si>
  <si>
    <t>HSB644</t>
  </si>
  <si>
    <t>HSB645</t>
  </si>
  <si>
    <t>HSB646</t>
  </si>
  <si>
    <t>HSB649</t>
  </si>
  <si>
    <t>HSB653</t>
  </si>
  <si>
    <t>HSB654</t>
  </si>
  <si>
    <t>HSB666</t>
  </si>
  <si>
    <t>HSB671</t>
  </si>
  <si>
    <t>HSB672</t>
  </si>
  <si>
    <t>HSB674</t>
  </si>
  <si>
    <t>HSB676</t>
  </si>
  <si>
    <t>HSB679</t>
  </si>
  <si>
    <t>HSB100</t>
  </si>
  <si>
    <t>HSB107</t>
  </si>
  <si>
    <t>HSB221</t>
  </si>
  <si>
    <t>HSB248</t>
  </si>
  <si>
    <t>HSB265</t>
  </si>
  <si>
    <t>HSB274</t>
  </si>
  <si>
    <t>HSB275</t>
  </si>
  <si>
    <t>HSB286</t>
  </si>
  <si>
    <t>HSB413</t>
  </si>
  <si>
    <t>HSB415</t>
  </si>
  <si>
    <t>HSB421</t>
  </si>
  <si>
    <t>HSB563</t>
  </si>
  <si>
    <t>HSB565</t>
  </si>
  <si>
    <t>HSB594</t>
  </si>
  <si>
    <t>HSB596</t>
  </si>
  <si>
    <t>HSB619</t>
  </si>
  <si>
    <t>HSB625</t>
  </si>
  <si>
    <t>HSB650</t>
  </si>
  <si>
    <t>HSB657</t>
  </si>
  <si>
    <t>HSB669</t>
  </si>
  <si>
    <t>HSB194</t>
  </si>
  <si>
    <t>HSB332</t>
  </si>
  <si>
    <t>HSB411</t>
  </si>
  <si>
    <t>HSB652</t>
  </si>
  <si>
    <t>HSB121</t>
  </si>
  <si>
    <t>HSB132</t>
  </si>
  <si>
    <t>HSB139</t>
  </si>
  <si>
    <t>HSB223</t>
  </si>
  <si>
    <t>HSB452</t>
  </si>
  <si>
    <t>HSB453</t>
  </si>
  <si>
    <t>HSB455</t>
  </si>
  <si>
    <t>HSB460</t>
  </si>
  <si>
    <t>HSB465</t>
  </si>
  <si>
    <t>HSB466</t>
  </si>
  <si>
    <t>HSB476</t>
  </si>
  <si>
    <t>HSB479</t>
  </si>
  <si>
    <t>HSB481</t>
  </si>
  <si>
    <t>HSB482</t>
  </si>
  <si>
    <t>HSB486</t>
  </si>
  <si>
    <t>HSB171</t>
  </si>
  <si>
    <t>HSB464</t>
  </si>
  <si>
    <t>HSB516</t>
  </si>
  <si>
    <t>HSB122</t>
  </si>
  <si>
    <t>HSB172</t>
  </si>
  <si>
    <t>HSB489</t>
  </si>
  <si>
    <t>HSB495</t>
  </si>
  <si>
    <t>HSB497</t>
  </si>
  <si>
    <t>HSB501</t>
  </si>
  <si>
    <t>HSB174</t>
  </si>
  <si>
    <t>HSB396</t>
  </si>
  <si>
    <t>HSB498</t>
  </si>
  <si>
    <t>HSB105</t>
  </si>
  <si>
    <t>HSB127</t>
  </si>
  <si>
    <t>HSB340</t>
  </si>
  <si>
    <t>HSB388</t>
  </si>
  <si>
    <t>HSB389</t>
  </si>
  <si>
    <t>HSB394</t>
  </si>
  <si>
    <t>HSB395</t>
  </si>
  <si>
    <t>HSB398</t>
  </si>
  <si>
    <t>HSB454</t>
  </si>
  <si>
    <t>HSB456</t>
  </si>
  <si>
    <t>HSB457</t>
  </si>
  <si>
    <t>HSB461</t>
  </si>
  <si>
    <t>HSB462</t>
  </si>
  <si>
    <t>HSB463</t>
  </si>
  <si>
    <t>HSB467</t>
  </si>
  <si>
    <t>HSB468</t>
  </si>
  <si>
    <t>HSB471</t>
  </si>
  <si>
    <t>HSB474</t>
  </si>
  <si>
    <t>HSB475</t>
  </si>
  <si>
    <t>HSB480</t>
  </si>
  <si>
    <t>HSB485</t>
  </si>
  <si>
    <t>HSB488</t>
  </si>
  <si>
    <t>HSB492</t>
  </si>
  <si>
    <t>HSB494</t>
  </si>
  <si>
    <t>HSB496</t>
  </si>
  <si>
    <t>HSB500</t>
  </si>
  <si>
    <t>HSB502</t>
  </si>
  <si>
    <t>HSB503</t>
  </si>
  <si>
    <t>HSB506</t>
  </si>
  <si>
    <t>HSB509</t>
  </si>
  <si>
    <t>HSB510</t>
  </si>
  <si>
    <t>HSB511</t>
  </si>
  <si>
    <t>Donor</t>
  </si>
  <si>
    <t>Period</t>
  </si>
  <si>
    <t>AgeDays</t>
  </si>
  <si>
    <t>Age</t>
  </si>
  <si>
    <t>Prenatal</t>
  </si>
  <si>
    <t>HSB416</t>
  </si>
  <si>
    <t>NA</t>
  </si>
  <si>
    <t>Postnatal</t>
  </si>
  <si>
    <t>Astrocytes</t>
  </si>
  <si>
    <t>Oligodendrocytes</t>
  </si>
  <si>
    <t>Microglia</t>
  </si>
  <si>
    <t>ADAR1</t>
  </si>
  <si>
    <t>ADAR2</t>
  </si>
  <si>
    <t>ADAR3</t>
  </si>
  <si>
    <t>Stage</t>
  </si>
  <si>
    <t>Mature neurons</t>
  </si>
  <si>
    <t>Immature neurons</t>
  </si>
  <si>
    <t>OPCs</t>
  </si>
  <si>
    <t>Region</t>
  </si>
  <si>
    <t>SynapseId</t>
  </si>
  <si>
    <t>PMI</t>
  </si>
  <si>
    <t>CDR</t>
  </si>
  <si>
    <t>PlaqueMean</t>
  </si>
  <si>
    <t>bbscore</t>
  </si>
  <si>
    <t>CERAD</t>
  </si>
  <si>
    <t>BM_10_566</t>
  </si>
  <si>
    <t>BM_10</t>
  </si>
  <si>
    <t>M</t>
  </si>
  <si>
    <t>AMPAD_MSSM_0000067720</t>
  </si>
  <si>
    <t>W</t>
  </si>
  <si>
    <t>NL</t>
  </si>
  <si>
    <t>BM_10_569</t>
  </si>
  <si>
    <t>F</t>
  </si>
  <si>
    <t>AMPAD_MSSM_0000095774</t>
  </si>
  <si>
    <t>BM_10_571</t>
  </si>
  <si>
    <t>AMPAD_MSSM_0000086213</t>
  </si>
  <si>
    <t>BM_10_576</t>
  </si>
  <si>
    <t>AMPAD_MSSM_0000082391</t>
  </si>
  <si>
    <t>BM_10_579</t>
  </si>
  <si>
    <t>AMPAD_MSSM_0000053706</t>
  </si>
  <si>
    <t>BM_10_584</t>
  </si>
  <si>
    <t>AMPAD_MSSM_0000079856</t>
  </si>
  <si>
    <t>BM_10_588</t>
  </si>
  <si>
    <t>H</t>
  </si>
  <si>
    <t>AMPAD_MSSM_0000040584</t>
  </si>
  <si>
    <t>BM_10_590</t>
  </si>
  <si>
    <t>AMPAD_MSSM_0000004310</t>
  </si>
  <si>
    <t>BM_10_591</t>
  </si>
  <si>
    <t>AMPAD_MSSM_0000083234</t>
  </si>
  <si>
    <t>BM_10_593</t>
  </si>
  <si>
    <t>AMPAD_MSSM_0000016485</t>
  </si>
  <si>
    <t>BM_10_598</t>
  </si>
  <si>
    <t>AMPAD_MSSM_0000036121</t>
  </si>
  <si>
    <t>BM_10_615</t>
  </si>
  <si>
    <t>AMPAD_MSSM_0000047207</t>
  </si>
  <si>
    <t>BM_10_616</t>
  </si>
  <si>
    <t>AMPAD_MSSM_0000043479</t>
  </si>
  <si>
    <t>BM_10_621</t>
  </si>
  <si>
    <t>AMPAD_MSSM_0000044145</t>
  </si>
  <si>
    <t>BM_10_623</t>
  </si>
  <si>
    <t>AMPAD_MSSM_0000011243</t>
  </si>
  <si>
    <t>BM_10_624</t>
  </si>
  <si>
    <t>AMPAD_MSSM_0000040816</t>
  </si>
  <si>
    <t>BM_10_631</t>
  </si>
  <si>
    <t>B</t>
  </si>
  <si>
    <t>AMPAD_MSSM_0000047734</t>
  </si>
  <si>
    <t>BM_10_639</t>
  </si>
  <si>
    <t>AMPAD_MSSM_0000033390</t>
  </si>
  <si>
    <t>BM_10_647</t>
  </si>
  <si>
    <t>AMPAD_MSSM_0000078451</t>
  </si>
  <si>
    <t>BM_10_648</t>
  </si>
  <si>
    <t>AMPAD_MSSM_0000031762</t>
  </si>
  <si>
    <t>BM_10_649</t>
  </si>
  <si>
    <t>AMPAD_MSSM_0000084538</t>
  </si>
  <si>
    <t>BM_10_650</t>
  </si>
  <si>
    <t>AMPAD_MSSM_0000007107</t>
  </si>
  <si>
    <t>BM_10_656</t>
  </si>
  <si>
    <t>AMPAD_MSSM_0000077591</t>
  </si>
  <si>
    <t>BM_10_657</t>
  </si>
  <si>
    <t>AMPAD_MSSM_0000032215</t>
  </si>
  <si>
    <t>BM_10_658</t>
  </si>
  <si>
    <t>AMPAD_MSSM_0000016653</t>
  </si>
  <si>
    <t>BM_10_659</t>
  </si>
  <si>
    <t>AMPAD_MSSM_0000252323</t>
  </si>
  <si>
    <t>BM_10_666</t>
  </si>
  <si>
    <t>AMPAD_MSSM_0000085981</t>
  </si>
  <si>
    <t>BM_10_670</t>
  </si>
  <si>
    <t>AMPAD_MSSM_0000066936</t>
  </si>
  <si>
    <t>BM_10_671</t>
  </si>
  <si>
    <t>AMPAD_MSSM_0000075505</t>
  </si>
  <si>
    <t>BM_10_682</t>
  </si>
  <si>
    <t>AMPAD_MSSM_0000047819</t>
  </si>
  <si>
    <t>BM_10_695</t>
  </si>
  <si>
    <t>AMPAD_MSSM_0000070412</t>
  </si>
  <si>
    <t>BM_10_697</t>
  </si>
  <si>
    <t>AMPAD_MSSM_0000073787</t>
  </si>
  <si>
    <t>BM_10_699</t>
  </si>
  <si>
    <t>AMPAD_MSSM_0000063927</t>
  </si>
  <si>
    <t>BM_10_703</t>
  </si>
  <si>
    <t>AMPAD_MSSM_0000040820</t>
  </si>
  <si>
    <t>BM_10_705</t>
  </si>
  <si>
    <t>AMPAD_MSSM_0000080453</t>
  </si>
  <si>
    <t>BM_10_713</t>
  </si>
  <si>
    <t>AMPAD_MSSM_0000066858</t>
  </si>
  <si>
    <t>BM_10_719</t>
  </si>
  <si>
    <t>AMPAD_MSSM_0000071503</t>
  </si>
  <si>
    <t>BM_10_722</t>
  </si>
  <si>
    <t>AMPAD_MSSM_0000026992</t>
  </si>
  <si>
    <t>BM_10_729</t>
  </si>
  <si>
    <t>AMPAD_MSSM_0000077958</t>
  </si>
  <si>
    <t>BM_10_730</t>
  </si>
  <si>
    <t>AMPAD_MSSM_0000029124</t>
  </si>
  <si>
    <t>BM_10_735</t>
  </si>
  <si>
    <t>AMPAD_MSSM_0000083880</t>
  </si>
  <si>
    <t>BM_10_738</t>
  </si>
  <si>
    <t>AMPAD_MSSM_0000081616</t>
  </si>
  <si>
    <t>BM_10_739</t>
  </si>
  <si>
    <t>AMPAD_MSSM_0000069984</t>
  </si>
  <si>
    <t>BM_10_740</t>
  </si>
  <si>
    <t>AMPAD_MSSM_0000024508</t>
  </si>
  <si>
    <t>BM_10_741</t>
  </si>
  <si>
    <t>AMPAD_MSSM_0000055245</t>
  </si>
  <si>
    <t>BM_10_743</t>
  </si>
  <si>
    <t>AMPAD_MSSM_0000049006</t>
  </si>
  <si>
    <t>BM_10_744</t>
  </si>
  <si>
    <t>AMPAD_MSSM_0000037941</t>
  </si>
  <si>
    <t>BM_10_746</t>
  </si>
  <si>
    <t>AMPAD_MSSM_0000027339</t>
  </si>
  <si>
    <t>BM_10_747</t>
  </si>
  <si>
    <t>AMPAD_MSSM_0000012876</t>
  </si>
  <si>
    <t>BM_10_748</t>
  </si>
  <si>
    <t>AMPAD_MSSM_0000033868</t>
  </si>
  <si>
    <t>BM_10_756</t>
  </si>
  <si>
    <t>AMPAD_MSSM_0000028611</t>
  </si>
  <si>
    <t>BM_10_759</t>
  </si>
  <si>
    <t>AMPAD_MSSM_0000046694</t>
  </si>
  <si>
    <t>BM_10_778</t>
  </si>
  <si>
    <t>AMPAD_MSSM_0000099364</t>
  </si>
  <si>
    <t>BM_10_780</t>
  </si>
  <si>
    <t>A</t>
  </si>
  <si>
    <t>AMPAD_MSSM_0000099877</t>
  </si>
  <si>
    <t>BM_10_782</t>
  </si>
  <si>
    <t>AMPAD_MSSM_0000034070</t>
  </si>
  <si>
    <t>BM_10_792</t>
  </si>
  <si>
    <t>AMPAD_MSSM_0000099182</t>
  </si>
  <si>
    <t>BM_10_811</t>
  </si>
  <si>
    <t>AMPAD_MSSM_0000016717</t>
  </si>
  <si>
    <t>BM_10_813</t>
  </si>
  <si>
    <t>AMPAD_MSSM_0000080488</t>
  </si>
  <si>
    <t>BM_22_101</t>
  </si>
  <si>
    <t>BM_22</t>
  </si>
  <si>
    <t>AMPAD_MSSM_0000007698</t>
  </si>
  <si>
    <t>BM_22_1111</t>
  </si>
  <si>
    <t>BM_22_113</t>
  </si>
  <si>
    <t>BM_22_116</t>
  </si>
  <si>
    <t>AMPAD_MSSM_0000006874</t>
  </si>
  <si>
    <t>BM_22_117</t>
  </si>
  <si>
    <t>BM_22_124</t>
  </si>
  <si>
    <t>BM_22_125</t>
  </si>
  <si>
    <t>BM_22_131</t>
  </si>
  <si>
    <t>BM_22_136</t>
  </si>
  <si>
    <t>BM_22_137</t>
  </si>
  <si>
    <t>BM_22_138</t>
  </si>
  <si>
    <t>BM_22_139</t>
  </si>
  <si>
    <t>BM_22_143</t>
  </si>
  <si>
    <t>AMPAD_MSSM_0000073342</t>
  </si>
  <si>
    <t>BM_22_152</t>
  </si>
  <si>
    <t>BM_22_158</t>
  </si>
  <si>
    <t>BM_22_162</t>
  </si>
  <si>
    <t>BM_22_166</t>
  </si>
  <si>
    <t>BM_22_174</t>
  </si>
  <si>
    <t>BM_22_175</t>
  </si>
  <si>
    <t>BM_22_178</t>
  </si>
  <si>
    <t>BM_22_189</t>
  </si>
  <si>
    <t>BM_22_243</t>
  </si>
  <si>
    <t>BM_22_255</t>
  </si>
  <si>
    <t>BM_22_258</t>
  </si>
  <si>
    <t>BM_22_263</t>
  </si>
  <si>
    <t>BM_22_267</t>
  </si>
  <si>
    <t>BM_22_268</t>
  </si>
  <si>
    <t>AMPAD_MSSM_0000011589</t>
  </si>
  <si>
    <t>BM_22_269</t>
  </si>
  <si>
    <t>AMPAD_MSSM_0000090996</t>
  </si>
  <si>
    <t>BM_22_270</t>
  </si>
  <si>
    <t>BM_22_272</t>
  </si>
  <si>
    <t>BM_22_275</t>
  </si>
  <si>
    <t>AMPAD_MSSM_0000024420</t>
  </si>
  <si>
    <t>BM_22_61</t>
  </si>
  <si>
    <t>BM_22_65</t>
  </si>
  <si>
    <t>BM_22_66</t>
  </si>
  <si>
    <t>BM_22_91</t>
  </si>
  <si>
    <t>BM_36_286</t>
  </si>
  <si>
    <t>BM_36</t>
  </si>
  <si>
    <t>BM_36_298</t>
  </si>
  <si>
    <t>BM_36_299</t>
  </si>
  <si>
    <t>BM_36_308</t>
  </si>
  <si>
    <t>BM_36_310</t>
  </si>
  <si>
    <t>BM_36_322</t>
  </si>
  <si>
    <t>AMPAD_MSSM_0000011371</t>
  </si>
  <si>
    <t>BM_36_331</t>
  </si>
  <si>
    <t>BM_36_336</t>
  </si>
  <si>
    <t>AMPAD_MSSM_0000020356</t>
  </si>
  <si>
    <t>BM_36_341</t>
  </si>
  <si>
    <t>BM_36_344</t>
  </si>
  <si>
    <t>BM_36_346</t>
  </si>
  <si>
    <t>BM_36_350</t>
  </si>
  <si>
    <t>BM_36_351</t>
  </si>
  <si>
    <t>BM_36_354</t>
  </si>
  <si>
    <t>BM_36_355</t>
  </si>
  <si>
    <t>BM_36_358</t>
  </si>
  <si>
    <t>BM_36_367</t>
  </si>
  <si>
    <t>BM_36_369</t>
  </si>
  <si>
    <t>AMPAD_MSSM_0000010795</t>
  </si>
  <si>
    <t>BM_36_370</t>
  </si>
  <si>
    <t>AMPAD_MSSM_0000077677</t>
  </si>
  <si>
    <t>BM_36_371</t>
  </si>
  <si>
    <t>BM_36_374</t>
  </si>
  <si>
    <t>BM_36_384</t>
  </si>
  <si>
    <t>BM_36_394</t>
  </si>
  <si>
    <t>BM_36_398</t>
  </si>
  <si>
    <t>BM_36_400</t>
  </si>
  <si>
    <t>BM_36_407</t>
  </si>
  <si>
    <t>AMPAD_MSSM_0000069779</t>
  </si>
  <si>
    <t>BM_36_408</t>
  </si>
  <si>
    <t>BM_36_411</t>
  </si>
  <si>
    <t>BM_36_412</t>
  </si>
  <si>
    <t>BM_36_413</t>
  </si>
  <si>
    <t>BM_36_414</t>
  </si>
  <si>
    <t>BM_36_415</t>
  </si>
  <si>
    <t>AMPAD_MSSM_0000052232</t>
  </si>
  <si>
    <t>BM_36_416</t>
  </si>
  <si>
    <t>BM_36_417</t>
  </si>
  <si>
    <t>BM_36_419</t>
  </si>
  <si>
    <t>AMPAD_MSSM_0000040274</t>
  </si>
  <si>
    <t>BM_36_428</t>
  </si>
  <si>
    <t>BM_36_430</t>
  </si>
  <si>
    <t>BM_36_432</t>
  </si>
  <si>
    <t>BM_36_435</t>
  </si>
  <si>
    <t>BM_36_437</t>
  </si>
  <si>
    <t>BM_36_444</t>
  </si>
  <si>
    <t>BM_36_448</t>
  </si>
  <si>
    <t>AMPAD_MSSM_0000024257</t>
  </si>
  <si>
    <t>BM_36_449</t>
  </si>
  <si>
    <t>BM_36_450</t>
  </si>
  <si>
    <t>BM_36_458</t>
  </si>
  <si>
    <t>BM_36_464</t>
  </si>
  <si>
    <t>BM_36_467</t>
  </si>
  <si>
    <t>BM_36_472</t>
  </si>
  <si>
    <t>BM_36_482</t>
  </si>
  <si>
    <t>BM_36_487</t>
  </si>
  <si>
    <t>BM_36_499</t>
  </si>
  <si>
    <t>BM_36_502</t>
  </si>
  <si>
    <t>BM_36_510</t>
  </si>
  <si>
    <t>AMPAD_MSSM_0000029668</t>
  </si>
  <si>
    <t>BM_36_516</t>
  </si>
  <si>
    <t>BM_36_518</t>
  </si>
  <si>
    <t>BM_36_521</t>
  </si>
  <si>
    <t>BM_36_527</t>
  </si>
  <si>
    <t>BM_36_528</t>
  </si>
  <si>
    <t>BM_36_531</t>
  </si>
  <si>
    <t>AMPAD_MSSM_0000075093</t>
  </si>
  <si>
    <t>BM_36_533</t>
  </si>
  <si>
    <t>BM_36_538</t>
  </si>
  <si>
    <t>hB_RNA_10972</t>
  </si>
  <si>
    <t>AMPAD_MSSM_0000061911</t>
  </si>
  <si>
    <t>hB_RNA_11042</t>
  </si>
  <si>
    <t>AMPAD_MSSM_0000016747</t>
  </si>
  <si>
    <t>hB_RNA_11072</t>
  </si>
  <si>
    <t>AMPAD_MSSM_0000077223</t>
  </si>
  <si>
    <t>hB_RNA_12433</t>
  </si>
  <si>
    <t>hB_RNA_12464</t>
  </si>
  <si>
    <t>AMPAD_MSSM_0000013090</t>
  </si>
  <si>
    <t>hB_RNA_12545</t>
  </si>
  <si>
    <t>hB_RNA_12638</t>
  </si>
  <si>
    <t>hB_RNA_12924</t>
  </si>
  <si>
    <t>AMPAD_MSSM_0000081405</t>
  </si>
  <si>
    <t>hB_RNA_13081</t>
  </si>
  <si>
    <t>AMPAD_MSSM_0000086087</t>
  </si>
  <si>
    <t>hB_RNA_13193</t>
  </si>
  <si>
    <t>AMPAD_MSSM_0000037256</t>
  </si>
  <si>
    <t>hB_RNA_13262</t>
  </si>
  <si>
    <t>hB_RNA_13389</t>
  </si>
  <si>
    <t>AMPAD_MSSM_0000088010</t>
  </si>
  <si>
    <t>hB_RNA_13418</t>
  </si>
  <si>
    <t>AMPAD_MSSM_0000053095</t>
  </si>
  <si>
    <t>hB_RNA_13444</t>
  </si>
  <si>
    <t>AMPAD_MSSM_0000076498</t>
  </si>
  <si>
    <t>hB_RNA_13458</t>
  </si>
  <si>
    <t>hB_RNA_13500</t>
  </si>
  <si>
    <t>AMPAD_MSSM_0000087037</t>
  </si>
  <si>
    <t>hB_RNA_13599</t>
  </si>
  <si>
    <t>hB_RNA_13631</t>
  </si>
  <si>
    <t>AMPAD_MSSM_0000099413</t>
  </si>
  <si>
    <t>hB_RNA_13655</t>
  </si>
  <si>
    <t>hB_RNA_16045</t>
  </si>
  <si>
    <t>BM_44</t>
  </si>
  <si>
    <t>hB_RNA_16095</t>
  </si>
  <si>
    <t>hB_RNA_16105</t>
  </si>
  <si>
    <t>hB_RNA_16125</t>
  </si>
  <si>
    <t>hB_RNA_16195</t>
  </si>
  <si>
    <t>hB_RNA_16215</t>
  </si>
  <si>
    <t>hB_RNA_16255</t>
  </si>
  <si>
    <t>hB_RNA_16265</t>
  </si>
  <si>
    <t>hB_RNA_16275</t>
  </si>
  <si>
    <t>hB_RNA_16325</t>
  </si>
  <si>
    <t>hB_RNA_16335</t>
  </si>
  <si>
    <t>hB_RNA_16365</t>
  </si>
  <si>
    <t>hB_RNA_16375</t>
  </si>
  <si>
    <t>hB_RNA_16415</t>
  </si>
  <si>
    <t>hB_RNA_16425</t>
  </si>
  <si>
    <t>hB_RNA_16475</t>
  </si>
  <si>
    <t>hB_RNA_16515</t>
  </si>
  <si>
    <t>hB_RNA_16525</t>
  </si>
  <si>
    <t>hB_RNA_16555</t>
  </si>
  <si>
    <t>hB_RNA_16575</t>
  </si>
  <si>
    <t>hB_RNA_16595</t>
  </si>
  <si>
    <t>hB_RNA_16695</t>
  </si>
  <si>
    <t>hB_RNA_16715</t>
  </si>
  <si>
    <t>hB_RNA_16745</t>
  </si>
  <si>
    <t>hB_RNA_16765</t>
  </si>
  <si>
    <t>hB_RNA_16815</t>
  </si>
  <si>
    <t>hB_RNA_16855</t>
  </si>
  <si>
    <t>hB_RNA_16865</t>
  </si>
  <si>
    <t>hB_RNA_17015</t>
  </si>
  <si>
    <t>hB_RNA_17035</t>
  </si>
  <si>
    <t>hB_RNA_17055</t>
  </si>
  <si>
    <t>hB_RNA_17115</t>
  </si>
  <si>
    <t>hB_RNA_20672</t>
  </si>
  <si>
    <t>hB_RNA_4321</t>
  </si>
  <si>
    <t>hB_RNA_4456</t>
  </si>
  <si>
    <t>hB_RNA_4520</t>
  </si>
  <si>
    <t>hB_RNA_4521</t>
  </si>
  <si>
    <t>hB_RNA_4601</t>
  </si>
  <si>
    <t>hB_RNA_4611</t>
  </si>
  <si>
    <t>hB_RNA_4791</t>
  </si>
  <si>
    <t>hB_RNA_4827</t>
  </si>
  <si>
    <t>hB_RNA_4905</t>
  </si>
  <si>
    <t>hB_RNA_4919</t>
  </si>
  <si>
    <t>hB_RNA_4923</t>
  </si>
  <si>
    <t>hB_RNA_4951</t>
  </si>
  <si>
    <t>hB_RNA_4961</t>
  </si>
  <si>
    <t>hB_RNA_4980</t>
  </si>
  <si>
    <t>hB_RNA_5021</t>
  </si>
  <si>
    <t>AMPAD_MSSM_0000095506</t>
  </si>
  <si>
    <t>hB_RNA_5041</t>
  </si>
  <si>
    <t>hB_RNA_5111</t>
  </si>
  <si>
    <t>hB_RNA_5151</t>
  </si>
  <si>
    <t>hB_RNA_5161</t>
  </si>
  <si>
    <t>hB_RNA_7675</t>
  </si>
  <si>
    <t>hB_RNA_7685</t>
  </si>
  <si>
    <t>hB_RNA_7695</t>
  </si>
  <si>
    <t>hB_RNA_7705</t>
  </si>
  <si>
    <t>hB_RNA_7715</t>
  </si>
  <si>
    <t>hB_RNA_7725</t>
  </si>
  <si>
    <t>hB_RNA_7805</t>
  </si>
  <si>
    <t>hB_RNA_8375</t>
  </si>
  <si>
    <t>hB_RNA_8595</t>
  </si>
  <si>
    <t>hB_RNA_8645</t>
  </si>
  <si>
    <t>hB_RNA_8665</t>
  </si>
  <si>
    <t>hB_RNA_8985</t>
  </si>
  <si>
    <t>hB_RNA_9025</t>
  </si>
  <si>
    <t>hB_RNA_9138</t>
  </si>
  <si>
    <t>hB_RNA_9139</t>
  </si>
  <si>
    <t>hB_RNA_9144</t>
  </si>
  <si>
    <t>hB_RNA_9145</t>
  </si>
  <si>
    <t>hB_RNA_9154</t>
  </si>
  <si>
    <t>hB_RNA_9155</t>
  </si>
  <si>
    <t>hB_RNA_9156</t>
  </si>
  <si>
    <t>hB_RNA_9161</t>
  </si>
  <si>
    <t>hB_RNA_9162</t>
  </si>
  <si>
    <t>hB_RNA_9163</t>
  </si>
  <si>
    <t>hB_RNA_9169</t>
  </si>
  <si>
    <t>hB_RNA_9170</t>
  </si>
  <si>
    <t>hB_RNA_9176</t>
  </si>
  <si>
    <t>hB_RNA_9180</t>
  </si>
  <si>
    <t>hB_RNA_9195</t>
  </si>
  <si>
    <t>hB_RNA_9201</t>
  </si>
  <si>
    <t>hB_RNA_9203</t>
  </si>
  <si>
    <t>hB_RNA_9219</t>
  </si>
  <si>
    <t>hB_RNA_9220</t>
  </si>
  <si>
    <t>hB_RNA_9221</t>
  </si>
  <si>
    <t>hB_RNA_9228</t>
  </si>
  <si>
    <t>hB_RNA_9230</t>
  </si>
  <si>
    <t>hB_RNA_9231</t>
  </si>
  <si>
    <t>Race</t>
  </si>
  <si>
    <t>Sex</t>
  </si>
  <si>
    <t>Sample</t>
  </si>
  <si>
    <t>A2C</t>
  </si>
  <si>
    <t>A2G</t>
  </si>
  <si>
    <t>A2T</t>
  </si>
  <si>
    <t>C2A</t>
  </si>
  <si>
    <t>C2G</t>
  </si>
  <si>
    <t>C2T</t>
  </si>
  <si>
    <t>run_id</t>
  </si>
  <si>
    <t>SRR1238493</t>
  </si>
  <si>
    <t>Cortecon</t>
  </si>
  <si>
    <t>SRR1238494</t>
  </si>
  <si>
    <t>SRR1238495</t>
  </si>
  <si>
    <t>SRR1238496</t>
  </si>
  <si>
    <t>SRR1238497</t>
  </si>
  <si>
    <t>SRR1238498</t>
  </si>
  <si>
    <t>SRR1238499</t>
  </si>
  <si>
    <t>SRR1238500</t>
  </si>
  <si>
    <t>SRR1238501</t>
  </si>
  <si>
    <t>SRR1238502</t>
  </si>
  <si>
    <t>SRR1238503</t>
  </si>
  <si>
    <t>SRR1238504</t>
  </si>
  <si>
    <t>SRR1238505</t>
  </si>
  <si>
    <t>SRR1238506</t>
  </si>
  <si>
    <t>SRR1238507</t>
  </si>
  <si>
    <t>SRR1238508</t>
  </si>
  <si>
    <t>SRR1238509</t>
  </si>
  <si>
    <t>SRR1238510</t>
  </si>
  <si>
    <t>SRR1238511</t>
  </si>
  <si>
    <t>SRR1238512</t>
  </si>
  <si>
    <t>SRR1238513</t>
  </si>
  <si>
    <t>SRR1238514</t>
  </si>
  <si>
    <t>SRR1238515</t>
  </si>
  <si>
    <t>SRR1238516</t>
  </si>
  <si>
    <t>Days</t>
  </si>
  <si>
    <t>PP</t>
  </si>
  <si>
    <t>ND</t>
  </si>
  <si>
    <t>CS</t>
  </si>
  <si>
    <t>DL</t>
  </si>
  <si>
    <t>UL</t>
  </si>
  <si>
    <t>Developmental stage</t>
  </si>
  <si>
    <t>Oligodendrocyte_precursor_cells</t>
  </si>
  <si>
    <t>SRR10738275</t>
  </si>
  <si>
    <t>SRR10738240</t>
  </si>
  <si>
    <t>SRR10738342</t>
  </si>
  <si>
    <t>SRR10738262</t>
  </si>
  <si>
    <t>SRR10738384</t>
  </si>
  <si>
    <t>SRR10738386</t>
  </si>
  <si>
    <t>SRR10738330</t>
  </si>
  <si>
    <t>SRR10738244</t>
  </si>
  <si>
    <t>SRR10738326</t>
  </si>
  <si>
    <t>SRR10738261</t>
  </si>
  <si>
    <t>SRR10738329</t>
  </si>
  <si>
    <t>SRR10738325</t>
  </si>
  <si>
    <t>SRR10738304</t>
  </si>
  <si>
    <t>SRR10738300</t>
  </si>
  <si>
    <t>SRR10738345</t>
  </si>
  <si>
    <t>SRR10738258</t>
  </si>
  <si>
    <t>SRR10738290</t>
  </si>
  <si>
    <t>SRR10738242</t>
  </si>
  <si>
    <t>SRR10738269</t>
  </si>
  <si>
    <t>SRR10738338</t>
  </si>
  <si>
    <t>SRR10738271</t>
  </si>
  <si>
    <t>SRR10738284</t>
  </si>
  <si>
    <t>SRR10738309</t>
  </si>
  <si>
    <t>SRR10738257</t>
  </si>
  <si>
    <t>SRR10738382</t>
  </si>
  <si>
    <t>SRR10738301</t>
  </si>
  <si>
    <t>SRR10738248</t>
  </si>
  <si>
    <t>SRR10738287</t>
  </si>
  <si>
    <t>SRR10738313</t>
  </si>
  <si>
    <t>SRR10738363</t>
  </si>
  <si>
    <t>SRR10738346</t>
  </si>
  <si>
    <t>SRR10738294</t>
  </si>
  <si>
    <t>SRR10738385</t>
  </si>
  <si>
    <t>SRR10738288</t>
  </si>
  <si>
    <t>SRR10738362</t>
  </si>
  <si>
    <t>SRR10738339</t>
  </si>
  <si>
    <t>SRR10738280</t>
  </si>
  <si>
    <t>SRR10738332</t>
  </si>
  <si>
    <t>SRR10738305</t>
  </si>
  <si>
    <t>SRR10738250</t>
  </si>
  <si>
    <t>SRR10738246</t>
  </si>
  <si>
    <t>SRR10738285</t>
  </si>
  <si>
    <t>SRR10738252</t>
  </si>
  <si>
    <t>SRR10738241</t>
  </si>
  <si>
    <t>SRR10738337</t>
  </si>
  <si>
    <t>SRR10738331</t>
  </si>
  <si>
    <t>SRR10738283</t>
  </si>
  <si>
    <t>SRR10738367</t>
  </si>
  <si>
    <t>SRR10738234</t>
  </si>
  <si>
    <t>SRR10738323</t>
  </si>
  <si>
    <t>SRR10738318</t>
  </si>
  <si>
    <t>SRR10738233</t>
  </si>
  <si>
    <t>SRR10738381</t>
  </si>
  <si>
    <t>SRR10738317</t>
  </si>
  <si>
    <t>SRR10738335</t>
  </si>
  <si>
    <t>SRR10738237</t>
  </si>
  <si>
    <t>SRR10738374</t>
  </si>
  <si>
    <t>SRR10738354</t>
  </si>
  <si>
    <t>SRR10738376</t>
  </si>
  <si>
    <t>SRR10738293</t>
  </si>
  <si>
    <t>SRR10738295</t>
  </si>
  <si>
    <t>SRR10738314</t>
  </si>
  <si>
    <t>SRR10738286</t>
  </si>
  <si>
    <t>SRR10738312</t>
  </si>
  <si>
    <t>SRR10738281</t>
  </si>
  <si>
    <t>SRR10738377</t>
  </si>
  <si>
    <t>SRR10738289</t>
  </si>
  <si>
    <t>SRR10738259</t>
  </si>
  <si>
    <t>SRR10738297</t>
  </si>
  <si>
    <t>SRR10738251</t>
  </si>
  <si>
    <t>SRR10738264</t>
  </si>
  <si>
    <t>SRR10738238</t>
  </si>
  <si>
    <t>SRR10738344</t>
  </si>
  <si>
    <t>SRR10738274</t>
  </si>
  <si>
    <t>SRR10738263</t>
  </si>
  <si>
    <t>SRR10738336</t>
  </si>
  <si>
    <t>SRR10738273</t>
  </si>
  <si>
    <t>SRR10738310</t>
  </si>
  <si>
    <t>SRR10738320</t>
  </si>
  <si>
    <t>SRR10738340</t>
  </si>
  <si>
    <t>SRR10738296</t>
  </si>
  <si>
    <t>SRR10738371</t>
  </si>
  <si>
    <t>SRR10738328</t>
  </si>
  <si>
    <t>SRR10738355</t>
  </si>
  <si>
    <t>SRR10738282</t>
  </si>
  <si>
    <t>SRR10738378</t>
  </si>
  <si>
    <t>SRR10738324</t>
  </si>
  <si>
    <t>SRR10738260</t>
  </si>
  <si>
    <t>SRR10738327</t>
  </si>
  <si>
    <t>SRR10738353</t>
  </si>
  <si>
    <t>SRR10738268</t>
  </si>
  <si>
    <t>SRR10738236</t>
  </si>
  <si>
    <t>SRR10738350</t>
  </si>
  <si>
    <t>SRR10738348</t>
  </si>
  <si>
    <t>SRR10738387</t>
  </si>
  <si>
    <t>SRR10738270</t>
  </si>
  <si>
    <t>SRR10738311</t>
  </si>
  <si>
    <t>SRR10738267</t>
  </si>
  <si>
    <t>SRR10738278</t>
  </si>
  <si>
    <t>SRR10738341</t>
  </si>
  <si>
    <t>SRR10738307</t>
  </si>
  <si>
    <t>SRR10738358</t>
  </si>
  <si>
    <t>SRR10738343</t>
  </si>
  <si>
    <t>SRR10738292</t>
  </si>
  <si>
    <t>SRR10738239</t>
  </si>
  <si>
    <t>SRR10738298</t>
  </si>
  <si>
    <t>SRR10738334</t>
  </si>
  <si>
    <t>SRR10738351</t>
  </si>
  <si>
    <t>SRR10738357</t>
  </si>
  <si>
    <t>SRR10738299</t>
  </si>
  <si>
    <t>SRR10738333</t>
  </si>
  <si>
    <t>SRR10738316</t>
  </si>
  <si>
    <t>SRR10738322</t>
  </si>
  <si>
    <t>SRR10738379</t>
  </si>
  <si>
    <t>SRR10738315</t>
  </si>
  <si>
    <t>SRR10738383</t>
  </si>
  <si>
    <t>SRR10738321</t>
  </si>
  <si>
    <t>SRR10738319</t>
  </si>
  <si>
    <t>SRR10738235</t>
  </si>
  <si>
    <t>SRR10738303</t>
  </si>
  <si>
    <t>SRR10738356</t>
  </si>
  <si>
    <t>SRR10738347</t>
  </si>
  <si>
    <t>SRR10738308</t>
  </si>
  <si>
    <t>SRR10738349</t>
  </si>
  <si>
    <t>SRR10738277</t>
  </si>
  <si>
    <t>SRR10738279</t>
  </si>
  <si>
    <t>SRR10738352</t>
  </si>
  <si>
    <t>Run</t>
  </si>
  <si>
    <t>batch_number</t>
  </si>
  <si>
    <t>cell_donor</t>
  </si>
  <si>
    <t>Cell_Line</t>
  </si>
  <si>
    <t>Cell_type</t>
  </si>
  <si>
    <t>Isolate</t>
  </si>
  <si>
    <t>Batch4</t>
  </si>
  <si>
    <t>165-B-3X</t>
  </si>
  <si>
    <t>ACC_DORSAL</t>
  </si>
  <si>
    <t>3-A-8</t>
  </si>
  <si>
    <t>3-A-7</t>
  </si>
  <si>
    <t>165-B-3</t>
  </si>
  <si>
    <t>165-B-2</t>
  </si>
  <si>
    <t>Batch1</t>
  </si>
  <si>
    <t>90-A-5</t>
  </si>
  <si>
    <t>66-A-3</t>
  </si>
  <si>
    <t>90-A-10</t>
  </si>
  <si>
    <t>66-A-9</t>
  </si>
  <si>
    <t>165-B-6X</t>
  </si>
  <si>
    <t>Batch7</t>
  </si>
  <si>
    <t>21-B-9</t>
  </si>
  <si>
    <t>Batch9</t>
  </si>
  <si>
    <t>Batch10</t>
  </si>
  <si>
    <t>Batch8</t>
  </si>
  <si>
    <t>Batch2</t>
  </si>
  <si>
    <t>21-B-3</t>
  </si>
  <si>
    <t>21-B-8</t>
  </si>
  <si>
    <t>NPC</t>
  </si>
  <si>
    <t>Batch3</t>
  </si>
  <si>
    <t>ROSETTE</t>
  </si>
  <si>
    <t>NEURONS_PLUS_ASTROS</t>
  </si>
  <si>
    <t>Sheet name</t>
  </si>
  <si>
    <t>Description</t>
  </si>
  <si>
    <t>BrainVar (n=176)</t>
  </si>
  <si>
    <t>BrainVar metadata, AEI metrics computed for all subsitution types and estimated cellular proportions</t>
  </si>
  <si>
    <t>CORTECON (n=24)</t>
  </si>
  <si>
    <t>MSBB (n=261)</t>
  </si>
  <si>
    <t>hiPSC time counts (n=127)</t>
  </si>
  <si>
    <t>CORTECON metadata, AEI metrics computed for all subsitution types and estimated cellular proportions</t>
  </si>
  <si>
    <t>MSBB (advanced age) metadata, AEI metrics computed for all subsitution types and estimated cellular proportions</t>
  </si>
  <si>
    <t>hiPSC corticogenesis metadata, AEI metrics computed for all subsitution types and estimated cellular proportions</t>
  </si>
  <si>
    <t>Time</t>
  </si>
  <si>
    <t>Tissue</t>
  </si>
  <si>
    <t>4 week post conception</t>
  </si>
  <si>
    <t>week</t>
  </si>
  <si>
    <t>female</t>
  </si>
  <si>
    <t>Early fetal</t>
  </si>
  <si>
    <t>ERR2598164</t>
  </si>
  <si>
    <t>male</t>
  </si>
  <si>
    <t>forebrain</t>
  </si>
  <si>
    <t>ERR2598169</t>
  </si>
  <si>
    <t>hindbrain</t>
  </si>
  <si>
    <t>ERR2598165</t>
  </si>
  <si>
    <t>ERR2598170</t>
  </si>
  <si>
    <t>ERR2598166</t>
  </si>
  <si>
    <t>ERR2598171</t>
  </si>
  <si>
    <t>ERR2598180</t>
  </si>
  <si>
    <t>5 week post conception</t>
  </si>
  <si>
    <t>ERR2598184</t>
  </si>
  <si>
    <t>ERR2598181</t>
  </si>
  <si>
    <t>ERR2598185</t>
  </si>
  <si>
    <t>6 week post conception</t>
  </si>
  <si>
    <t>ERR2598195</t>
  </si>
  <si>
    <t>ERR2598197</t>
  </si>
  <si>
    <t>ERR2598196</t>
  </si>
  <si>
    <t>ERR2598198</t>
  </si>
  <si>
    <t>7 week post conception</t>
  </si>
  <si>
    <t>ERR2598206</t>
  </si>
  <si>
    <t>ERR2598212</t>
  </si>
  <si>
    <t>ERR2598208</t>
  </si>
  <si>
    <t>ERR2598214</t>
  </si>
  <si>
    <t>ERR2598207</t>
  </si>
  <si>
    <t>ERR2598213</t>
  </si>
  <si>
    <t>8 week post conception</t>
  </si>
  <si>
    <t>ERR2598235</t>
  </si>
  <si>
    <t>ERR2598236</t>
  </si>
  <si>
    <t>ERR2598226</t>
  </si>
  <si>
    <t>ERR2598229</t>
  </si>
  <si>
    <t>ERR2598238</t>
  </si>
  <si>
    <t>ERR2598227</t>
  </si>
  <si>
    <t>ERR2598237</t>
  </si>
  <si>
    <t>ERR2598228</t>
  </si>
  <si>
    <t>9 week post conception</t>
  </si>
  <si>
    <t>Mid fetal</t>
  </si>
  <si>
    <t>ERR2598256</t>
  </si>
  <si>
    <t>ERR2598250</t>
  </si>
  <si>
    <t>ERR2598251</t>
  </si>
  <si>
    <t>ERR2598257</t>
  </si>
  <si>
    <t>ERR2598252</t>
  </si>
  <si>
    <t>10 week post conception</t>
  </si>
  <si>
    <t>ERR2598056</t>
  </si>
  <si>
    <t>ERR2598051</t>
  </si>
  <si>
    <t>ERR2598057</t>
  </si>
  <si>
    <t>11 week post conception</t>
  </si>
  <si>
    <t>ERR2598069</t>
  </si>
  <si>
    <t>ERR2598077</t>
  </si>
  <si>
    <t>ERR2598078</t>
  </si>
  <si>
    <t>ERR2598070</t>
  </si>
  <si>
    <t>ERR2598079</t>
  </si>
  <si>
    <t>ERR2598080</t>
  </si>
  <si>
    <t>ERR2598071</t>
  </si>
  <si>
    <t>ERR2598072</t>
  </si>
  <si>
    <t>12 week post conception</t>
  </si>
  <si>
    <t>ERR2598092</t>
  </si>
  <si>
    <t>ERR2598089</t>
  </si>
  <si>
    <t>ERR2598094</t>
  </si>
  <si>
    <t>ERR2598093</t>
  </si>
  <si>
    <t>ERR2598109</t>
  </si>
  <si>
    <t>13 week post conception</t>
  </si>
  <si>
    <t>ERR2598102</t>
  </si>
  <si>
    <t>ERR2598110</t>
  </si>
  <si>
    <t>ERR2598103</t>
  </si>
  <si>
    <t>ERR2598111</t>
  </si>
  <si>
    <t>ERR2598104</t>
  </si>
  <si>
    <t>16 week post conception</t>
  </si>
  <si>
    <t>Late fetal</t>
  </si>
  <si>
    <t>ERR2598120</t>
  </si>
  <si>
    <t>ERR2598125</t>
  </si>
  <si>
    <t>ERR2598126</t>
  </si>
  <si>
    <t>ERR2598127</t>
  </si>
  <si>
    <t>ERR2598121</t>
  </si>
  <si>
    <t>18 week post conception</t>
  </si>
  <si>
    <t>ERR2598137</t>
  </si>
  <si>
    <t>ERR2598150</t>
  </si>
  <si>
    <t>19 week post conception</t>
  </si>
  <si>
    <t>ERR2598148</t>
  </si>
  <si>
    <t>ERR2598149</t>
  </si>
  <si>
    <t>ERR2598151</t>
  </si>
  <si>
    <t>ERR2598152</t>
  </si>
  <si>
    <t>ERR2598321</t>
  </si>
  <si>
    <t>neonate</t>
  </si>
  <si>
    <t>day</t>
  </si>
  <si>
    <t>ERR2598322</t>
  </si>
  <si>
    <t>ERR2598318</t>
  </si>
  <si>
    <t>ERR2598313</t>
  </si>
  <si>
    <t>ERR2598319</t>
  </si>
  <si>
    <t>ERR2598314</t>
  </si>
  <si>
    <t>ERR2598320</t>
  </si>
  <si>
    <t>ERR2598312</t>
  </si>
  <si>
    <t>infant</t>
  </si>
  <si>
    <t>ERR2598288</t>
  </si>
  <si>
    <t>ERR2598293</t>
  </si>
  <si>
    <t>ERR2598294</t>
  </si>
  <si>
    <t>ERR2598287</t>
  </si>
  <si>
    <t>month</t>
  </si>
  <si>
    <t>ERR2598295</t>
  </si>
  <si>
    <t>toddler</t>
  </si>
  <si>
    <t>year</t>
  </si>
  <si>
    <t>ERR2598335</t>
  </si>
  <si>
    <t>ERR2598340</t>
  </si>
  <si>
    <t>ERR2598336</t>
  </si>
  <si>
    <t>ERR2598341</t>
  </si>
  <si>
    <t>ERR2598337</t>
  </si>
  <si>
    <t>school age child</t>
  </si>
  <si>
    <t>ERR2598331</t>
  </si>
  <si>
    <t>ERR2598329</t>
  </si>
  <si>
    <t>ERR2598328</t>
  </si>
  <si>
    <t>ERR2598330</t>
  </si>
  <si>
    <t>ERR2598332</t>
  </si>
  <si>
    <t>ERR2598267</t>
  </si>
  <si>
    <t>adolescent</t>
  </si>
  <si>
    <t>ERR2598271</t>
  </si>
  <si>
    <t>ERR2598269</t>
  </si>
  <si>
    <t>ERR2598266</t>
  </si>
  <si>
    <t>ERR2598273</t>
  </si>
  <si>
    <t>ERR2598272</t>
  </si>
  <si>
    <t>ERR2598268</t>
  </si>
  <si>
    <t>ERR2598274</t>
  </si>
  <si>
    <t>ERR2598356</t>
  </si>
  <si>
    <t>young adult</t>
  </si>
  <si>
    <t>ERR2598348</t>
  </si>
  <si>
    <t>ERR2598352</t>
  </si>
  <si>
    <t>ERR2598346</t>
  </si>
  <si>
    <t>ERR2598353</t>
  </si>
  <si>
    <t>ERR2598347</t>
  </si>
  <si>
    <t>ERR2598354</t>
  </si>
  <si>
    <t>ERR2598355</t>
  </si>
  <si>
    <t>ERR2598349</t>
  </si>
  <si>
    <t>ERR2598350</t>
  </si>
  <si>
    <t>middle adult</t>
  </si>
  <si>
    <t>ERR2598305</t>
  </si>
  <si>
    <t>ERR2598309</t>
  </si>
  <si>
    <t>ERR2598308</t>
  </si>
  <si>
    <t>ERR2598306</t>
  </si>
  <si>
    <t>elderly</t>
  </si>
  <si>
    <t>ERR2598280</t>
  </si>
  <si>
    <t>ERR2598281</t>
  </si>
  <si>
    <t>ERR2598282</t>
  </si>
  <si>
    <t>ERR2598283</t>
  </si>
  <si>
    <t>Sample ID</t>
  </si>
  <si>
    <t>Age (value)</t>
  </si>
  <si>
    <t>Time unit</t>
  </si>
  <si>
    <t>Developmental grouping</t>
  </si>
  <si>
    <t>Forebrain and cerbellum (n=114)</t>
  </si>
  <si>
    <t>Gene expression across forebrain and cerebellum tissue across the lifespan, the AEI is computed for all subsitution types</t>
  </si>
  <si>
    <t>Days since conception</t>
  </si>
  <si>
    <t>PC1</t>
  </si>
  <si>
    <t>PC2</t>
  </si>
  <si>
    <t>PC3</t>
  </si>
  <si>
    <t>ID</t>
  </si>
  <si>
    <t>CB</t>
  </si>
  <si>
    <t>FB</t>
  </si>
  <si>
    <t>X1_Prenatal_HSB272</t>
  </si>
  <si>
    <t>X1_Prenatal_HSB337</t>
  </si>
  <si>
    <t>X1_Prenatal_HSB577</t>
  </si>
  <si>
    <t>X2_Prenatal_HSB148</t>
  </si>
  <si>
    <t>X2_Prenatal_HSB338</t>
  </si>
  <si>
    <t>X2_Prenatal_HSB546</t>
  </si>
  <si>
    <t>X2_Prenatal_HSB547</t>
  </si>
  <si>
    <t>X2_Prenatal_HSB578</t>
  </si>
  <si>
    <t>X2_Prenatal_HSB579</t>
  </si>
  <si>
    <t>X3_Prenatal_HSB150</t>
  </si>
  <si>
    <t>X3_Prenatal_HSB292</t>
  </si>
  <si>
    <t>X3_Prenatal_HSB339</t>
  </si>
  <si>
    <t>X3_Prenatal_HSB342</t>
  </si>
  <si>
    <t>X3_Prenatal_HSB428</t>
  </si>
  <si>
    <t>X3_Prenatal_HSB544</t>
  </si>
  <si>
    <t>X4_Prenatal_HSB222</t>
  </si>
  <si>
    <t>X4_Prenatal_HSB238</t>
  </si>
  <si>
    <t>X4_Prenatal_HSB261</t>
  </si>
  <si>
    <t>X4_Prenatal_HSB267</t>
  </si>
  <si>
    <t>X4_Prenatal_HSB270</t>
  </si>
  <si>
    <t>X4_Prenatal_HSB278</t>
  </si>
  <si>
    <t>X4_Prenatal_HSB289</t>
  </si>
  <si>
    <t>X4_Prenatal_HSB313</t>
  </si>
  <si>
    <t>X4_Prenatal_HSB316</t>
  </si>
  <si>
    <t>X4_Prenatal_HSB322</t>
  </si>
  <si>
    <t>X4_Prenatal_HSB344</t>
  </si>
  <si>
    <t>X4_Prenatal_HSB418</t>
  </si>
  <si>
    <t>X4_Prenatal_HSB425</t>
  </si>
  <si>
    <t>X4_Prenatal_HSB440</t>
  </si>
  <si>
    <t>X4_Prenatal_HSB442</t>
  </si>
  <si>
    <t>X4_Prenatal_HSB443</t>
  </si>
  <si>
    <t>X4_Prenatal_HSB445</t>
  </si>
  <si>
    <t>X4_Prenatal_HSB536</t>
  </si>
  <si>
    <t>X4_Prenatal_HSB543</t>
  </si>
  <si>
    <t>X4_Prenatal_HSB545</t>
  </si>
  <si>
    <t>X4_Prenatal_HSB561</t>
  </si>
  <si>
    <t>X4_Prenatal_HSB566</t>
  </si>
  <si>
    <t>X4_Prenatal_HSB572</t>
  </si>
  <si>
    <t>X4_Prenatal_HSB595</t>
  </si>
  <si>
    <t>X4_Prenatal_HSB598</t>
  </si>
  <si>
    <t>X4_Prenatal_HSB616</t>
  </si>
  <si>
    <t>X4_Prenatal_HSB618</t>
  </si>
  <si>
    <t>X4_Prenatal_HSB630</t>
  </si>
  <si>
    <t>X4_Prenatal_HSB651</t>
  </si>
  <si>
    <t>X4_Prenatal_HSB670</t>
  </si>
  <si>
    <t>X5_Prenatal_HSB152</t>
  </si>
  <si>
    <t>X5_Prenatal_HSB154</t>
  </si>
  <si>
    <t>X5_Prenatal_HSB195</t>
  </si>
  <si>
    <t>X5_Prenatal_HSB260</t>
  </si>
  <si>
    <t>X5_Prenatal_HSB343</t>
  </si>
  <si>
    <t>X5_Prenatal_HSB345</t>
  </si>
  <si>
    <t>X5_Prenatal_HSB414</t>
  </si>
  <si>
    <t>X5_Prenatal_HSB416</t>
  </si>
  <si>
    <t>X5_Prenatal_HSB417</t>
  </si>
  <si>
    <t>X5_Prenatal_HSB422</t>
  </si>
  <si>
    <t>X5_Prenatal_HSB427</t>
  </si>
  <si>
    <t>X5_Prenatal_HSB429</t>
  </si>
  <si>
    <t>X5_Prenatal_HSB430</t>
  </si>
  <si>
    <t>X5_Prenatal_HSB431</t>
  </si>
  <si>
    <t>X5_Prenatal_HSB432</t>
  </si>
  <si>
    <t>X5_Prenatal_HSB433</t>
  </si>
  <si>
    <t>X5_Prenatal_HSB439</t>
  </si>
  <si>
    <t>X5_Prenatal_HSB444</t>
  </si>
  <si>
    <t>X5_Prenatal_HSB562</t>
  </si>
  <si>
    <t>X5_Prenatal_HSB564</t>
  </si>
  <si>
    <t>X5_Prenatal_HSB568</t>
  </si>
  <si>
    <t>X5_Prenatal_HSB569</t>
  </si>
  <si>
    <t>X5_Prenatal_HSB597</t>
  </si>
  <si>
    <t>X5_Prenatal_HSB608</t>
  </si>
  <si>
    <t>X5_Prenatal_HSB615</t>
  </si>
  <si>
    <t>X5_Prenatal_HSB624</t>
  </si>
  <si>
    <t>X5_Prenatal_HSB626</t>
  </si>
  <si>
    <t>X5_Prenatal_HSB627</t>
  </si>
  <si>
    <t>X5_Prenatal_HSB629</t>
  </si>
  <si>
    <t>X5_Prenatal_HSB631</t>
  </si>
  <si>
    <t>X5_Prenatal_HSB633</t>
  </si>
  <si>
    <t>X5_Prenatal_HSB634</t>
  </si>
  <si>
    <t>X5_Prenatal_HSB637</t>
  </si>
  <si>
    <t>X5_Prenatal_HSB638</t>
  </si>
  <si>
    <t>X5_Prenatal_HSB643</t>
  </si>
  <si>
    <t>X5_Prenatal_HSB644</t>
  </si>
  <si>
    <t>X5_Prenatal_HSB645</t>
  </si>
  <si>
    <t>X5_Prenatal_HSB646</t>
  </si>
  <si>
    <t>X5_Prenatal_HSB649</t>
  </si>
  <si>
    <t>X5_Prenatal_HSB653</t>
  </si>
  <si>
    <t>X5_Prenatal_HSB654</t>
  </si>
  <si>
    <t>X5_Prenatal_HSB666</t>
  </si>
  <si>
    <t>X5_Prenatal_HSB671</t>
  </si>
  <si>
    <t>X5_Prenatal_HSB672</t>
  </si>
  <si>
    <t>X5_Prenatal_HSB674</t>
  </si>
  <si>
    <t>X5_Prenatal_HSB676</t>
  </si>
  <si>
    <t>X5_Prenatal_HSB679</t>
  </si>
  <si>
    <t>X6_Prenatal_HSB100</t>
  </si>
  <si>
    <t>X6_Prenatal_HSB107</t>
  </si>
  <si>
    <t>X6_Prenatal_HSB221</t>
  </si>
  <si>
    <t>X6_Prenatal_HSB248</t>
  </si>
  <si>
    <t>X6_Prenatal_HSB265</t>
  </si>
  <si>
    <t>X6_Prenatal_HSB274</t>
  </si>
  <si>
    <t>X6_Prenatal_HSB275</t>
  </si>
  <si>
    <t>X6_Prenatal_HSB286</t>
  </si>
  <si>
    <t>X6_Prenatal_HSB413</t>
  </si>
  <si>
    <t>X6_Prenatal_HSB415</t>
  </si>
  <si>
    <t>X6_Prenatal_HSB421</t>
  </si>
  <si>
    <t>X6_Prenatal_HSB563</t>
  </si>
  <si>
    <t>X6_Prenatal_HSB565</t>
  </si>
  <si>
    <t>X6_Prenatal_HSB594</t>
  </si>
  <si>
    <t>X6_Prenatal_HSB596</t>
  </si>
  <si>
    <t>X6_Prenatal_HSB619</t>
  </si>
  <si>
    <t>X6_Prenatal_HSB625</t>
  </si>
  <si>
    <t>X6_Prenatal_HSB650</t>
  </si>
  <si>
    <t>X6_Prenatal_HSB657</t>
  </si>
  <si>
    <t>X6_Prenatal_HSB669</t>
  </si>
  <si>
    <t>X7_Prenatal_HSB194</t>
  </si>
  <si>
    <t>X7_Prenatal_HSB332</t>
  </si>
  <si>
    <t>X7_Prenatal_HSB411</t>
  </si>
  <si>
    <t>X7_Prenatal_HSB652</t>
  </si>
  <si>
    <t>X8_Postnatal_HSB121</t>
  </si>
  <si>
    <t>X8_Postnatal_HSB132</t>
  </si>
  <si>
    <t>X8_Postnatal_HSB139</t>
  </si>
  <si>
    <t>X8_Postnatal_HSB223</t>
  </si>
  <si>
    <t>X8_Postnatal_HSB452</t>
  </si>
  <si>
    <t>X8_Postnatal_HSB453</t>
  </si>
  <si>
    <t>X8_Postnatal_HSB455</t>
  </si>
  <si>
    <t>X8_Postnatal_HSB460</t>
  </si>
  <si>
    <t>X8_Postnatal_HSB465</t>
  </si>
  <si>
    <t>X8_Postnatal_HSB466</t>
  </si>
  <si>
    <t>X8_Postnatal_HSB476</t>
  </si>
  <si>
    <t>X8_Postnatal_HSB479</t>
  </si>
  <si>
    <t>X8_Postnatal_HSB481</t>
  </si>
  <si>
    <t>X8_Postnatal_HSB482</t>
  </si>
  <si>
    <t>X8_Postnatal_HSB486</t>
  </si>
  <si>
    <t>X9_Postnatal_HSB171</t>
  </si>
  <si>
    <t>X9_Postnatal_HSB464</t>
  </si>
  <si>
    <t>X9_Postnatal_HSB516</t>
  </si>
  <si>
    <t>X10_Postnatal_HSB122</t>
  </si>
  <si>
    <t>X10_Postnatal_HSB172</t>
  </si>
  <si>
    <t>X10_Postnatal_HSB489</t>
  </si>
  <si>
    <t>X10_Postnatal_HSB495</t>
  </si>
  <si>
    <t>X10_Postnatal_HSB497</t>
  </si>
  <si>
    <t>X10_Postnatal_HSB501</t>
  </si>
  <si>
    <t>X11_Postnatal_HSB174</t>
  </si>
  <si>
    <t>X11_Postnatal_HSB396</t>
  </si>
  <si>
    <t>X11_Postnatal_HSB498</t>
  </si>
  <si>
    <t>X12_Postnatal_HSB105</t>
  </si>
  <si>
    <t>X12_Postnatal_HSB127</t>
  </si>
  <si>
    <t>X12_Postnatal_HSB340</t>
  </si>
  <si>
    <t>X12_Postnatal_HSB388</t>
  </si>
  <si>
    <t>X12_Postnatal_HSB389</t>
  </si>
  <si>
    <t>X12_Postnatal_HSB394</t>
  </si>
  <si>
    <t>X12_Postnatal_HSB395</t>
  </si>
  <si>
    <t>X12_Postnatal_HSB398</t>
  </si>
  <si>
    <t>X12_Postnatal_HSB454</t>
  </si>
  <si>
    <t>X12_Postnatal_HSB456</t>
  </si>
  <si>
    <t>X12_Postnatal_HSB457</t>
  </si>
  <si>
    <t>X12_Postnatal_HSB461</t>
  </si>
  <si>
    <t>X12_Postnatal_HSB462</t>
  </si>
  <si>
    <t>X12_Postnatal_HSB463</t>
  </si>
  <si>
    <t>X12_Postnatal_HSB467</t>
  </si>
  <si>
    <t>X12_Postnatal_HSB468</t>
  </si>
  <si>
    <t>X12_Postnatal_HSB471</t>
  </si>
  <si>
    <t>X12_Postnatal_HSB472</t>
  </si>
  <si>
    <t>X12_Postnatal_HSB474</t>
  </si>
  <si>
    <t>X12_Postnatal_HSB475</t>
  </si>
  <si>
    <t>X12_Postnatal_HSB480</t>
  </si>
  <si>
    <t>X12_Postnatal_HSB485</t>
  </si>
  <si>
    <t>X12_Postnatal_HSB488</t>
  </si>
  <si>
    <t>X12_Postnatal_HSB492</t>
  </si>
  <si>
    <t>X12_Postnatal_HSB494</t>
  </si>
  <si>
    <t>X12_Postnatal_HSB496</t>
  </si>
  <si>
    <t>X12_Postnatal_HSB500</t>
  </si>
  <si>
    <t>X12_Postnatal_HSB502</t>
  </si>
  <si>
    <t>X12_Postnatal_HSB503</t>
  </si>
  <si>
    <t>X12_Postnatal_HSB506</t>
  </si>
  <si>
    <t>X12_Postnatal_HSB509</t>
  </si>
  <si>
    <t>X12_Postnatal_HSB510</t>
  </si>
  <si>
    <t>X12_Postnatal_HSB511</t>
  </si>
  <si>
    <t>orde</t>
  </si>
  <si>
    <t>Site</t>
  </si>
  <si>
    <t>Epoch</t>
  </si>
  <si>
    <t>pH</t>
  </si>
  <si>
    <t>RIN</t>
  </si>
  <si>
    <t>AgeUnits</t>
  </si>
  <si>
    <t>Ancestry</t>
  </si>
  <si>
    <t>CoV</t>
  </si>
  <si>
    <t>CoV_exprs</t>
  </si>
  <si>
    <t>Neurons</t>
  </si>
  <si>
    <t>Fetal_neurons</t>
  </si>
  <si>
    <t>1_Prenatal_HSB272</t>
  </si>
  <si>
    <t>Male</t>
  </si>
  <si>
    <t>PCW</t>
  </si>
  <si>
    <t>European</t>
  </si>
  <si>
    <t>1_Prenatal_HSB337</t>
  </si>
  <si>
    <t>Female</t>
  </si>
  <si>
    <t>AfricanAmerican</t>
  </si>
  <si>
    <t>1_Prenatal_HSB577</t>
  </si>
  <si>
    <t>2_Prenatal_HSB148</t>
  </si>
  <si>
    <t>2_Prenatal_HSB338</t>
  </si>
  <si>
    <t>2_Prenatal_HSB546</t>
  </si>
  <si>
    <t>AfricanAmerican_European</t>
  </si>
  <si>
    <t>2_Prenatal_HSB547</t>
  </si>
  <si>
    <t>2_Prenatal_HSB578</t>
  </si>
  <si>
    <t>2_Prenatal_HSB579</t>
  </si>
  <si>
    <t>Asian</t>
  </si>
  <si>
    <t>3_Prenatal_HSB150</t>
  </si>
  <si>
    <t>3_Prenatal_HSB292</t>
  </si>
  <si>
    <t>Hispanic_or_Asian_European</t>
  </si>
  <si>
    <t>3_Prenatal_HSB339</t>
  </si>
  <si>
    <t>3_Prenatal_HSB342</t>
  </si>
  <si>
    <t>3_Prenatal_HSB428</t>
  </si>
  <si>
    <t>3_Prenatal_HSB544</t>
  </si>
  <si>
    <t>4_Prenatal_HSB222</t>
  </si>
  <si>
    <t>4_Prenatal_HSB238</t>
  </si>
  <si>
    <t>4_Prenatal_HSB261</t>
  </si>
  <si>
    <t>4_Prenatal_HSB267</t>
  </si>
  <si>
    <t>4_Prenatal_HSB270</t>
  </si>
  <si>
    <t>4_Prenatal_HSB278</t>
  </si>
  <si>
    <t>4_Prenatal_HSB289</t>
  </si>
  <si>
    <t>4_Prenatal_HSB313</t>
  </si>
  <si>
    <t>4_Prenatal_HSB316</t>
  </si>
  <si>
    <t>4_Prenatal_HSB322</t>
  </si>
  <si>
    <t>4_Prenatal_HSB344</t>
  </si>
  <si>
    <t>4_Prenatal_HSB418</t>
  </si>
  <si>
    <t>4_Prenatal_HSB425</t>
  </si>
  <si>
    <t>4_Prenatal_HSB440</t>
  </si>
  <si>
    <t>4_Prenatal_HSB442</t>
  </si>
  <si>
    <t>4_Prenatal_HSB443</t>
  </si>
  <si>
    <t>Mixed</t>
  </si>
  <si>
    <t>4_Prenatal_HSB445</t>
  </si>
  <si>
    <t>4_Prenatal_HSB536</t>
  </si>
  <si>
    <t>4_Prenatal_HSB543</t>
  </si>
  <si>
    <t>4_Prenatal_HSB545</t>
  </si>
  <si>
    <t>4_Prenatal_HSB561</t>
  </si>
  <si>
    <t>4_Prenatal_HSB566</t>
  </si>
  <si>
    <t>4_Prenatal_HSB572</t>
  </si>
  <si>
    <t>4_Prenatal_HSB595</t>
  </si>
  <si>
    <t>4_Prenatal_HSB598</t>
  </si>
  <si>
    <t>4_Prenatal_HSB616</t>
  </si>
  <si>
    <t>4_Prenatal_HSB618</t>
  </si>
  <si>
    <t>4_Prenatal_HSB630</t>
  </si>
  <si>
    <t>4_Prenatal_HSB651</t>
  </si>
  <si>
    <t>4_Prenatal_HSB670</t>
  </si>
  <si>
    <t>5_Prenatal_HSB152</t>
  </si>
  <si>
    <t>5_Prenatal_HSB154</t>
  </si>
  <si>
    <t>5_Prenatal_HSB195</t>
  </si>
  <si>
    <t>5_Prenatal_HSB260</t>
  </si>
  <si>
    <t>5_Prenatal_HSB343</t>
  </si>
  <si>
    <t>5_Prenatal_HSB345</t>
  </si>
  <si>
    <t>5_Prenatal_HSB414</t>
  </si>
  <si>
    <t>5_Prenatal_HSB416</t>
  </si>
  <si>
    <t>5_Prenatal_HSB417</t>
  </si>
  <si>
    <t>5_Prenatal_HSB422</t>
  </si>
  <si>
    <t>5_Prenatal_HSB427</t>
  </si>
  <si>
    <t>5_Prenatal_HSB429</t>
  </si>
  <si>
    <t>5_Prenatal_HSB430</t>
  </si>
  <si>
    <t>5_Prenatal_HSB431</t>
  </si>
  <si>
    <t>5_Prenatal_HSB432</t>
  </si>
  <si>
    <t>5_Prenatal_HSB433</t>
  </si>
  <si>
    <t>5_Prenatal_HSB439</t>
  </si>
  <si>
    <t>5_Prenatal_HSB444</t>
  </si>
  <si>
    <t>5_Prenatal_HSB562</t>
  </si>
  <si>
    <t>5_Prenatal_HSB564</t>
  </si>
  <si>
    <t>5_Prenatal_HSB568</t>
  </si>
  <si>
    <t>5_Prenatal_HSB569</t>
  </si>
  <si>
    <t>5_Prenatal_HSB597</t>
  </si>
  <si>
    <t>5_Prenatal_HSB608</t>
  </si>
  <si>
    <t>5_Prenatal_HSB615</t>
  </si>
  <si>
    <t>5_Prenatal_HSB624</t>
  </si>
  <si>
    <t>5_Prenatal_HSB626</t>
  </si>
  <si>
    <t>5_Prenatal_HSB627</t>
  </si>
  <si>
    <t>5_Prenatal_HSB629</t>
  </si>
  <si>
    <t>5_Prenatal_HSB631</t>
  </si>
  <si>
    <t>5_Prenatal_HSB633</t>
  </si>
  <si>
    <t>5_Prenatal_HSB634</t>
  </si>
  <si>
    <t>5_Prenatal_HSB637</t>
  </si>
  <si>
    <t>5_Prenatal_HSB638</t>
  </si>
  <si>
    <t>5_Prenatal_HSB643</t>
  </si>
  <si>
    <t>5_Prenatal_HSB644</t>
  </si>
  <si>
    <t>5_Prenatal_HSB645</t>
  </si>
  <si>
    <t>5_Prenatal_HSB646</t>
  </si>
  <si>
    <t>5_Prenatal_HSB649</t>
  </si>
  <si>
    <t>5_Prenatal_HSB653</t>
  </si>
  <si>
    <t>5_Prenatal_HSB654</t>
  </si>
  <si>
    <t>5_Prenatal_HSB666</t>
  </si>
  <si>
    <t>5_Prenatal_HSB671</t>
  </si>
  <si>
    <t>5_Prenatal_HSB672</t>
  </si>
  <si>
    <t>5_Prenatal_HSB674</t>
  </si>
  <si>
    <t>5_Prenatal_HSB676</t>
  </si>
  <si>
    <t>5_Prenatal_HSB679</t>
  </si>
  <si>
    <t>6_Prenatal_HSB100</t>
  </si>
  <si>
    <t>6_Prenatal_HSB107</t>
  </si>
  <si>
    <t>6_Prenatal_HSB221</t>
  </si>
  <si>
    <t>6_Prenatal_HSB248</t>
  </si>
  <si>
    <t>6_Prenatal_HSB265</t>
  </si>
  <si>
    <t>6_Prenatal_HSB274</t>
  </si>
  <si>
    <t>6_Prenatal_HSB275</t>
  </si>
  <si>
    <t>6_Prenatal_HSB286</t>
  </si>
  <si>
    <t>6_Prenatal_HSB413</t>
  </si>
  <si>
    <t>6_Prenatal_HSB415</t>
  </si>
  <si>
    <t>6_Prenatal_HSB421</t>
  </si>
  <si>
    <t>6_Prenatal_HSB563</t>
  </si>
  <si>
    <t>6_Prenatal_HSB565</t>
  </si>
  <si>
    <t>6_Prenatal_HSB594</t>
  </si>
  <si>
    <t>6_Prenatal_HSB596</t>
  </si>
  <si>
    <t>6_Prenatal_HSB619</t>
  </si>
  <si>
    <t>6_Prenatal_HSB625</t>
  </si>
  <si>
    <t>6_Prenatal_HSB650</t>
  </si>
  <si>
    <t>6_Prenatal_HSB657</t>
  </si>
  <si>
    <t>6_Prenatal_HSB669</t>
  </si>
  <si>
    <t>7_Prenatal_HSB194</t>
  </si>
  <si>
    <t>7_Prenatal_HSB332</t>
  </si>
  <si>
    <t>7_Prenatal_HSB411</t>
  </si>
  <si>
    <t>7_Prenatal_HSB652</t>
  </si>
  <si>
    <t>8_Postnatal_HSB121</t>
  </si>
  <si>
    <t>Years</t>
  </si>
  <si>
    <t>8_Postnatal_HSB132</t>
  </si>
  <si>
    <t>8_Postnatal_HSB139</t>
  </si>
  <si>
    <t>8_Postnatal_HSB223</t>
  </si>
  <si>
    <t>8_Postnatal_HSB452</t>
  </si>
  <si>
    <t>8_Postnatal_HSB453</t>
  </si>
  <si>
    <t>8_Postnatal_HSB455</t>
  </si>
  <si>
    <t>8_Postnatal_HSB460</t>
  </si>
  <si>
    <t>8_Postnatal_HSB465</t>
  </si>
  <si>
    <t>8_Postnatal_HSB466</t>
  </si>
  <si>
    <t>8_Postnatal_HSB476</t>
  </si>
  <si>
    <t>8_Postnatal_HSB479</t>
  </si>
  <si>
    <t>8_Postnatal_HSB481</t>
  </si>
  <si>
    <t>8_Postnatal_HSB482</t>
  </si>
  <si>
    <t>8_Postnatal_HSB486</t>
  </si>
  <si>
    <t>9_Postnatal_HSB171</t>
  </si>
  <si>
    <t>9_Postnatal_HSB464</t>
  </si>
  <si>
    <t>9_Postnatal_HSB516</t>
  </si>
  <si>
    <t>10_Postnatal_HSB122</t>
  </si>
  <si>
    <t>10_Postnatal_HSB172</t>
  </si>
  <si>
    <t>10_Postnatal_HSB489</t>
  </si>
  <si>
    <t>10_Postnatal_HSB495</t>
  </si>
  <si>
    <t>10_Postnatal_HSB497</t>
  </si>
  <si>
    <t>10_Postnatal_HSB501</t>
  </si>
  <si>
    <t>11_Postnatal_HSB174</t>
  </si>
  <si>
    <t>11_Postnatal_HSB396</t>
  </si>
  <si>
    <t>11_Postnatal_HSB498</t>
  </si>
  <si>
    <t>12_Postnatal_HSB105</t>
  </si>
  <si>
    <t>12_Postnatal_HSB127</t>
  </si>
  <si>
    <t>12_Postnatal_HSB340</t>
  </si>
  <si>
    <t>12_Postnatal_HSB388</t>
  </si>
  <si>
    <t>12_Postnatal_HSB389</t>
  </si>
  <si>
    <t>12_Postnatal_HSB394</t>
  </si>
  <si>
    <t>12_Postnatal_HSB395</t>
  </si>
  <si>
    <t>12_Postnatal_HSB398</t>
  </si>
  <si>
    <t>12_Postnatal_HSB454</t>
  </si>
  <si>
    <t>12_Postnatal_HSB456</t>
  </si>
  <si>
    <t>12_Postnatal_HSB457</t>
  </si>
  <si>
    <t>12_Postnatal_HSB461</t>
  </si>
  <si>
    <t>12_Postnatal_HSB462</t>
  </si>
  <si>
    <t>12_Postnatal_HSB463</t>
  </si>
  <si>
    <t>12_Postnatal_HSB467</t>
  </si>
  <si>
    <t>12_Postnatal_HSB468</t>
  </si>
  <si>
    <t>12_Postnatal_HSB471</t>
  </si>
  <si>
    <t>12_Postnatal_HSB472</t>
  </si>
  <si>
    <t>HSB472</t>
  </si>
  <si>
    <t>12_Postnatal_HSB474</t>
  </si>
  <si>
    <t>12_Postnatal_HSB475</t>
  </si>
  <si>
    <t>12_Postnatal_HSB480</t>
  </si>
  <si>
    <t>12_Postnatal_HSB485</t>
  </si>
  <si>
    <t>12_Postnatal_HSB488</t>
  </si>
  <si>
    <t>12_Postnatal_HSB492</t>
  </si>
  <si>
    <t>12_Postnatal_HSB494</t>
  </si>
  <si>
    <t>12_Postnatal_HSB496</t>
  </si>
  <si>
    <t>12_Postnatal_HSB500</t>
  </si>
  <si>
    <t>12_Postnatal_HSB502</t>
  </si>
  <si>
    <t>12_Postnatal_HSB503</t>
  </si>
  <si>
    <t>12_Postnatal_HSB506</t>
  </si>
  <si>
    <t>12_Postnatal_HSB509</t>
  </si>
  <si>
    <t>12_Postnatal_HSB510</t>
  </si>
  <si>
    <t>12_Postnatal_HSB511</t>
  </si>
  <si>
    <t>DLPFC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</si>
</sst>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RowHeight="16" x14ac:dyDescent="0.2"/>
  <cols>
    <col min="1" max="1" width="14.83203125" bestFit="1" customWidth="1"/>
    <col min="2" max="2" width="12" customWidth="1"/>
  </cols>
  <sheetData>
    <row r="1" spans="1:2" x14ac:dyDescent="0.2">
      <c r="A1" s="2" t="s">
        <v>765</v>
      </c>
      <c r="B1" s="2" t="s">
        <v>766</v>
      </c>
    </row>
    <row r="2" spans="1:2" x14ac:dyDescent="0.2">
      <c r="A2" t="s">
        <v>767</v>
      </c>
      <c r="B2" t="s">
        <v>768</v>
      </c>
    </row>
    <row r="3" spans="1:2" x14ac:dyDescent="0.2">
      <c r="A3" t="s">
        <v>769</v>
      </c>
      <c r="B3" t="s">
        <v>772</v>
      </c>
    </row>
    <row r="4" spans="1:2" x14ac:dyDescent="0.2">
      <c r="A4" t="s">
        <v>770</v>
      </c>
      <c r="B4" t="s">
        <v>773</v>
      </c>
    </row>
    <row r="5" spans="1:2" x14ac:dyDescent="0.2">
      <c r="A5" t="s">
        <v>771</v>
      </c>
      <c r="B5" t="s">
        <v>774</v>
      </c>
    </row>
    <row r="6" spans="1:2" x14ac:dyDescent="0.2">
      <c r="A6" t="s">
        <v>927</v>
      </c>
      <c r="B6" t="s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7"/>
  <sheetViews>
    <sheetView zoomScale="81" workbookViewId="0"/>
  </sheetViews>
  <sheetFormatPr baseColWidth="10" defaultRowHeight="16" x14ac:dyDescent="0.2"/>
  <cols>
    <col min="21" max="21" width="11.6640625" customWidth="1"/>
    <col min="24" max="24" width="13.33203125" customWidth="1"/>
  </cols>
  <sheetData>
    <row r="1" spans="1:20" x14ac:dyDescent="0.2">
      <c r="A1" s="2" t="s">
        <v>180</v>
      </c>
      <c r="B1" s="2" t="s">
        <v>181</v>
      </c>
      <c r="C1" s="2" t="s">
        <v>194</v>
      </c>
      <c r="D1" s="2" t="s">
        <v>182</v>
      </c>
      <c r="E1" s="2" t="s">
        <v>183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191</v>
      </c>
      <c r="M1" s="2" t="s">
        <v>192</v>
      </c>
      <c r="N1" s="2" t="s">
        <v>193</v>
      </c>
      <c r="O1" s="2" t="s">
        <v>195</v>
      </c>
      <c r="P1" s="2" t="s">
        <v>196</v>
      </c>
      <c r="Q1" s="2" t="s">
        <v>188</v>
      </c>
      <c r="R1" s="2" t="s">
        <v>189</v>
      </c>
      <c r="S1" s="2" t="s">
        <v>197</v>
      </c>
      <c r="T1" s="2" t="s">
        <v>190</v>
      </c>
    </row>
    <row r="2" spans="1:20" x14ac:dyDescent="0.2">
      <c r="A2" t="s">
        <v>6</v>
      </c>
      <c r="B2">
        <v>1</v>
      </c>
      <c r="C2" t="s">
        <v>184</v>
      </c>
      <c r="D2">
        <v>43</v>
      </c>
      <c r="E2">
        <v>6.14</v>
      </c>
      <c r="F2">
        <v>1.3034364999999999E-2</v>
      </c>
      <c r="G2">
        <v>1.2658589440000001</v>
      </c>
      <c r="H2">
        <v>2.2336808E-2</v>
      </c>
      <c r="I2">
        <v>2.3733948000000001E-2</v>
      </c>
      <c r="J2">
        <v>1.0604273000000001E-2</v>
      </c>
      <c r="K2">
        <v>5.4793472000000003E-2</v>
      </c>
      <c r="L2">
        <v>7.9747253740000001</v>
      </c>
      <c r="M2">
        <v>4.5498621229999996</v>
      </c>
      <c r="N2">
        <v>5.7302103579999999</v>
      </c>
      <c r="O2">
        <v>0.28460489300000003</v>
      </c>
      <c r="P2">
        <v>0.71539510699999997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7</v>
      </c>
      <c r="B3">
        <v>1</v>
      </c>
      <c r="C3" t="s">
        <v>184</v>
      </c>
      <c r="D3">
        <v>54</v>
      </c>
      <c r="E3">
        <v>7.71</v>
      </c>
      <c r="F3">
        <v>2.0046044999999998E-2</v>
      </c>
      <c r="G3">
        <v>1.853550893</v>
      </c>
      <c r="H3">
        <v>2.9957034E-2</v>
      </c>
      <c r="I3">
        <v>2.6399836999999999E-2</v>
      </c>
      <c r="J3">
        <v>1.2598796000000001E-2</v>
      </c>
      <c r="K3">
        <v>6.1839842999999999E-2</v>
      </c>
      <c r="L3">
        <v>7.4949432490000003</v>
      </c>
      <c r="M3">
        <v>5.7208750679999998</v>
      </c>
      <c r="N3">
        <v>10.33681408</v>
      </c>
      <c r="O3">
        <v>0.24048694000000001</v>
      </c>
      <c r="P3">
        <v>0.478732559</v>
      </c>
      <c r="Q3">
        <v>4.4982612999999998E-2</v>
      </c>
      <c r="R3">
        <v>2.2858969999999998E-3</v>
      </c>
      <c r="S3">
        <v>0</v>
      </c>
      <c r="T3">
        <v>0.233511991</v>
      </c>
    </row>
    <row r="4" spans="1:20" x14ac:dyDescent="0.2">
      <c r="A4" t="s">
        <v>8</v>
      </c>
      <c r="B4">
        <v>1</v>
      </c>
      <c r="C4" t="s">
        <v>184</v>
      </c>
      <c r="D4">
        <v>54</v>
      </c>
      <c r="E4">
        <v>7.71</v>
      </c>
      <c r="F4">
        <v>7.0372885999999996E-2</v>
      </c>
      <c r="G4">
        <v>1.557948881</v>
      </c>
      <c r="H4">
        <v>7.5845471999999997E-2</v>
      </c>
      <c r="I4">
        <v>6.5325412999999999E-2</v>
      </c>
      <c r="J4">
        <v>5.3031791000000002E-2</v>
      </c>
      <c r="K4">
        <v>0.25533081400000002</v>
      </c>
      <c r="L4">
        <v>7.500892318</v>
      </c>
      <c r="M4">
        <v>6.7500736039999998</v>
      </c>
      <c r="N4">
        <v>9.8828730629999999</v>
      </c>
      <c r="O4">
        <v>0.410355044</v>
      </c>
      <c r="P4">
        <v>0.589644956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11</v>
      </c>
      <c r="B5">
        <v>2</v>
      </c>
      <c r="C5" t="s">
        <v>184</v>
      </c>
      <c r="D5">
        <v>57</v>
      </c>
      <c r="E5">
        <v>8.14</v>
      </c>
      <c r="F5">
        <v>1.7239839E-2</v>
      </c>
      <c r="G5">
        <v>1.62510595</v>
      </c>
      <c r="H5">
        <v>2.5320460999999999E-2</v>
      </c>
      <c r="I5">
        <v>2.3367176999999999E-2</v>
      </c>
      <c r="J5">
        <v>1.1746817E-2</v>
      </c>
      <c r="K5">
        <v>5.9163572999999997E-2</v>
      </c>
      <c r="L5">
        <v>7.4174449930000002</v>
      </c>
      <c r="M5">
        <v>6.4665059149999999</v>
      </c>
      <c r="N5">
        <v>9.3247780759999994</v>
      </c>
      <c r="O5">
        <v>0.485651155</v>
      </c>
      <c r="P5">
        <v>0.46946146500000002</v>
      </c>
      <c r="Q5">
        <v>4.2314715000000003E-2</v>
      </c>
      <c r="R5">
        <v>2.5726640000000001E-3</v>
      </c>
      <c r="S5">
        <v>0</v>
      </c>
      <c r="T5">
        <v>0</v>
      </c>
    </row>
    <row r="6" spans="1:20" x14ac:dyDescent="0.2">
      <c r="A6" t="s">
        <v>12</v>
      </c>
      <c r="B6">
        <v>2</v>
      </c>
      <c r="C6" t="s">
        <v>184</v>
      </c>
      <c r="D6">
        <v>57</v>
      </c>
      <c r="E6">
        <v>8.14</v>
      </c>
      <c r="F6">
        <v>2.0787355E-2</v>
      </c>
      <c r="G6">
        <v>2.558557258</v>
      </c>
      <c r="H6">
        <v>2.5384159999999999E-2</v>
      </c>
      <c r="I6">
        <v>2.3061307999999999E-2</v>
      </c>
      <c r="J6">
        <v>1.8328143000000002E-2</v>
      </c>
      <c r="K6">
        <v>7.9306848999999999E-2</v>
      </c>
      <c r="L6">
        <v>7.3918220950000002</v>
      </c>
      <c r="M6">
        <v>6.9453121539999998</v>
      </c>
      <c r="N6">
        <v>8.8694736469999995</v>
      </c>
      <c r="O6">
        <v>0.61615981900000005</v>
      </c>
      <c r="P6">
        <v>0.328888978</v>
      </c>
      <c r="Q6">
        <v>5.4951202999999997E-2</v>
      </c>
      <c r="R6">
        <v>0</v>
      </c>
      <c r="S6">
        <v>0</v>
      </c>
      <c r="T6">
        <v>0</v>
      </c>
    </row>
    <row r="7" spans="1:20" x14ac:dyDescent="0.2">
      <c r="A7" t="s">
        <v>10</v>
      </c>
      <c r="B7">
        <v>2</v>
      </c>
      <c r="C7" t="s">
        <v>184</v>
      </c>
      <c r="D7">
        <v>58</v>
      </c>
      <c r="E7">
        <v>8.2899999999999991</v>
      </c>
      <c r="F7">
        <v>2.0448139000000001E-2</v>
      </c>
      <c r="G7">
        <v>2.274974147</v>
      </c>
      <c r="H7">
        <v>2.8909733999999999E-2</v>
      </c>
      <c r="I7">
        <v>2.5798216999999998E-2</v>
      </c>
      <c r="J7">
        <v>1.3805257E-2</v>
      </c>
      <c r="K7">
        <v>6.3562137000000005E-2</v>
      </c>
      <c r="L7">
        <v>7.7373010889999998</v>
      </c>
      <c r="M7">
        <v>6.1521936720000001</v>
      </c>
      <c r="N7">
        <v>9.952266582</v>
      </c>
      <c r="O7">
        <v>0.38134075899999997</v>
      </c>
      <c r="P7">
        <v>0.37972750799999999</v>
      </c>
      <c r="Q7">
        <v>5.9927447000000002E-2</v>
      </c>
      <c r="R7">
        <v>3.1740240000000001E-3</v>
      </c>
      <c r="S7">
        <v>0</v>
      </c>
      <c r="T7">
        <v>0.17583026199999999</v>
      </c>
    </row>
    <row r="8" spans="1:20" x14ac:dyDescent="0.2">
      <c r="A8" t="s">
        <v>13</v>
      </c>
      <c r="B8">
        <v>2</v>
      </c>
      <c r="C8" t="s">
        <v>184</v>
      </c>
      <c r="D8">
        <v>59</v>
      </c>
      <c r="E8">
        <v>8.43</v>
      </c>
      <c r="F8">
        <v>1.3289980999999999E-2</v>
      </c>
      <c r="G8">
        <v>1.571772943</v>
      </c>
      <c r="H8">
        <v>1.7499126E-2</v>
      </c>
      <c r="I8">
        <v>2.0218700999999999E-2</v>
      </c>
      <c r="J8">
        <v>9.8211540000000003E-3</v>
      </c>
      <c r="K8">
        <v>4.6492119999999998E-2</v>
      </c>
      <c r="L8">
        <v>6.9828991739999999</v>
      </c>
      <c r="M8">
        <v>7.2078608339999999</v>
      </c>
      <c r="N8">
        <v>11.441108140000001</v>
      </c>
      <c r="O8">
        <v>0.34009378499999998</v>
      </c>
      <c r="P8">
        <v>7.3473883000000004E-2</v>
      </c>
      <c r="Q8">
        <v>7.1687846E-2</v>
      </c>
      <c r="R8">
        <v>0</v>
      </c>
      <c r="S8">
        <v>7.5844673000000001E-2</v>
      </c>
      <c r="T8">
        <v>0.43889981300000003</v>
      </c>
    </row>
    <row r="9" spans="1:20" x14ac:dyDescent="0.2">
      <c r="A9" t="s">
        <v>9</v>
      </c>
      <c r="B9">
        <v>2</v>
      </c>
      <c r="C9" t="s">
        <v>184</v>
      </c>
      <c r="D9">
        <v>63</v>
      </c>
      <c r="E9">
        <v>9</v>
      </c>
      <c r="F9">
        <v>1.5479092E-2</v>
      </c>
      <c r="G9">
        <v>1.620702195</v>
      </c>
      <c r="H9">
        <v>2.1495734999999998E-2</v>
      </c>
      <c r="I9">
        <v>2.2758649999999998E-2</v>
      </c>
      <c r="J9">
        <v>1.1182882999999999E-2</v>
      </c>
      <c r="K9">
        <v>5.3377898999999999E-2</v>
      </c>
      <c r="L9">
        <v>7.5625812379999999</v>
      </c>
      <c r="M9">
        <v>4.5147509179999998</v>
      </c>
      <c r="N9">
        <v>2.5340169380000002</v>
      </c>
      <c r="O9">
        <v>0.154615218</v>
      </c>
      <c r="P9">
        <v>0.84484825900000005</v>
      </c>
      <c r="Q9">
        <v>5.36522E-4</v>
      </c>
      <c r="R9">
        <v>0</v>
      </c>
      <c r="S9">
        <v>0</v>
      </c>
      <c r="T9">
        <v>0</v>
      </c>
    </row>
    <row r="10" spans="1:20" x14ac:dyDescent="0.2">
      <c r="A10" t="s">
        <v>14</v>
      </c>
      <c r="B10">
        <v>2</v>
      </c>
      <c r="C10" t="s">
        <v>184</v>
      </c>
      <c r="D10">
        <v>67</v>
      </c>
      <c r="E10">
        <v>9.57</v>
      </c>
      <c r="F10">
        <v>5.9810582000000001E-2</v>
      </c>
      <c r="G10">
        <v>0.97417437500000004</v>
      </c>
      <c r="H10">
        <v>6.7395534000000007E-2</v>
      </c>
      <c r="I10">
        <v>5.6249922000000001E-2</v>
      </c>
      <c r="J10">
        <v>4.5104678000000002E-2</v>
      </c>
      <c r="K10">
        <v>0.21689593200000001</v>
      </c>
      <c r="L10">
        <v>7.8057419039999996</v>
      </c>
      <c r="M10">
        <v>6.5136647270000001</v>
      </c>
      <c r="N10">
        <v>8.5844715380000007</v>
      </c>
      <c r="O10">
        <v>0.390255195</v>
      </c>
      <c r="P10">
        <v>0.60974480499999995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17</v>
      </c>
      <c r="B11">
        <v>3</v>
      </c>
      <c r="C11" t="s">
        <v>184</v>
      </c>
      <c r="D11">
        <v>77</v>
      </c>
      <c r="E11">
        <v>11</v>
      </c>
      <c r="F11">
        <v>1.8576947E-2</v>
      </c>
      <c r="G11">
        <v>1.9437712659999999</v>
      </c>
      <c r="H11">
        <v>2.5768909999999999E-2</v>
      </c>
      <c r="I11">
        <v>2.6465484000000001E-2</v>
      </c>
      <c r="J11">
        <v>1.4161619E-2</v>
      </c>
      <c r="K11">
        <v>6.5524024E-2</v>
      </c>
      <c r="L11">
        <v>7.8696057579999996</v>
      </c>
      <c r="M11">
        <v>5.4817904520000003</v>
      </c>
      <c r="N11">
        <v>3.3711969260000001</v>
      </c>
      <c r="O11">
        <v>0.13798943</v>
      </c>
      <c r="P11">
        <v>0.84148694000000002</v>
      </c>
      <c r="Q11">
        <v>2.0523630000000001E-2</v>
      </c>
      <c r="R11">
        <v>0</v>
      </c>
      <c r="S11">
        <v>0</v>
      </c>
      <c r="T11">
        <v>0</v>
      </c>
    </row>
    <row r="12" spans="1:20" x14ac:dyDescent="0.2">
      <c r="A12" t="s">
        <v>16</v>
      </c>
      <c r="B12">
        <v>3</v>
      </c>
      <c r="C12" t="s">
        <v>184</v>
      </c>
      <c r="D12">
        <v>78</v>
      </c>
      <c r="E12">
        <v>11.1</v>
      </c>
      <c r="F12">
        <v>1.5604323999999999E-2</v>
      </c>
      <c r="G12">
        <v>1.3176855700000001</v>
      </c>
      <c r="H12">
        <v>2.0936620999999999E-2</v>
      </c>
      <c r="I12">
        <v>2.5127995E-2</v>
      </c>
      <c r="J12">
        <v>1.6502327000000001E-2</v>
      </c>
      <c r="K12">
        <v>7.4654779000000004E-2</v>
      </c>
      <c r="L12">
        <v>7.1948792340000001</v>
      </c>
      <c r="M12">
        <v>5.2987338020000001</v>
      </c>
      <c r="N12">
        <v>7.3413667389999997</v>
      </c>
      <c r="O12">
        <v>0.263804133</v>
      </c>
      <c r="P12">
        <v>0.73619586699999995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18</v>
      </c>
      <c r="B13">
        <v>3</v>
      </c>
      <c r="C13" t="s">
        <v>184</v>
      </c>
      <c r="D13">
        <v>78</v>
      </c>
      <c r="E13">
        <v>11.1</v>
      </c>
      <c r="F13">
        <v>1.8236450000000001E-2</v>
      </c>
      <c r="G13">
        <v>2.0164621070000002</v>
      </c>
      <c r="H13">
        <v>2.9908074999999999E-2</v>
      </c>
      <c r="I13">
        <v>2.5772463999999998E-2</v>
      </c>
      <c r="J13">
        <v>1.1287044E-2</v>
      </c>
      <c r="K13">
        <v>5.8956042E-2</v>
      </c>
      <c r="L13">
        <v>7.9749667400000002</v>
      </c>
      <c r="M13">
        <v>7.505369162</v>
      </c>
      <c r="N13">
        <v>5.3455526840000003</v>
      </c>
      <c r="O13">
        <v>0.34373421100000001</v>
      </c>
      <c r="P13">
        <v>0.61797908300000004</v>
      </c>
      <c r="Q13">
        <v>2.6449706E-2</v>
      </c>
      <c r="R13">
        <v>1.1837E-2</v>
      </c>
      <c r="S13">
        <v>0</v>
      </c>
      <c r="T13">
        <v>0</v>
      </c>
    </row>
    <row r="14" spans="1:20" x14ac:dyDescent="0.2">
      <c r="A14" t="s">
        <v>15</v>
      </c>
      <c r="B14">
        <v>3</v>
      </c>
      <c r="C14" t="s">
        <v>184</v>
      </c>
      <c r="D14">
        <v>84</v>
      </c>
      <c r="E14">
        <v>12</v>
      </c>
      <c r="F14">
        <v>1.5269618E-2</v>
      </c>
      <c r="G14">
        <v>1.519972149</v>
      </c>
      <c r="H14">
        <v>2.2273622999999999E-2</v>
      </c>
      <c r="I14">
        <v>2.0999430999999999E-2</v>
      </c>
      <c r="J14">
        <v>1.4178382999999999E-2</v>
      </c>
      <c r="K14">
        <v>5.1013778000000003E-2</v>
      </c>
      <c r="L14">
        <v>7.772202568</v>
      </c>
      <c r="M14">
        <v>4.1964776390000003</v>
      </c>
      <c r="N14">
        <v>2.2170268719999999</v>
      </c>
      <c r="O14">
        <v>0.21043052300000001</v>
      </c>
      <c r="P14">
        <v>0.78956947700000002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20</v>
      </c>
      <c r="B15">
        <v>3</v>
      </c>
      <c r="C15" t="s">
        <v>184</v>
      </c>
      <c r="D15">
        <v>85</v>
      </c>
      <c r="E15">
        <v>12.14</v>
      </c>
      <c r="F15">
        <v>1.9915151999999998E-2</v>
      </c>
      <c r="G15">
        <v>2.42859552</v>
      </c>
      <c r="H15">
        <v>3.0918786E-2</v>
      </c>
      <c r="I15">
        <v>2.5797447000000001E-2</v>
      </c>
      <c r="J15">
        <v>1.4337508000000001E-2</v>
      </c>
      <c r="K15">
        <v>7.1063136999999998E-2</v>
      </c>
      <c r="L15">
        <v>7.4109744830000004</v>
      </c>
      <c r="M15">
        <v>7.3814705370000002</v>
      </c>
      <c r="N15">
        <v>7.6491989360000003</v>
      </c>
      <c r="O15">
        <v>0.23508078099999999</v>
      </c>
      <c r="P15">
        <v>0.54445412299999996</v>
      </c>
      <c r="Q15">
        <v>4.8686537000000002E-2</v>
      </c>
      <c r="R15">
        <v>0</v>
      </c>
      <c r="S15">
        <v>1.0340970999999999E-2</v>
      </c>
      <c r="T15">
        <v>0.16143758899999999</v>
      </c>
    </row>
    <row r="16" spans="1:20" x14ac:dyDescent="0.2">
      <c r="A16" t="s">
        <v>19</v>
      </c>
      <c r="B16">
        <v>3</v>
      </c>
      <c r="C16" t="s">
        <v>184</v>
      </c>
      <c r="D16">
        <v>87</v>
      </c>
      <c r="E16">
        <v>12.43</v>
      </c>
      <c r="F16">
        <v>1.9720859E-2</v>
      </c>
      <c r="G16">
        <v>1.507167986</v>
      </c>
      <c r="H16">
        <v>2.8670418999999999E-2</v>
      </c>
      <c r="I16">
        <v>2.4796233000000001E-2</v>
      </c>
      <c r="J16">
        <v>1.4690814999999999E-2</v>
      </c>
      <c r="K16">
        <v>6.6546596999999999E-2</v>
      </c>
      <c r="L16">
        <v>7.6563427900000001</v>
      </c>
      <c r="M16">
        <v>6.0152696250000002</v>
      </c>
      <c r="N16">
        <v>4.9415924540000002</v>
      </c>
      <c r="O16">
        <v>0.19379190499999999</v>
      </c>
      <c r="P16">
        <v>0.80620809500000001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29</v>
      </c>
      <c r="B17">
        <v>4</v>
      </c>
      <c r="C17" t="s">
        <v>184</v>
      </c>
      <c r="D17">
        <v>91</v>
      </c>
      <c r="E17">
        <v>13</v>
      </c>
      <c r="F17">
        <v>1.6923038000000001E-2</v>
      </c>
      <c r="G17">
        <v>1.4522443730000001</v>
      </c>
      <c r="H17">
        <v>2.4026423000000002E-2</v>
      </c>
      <c r="I17">
        <v>2.6002938999999999E-2</v>
      </c>
      <c r="J17">
        <v>1.4104312000000001E-2</v>
      </c>
      <c r="K17">
        <v>6.3283696E-2</v>
      </c>
      <c r="L17">
        <v>7.1493460730000002</v>
      </c>
      <c r="M17">
        <v>5.8892350599999999</v>
      </c>
      <c r="N17">
        <v>6.5287049589999997</v>
      </c>
      <c r="O17">
        <v>0.31067014500000001</v>
      </c>
      <c r="P17">
        <v>0.68932985499999999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40</v>
      </c>
      <c r="B18">
        <v>4</v>
      </c>
      <c r="C18" t="s">
        <v>184</v>
      </c>
      <c r="D18">
        <v>94</v>
      </c>
      <c r="E18">
        <v>13.43</v>
      </c>
      <c r="F18">
        <v>2.1051585000000001E-2</v>
      </c>
      <c r="G18">
        <v>2.0571492560000002</v>
      </c>
      <c r="H18">
        <v>3.0049861000000001E-2</v>
      </c>
      <c r="I18">
        <v>2.9060498000000001E-2</v>
      </c>
      <c r="J18">
        <v>1.2974380000000001E-2</v>
      </c>
      <c r="K18">
        <v>6.0406968999999998E-2</v>
      </c>
      <c r="L18">
        <v>7.6498883969999998</v>
      </c>
      <c r="M18">
        <v>5.9257106339999996</v>
      </c>
      <c r="N18">
        <v>9.0246208289999998</v>
      </c>
      <c r="O18">
        <v>0.52681695299999998</v>
      </c>
      <c r="P18">
        <v>0.45728317899999998</v>
      </c>
      <c r="Q18">
        <v>1.5899869000000001E-2</v>
      </c>
      <c r="R18">
        <v>0</v>
      </c>
      <c r="S18">
        <v>0</v>
      </c>
      <c r="T18">
        <v>0</v>
      </c>
    </row>
    <row r="19" spans="1:20" x14ac:dyDescent="0.2">
      <c r="A19" t="s">
        <v>27</v>
      </c>
      <c r="B19">
        <v>4</v>
      </c>
      <c r="C19" t="s">
        <v>184</v>
      </c>
      <c r="D19">
        <v>94.5</v>
      </c>
      <c r="E19">
        <v>13.5</v>
      </c>
      <c r="F19">
        <v>1.8644623999999999E-2</v>
      </c>
      <c r="G19">
        <v>1.976305491</v>
      </c>
      <c r="H19">
        <v>2.4122617999999998E-2</v>
      </c>
      <c r="I19">
        <v>2.8971983999999999E-2</v>
      </c>
      <c r="J19">
        <v>1.5936029000000001E-2</v>
      </c>
      <c r="K19">
        <v>6.7756488000000004E-2</v>
      </c>
      <c r="L19">
        <v>7.4982831179999998</v>
      </c>
      <c r="M19">
        <v>5.0010599219999996</v>
      </c>
      <c r="N19">
        <v>5.1024980940000004</v>
      </c>
      <c r="O19">
        <v>0.50831818399999995</v>
      </c>
      <c r="P19">
        <v>9.4550941999999999E-2</v>
      </c>
      <c r="Q19">
        <v>0.23013151400000001</v>
      </c>
      <c r="R19">
        <v>0.16699936100000001</v>
      </c>
      <c r="S19">
        <v>0</v>
      </c>
      <c r="T19">
        <v>0</v>
      </c>
    </row>
    <row r="20" spans="1:20" x14ac:dyDescent="0.2">
      <c r="A20" t="s">
        <v>36</v>
      </c>
      <c r="B20">
        <v>4</v>
      </c>
      <c r="C20" t="s">
        <v>184</v>
      </c>
      <c r="D20">
        <v>96</v>
      </c>
      <c r="E20">
        <v>13.71</v>
      </c>
      <c r="F20">
        <v>2.0712843000000002E-2</v>
      </c>
      <c r="G20">
        <v>1.5082619260000001</v>
      </c>
      <c r="H20">
        <v>2.8941772000000001E-2</v>
      </c>
      <c r="I20">
        <v>2.5909485999999999E-2</v>
      </c>
      <c r="J20">
        <v>1.2998025999999999E-2</v>
      </c>
      <c r="K20">
        <v>6.6623272999999997E-2</v>
      </c>
      <c r="L20">
        <v>7.3081660660000001</v>
      </c>
      <c r="M20">
        <v>5.6714581920000002</v>
      </c>
      <c r="N20">
        <v>7.7628667189999998</v>
      </c>
      <c r="O20">
        <v>0.37064233600000002</v>
      </c>
      <c r="P20">
        <v>0.62935766400000004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30</v>
      </c>
      <c r="B21">
        <v>4</v>
      </c>
      <c r="C21" t="s">
        <v>184</v>
      </c>
      <c r="D21">
        <v>98</v>
      </c>
      <c r="E21">
        <v>14</v>
      </c>
      <c r="F21">
        <v>1.5742363999999998E-2</v>
      </c>
      <c r="G21">
        <v>1.408340814</v>
      </c>
      <c r="H21">
        <v>2.0651468999999999E-2</v>
      </c>
      <c r="I21">
        <v>2.0837270000000001E-2</v>
      </c>
      <c r="J21">
        <v>9.7017130000000007E-3</v>
      </c>
      <c r="K21">
        <v>4.8131864000000003E-2</v>
      </c>
      <c r="L21">
        <v>7.5589200449999998</v>
      </c>
      <c r="M21">
        <v>5.035616117</v>
      </c>
      <c r="N21">
        <v>6.0833991630000002</v>
      </c>
      <c r="O21">
        <v>0.33835258499999998</v>
      </c>
      <c r="P21">
        <v>0.65881411499999998</v>
      </c>
      <c r="Q21">
        <v>0</v>
      </c>
      <c r="R21">
        <v>2.8333E-3</v>
      </c>
      <c r="S21">
        <v>0</v>
      </c>
      <c r="T21">
        <v>0</v>
      </c>
    </row>
    <row r="22" spans="1:20" x14ac:dyDescent="0.2">
      <c r="A22" t="s">
        <v>28</v>
      </c>
      <c r="B22">
        <v>4</v>
      </c>
      <c r="C22" t="s">
        <v>184</v>
      </c>
      <c r="D22">
        <v>98</v>
      </c>
      <c r="E22">
        <v>14</v>
      </c>
      <c r="F22">
        <v>1.6025429000000001E-2</v>
      </c>
      <c r="G22">
        <v>1.4459534169999999</v>
      </c>
      <c r="H22">
        <v>2.1585190000000001E-2</v>
      </c>
      <c r="I22">
        <v>2.8433060999999999E-2</v>
      </c>
      <c r="J22">
        <v>1.3522246E-2</v>
      </c>
      <c r="K22">
        <v>5.8029420999999998E-2</v>
      </c>
      <c r="L22">
        <v>7.2350943020000003</v>
      </c>
      <c r="M22">
        <v>5.9858864389999997</v>
      </c>
      <c r="N22">
        <v>7.2354571349999999</v>
      </c>
      <c r="O22">
        <v>0.35329313699999998</v>
      </c>
      <c r="P22">
        <v>0.64670686300000002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37</v>
      </c>
      <c r="B23">
        <v>4</v>
      </c>
      <c r="C23" t="s">
        <v>184</v>
      </c>
      <c r="D23">
        <v>98</v>
      </c>
      <c r="E23">
        <v>14</v>
      </c>
      <c r="F23">
        <v>3.4846928999999999E-2</v>
      </c>
      <c r="G23">
        <v>1.481181426</v>
      </c>
      <c r="H23">
        <v>2.9957879E-2</v>
      </c>
      <c r="I23">
        <v>4.8164976999999998E-2</v>
      </c>
      <c r="J23">
        <v>2.1342015999999998E-2</v>
      </c>
      <c r="K23">
        <v>6.3731232999999998E-2</v>
      </c>
      <c r="L23">
        <v>7.5437924900000004</v>
      </c>
      <c r="M23">
        <v>5.690946147</v>
      </c>
      <c r="N23">
        <v>4.1407848700000001</v>
      </c>
      <c r="O23">
        <v>0.31809969399999999</v>
      </c>
      <c r="P23">
        <v>0.68190030599999996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39</v>
      </c>
      <c r="B24">
        <v>4</v>
      </c>
      <c r="C24" t="s">
        <v>184</v>
      </c>
      <c r="D24">
        <v>98</v>
      </c>
      <c r="E24">
        <v>14</v>
      </c>
      <c r="F24">
        <v>1.9152190999999999E-2</v>
      </c>
      <c r="G24">
        <v>1.9298105219999999</v>
      </c>
      <c r="H24">
        <v>2.5625930000000002E-2</v>
      </c>
      <c r="I24">
        <v>2.3286272E-2</v>
      </c>
      <c r="J24">
        <v>1.6398937999999998E-2</v>
      </c>
      <c r="K24">
        <v>7.3723255000000001E-2</v>
      </c>
      <c r="L24">
        <v>7.1240371490000003</v>
      </c>
      <c r="M24">
        <v>7.1637703610000001</v>
      </c>
      <c r="N24">
        <v>8.8585824859999995</v>
      </c>
      <c r="O24">
        <v>0.316329527</v>
      </c>
      <c r="P24">
        <v>0.64133028999999997</v>
      </c>
      <c r="Q24">
        <v>4.1180439999999999E-2</v>
      </c>
      <c r="R24">
        <v>1.159743E-3</v>
      </c>
      <c r="S24">
        <v>0</v>
      </c>
      <c r="T24">
        <v>0</v>
      </c>
    </row>
    <row r="25" spans="1:20" x14ac:dyDescent="0.2">
      <c r="A25" t="s">
        <v>32</v>
      </c>
      <c r="B25">
        <v>4</v>
      </c>
      <c r="C25" t="s">
        <v>184</v>
      </c>
      <c r="D25">
        <v>101</v>
      </c>
      <c r="E25">
        <v>14.4</v>
      </c>
      <c r="F25">
        <v>1.7871859E-2</v>
      </c>
      <c r="G25">
        <v>1.5939141999999999</v>
      </c>
      <c r="H25">
        <v>2.8462634000000001E-2</v>
      </c>
      <c r="I25">
        <v>2.5590397000000001E-2</v>
      </c>
      <c r="J25">
        <v>1.1362149E-2</v>
      </c>
      <c r="K25">
        <v>5.0316068999999998E-2</v>
      </c>
      <c r="L25">
        <v>7.2297309260000002</v>
      </c>
      <c r="M25">
        <v>5.458922694</v>
      </c>
      <c r="N25">
        <v>3.852456745</v>
      </c>
      <c r="O25">
        <v>0.28229121800000001</v>
      </c>
      <c r="P25">
        <v>0.71770878199999999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43</v>
      </c>
      <c r="B26">
        <v>4</v>
      </c>
      <c r="C26" t="s">
        <v>184</v>
      </c>
      <c r="D26">
        <v>102</v>
      </c>
      <c r="E26">
        <v>14.57</v>
      </c>
      <c r="F26">
        <v>1.788083E-2</v>
      </c>
      <c r="G26">
        <v>1.363040706</v>
      </c>
      <c r="H26">
        <v>2.1734921000000001E-2</v>
      </c>
      <c r="I26">
        <v>2.2036937999999999E-2</v>
      </c>
      <c r="J26">
        <v>1.3520882E-2</v>
      </c>
      <c r="K26">
        <v>6.1427084999999999E-2</v>
      </c>
      <c r="L26">
        <v>7.4370913989999998</v>
      </c>
      <c r="M26">
        <v>6.1017793850000004</v>
      </c>
      <c r="N26">
        <v>8.1397631700000002</v>
      </c>
      <c r="O26">
        <v>0.331875851</v>
      </c>
      <c r="P26">
        <v>0.66812414899999994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45</v>
      </c>
      <c r="B27">
        <v>4</v>
      </c>
      <c r="C27" t="s">
        <v>184</v>
      </c>
      <c r="D27">
        <v>103</v>
      </c>
      <c r="E27">
        <v>14.71</v>
      </c>
      <c r="F27">
        <v>1.5138241E-2</v>
      </c>
      <c r="G27">
        <v>1.384862144</v>
      </c>
      <c r="H27">
        <v>2.3015271E-2</v>
      </c>
      <c r="I27">
        <v>1.9347174000000002E-2</v>
      </c>
      <c r="J27">
        <v>9.6070849999999996E-3</v>
      </c>
      <c r="K27">
        <v>4.9072677000000002E-2</v>
      </c>
      <c r="L27">
        <v>8.1369155259999992</v>
      </c>
      <c r="M27">
        <v>4.3661596730000003</v>
      </c>
      <c r="N27">
        <v>5.7279604529999997</v>
      </c>
      <c r="O27">
        <v>0.12262258600000001</v>
      </c>
      <c r="P27">
        <v>0.87737741400000002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38</v>
      </c>
      <c r="B28">
        <v>4</v>
      </c>
      <c r="C28" t="s">
        <v>184</v>
      </c>
      <c r="D28">
        <v>103</v>
      </c>
      <c r="E28">
        <v>14.71</v>
      </c>
      <c r="F28">
        <v>1.6316048E-2</v>
      </c>
      <c r="G28">
        <v>1.4695939200000001</v>
      </c>
      <c r="H28">
        <v>2.4234714000000001E-2</v>
      </c>
      <c r="I28">
        <v>2.2480731E-2</v>
      </c>
      <c r="J28">
        <v>1.2243983E-2</v>
      </c>
      <c r="K28">
        <v>6.1304952000000003E-2</v>
      </c>
      <c r="L28">
        <v>7.5640692249999999</v>
      </c>
      <c r="M28">
        <v>5.380192385</v>
      </c>
      <c r="N28">
        <v>6.4761338100000003</v>
      </c>
      <c r="O28">
        <v>0.28709506600000001</v>
      </c>
      <c r="P28">
        <v>0.71290493399999999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21</v>
      </c>
      <c r="B29">
        <v>4</v>
      </c>
      <c r="C29" t="s">
        <v>184</v>
      </c>
      <c r="D29">
        <v>104</v>
      </c>
      <c r="E29">
        <v>14.85</v>
      </c>
      <c r="F29">
        <v>1.7380194000000002E-2</v>
      </c>
      <c r="G29">
        <v>1.0950377979999999</v>
      </c>
      <c r="H29">
        <v>2.5808546000000002E-2</v>
      </c>
      <c r="I29">
        <v>2.7522097999999998E-2</v>
      </c>
      <c r="J29">
        <v>1.6115277000000001E-2</v>
      </c>
      <c r="K29">
        <v>7.6194100000000001E-2</v>
      </c>
      <c r="L29">
        <v>6.9811953989999997</v>
      </c>
      <c r="M29">
        <v>5.1358912510000003</v>
      </c>
      <c r="N29">
        <v>5.7238626239999997</v>
      </c>
      <c r="O29">
        <v>0.28371547400000002</v>
      </c>
      <c r="P29">
        <v>0.71628452600000003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47</v>
      </c>
      <c r="B30">
        <v>4</v>
      </c>
      <c r="C30" t="s">
        <v>184</v>
      </c>
      <c r="D30">
        <v>104</v>
      </c>
      <c r="E30">
        <v>14.86</v>
      </c>
      <c r="F30">
        <v>2.0936468E-2</v>
      </c>
      <c r="G30">
        <v>2.6886774400000002</v>
      </c>
      <c r="H30">
        <v>2.4984722000000001E-2</v>
      </c>
      <c r="I30">
        <v>3.0868189000000001E-2</v>
      </c>
      <c r="J30">
        <v>1.9335491E-2</v>
      </c>
      <c r="K30">
        <v>8.5227940000000002E-2</v>
      </c>
      <c r="L30">
        <v>6.6592481039999996</v>
      </c>
      <c r="M30">
        <v>5.9637038479999998</v>
      </c>
      <c r="N30">
        <v>5.1830791380000001</v>
      </c>
      <c r="O30">
        <v>0.25181314100000002</v>
      </c>
      <c r="P30">
        <v>0.74818685900000004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24</v>
      </c>
      <c r="B31">
        <v>4</v>
      </c>
      <c r="C31" t="s">
        <v>184</v>
      </c>
      <c r="D31">
        <v>105</v>
      </c>
      <c r="E31">
        <v>15</v>
      </c>
      <c r="F31">
        <v>2.1065721999999999E-2</v>
      </c>
      <c r="G31">
        <v>1.3397691780000001</v>
      </c>
      <c r="H31">
        <v>2.5600241999999999E-2</v>
      </c>
      <c r="I31">
        <v>3.2281041000000003E-2</v>
      </c>
      <c r="J31">
        <v>2.0447805999999999E-2</v>
      </c>
      <c r="K31">
        <v>8.5836963000000002E-2</v>
      </c>
      <c r="L31">
        <v>7.8421072089999999</v>
      </c>
      <c r="M31">
        <v>5.2798545739999998</v>
      </c>
      <c r="N31">
        <v>5.1811935629999999</v>
      </c>
      <c r="O31">
        <v>0.27387791500000003</v>
      </c>
      <c r="P31">
        <v>0.72043870499999996</v>
      </c>
      <c r="Q31">
        <v>0</v>
      </c>
      <c r="R31">
        <v>5.6833789999999997E-3</v>
      </c>
      <c r="S31">
        <v>0</v>
      </c>
      <c r="T31">
        <v>0</v>
      </c>
    </row>
    <row r="32" spans="1:20" x14ac:dyDescent="0.2">
      <c r="A32" t="s">
        <v>22</v>
      </c>
      <c r="B32">
        <v>4</v>
      </c>
      <c r="C32" t="s">
        <v>184</v>
      </c>
      <c r="D32">
        <v>105</v>
      </c>
      <c r="E32">
        <v>15</v>
      </c>
      <c r="F32">
        <v>1.4792873E-2</v>
      </c>
      <c r="G32">
        <v>1.233518281</v>
      </c>
      <c r="H32">
        <v>2.3216705000000001E-2</v>
      </c>
      <c r="I32">
        <v>2.1323150999999999E-2</v>
      </c>
      <c r="J32">
        <v>1.0894559999999999E-2</v>
      </c>
      <c r="K32">
        <v>5.1320032000000002E-2</v>
      </c>
      <c r="L32">
        <v>7.4611821699999998</v>
      </c>
      <c r="M32">
        <v>5.6525538309999996</v>
      </c>
      <c r="N32">
        <v>7.2549523300000001</v>
      </c>
      <c r="O32">
        <v>0.36870529899999999</v>
      </c>
      <c r="P32">
        <v>0.63129470099999996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34</v>
      </c>
      <c r="B33">
        <v>4</v>
      </c>
      <c r="C33" t="s">
        <v>184</v>
      </c>
      <c r="D33">
        <v>105</v>
      </c>
      <c r="E33">
        <v>15</v>
      </c>
      <c r="F33">
        <v>1.7670406E-2</v>
      </c>
      <c r="G33">
        <v>1.491589917</v>
      </c>
      <c r="H33">
        <v>2.7246521999999999E-2</v>
      </c>
      <c r="I33">
        <v>2.3559057000000001E-2</v>
      </c>
      <c r="J33">
        <v>1.2413771000000001E-2</v>
      </c>
      <c r="K33">
        <v>6.1322320999999999E-2</v>
      </c>
      <c r="L33">
        <v>7.9873552400000003</v>
      </c>
      <c r="M33">
        <v>5.7718326700000002</v>
      </c>
      <c r="N33">
        <v>5.3452686409999997</v>
      </c>
      <c r="O33">
        <v>0.22725658900000001</v>
      </c>
      <c r="P33">
        <v>0.77274341099999999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48</v>
      </c>
      <c r="B34">
        <v>4</v>
      </c>
      <c r="C34" t="s">
        <v>184</v>
      </c>
      <c r="D34">
        <v>105</v>
      </c>
      <c r="E34">
        <v>15</v>
      </c>
      <c r="F34">
        <v>1.9728290999999998E-2</v>
      </c>
      <c r="G34">
        <v>1.7391453640000001</v>
      </c>
      <c r="H34">
        <v>2.3969872E-2</v>
      </c>
      <c r="I34">
        <v>2.4195745000000001E-2</v>
      </c>
      <c r="J34">
        <v>1.6156244E-2</v>
      </c>
      <c r="K34">
        <v>7.4391183E-2</v>
      </c>
      <c r="L34">
        <v>7.4181316580000001</v>
      </c>
      <c r="M34">
        <v>6.5148750939999998</v>
      </c>
      <c r="N34">
        <v>5.7601413509999997</v>
      </c>
      <c r="O34">
        <v>0.25978077100000002</v>
      </c>
      <c r="P34">
        <v>0.73626666299999999</v>
      </c>
      <c r="Q34">
        <v>3.9525669999999997E-3</v>
      </c>
      <c r="R34">
        <v>0</v>
      </c>
      <c r="S34">
        <v>0</v>
      </c>
      <c r="T34">
        <v>0</v>
      </c>
    </row>
    <row r="35" spans="1:20" x14ac:dyDescent="0.2">
      <c r="A35" t="s">
        <v>49</v>
      </c>
      <c r="B35">
        <v>4</v>
      </c>
      <c r="C35" t="s">
        <v>184</v>
      </c>
      <c r="D35">
        <v>105</v>
      </c>
      <c r="E35">
        <v>15</v>
      </c>
      <c r="F35">
        <v>2.0764886999999999E-2</v>
      </c>
      <c r="G35">
        <v>1.854847793</v>
      </c>
      <c r="H35">
        <v>3.1590835999999997E-2</v>
      </c>
      <c r="I35">
        <v>2.6439793999999999E-2</v>
      </c>
      <c r="J35">
        <v>1.3117699999999999E-2</v>
      </c>
      <c r="K35">
        <v>5.9840904E-2</v>
      </c>
      <c r="L35">
        <v>7.7164760719999999</v>
      </c>
      <c r="M35">
        <v>5.2699779849999997</v>
      </c>
      <c r="N35">
        <v>4.9970157390000001</v>
      </c>
      <c r="O35">
        <v>0.30334567400000001</v>
      </c>
      <c r="P35">
        <v>0.69665432599999999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50</v>
      </c>
      <c r="B36">
        <v>4</v>
      </c>
      <c r="C36" t="s">
        <v>184</v>
      </c>
      <c r="D36">
        <v>105</v>
      </c>
      <c r="E36">
        <v>15</v>
      </c>
      <c r="F36">
        <v>5.7894692999999997E-2</v>
      </c>
      <c r="G36">
        <v>1.33174094</v>
      </c>
      <c r="H36">
        <v>6.0939218000000003E-2</v>
      </c>
      <c r="I36">
        <v>5.6317553999999999E-2</v>
      </c>
      <c r="J36">
        <v>4.4707011999999997E-2</v>
      </c>
      <c r="K36">
        <v>0.21833117899999999</v>
      </c>
      <c r="L36">
        <v>7.4681392899999999</v>
      </c>
      <c r="M36">
        <v>5.6485861660000003</v>
      </c>
      <c r="N36">
        <v>5.4006310510000004</v>
      </c>
      <c r="O36">
        <v>0.22508152200000001</v>
      </c>
      <c r="P36">
        <v>0.77491847800000002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23</v>
      </c>
      <c r="B37">
        <v>4</v>
      </c>
      <c r="C37" t="s">
        <v>184</v>
      </c>
      <c r="D37">
        <v>106.4</v>
      </c>
      <c r="E37">
        <v>15.2</v>
      </c>
      <c r="F37">
        <v>1.1433097E-2</v>
      </c>
      <c r="G37">
        <v>1.0716455519999999</v>
      </c>
      <c r="H37">
        <v>1.6789888999999999E-2</v>
      </c>
      <c r="I37">
        <v>1.9396738E-2</v>
      </c>
      <c r="J37">
        <v>1.1241930000000001E-2</v>
      </c>
      <c r="K37">
        <v>5.1926946000000002E-2</v>
      </c>
      <c r="L37">
        <v>6.812226033</v>
      </c>
      <c r="M37">
        <v>5.7206889280000004</v>
      </c>
      <c r="N37">
        <v>6.8948825840000003</v>
      </c>
      <c r="O37">
        <v>0.34132250800000002</v>
      </c>
      <c r="P37">
        <v>0.63799304599999995</v>
      </c>
      <c r="Q37">
        <v>2.0684445999999999E-2</v>
      </c>
      <c r="R37">
        <v>0</v>
      </c>
      <c r="S37">
        <v>0</v>
      </c>
      <c r="T37">
        <v>0</v>
      </c>
    </row>
    <row r="38" spans="1:20" x14ac:dyDescent="0.2">
      <c r="A38" t="s">
        <v>26</v>
      </c>
      <c r="B38">
        <v>4</v>
      </c>
      <c r="C38" t="s">
        <v>184</v>
      </c>
      <c r="D38">
        <v>108</v>
      </c>
      <c r="E38">
        <v>15.43</v>
      </c>
      <c r="F38">
        <v>1.3342365E-2</v>
      </c>
      <c r="G38">
        <v>1.437036169</v>
      </c>
      <c r="H38">
        <v>2.1575496E-2</v>
      </c>
      <c r="I38">
        <v>2.4188804000000001E-2</v>
      </c>
      <c r="J38">
        <v>1.3434711E-2</v>
      </c>
      <c r="K38">
        <v>5.6434421999999998E-2</v>
      </c>
      <c r="L38">
        <v>7.7968396640000002</v>
      </c>
      <c r="M38">
        <v>4.7092508039999998</v>
      </c>
      <c r="N38">
        <v>5.4938697110000003</v>
      </c>
      <c r="O38">
        <v>0.216542925</v>
      </c>
      <c r="P38">
        <v>0.78345707499999995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46</v>
      </c>
      <c r="B39">
        <v>4</v>
      </c>
      <c r="C39" t="s">
        <v>184</v>
      </c>
      <c r="D39">
        <v>108</v>
      </c>
      <c r="E39">
        <v>15.43</v>
      </c>
      <c r="F39">
        <v>1.4883594E-2</v>
      </c>
      <c r="G39">
        <v>1.670302516</v>
      </c>
      <c r="H39">
        <v>1.4990607E-2</v>
      </c>
      <c r="I39">
        <v>1.9826333000000002E-2</v>
      </c>
      <c r="J39">
        <v>1.0693196E-2</v>
      </c>
      <c r="K39">
        <v>5.3082134000000003E-2</v>
      </c>
      <c r="L39">
        <v>8.0153924070000002</v>
      </c>
      <c r="M39">
        <v>6.2589092759999998</v>
      </c>
      <c r="N39">
        <v>6.0176761489999997</v>
      </c>
      <c r="O39">
        <v>0.343040762</v>
      </c>
      <c r="P39">
        <v>0.656959238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25</v>
      </c>
      <c r="B40">
        <v>4</v>
      </c>
      <c r="C40" t="s">
        <v>184</v>
      </c>
      <c r="D40">
        <v>108.5</v>
      </c>
      <c r="E40">
        <v>15.5</v>
      </c>
      <c r="F40">
        <v>1.2495259E-2</v>
      </c>
      <c r="G40">
        <v>1.2097060580000001</v>
      </c>
      <c r="H40">
        <v>2.1763826999999999E-2</v>
      </c>
      <c r="I40">
        <v>2.2778763E-2</v>
      </c>
      <c r="J40">
        <v>1.1513284E-2</v>
      </c>
      <c r="K40">
        <v>5.5046178000000001E-2</v>
      </c>
      <c r="L40">
        <v>7.754547531</v>
      </c>
      <c r="M40">
        <v>5.1984782259999998</v>
      </c>
      <c r="N40">
        <v>5.4021389490000002</v>
      </c>
      <c r="O40">
        <v>0.28012689699999999</v>
      </c>
      <c r="P40">
        <v>0.71987310299999996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35</v>
      </c>
      <c r="B41">
        <v>4</v>
      </c>
      <c r="C41" t="s">
        <v>184</v>
      </c>
      <c r="D41">
        <v>110</v>
      </c>
      <c r="E41">
        <v>15.71</v>
      </c>
      <c r="F41">
        <v>1.5352658E-2</v>
      </c>
      <c r="G41">
        <v>1.4892635190000001</v>
      </c>
      <c r="H41">
        <v>2.1310587999999998E-2</v>
      </c>
      <c r="I41">
        <v>2.0828765999999999E-2</v>
      </c>
      <c r="J41">
        <v>1.0609309000000001E-2</v>
      </c>
      <c r="K41">
        <v>5.4390866000000003E-2</v>
      </c>
      <c r="L41">
        <v>7.3469484500000002</v>
      </c>
      <c r="M41">
        <v>5.9953712680000004</v>
      </c>
      <c r="N41">
        <v>7.2804881970000004</v>
      </c>
      <c r="O41">
        <v>0.310215978</v>
      </c>
      <c r="P41">
        <v>0.689784022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42</v>
      </c>
      <c r="B42">
        <v>4</v>
      </c>
      <c r="C42" t="s">
        <v>184</v>
      </c>
      <c r="D42">
        <v>110</v>
      </c>
      <c r="E42">
        <v>15.71</v>
      </c>
      <c r="F42">
        <v>1.8460088999999999E-2</v>
      </c>
      <c r="G42">
        <v>1.4745332099999999</v>
      </c>
      <c r="H42">
        <v>1.9162419999999999E-2</v>
      </c>
      <c r="I42">
        <v>2.2349755999999998E-2</v>
      </c>
      <c r="J42">
        <v>1.3120173000000001E-2</v>
      </c>
      <c r="K42">
        <v>5.7224868999999998E-2</v>
      </c>
      <c r="L42">
        <v>6.9986761370000004</v>
      </c>
      <c r="M42">
        <v>6.5415805120000003</v>
      </c>
      <c r="N42">
        <v>7.257379866</v>
      </c>
      <c r="O42">
        <v>0.42634106900000002</v>
      </c>
      <c r="P42">
        <v>0.569669274</v>
      </c>
      <c r="Q42">
        <v>0</v>
      </c>
      <c r="R42">
        <v>3.9896580000000001E-3</v>
      </c>
      <c r="S42">
        <v>0</v>
      </c>
      <c r="T42">
        <v>0</v>
      </c>
    </row>
    <row r="43" spans="1:20" x14ac:dyDescent="0.2">
      <c r="A43" t="s">
        <v>44</v>
      </c>
      <c r="B43">
        <v>4</v>
      </c>
      <c r="C43" t="s">
        <v>184</v>
      </c>
      <c r="D43">
        <v>110</v>
      </c>
      <c r="E43">
        <v>15.71</v>
      </c>
      <c r="F43">
        <v>1.6124663000000001E-2</v>
      </c>
      <c r="G43">
        <v>1.4542352009999999</v>
      </c>
      <c r="H43">
        <v>1.9759896999999998E-2</v>
      </c>
      <c r="I43">
        <v>2.0006092999999999E-2</v>
      </c>
      <c r="J43">
        <v>1.1947009999999999E-2</v>
      </c>
      <c r="K43">
        <v>5.4440239000000001E-2</v>
      </c>
      <c r="L43">
        <v>8.000935599</v>
      </c>
      <c r="M43">
        <v>5.3261704639999996</v>
      </c>
      <c r="N43">
        <v>6.8071140860000003</v>
      </c>
      <c r="O43">
        <v>0.30247201299999998</v>
      </c>
      <c r="P43">
        <v>0.69752798699999996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31</v>
      </c>
      <c r="B44">
        <v>4</v>
      </c>
      <c r="C44" t="s">
        <v>184</v>
      </c>
      <c r="D44">
        <v>110</v>
      </c>
      <c r="E44">
        <v>15.7</v>
      </c>
      <c r="F44">
        <v>3.7271654000000001E-2</v>
      </c>
      <c r="G44">
        <v>1.9134048429999999</v>
      </c>
      <c r="H44">
        <v>2.8654275E-2</v>
      </c>
      <c r="I44">
        <v>5.2002006000000003E-2</v>
      </c>
      <c r="J44">
        <v>2.1333392E-2</v>
      </c>
      <c r="K44">
        <v>6.9204220999999996E-2</v>
      </c>
      <c r="L44">
        <v>7.5014833129999996</v>
      </c>
      <c r="M44">
        <v>6.518272745</v>
      </c>
      <c r="N44">
        <v>5.9077472459999996</v>
      </c>
      <c r="O44">
        <v>0.42269385599999998</v>
      </c>
      <c r="P44">
        <v>0.57730614400000002</v>
      </c>
      <c r="Q44">
        <v>0</v>
      </c>
      <c r="R44">
        <v>0</v>
      </c>
      <c r="S44">
        <v>0</v>
      </c>
      <c r="T44">
        <v>0</v>
      </c>
    </row>
    <row r="45" spans="1:20" x14ac:dyDescent="0.2">
      <c r="A45" t="s">
        <v>33</v>
      </c>
      <c r="B45">
        <v>4</v>
      </c>
      <c r="C45" t="s">
        <v>184</v>
      </c>
      <c r="D45">
        <v>110</v>
      </c>
      <c r="E45">
        <v>15.7</v>
      </c>
      <c r="F45">
        <v>1.9689016E-2</v>
      </c>
      <c r="G45">
        <v>1.4563300969999999</v>
      </c>
      <c r="H45">
        <v>3.0268705999999999E-2</v>
      </c>
      <c r="I45">
        <v>2.3670378999999998E-2</v>
      </c>
      <c r="J45">
        <v>1.3399582E-2</v>
      </c>
      <c r="K45">
        <v>6.2917054E-2</v>
      </c>
      <c r="L45">
        <v>7.8325718569999996</v>
      </c>
      <c r="M45">
        <v>5.2779984689999999</v>
      </c>
      <c r="N45">
        <v>6.3195515819999999</v>
      </c>
      <c r="O45">
        <v>0.305447315</v>
      </c>
      <c r="P45">
        <v>0.694552685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t="s">
        <v>41</v>
      </c>
      <c r="B46">
        <v>4</v>
      </c>
      <c r="C46" t="s">
        <v>184</v>
      </c>
      <c r="D46">
        <v>110</v>
      </c>
      <c r="E46">
        <v>15.71</v>
      </c>
      <c r="F46">
        <v>3.5445458999999999E-2</v>
      </c>
      <c r="G46">
        <v>1.440009415</v>
      </c>
      <c r="H46">
        <v>3.1089729999999999E-2</v>
      </c>
      <c r="I46">
        <v>4.8582423999999999E-2</v>
      </c>
      <c r="J46">
        <v>2.193233E-2</v>
      </c>
      <c r="K46">
        <v>6.9031553999999995E-2</v>
      </c>
      <c r="L46">
        <v>7.686922933</v>
      </c>
      <c r="M46">
        <v>5.5405924999999998</v>
      </c>
      <c r="N46">
        <v>5.6065338569999996</v>
      </c>
      <c r="O46">
        <v>0.26198162800000002</v>
      </c>
      <c r="P46">
        <v>0.694880528</v>
      </c>
      <c r="Q46">
        <v>4.3137844000000002E-2</v>
      </c>
      <c r="R46">
        <v>0</v>
      </c>
      <c r="S46">
        <v>0</v>
      </c>
      <c r="T46">
        <v>0</v>
      </c>
    </row>
    <row r="47" spans="1:20" x14ac:dyDescent="0.2">
      <c r="A47" t="s">
        <v>51</v>
      </c>
      <c r="B47">
        <v>5</v>
      </c>
      <c r="C47" t="s">
        <v>184</v>
      </c>
      <c r="D47">
        <v>112</v>
      </c>
      <c r="E47">
        <v>16</v>
      </c>
      <c r="F47">
        <v>1.3603502E-2</v>
      </c>
      <c r="G47">
        <v>1.6551345260000001</v>
      </c>
      <c r="H47">
        <v>1.8744769000000001E-2</v>
      </c>
      <c r="I47">
        <v>1.9760656000000001E-2</v>
      </c>
      <c r="J47">
        <v>1.3672993E-2</v>
      </c>
      <c r="K47">
        <v>6.4938151E-2</v>
      </c>
      <c r="L47">
        <v>6.7379362020000002</v>
      </c>
      <c r="M47">
        <v>6.2042930890000001</v>
      </c>
      <c r="N47">
        <v>7.6409055490000002</v>
      </c>
      <c r="O47">
        <v>0.400266442</v>
      </c>
      <c r="P47">
        <v>0.59973355800000006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t="s">
        <v>185</v>
      </c>
      <c r="B48">
        <v>5</v>
      </c>
      <c r="C48" t="s">
        <v>184</v>
      </c>
      <c r="D48">
        <v>112</v>
      </c>
      <c r="E48">
        <v>16</v>
      </c>
      <c r="F48">
        <v>2.4524480500000001E-2</v>
      </c>
      <c r="G48">
        <v>1.5475719704999999</v>
      </c>
      <c r="H48">
        <v>2.4917249500000002E-2</v>
      </c>
      <c r="I48">
        <v>3.417154E-2</v>
      </c>
      <c r="J48">
        <v>1.7802661500000001E-2</v>
      </c>
      <c r="K48">
        <v>6.6984852499999997E-2</v>
      </c>
      <c r="L48">
        <v>6.6474992799999999</v>
      </c>
      <c r="M48">
        <v>6.33928358</v>
      </c>
      <c r="N48">
        <v>7.4245832180000004</v>
      </c>
      <c r="O48">
        <v>0.28587394999999999</v>
      </c>
      <c r="P48">
        <v>0.71385336200000005</v>
      </c>
      <c r="Q48">
        <v>2.72689E-4</v>
      </c>
      <c r="R48">
        <v>0</v>
      </c>
      <c r="S48">
        <v>0</v>
      </c>
      <c r="T48">
        <v>0</v>
      </c>
    </row>
    <row r="49" spans="1:20" x14ac:dyDescent="0.2">
      <c r="A49" t="s">
        <v>70</v>
      </c>
      <c r="B49">
        <v>5</v>
      </c>
      <c r="C49" t="s">
        <v>184</v>
      </c>
      <c r="D49">
        <v>112</v>
      </c>
      <c r="E49">
        <v>16</v>
      </c>
      <c r="F49">
        <v>1.7870952999999998E-2</v>
      </c>
      <c r="G49">
        <v>1.621023232</v>
      </c>
      <c r="H49">
        <v>2.8613474E-2</v>
      </c>
      <c r="I49">
        <v>2.3386929000000001E-2</v>
      </c>
      <c r="J49">
        <v>1.0926061000000001E-2</v>
      </c>
      <c r="K49">
        <v>5.7522236999999997E-2</v>
      </c>
      <c r="L49">
        <v>7.4306941929999999</v>
      </c>
      <c r="M49">
        <v>6.1517645190000003</v>
      </c>
      <c r="N49">
        <v>6.9458979210000003</v>
      </c>
      <c r="O49">
        <v>0.383337494</v>
      </c>
      <c r="P49">
        <v>0.509784605</v>
      </c>
      <c r="Q49">
        <v>5.5313971000000003E-2</v>
      </c>
      <c r="R49">
        <v>5.1563930000000001E-2</v>
      </c>
      <c r="S49">
        <v>0</v>
      </c>
      <c r="T49">
        <v>0</v>
      </c>
    </row>
    <row r="50" spans="1:20" x14ac:dyDescent="0.2">
      <c r="A50" t="s">
        <v>88</v>
      </c>
      <c r="B50">
        <v>5</v>
      </c>
      <c r="C50" t="s">
        <v>184</v>
      </c>
      <c r="D50">
        <v>112</v>
      </c>
      <c r="E50">
        <v>16</v>
      </c>
      <c r="F50">
        <v>2.0753870000000001E-2</v>
      </c>
      <c r="G50">
        <v>1.8000637159999999</v>
      </c>
      <c r="H50">
        <v>2.9795177999999999E-2</v>
      </c>
      <c r="I50">
        <v>2.7204458000000001E-2</v>
      </c>
      <c r="J50">
        <v>1.429831E-2</v>
      </c>
      <c r="K50">
        <v>6.6100608000000005E-2</v>
      </c>
      <c r="L50">
        <v>7.408223413</v>
      </c>
      <c r="M50">
        <v>6.2157013140000004</v>
      </c>
      <c r="N50">
        <v>5.7935799469999996</v>
      </c>
      <c r="O50">
        <v>0.34313680099999999</v>
      </c>
      <c r="P50">
        <v>0.65686319900000001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t="s">
        <v>89</v>
      </c>
      <c r="B51">
        <v>5</v>
      </c>
      <c r="C51" t="s">
        <v>184</v>
      </c>
      <c r="D51">
        <v>112</v>
      </c>
      <c r="E51">
        <v>16</v>
      </c>
      <c r="F51">
        <v>2.1686967000000001E-2</v>
      </c>
      <c r="G51">
        <v>1.9383510239999999</v>
      </c>
      <c r="H51">
        <v>2.9217578000000001E-2</v>
      </c>
      <c r="I51">
        <v>2.8251674000000001E-2</v>
      </c>
      <c r="J51">
        <v>1.5777698E-2</v>
      </c>
      <c r="K51">
        <v>7.2395099000000004E-2</v>
      </c>
      <c r="L51">
        <v>7.7651610160000004</v>
      </c>
      <c r="M51">
        <v>5.6495576400000003</v>
      </c>
      <c r="N51">
        <v>7.8278782150000001</v>
      </c>
      <c r="O51">
        <v>0.23103225699999999</v>
      </c>
      <c r="P51">
        <v>0.73904026700000003</v>
      </c>
      <c r="Q51">
        <v>2.8672018000000001E-2</v>
      </c>
      <c r="R51">
        <v>1.255457E-3</v>
      </c>
      <c r="S51">
        <v>0</v>
      </c>
      <c r="T51">
        <v>0</v>
      </c>
    </row>
    <row r="52" spans="1:20" x14ac:dyDescent="0.2">
      <c r="A52" t="s">
        <v>59</v>
      </c>
      <c r="B52">
        <v>5</v>
      </c>
      <c r="C52" t="s">
        <v>184</v>
      </c>
      <c r="D52">
        <v>113</v>
      </c>
      <c r="E52">
        <v>16.100000000000001</v>
      </c>
      <c r="F52">
        <v>1.4986361E-2</v>
      </c>
      <c r="G52">
        <v>1.410359959</v>
      </c>
      <c r="H52">
        <v>2.2558405E-2</v>
      </c>
      <c r="I52">
        <v>2.0434798000000001E-2</v>
      </c>
      <c r="J52">
        <v>1.1195633999999999E-2</v>
      </c>
      <c r="K52">
        <v>5.2499391999999999E-2</v>
      </c>
      <c r="L52">
        <v>7.6423186269999999</v>
      </c>
      <c r="M52">
        <v>5.3763281169999999</v>
      </c>
      <c r="N52">
        <v>3.3556121179999998</v>
      </c>
      <c r="O52">
        <v>0.259809085</v>
      </c>
      <c r="P52">
        <v>0.73890102700000004</v>
      </c>
      <c r="Q52">
        <v>0</v>
      </c>
      <c r="R52">
        <v>1.2898880000000001E-3</v>
      </c>
      <c r="S52">
        <v>0</v>
      </c>
      <c r="T52">
        <v>0</v>
      </c>
    </row>
    <row r="53" spans="1:20" x14ac:dyDescent="0.2">
      <c r="A53" t="s">
        <v>68</v>
      </c>
      <c r="B53">
        <v>5</v>
      </c>
      <c r="C53" t="s">
        <v>184</v>
      </c>
      <c r="D53">
        <v>113</v>
      </c>
      <c r="E53">
        <v>16.14</v>
      </c>
      <c r="F53">
        <v>1.7303843999999999E-2</v>
      </c>
      <c r="G53">
        <v>1.3025867390000001</v>
      </c>
      <c r="H53">
        <v>1.6479414000000001E-2</v>
      </c>
      <c r="I53">
        <v>2.1541874999999999E-2</v>
      </c>
      <c r="J53">
        <v>1.1860683E-2</v>
      </c>
      <c r="K53">
        <v>5.2055142999999998E-2</v>
      </c>
      <c r="L53">
        <v>6.8766810820000002</v>
      </c>
      <c r="M53">
        <v>5.7323323210000003</v>
      </c>
      <c r="N53">
        <v>3.9263714209999998</v>
      </c>
      <c r="O53">
        <v>0.39750075299999998</v>
      </c>
      <c r="P53">
        <v>0.59150541499999998</v>
      </c>
      <c r="Q53">
        <v>1.0993832E-2</v>
      </c>
      <c r="R53">
        <v>0</v>
      </c>
      <c r="S53">
        <v>0</v>
      </c>
      <c r="T53">
        <v>0</v>
      </c>
    </row>
    <row r="54" spans="1:20" x14ac:dyDescent="0.2">
      <c r="A54" t="s">
        <v>74</v>
      </c>
      <c r="B54">
        <v>5</v>
      </c>
      <c r="C54" t="s">
        <v>184</v>
      </c>
      <c r="D54">
        <v>113</v>
      </c>
      <c r="E54">
        <v>16.14</v>
      </c>
      <c r="F54">
        <v>2.1390084E-2</v>
      </c>
      <c r="G54">
        <v>2.4243479720000001</v>
      </c>
      <c r="H54">
        <v>2.0339659E-2</v>
      </c>
      <c r="I54">
        <v>2.6918299E-2</v>
      </c>
      <c r="J54">
        <v>1.6505506E-2</v>
      </c>
      <c r="K54">
        <v>6.9843152000000006E-2</v>
      </c>
      <c r="L54">
        <v>7.8643869530000003</v>
      </c>
      <c r="M54">
        <v>5.9810754460000002</v>
      </c>
      <c r="N54">
        <v>7.039742371</v>
      </c>
      <c r="O54">
        <v>0.36210430799999999</v>
      </c>
      <c r="P54">
        <v>0</v>
      </c>
      <c r="Q54">
        <v>0.61062040799999995</v>
      </c>
      <c r="R54">
        <v>2.7275283000000001E-2</v>
      </c>
      <c r="S54">
        <v>0</v>
      </c>
      <c r="T54">
        <v>0</v>
      </c>
    </row>
    <row r="55" spans="1:20" x14ac:dyDescent="0.2">
      <c r="A55" t="s">
        <v>52</v>
      </c>
      <c r="B55">
        <v>5</v>
      </c>
      <c r="C55" t="s">
        <v>184</v>
      </c>
      <c r="D55">
        <v>113</v>
      </c>
      <c r="E55">
        <v>16.14</v>
      </c>
      <c r="F55">
        <v>1.6537258999999999E-2</v>
      </c>
      <c r="G55">
        <v>1.681324029</v>
      </c>
      <c r="H55">
        <v>2.2070684E-2</v>
      </c>
      <c r="I55">
        <v>4.5173572000000002E-2</v>
      </c>
      <c r="J55">
        <v>1.7674959000000001E-2</v>
      </c>
      <c r="K55">
        <v>6.9176185000000001E-2</v>
      </c>
      <c r="L55">
        <v>6.7676743410000002</v>
      </c>
      <c r="M55">
        <v>5.856411327</v>
      </c>
      <c r="N55">
        <v>7.5622973939999998</v>
      </c>
      <c r="O55">
        <v>0.41246233500000001</v>
      </c>
      <c r="P55">
        <v>0.57482345300000004</v>
      </c>
      <c r="Q55">
        <v>1.2714212000000001E-2</v>
      </c>
      <c r="R55">
        <v>0</v>
      </c>
      <c r="S55">
        <v>0</v>
      </c>
      <c r="T55">
        <v>0</v>
      </c>
    </row>
    <row r="56" spans="1:20" x14ac:dyDescent="0.2">
      <c r="A56" t="s">
        <v>69</v>
      </c>
      <c r="B56">
        <v>5</v>
      </c>
      <c r="C56" t="s">
        <v>184</v>
      </c>
      <c r="D56">
        <v>115</v>
      </c>
      <c r="E56">
        <v>16.43</v>
      </c>
      <c r="F56">
        <v>1.7228918999999999E-2</v>
      </c>
      <c r="G56">
        <v>1.487844511</v>
      </c>
      <c r="H56">
        <v>2.3100128000000001E-2</v>
      </c>
      <c r="I56">
        <v>2.0709081000000001E-2</v>
      </c>
      <c r="J56">
        <v>1.1810002999999999E-2</v>
      </c>
      <c r="K56">
        <v>5.4684641999999999E-2</v>
      </c>
      <c r="L56">
        <v>7.5589176089999999</v>
      </c>
      <c r="M56">
        <v>5.4623063370000002</v>
      </c>
      <c r="N56">
        <v>7.6457251949999998</v>
      </c>
      <c r="O56">
        <v>0.32470739199999998</v>
      </c>
      <c r="P56">
        <v>0.67529260800000002</v>
      </c>
      <c r="Q56">
        <v>0</v>
      </c>
      <c r="R56">
        <v>0</v>
      </c>
      <c r="S56">
        <v>0</v>
      </c>
      <c r="T56">
        <v>0</v>
      </c>
    </row>
    <row r="57" spans="1:20" x14ac:dyDescent="0.2">
      <c r="A57" t="s">
        <v>64</v>
      </c>
      <c r="B57">
        <v>5</v>
      </c>
      <c r="C57" t="s">
        <v>184</v>
      </c>
      <c r="D57">
        <v>115</v>
      </c>
      <c r="E57">
        <v>16.420000000000002</v>
      </c>
      <c r="F57">
        <v>1.8533643999999998E-2</v>
      </c>
      <c r="G57">
        <v>1.3387083849999999</v>
      </c>
      <c r="H57">
        <v>2.8776815000000001E-2</v>
      </c>
      <c r="I57">
        <v>2.4005109E-2</v>
      </c>
      <c r="J57">
        <v>1.1556169999999999E-2</v>
      </c>
      <c r="K57">
        <v>5.9665592000000003E-2</v>
      </c>
      <c r="L57">
        <v>7.1785999089999999</v>
      </c>
      <c r="M57">
        <v>4.9432947949999999</v>
      </c>
      <c r="N57">
        <v>6.2426534269999996</v>
      </c>
      <c r="O57">
        <v>0.33634175799999999</v>
      </c>
      <c r="P57">
        <v>0.66365824200000001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t="s">
        <v>71</v>
      </c>
      <c r="B58">
        <v>5</v>
      </c>
      <c r="C58" t="s">
        <v>184</v>
      </c>
      <c r="D58">
        <v>115</v>
      </c>
      <c r="E58">
        <v>16.43</v>
      </c>
      <c r="F58">
        <v>1.7196645999999999E-2</v>
      </c>
      <c r="G58">
        <v>1.61889393</v>
      </c>
      <c r="H58">
        <v>2.2466628999999998E-2</v>
      </c>
      <c r="I58">
        <v>2.1295438E-2</v>
      </c>
      <c r="J58">
        <v>1.2355257E-2</v>
      </c>
      <c r="K58">
        <v>6.0144819000000002E-2</v>
      </c>
      <c r="L58">
        <v>7.0322366799999996</v>
      </c>
      <c r="M58">
        <v>6.8851076490000001</v>
      </c>
      <c r="N58">
        <v>7.6866596569999999</v>
      </c>
      <c r="O58">
        <v>0.40942238800000003</v>
      </c>
      <c r="P58">
        <v>0.58667086800000001</v>
      </c>
      <c r="Q58">
        <v>0</v>
      </c>
      <c r="R58">
        <v>3.9067449999999997E-3</v>
      </c>
      <c r="S58">
        <v>0</v>
      </c>
      <c r="T58">
        <v>0</v>
      </c>
    </row>
    <row r="59" spans="1:20" x14ac:dyDescent="0.2">
      <c r="A59" t="s">
        <v>62</v>
      </c>
      <c r="B59">
        <v>5</v>
      </c>
      <c r="C59" t="s">
        <v>184</v>
      </c>
      <c r="D59">
        <v>117</v>
      </c>
      <c r="E59">
        <v>16.71</v>
      </c>
      <c r="F59">
        <v>1.5516771E-2</v>
      </c>
      <c r="G59">
        <v>1.647550316</v>
      </c>
      <c r="H59">
        <v>2.2062384000000001E-2</v>
      </c>
      <c r="I59">
        <v>2.1308903000000001E-2</v>
      </c>
      <c r="J59">
        <v>1.1616146000000001E-2</v>
      </c>
      <c r="K59">
        <v>5.6774909999999998E-2</v>
      </c>
      <c r="L59">
        <v>7.1920277510000004</v>
      </c>
      <c r="M59">
        <v>6.0689517549999996</v>
      </c>
      <c r="N59">
        <v>8.469927083</v>
      </c>
      <c r="O59">
        <v>0.37497230100000001</v>
      </c>
      <c r="P59">
        <v>0.62502769899999999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t="s">
        <v>90</v>
      </c>
      <c r="B60">
        <v>5</v>
      </c>
      <c r="C60" t="s">
        <v>184</v>
      </c>
      <c r="D60">
        <v>117</v>
      </c>
      <c r="E60">
        <v>16.71</v>
      </c>
      <c r="F60">
        <v>1.9235068000000001E-2</v>
      </c>
      <c r="G60">
        <v>1.716011368</v>
      </c>
      <c r="H60">
        <v>2.7273493999999999E-2</v>
      </c>
      <c r="I60">
        <v>2.5255423999999999E-2</v>
      </c>
      <c r="J60">
        <v>1.0979361999999999E-2</v>
      </c>
      <c r="K60">
        <v>5.2971034E-2</v>
      </c>
      <c r="L60">
        <v>7.6733141470000001</v>
      </c>
      <c r="M60">
        <v>4.9415184190000003</v>
      </c>
      <c r="N60">
        <v>8.8030009580000002</v>
      </c>
      <c r="O60">
        <v>0.28671964599999999</v>
      </c>
      <c r="P60">
        <v>0.71328035400000001</v>
      </c>
      <c r="Q60">
        <v>0</v>
      </c>
      <c r="R60">
        <v>0</v>
      </c>
      <c r="S60">
        <v>0</v>
      </c>
      <c r="T60">
        <v>0</v>
      </c>
    </row>
    <row r="61" spans="1:20" x14ac:dyDescent="0.2">
      <c r="A61" t="s">
        <v>76</v>
      </c>
      <c r="B61">
        <v>5</v>
      </c>
      <c r="C61" t="s">
        <v>184</v>
      </c>
      <c r="D61">
        <v>119</v>
      </c>
      <c r="E61">
        <v>17</v>
      </c>
      <c r="F61">
        <v>1.6572737000000001E-2</v>
      </c>
      <c r="G61">
        <v>1.8355602019999999</v>
      </c>
      <c r="H61">
        <v>2.2279545000000001E-2</v>
      </c>
      <c r="I61">
        <v>2.2801084999999999E-2</v>
      </c>
      <c r="J61">
        <v>1.2736305999999999E-2</v>
      </c>
      <c r="K61">
        <v>6.0362305999999998E-2</v>
      </c>
      <c r="L61">
        <v>6.7029874129999998</v>
      </c>
      <c r="M61">
        <v>6.0651297780000002</v>
      </c>
      <c r="N61">
        <v>6.3745562099999997</v>
      </c>
      <c r="O61">
        <v>0.38789283200000002</v>
      </c>
      <c r="P61">
        <v>0.48141867999999999</v>
      </c>
      <c r="Q61">
        <v>4.0844000999999998E-2</v>
      </c>
      <c r="R61">
        <v>0</v>
      </c>
      <c r="S61">
        <v>0</v>
      </c>
      <c r="T61">
        <v>8.9844486000000001E-2</v>
      </c>
    </row>
    <row r="62" spans="1:20" x14ac:dyDescent="0.2">
      <c r="A62" t="s">
        <v>78</v>
      </c>
      <c r="B62">
        <v>5</v>
      </c>
      <c r="C62" t="s">
        <v>184</v>
      </c>
      <c r="D62">
        <v>119</v>
      </c>
      <c r="E62">
        <v>17</v>
      </c>
      <c r="F62">
        <v>1.7909933999999999E-2</v>
      </c>
      <c r="G62">
        <v>2.0467903829999998</v>
      </c>
      <c r="H62">
        <v>2.4241427999999999E-2</v>
      </c>
      <c r="I62">
        <v>2.4887988E-2</v>
      </c>
      <c r="J62">
        <v>1.4337302E-2</v>
      </c>
      <c r="K62">
        <v>6.5499482999999997E-2</v>
      </c>
      <c r="L62">
        <v>6.9920388080000002</v>
      </c>
      <c r="M62">
        <v>5.5081240539999996</v>
      </c>
      <c r="N62">
        <v>6.9193121209999999</v>
      </c>
      <c r="O62">
        <v>0.47962786699999999</v>
      </c>
      <c r="P62">
        <v>0.51113417999999999</v>
      </c>
      <c r="Q62">
        <v>9.2379530000000001E-3</v>
      </c>
      <c r="R62">
        <v>0</v>
      </c>
      <c r="S62">
        <v>0</v>
      </c>
      <c r="T62">
        <v>0</v>
      </c>
    </row>
    <row r="63" spans="1:20" x14ac:dyDescent="0.2">
      <c r="A63" t="s">
        <v>79</v>
      </c>
      <c r="B63">
        <v>5</v>
      </c>
      <c r="C63" t="s">
        <v>184</v>
      </c>
      <c r="D63">
        <v>119</v>
      </c>
      <c r="E63">
        <v>17</v>
      </c>
      <c r="F63">
        <v>1.7480386000000001E-2</v>
      </c>
      <c r="G63">
        <v>1.71166503</v>
      </c>
      <c r="H63">
        <v>2.1619507999999999E-2</v>
      </c>
      <c r="I63">
        <v>2.3198749000000001E-2</v>
      </c>
      <c r="J63">
        <v>1.3549086E-2</v>
      </c>
      <c r="K63">
        <v>6.3821344000000002E-2</v>
      </c>
      <c r="L63">
        <v>7.2313236160000001</v>
      </c>
      <c r="M63">
        <v>6.0231582389999998</v>
      </c>
      <c r="N63">
        <v>6.7420921260000002</v>
      </c>
      <c r="O63">
        <v>0.37636474399999997</v>
      </c>
      <c r="P63">
        <v>0.62363525600000003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81</v>
      </c>
      <c r="B64">
        <v>5</v>
      </c>
      <c r="C64" t="s">
        <v>184</v>
      </c>
      <c r="D64">
        <v>119</v>
      </c>
      <c r="E64">
        <v>17</v>
      </c>
      <c r="F64">
        <v>1.7355480999999999E-2</v>
      </c>
      <c r="G64">
        <v>1.7268196280000001</v>
      </c>
      <c r="H64">
        <v>2.2515884E-2</v>
      </c>
      <c r="I64">
        <v>2.5116033999999999E-2</v>
      </c>
      <c r="J64">
        <v>1.1666213E-2</v>
      </c>
      <c r="K64">
        <v>5.7070981999999999E-2</v>
      </c>
      <c r="L64">
        <v>6.995610611</v>
      </c>
      <c r="M64">
        <v>6.8410739510000003</v>
      </c>
      <c r="N64">
        <v>6.1214508929999996</v>
      </c>
      <c r="O64">
        <v>0.31988064700000002</v>
      </c>
      <c r="P64">
        <v>0.68011935300000004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t="s">
        <v>82</v>
      </c>
      <c r="B65">
        <v>5</v>
      </c>
      <c r="C65" t="s">
        <v>184</v>
      </c>
      <c r="D65">
        <v>119</v>
      </c>
      <c r="E65">
        <v>17</v>
      </c>
      <c r="F65">
        <v>1.5392401E-2</v>
      </c>
      <c r="G65">
        <v>1.6807895879999999</v>
      </c>
      <c r="H65">
        <v>1.9546887999999998E-2</v>
      </c>
      <c r="I65">
        <v>2.125297E-2</v>
      </c>
      <c r="J65">
        <v>1.1557618E-2</v>
      </c>
      <c r="K65">
        <v>5.4834134999999999E-2</v>
      </c>
      <c r="L65">
        <v>7.2295739399999999</v>
      </c>
      <c r="M65">
        <v>6.3081482590000002</v>
      </c>
      <c r="N65">
        <v>6.6676570369999997</v>
      </c>
      <c r="O65">
        <v>0.33833288500000003</v>
      </c>
      <c r="P65">
        <v>0.66166711499999997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t="s">
        <v>84</v>
      </c>
      <c r="B66">
        <v>5</v>
      </c>
      <c r="C66" t="s">
        <v>184</v>
      </c>
      <c r="D66">
        <v>119</v>
      </c>
      <c r="E66">
        <v>17</v>
      </c>
      <c r="F66">
        <v>1.6017690000000001E-2</v>
      </c>
      <c r="G66">
        <v>1.736555252</v>
      </c>
      <c r="H66">
        <v>2.2357081000000001E-2</v>
      </c>
      <c r="I66">
        <v>2.2902537000000001E-2</v>
      </c>
      <c r="J66">
        <v>1.3686673E-2</v>
      </c>
      <c r="K66">
        <v>6.6912285000000002E-2</v>
      </c>
      <c r="L66">
        <v>7.2895731880000003</v>
      </c>
      <c r="M66">
        <v>6.0321933059999999</v>
      </c>
      <c r="N66">
        <v>6.494627565</v>
      </c>
      <c r="O66">
        <v>0.26416748800000001</v>
      </c>
      <c r="P66">
        <v>0.73583251199999999</v>
      </c>
      <c r="Q66">
        <v>0</v>
      </c>
      <c r="R66">
        <v>0</v>
      </c>
      <c r="S66">
        <v>0</v>
      </c>
      <c r="T66">
        <v>0</v>
      </c>
    </row>
    <row r="67" spans="1:20" x14ac:dyDescent="0.2">
      <c r="A67" t="s">
        <v>83</v>
      </c>
      <c r="B67">
        <v>5</v>
      </c>
      <c r="C67" t="s">
        <v>184</v>
      </c>
      <c r="D67">
        <v>119</v>
      </c>
      <c r="E67">
        <v>17</v>
      </c>
      <c r="F67">
        <v>2.0150984E-2</v>
      </c>
      <c r="G67">
        <v>2.0123697310000002</v>
      </c>
      <c r="H67">
        <v>2.5404867000000001E-2</v>
      </c>
      <c r="I67">
        <v>2.5805904000000001E-2</v>
      </c>
      <c r="J67">
        <v>1.6559171000000001E-2</v>
      </c>
      <c r="K67">
        <v>7.7349419000000003E-2</v>
      </c>
      <c r="L67">
        <v>7.3103214870000004</v>
      </c>
      <c r="M67">
        <v>6.4023909999999997</v>
      </c>
      <c r="N67">
        <v>6.9059247099999999</v>
      </c>
      <c r="O67">
        <v>0.38204536900000002</v>
      </c>
      <c r="P67">
        <v>0.61795463100000003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t="s">
        <v>85</v>
      </c>
      <c r="B68">
        <v>5</v>
      </c>
      <c r="C68" t="s">
        <v>184</v>
      </c>
      <c r="D68">
        <v>119</v>
      </c>
      <c r="E68">
        <v>17</v>
      </c>
      <c r="F68">
        <v>2.0095727000000001E-2</v>
      </c>
      <c r="G68">
        <v>1.653649455</v>
      </c>
      <c r="H68">
        <v>2.6172437E-2</v>
      </c>
      <c r="I68">
        <v>2.5749878E-2</v>
      </c>
      <c r="J68">
        <v>1.7555520000000002E-2</v>
      </c>
      <c r="K68">
        <v>7.9171326E-2</v>
      </c>
      <c r="L68">
        <v>7.3507265720000001</v>
      </c>
      <c r="M68">
        <v>6.1706527759999998</v>
      </c>
      <c r="N68">
        <v>6.7033349319999997</v>
      </c>
      <c r="O68">
        <v>0.38570605699999999</v>
      </c>
      <c r="P68">
        <v>0.61429394299999995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t="s">
        <v>91</v>
      </c>
      <c r="B69">
        <v>5</v>
      </c>
      <c r="C69" t="s">
        <v>184</v>
      </c>
      <c r="D69">
        <v>119</v>
      </c>
      <c r="E69">
        <v>17</v>
      </c>
      <c r="F69">
        <v>1.9646112E-2</v>
      </c>
      <c r="G69">
        <v>1.63418017</v>
      </c>
      <c r="H69">
        <v>2.9376406000000001E-2</v>
      </c>
      <c r="I69">
        <v>2.8077133000000001E-2</v>
      </c>
      <c r="J69">
        <v>1.2821167E-2</v>
      </c>
      <c r="K69">
        <v>6.1485034000000001E-2</v>
      </c>
      <c r="L69">
        <v>7.5296954930000002</v>
      </c>
      <c r="M69">
        <v>5.6534656610000003</v>
      </c>
      <c r="N69">
        <v>6.1518642530000003</v>
      </c>
      <c r="O69">
        <v>0.37957079799999999</v>
      </c>
      <c r="P69">
        <v>0.61866789700000002</v>
      </c>
      <c r="Q69">
        <v>0</v>
      </c>
      <c r="R69">
        <v>1.7613049999999999E-3</v>
      </c>
      <c r="S69">
        <v>0</v>
      </c>
      <c r="T69">
        <v>0</v>
      </c>
    </row>
    <row r="70" spans="1:20" x14ac:dyDescent="0.2">
      <c r="A70" t="s">
        <v>92</v>
      </c>
      <c r="B70">
        <v>5</v>
      </c>
      <c r="C70" t="s">
        <v>184</v>
      </c>
      <c r="D70">
        <v>119</v>
      </c>
      <c r="E70">
        <v>17</v>
      </c>
      <c r="F70">
        <v>3.7890743999999997E-2</v>
      </c>
      <c r="G70">
        <v>1.679471347</v>
      </c>
      <c r="H70">
        <v>4.5214349000000001E-2</v>
      </c>
      <c r="I70">
        <v>4.1970434000000001E-2</v>
      </c>
      <c r="J70">
        <v>2.7785209000000002E-2</v>
      </c>
      <c r="K70">
        <v>0.12843073399999999</v>
      </c>
      <c r="L70">
        <v>6.5622656399999997</v>
      </c>
      <c r="M70">
        <v>7.0371924579999998</v>
      </c>
      <c r="N70">
        <v>5.7942016919999997</v>
      </c>
      <c r="O70">
        <v>0.42242584500000002</v>
      </c>
      <c r="P70">
        <v>0.57144553300000001</v>
      </c>
      <c r="Q70">
        <v>4.4336030000000004E-3</v>
      </c>
      <c r="R70">
        <v>1.69502E-3</v>
      </c>
      <c r="S70">
        <v>0</v>
      </c>
      <c r="T70">
        <v>0</v>
      </c>
    </row>
    <row r="71" spans="1:20" x14ac:dyDescent="0.2">
      <c r="A71" t="s">
        <v>94</v>
      </c>
      <c r="B71">
        <v>5</v>
      </c>
      <c r="C71" t="s">
        <v>184</v>
      </c>
      <c r="D71">
        <v>119</v>
      </c>
      <c r="E71">
        <v>17</v>
      </c>
      <c r="F71">
        <v>1.9599544999999999E-2</v>
      </c>
      <c r="G71">
        <v>1.5638953440000001</v>
      </c>
      <c r="H71">
        <v>3.1979602000000003E-2</v>
      </c>
      <c r="I71">
        <v>2.7652854000000001E-2</v>
      </c>
      <c r="J71">
        <v>1.1959686000000001E-2</v>
      </c>
      <c r="K71">
        <v>5.7880974000000002E-2</v>
      </c>
      <c r="L71">
        <v>7.3634376880000003</v>
      </c>
      <c r="M71">
        <v>6.0443477080000001</v>
      </c>
      <c r="N71">
        <v>6.1641113550000002</v>
      </c>
      <c r="O71">
        <v>0.33440248299999997</v>
      </c>
      <c r="P71">
        <v>0.66559751700000003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t="s">
        <v>95</v>
      </c>
      <c r="B72">
        <v>5</v>
      </c>
      <c r="C72" t="s">
        <v>184</v>
      </c>
      <c r="D72">
        <v>119</v>
      </c>
      <c r="E72">
        <v>17</v>
      </c>
      <c r="F72">
        <v>1.9776199000000001E-2</v>
      </c>
      <c r="G72">
        <v>1.52367232</v>
      </c>
      <c r="H72">
        <v>3.0202301000000001E-2</v>
      </c>
      <c r="I72">
        <v>2.9111723999999999E-2</v>
      </c>
      <c r="J72">
        <v>1.4337913000000001E-2</v>
      </c>
      <c r="K72">
        <v>6.4241645999999999E-2</v>
      </c>
      <c r="L72">
        <v>7.3029388300000004</v>
      </c>
      <c r="M72">
        <v>6.4743373120000003</v>
      </c>
      <c r="N72">
        <v>6.4253230219999997</v>
      </c>
      <c r="O72">
        <v>0.36016266499999999</v>
      </c>
      <c r="P72">
        <v>0.62738171399999998</v>
      </c>
      <c r="Q72">
        <v>1.2455621E-2</v>
      </c>
      <c r="R72">
        <v>0</v>
      </c>
      <c r="S72">
        <v>0</v>
      </c>
      <c r="T72">
        <v>0</v>
      </c>
    </row>
    <row r="73" spans="1:20" x14ac:dyDescent="0.2">
      <c r="A73" t="s">
        <v>96</v>
      </c>
      <c r="B73">
        <v>5</v>
      </c>
      <c r="C73" t="s">
        <v>184</v>
      </c>
      <c r="D73">
        <v>119</v>
      </c>
      <c r="E73">
        <v>17</v>
      </c>
      <c r="F73">
        <v>2.1043822E-2</v>
      </c>
      <c r="G73">
        <v>1.561327369</v>
      </c>
      <c r="H73">
        <v>2.8882228999999999E-2</v>
      </c>
      <c r="I73">
        <v>2.7389907000000002E-2</v>
      </c>
      <c r="J73">
        <v>1.4098278000000001E-2</v>
      </c>
      <c r="K73">
        <v>5.8932551E-2</v>
      </c>
      <c r="L73">
        <v>7.4962012370000002</v>
      </c>
      <c r="M73">
        <v>5.4767746060000002</v>
      </c>
      <c r="N73">
        <v>6.0900907560000004</v>
      </c>
      <c r="O73">
        <v>0.30458585300000002</v>
      </c>
      <c r="P73">
        <v>0.69541414700000004</v>
      </c>
      <c r="Q73">
        <v>0</v>
      </c>
      <c r="R73">
        <v>0</v>
      </c>
      <c r="S73">
        <v>0</v>
      </c>
      <c r="T73">
        <v>0</v>
      </c>
    </row>
    <row r="74" spans="1:20" x14ac:dyDescent="0.2">
      <c r="A74" t="s">
        <v>54</v>
      </c>
      <c r="B74">
        <v>5</v>
      </c>
      <c r="C74" t="s">
        <v>184</v>
      </c>
      <c r="D74">
        <v>120</v>
      </c>
      <c r="E74">
        <v>17.14</v>
      </c>
      <c r="F74">
        <v>1.559514E-2</v>
      </c>
      <c r="G74">
        <v>1.806663307</v>
      </c>
      <c r="H74">
        <v>2.0091538999999999E-2</v>
      </c>
      <c r="I74">
        <v>1.9897420999999998E-2</v>
      </c>
      <c r="J74">
        <v>1.6453052999999999E-2</v>
      </c>
      <c r="K74">
        <v>7.1944536000000003E-2</v>
      </c>
      <c r="L74">
        <v>7.3599554119999997</v>
      </c>
      <c r="M74">
        <v>5.496757508</v>
      </c>
      <c r="N74">
        <v>7.2664877990000001</v>
      </c>
      <c r="O74">
        <v>0.31068143599999998</v>
      </c>
      <c r="P74">
        <v>0.68931856400000002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72</v>
      </c>
      <c r="B75">
        <v>5</v>
      </c>
      <c r="C75" t="s">
        <v>184</v>
      </c>
      <c r="D75">
        <v>120</v>
      </c>
      <c r="E75">
        <v>17.14</v>
      </c>
      <c r="F75">
        <v>1.6720179000000002E-2</v>
      </c>
      <c r="G75">
        <v>2.1237944390000001</v>
      </c>
      <c r="H75">
        <v>1.9242159000000002E-2</v>
      </c>
      <c r="I75">
        <v>2.0881775000000002E-2</v>
      </c>
      <c r="J75">
        <v>1.1896729E-2</v>
      </c>
      <c r="K75">
        <v>5.5046245000000001E-2</v>
      </c>
      <c r="L75">
        <v>8.0211675800000002</v>
      </c>
      <c r="M75">
        <v>5.4175240840000001</v>
      </c>
      <c r="N75">
        <v>9.2160462120000002</v>
      </c>
      <c r="O75">
        <v>0.356600425</v>
      </c>
      <c r="P75">
        <v>0.643399575</v>
      </c>
      <c r="Q75">
        <v>0</v>
      </c>
      <c r="R75">
        <v>0</v>
      </c>
      <c r="S75">
        <v>0</v>
      </c>
      <c r="T75">
        <v>0</v>
      </c>
    </row>
    <row r="76" spans="1:20" x14ac:dyDescent="0.2">
      <c r="A76" t="s">
        <v>55</v>
      </c>
      <c r="B76">
        <v>5</v>
      </c>
      <c r="C76" t="s">
        <v>184</v>
      </c>
      <c r="D76">
        <v>122</v>
      </c>
      <c r="E76">
        <v>17.399999999999999</v>
      </c>
      <c r="F76">
        <v>3.9256520000000003E-2</v>
      </c>
      <c r="G76">
        <v>2.3850296879999999</v>
      </c>
      <c r="H76">
        <v>2.9653769999999999E-2</v>
      </c>
      <c r="I76">
        <v>5.3913454E-2</v>
      </c>
      <c r="J76">
        <v>2.2768757000000001E-2</v>
      </c>
      <c r="K76">
        <v>7.4260424000000005E-2</v>
      </c>
      <c r="L76">
        <v>7.2456042070000004</v>
      </c>
      <c r="M76">
        <v>6.9285339859999997</v>
      </c>
      <c r="N76">
        <v>7.5482244600000001</v>
      </c>
      <c r="O76">
        <v>0.416222439</v>
      </c>
      <c r="P76">
        <v>0.48292621200000002</v>
      </c>
      <c r="Q76">
        <v>5.4100212000000002E-2</v>
      </c>
      <c r="R76">
        <v>0</v>
      </c>
      <c r="S76">
        <v>0</v>
      </c>
      <c r="T76">
        <v>4.6751135999999999E-2</v>
      </c>
    </row>
    <row r="77" spans="1:20" x14ac:dyDescent="0.2">
      <c r="A77" t="s">
        <v>66</v>
      </c>
      <c r="B77">
        <v>5</v>
      </c>
      <c r="C77" t="s">
        <v>184</v>
      </c>
      <c r="D77">
        <v>122</v>
      </c>
      <c r="E77">
        <v>17.43</v>
      </c>
      <c r="F77">
        <v>1.9805511000000001E-2</v>
      </c>
      <c r="G77">
        <v>1.43783555</v>
      </c>
      <c r="H77">
        <v>3.1114419000000001E-2</v>
      </c>
      <c r="I77">
        <v>2.5363739999999999E-2</v>
      </c>
      <c r="J77">
        <v>1.2872957000000001E-2</v>
      </c>
      <c r="K77">
        <v>5.2748824E-2</v>
      </c>
      <c r="L77">
        <v>7.6677693769999999</v>
      </c>
      <c r="M77">
        <v>5.4657767330000002</v>
      </c>
      <c r="N77">
        <v>7.8726712450000003</v>
      </c>
      <c r="O77">
        <v>0.360014532</v>
      </c>
      <c r="P77">
        <v>0.639985468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t="s">
        <v>73</v>
      </c>
      <c r="B78">
        <v>5</v>
      </c>
      <c r="C78" t="s">
        <v>184</v>
      </c>
      <c r="D78">
        <v>122</v>
      </c>
      <c r="E78">
        <v>17.43</v>
      </c>
      <c r="F78">
        <v>1.8591292999999998E-2</v>
      </c>
      <c r="G78">
        <v>1.421389359</v>
      </c>
      <c r="H78">
        <v>3.075423E-2</v>
      </c>
      <c r="I78">
        <v>2.6545638999999999E-2</v>
      </c>
      <c r="J78">
        <v>1.1740967999999999E-2</v>
      </c>
      <c r="K78">
        <v>5.4577274000000002E-2</v>
      </c>
      <c r="L78">
        <v>7.4865509059999997</v>
      </c>
      <c r="M78">
        <v>6.0671642669999999</v>
      </c>
      <c r="N78">
        <v>6.4852983359999996</v>
      </c>
      <c r="O78">
        <v>0.290105736</v>
      </c>
      <c r="P78">
        <v>0.70940637500000003</v>
      </c>
      <c r="Q78">
        <v>4.8788899999999998E-4</v>
      </c>
      <c r="R78">
        <v>0</v>
      </c>
      <c r="S78">
        <v>0</v>
      </c>
      <c r="T78">
        <v>0</v>
      </c>
    </row>
    <row r="79" spans="1:20" x14ac:dyDescent="0.2">
      <c r="A79" t="s">
        <v>60</v>
      </c>
      <c r="B79">
        <v>5</v>
      </c>
      <c r="C79" t="s">
        <v>184</v>
      </c>
      <c r="D79">
        <v>125</v>
      </c>
      <c r="E79">
        <v>17.86</v>
      </c>
      <c r="F79">
        <v>1.6205092000000001E-2</v>
      </c>
      <c r="G79">
        <v>1.3497732360000001</v>
      </c>
      <c r="H79">
        <v>2.2459914000000001E-2</v>
      </c>
      <c r="I79">
        <v>2.0108932999999999E-2</v>
      </c>
      <c r="J79">
        <v>1.1038615E-2</v>
      </c>
      <c r="K79">
        <v>5.1782030999999999E-2</v>
      </c>
      <c r="L79">
        <v>7.6170704760000003</v>
      </c>
      <c r="M79">
        <v>5.358257322</v>
      </c>
      <c r="N79">
        <v>6.8884053219999997</v>
      </c>
      <c r="O79">
        <v>0.30713218599999997</v>
      </c>
      <c r="P79">
        <v>0.687352925</v>
      </c>
      <c r="Q79">
        <v>0</v>
      </c>
      <c r="R79">
        <v>5.5148879999999999E-3</v>
      </c>
      <c r="S79">
        <v>0</v>
      </c>
      <c r="T79">
        <v>0</v>
      </c>
    </row>
    <row r="80" spans="1:20" x14ac:dyDescent="0.2">
      <c r="A80" t="s">
        <v>65</v>
      </c>
      <c r="B80">
        <v>5</v>
      </c>
      <c r="C80" t="s">
        <v>184</v>
      </c>
      <c r="D80">
        <v>125</v>
      </c>
      <c r="E80">
        <v>17.86</v>
      </c>
      <c r="F80">
        <v>1.9220276000000001E-2</v>
      </c>
      <c r="G80">
        <v>2.4682364890000001</v>
      </c>
      <c r="H80">
        <v>2.4541937999999999E-2</v>
      </c>
      <c r="I80">
        <v>2.4931568000000001E-2</v>
      </c>
      <c r="J80">
        <v>1.6990492999999999E-2</v>
      </c>
      <c r="K80">
        <v>7.7443952999999996E-2</v>
      </c>
      <c r="L80">
        <v>7.2656001940000001</v>
      </c>
      <c r="M80">
        <v>5.8414464339999999</v>
      </c>
      <c r="N80">
        <v>7.2462937150000002</v>
      </c>
      <c r="O80">
        <v>0.26618878400000001</v>
      </c>
      <c r="P80">
        <v>0.73381121599999999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t="s">
        <v>80</v>
      </c>
      <c r="B81">
        <v>5</v>
      </c>
      <c r="C81" t="s">
        <v>184</v>
      </c>
      <c r="D81">
        <v>125</v>
      </c>
      <c r="E81">
        <v>17.899999999999999</v>
      </c>
      <c r="F81">
        <v>1.8411777000000001E-2</v>
      </c>
      <c r="G81">
        <v>2.185165756</v>
      </c>
      <c r="H81">
        <v>2.308576E-2</v>
      </c>
      <c r="I81">
        <v>2.3301945000000001E-2</v>
      </c>
      <c r="J81">
        <v>1.3114025E-2</v>
      </c>
      <c r="K81">
        <v>6.5338213000000006E-2</v>
      </c>
      <c r="L81">
        <v>6.9959980489999998</v>
      </c>
      <c r="M81">
        <v>5.7146951210000001</v>
      </c>
      <c r="N81">
        <v>6.6464800220000004</v>
      </c>
      <c r="O81">
        <v>0.30461128999999998</v>
      </c>
      <c r="P81">
        <v>0.69538871000000002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t="s">
        <v>56</v>
      </c>
      <c r="B82">
        <v>5</v>
      </c>
      <c r="C82" t="s">
        <v>184</v>
      </c>
      <c r="D82">
        <v>125</v>
      </c>
      <c r="E82">
        <v>17.899999999999999</v>
      </c>
      <c r="F82">
        <v>3.9180489999999998E-2</v>
      </c>
      <c r="G82">
        <v>2.731258891</v>
      </c>
      <c r="H82">
        <v>2.9981034E-2</v>
      </c>
      <c r="I82">
        <v>5.0974404000000001E-2</v>
      </c>
      <c r="J82">
        <v>2.5317519E-2</v>
      </c>
      <c r="K82">
        <v>8.8845517999999998E-2</v>
      </c>
      <c r="L82">
        <v>7.9538247550000003</v>
      </c>
      <c r="M82">
        <v>5.7788317320000004</v>
      </c>
      <c r="N82">
        <v>7.0815268570000001</v>
      </c>
      <c r="O82">
        <v>0.23909306599999999</v>
      </c>
      <c r="P82">
        <v>0.44417913399999998</v>
      </c>
      <c r="Q82">
        <v>5.6893919000000001E-2</v>
      </c>
      <c r="R82">
        <v>0</v>
      </c>
      <c r="S82">
        <v>0</v>
      </c>
      <c r="T82">
        <v>0.25983388099999999</v>
      </c>
    </row>
    <row r="83" spans="1:20" x14ac:dyDescent="0.2">
      <c r="A83" t="s">
        <v>53</v>
      </c>
      <c r="B83">
        <v>5</v>
      </c>
      <c r="C83" t="s">
        <v>184</v>
      </c>
      <c r="D83">
        <v>126</v>
      </c>
      <c r="E83">
        <v>18</v>
      </c>
      <c r="F83">
        <v>1.8668831E-2</v>
      </c>
      <c r="G83">
        <v>1.7304664219999999</v>
      </c>
      <c r="H83">
        <v>2.4536870999999998E-2</v>
      </c>
      <c r="I83">
        <v>2.3664091000000002E-2</v>
      </c>
      <c r="J83">
        <v>1.7204078000000001E-2</v>
      </c>
      <c r="K83">
        <v>8.1637800999999996E-2</v>
      </c>
      <c r="L83">
        <v>7.5264786900000002</v>
      </c>
      <c r="M83">
        <v>5.0436939360000004</v>
      </c>
      <c r="N83">
        <v>5.6375289759999996</v>
      </c>
      <c r="O83">
        <v>0.29603694899999999</v>
      </c>
      <c r="P83">
        <v>0.702767535</v>
      </c>
      <c r="Q83">
        <v>0</v>
      </c>
      <c r="R83">
        <v>1.195516E-3</v>
      </c>
      <c r="S83">
        <v>0</v>
      </c>
      <c r="T83">
        <v>0</v>
      </c>
    </row>
    <row r="84" spans="1:20" x14ac:dyDescent="0.2">
      <c r="A84" t="s">
        <v>77</v>
      </c>
      <c r="B84">
        <v>5</v>
      </c>
      <c r="C84" t="s">
        <v>184</v>
      </c>
      <c r="D84">
        <v>126</v>
      </c>
      <c r="E84">
        <v>18</v>
      </c>
      <c r="F84">
        <v>1.6178146000000001E-2</v>
      </c>
      <c r="G84">
        <v>1.851274826</v>
      </c>
      <c r="H84">
        <v>2.2156621000000001E-2</v>
      </c>
      <c r="I84">
        <v>2.2296804E-2</v>
      </c>
      <c r="J84">
        <v>1.2063064E-2</v>
      </c>
      <c r="K84">
        <v>5.5574453000000003E-2</v>
      </c>
      <c r="L84">
        <v>7.0519693229999998</v>
      </c>
      <c r="M84">
        <v>6.1872092370000003</v>
      </c>
      <c r="N84">
        <v>6.9892769699999997</v>
      </c>
      <c r="O84">
        <v>0.43445626999999998</v>
      </c>
      <c r="P84">
        <v>0.56095837299999995</v>
      </c>
      <c r="Q84">
        <v>4.585357E-3</v>
      </c>
      <c r="R84">
        <v>0</v>
      </c>
      <c r="S84">
        <v>0</v>
      </c>
      <c r="T84">
        <v>0</v>
      </c>
    </row>
    <row r="85" spans="1:20" x14ac:dyDescent="0.2">
      <c r="A85" t="s">
        <v>86</v>
      </c>
      <c r="B85">
        <v>5</v>
      </c>
      <c r="C85" t="s">
        <v>184</v>
      </c>
      <c r="D85">
        <v>126</v>
      </c>
      <c r="E85">
        <v>18</v>
      </c>
      <c r="F85">
        <v>1.8247494999999999E-2</v>
      </c>
      <c r="G85">
        <v>1.78573285</v>
      </c>
      <c r="H85">
        <v>2.5269208000000001E-2</v>
      </c>
      <c r="I85">
        <v>2.5297862000000001E-2</v>
      </c>
      <c r="J85">
        <v>1.3477873E-2</v>
      </c>
      <c r="K85">
        <v>6.5623741999999999E-2</v>
      </c>
      <c r="L85">
        <v>6.9140735519999996</v>
      </c>
      <c r="M85">
        <v>6.123429056</v>
      </c>
      <c r="N85">
        <v>6.7450472890000004</v>
      </c>
      <c r="O85">
        <v>0.40337900900000001</v>
      </c>
      <c r="P85">
        <v>0.59662099099999999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t="s">
        <v>93</v>
      </c>
      <c r="B86">
        <v>5</v>
      </c>
      <c r="C86" t="s">
        <v>184</v>
      </c>
      <c r="D86">
        <v>126</v>
      </c>
      <c r="E86">
        <v>18</v>
      </c>
      <c r="F86">
        <v>1.7833986E-2</v>
      </c>
      <c r="G86">
        <v>1.9776688179999999</v>
      </c>
      <c r="H86">
        <v>2.1908304999999999E-2</v>
      </c>
      <c r="I86">
        <v>2.4448260999999999E-2</v>
      </c>
      <c r="J86">
        <v>1.4150538000000001E-2</v>
      </c>
      <c r="K86">
        <v>6.3356920999999997E-2</v>
      </c>
      <c r="L86">
        <v>6.7952231689999998</v>
      </c>
      <c r="M86">
        <v>6.8338646110000001</v>
      </c>
      <c r="N86">
        <v>6.8811350029999998</v>
      </c>
      <c r="O86">
        <v>0.49145024599999998</v>
      </c>
      <c r="P86">
        <v>0.49533829200000001</v>
      </c>
      <c r="Q86">
        <v>1.3211463E-2</v>
      </c>
      <c r="R86">
        <v>0</v>
      </c>
      <c r="S86">
        <v>0</v>
      </c>
      <c r="T86">
        <v>0</v>
      </c>
    </row>
    <row r="87" spans="1:20" x14ac:dyDescent="0.2">
      <c r="A87" t="s">
        <v>57</v>
      </c>
      <c r="B87">
        <v>5</v>
      </c>
      <c r="C87" t="s">
        <v>184</v>
      </c>
      <c r="D87">
        <v>126</v>
      </c>
      <c r="E87">
        <v>18</v>
      </c>
      <c r="F87">
        <v>3.7348503999999998E-2</v>
      </c>
      <c r="G87">
        <v>2.3933670720000002</v>
      </c>
      <c r="H87">
        <v>2.4562305E-2</v>
      </c>
      <c r="I87">
        <v>5.3053652E-2</v>
      </c>
      <c r="J87">
        <v>2.4296128E-2</v>
      </c>
      <c r="K87">
        <v>8.0776482999999996E-2</v>
      </c>
      <c r="L87">
        <v>7.961622244</v>
      </c>
      <c r="M87">
        <v>6.0804232230000004</v>
      </c>
      <c r="N87">
        <v>8.3113474279999995</v>
      </c>
      <c r="O87">
        <v>0.37998957999999999</v>
      </c>
      <c r="P87">
        <v>0.62001041999999995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t="s">
        <v>75</v>
      </c>
      <c r="B88">
        <v>5</v>
      </c>
      <c r="C88" t="s">
        <v>184</v>
      </c>
      <c r="D88">
        <v>126</v>
      </c>
      <c r="E88">
        <v>18</v>
      </c>
      <c r="F88">
        <v>1.9881132999999999E-2</v>
      </c>
      <c r="G88">
        <v>1.767763975</v>
      </c>
      <c r="H88">
        <v>2.6774368999999999E-2</v>
      </c>
      <c r="I88">
        <v>2.5773511999999998E-2</v>
      </c>
      <c r="J88">
        <v>1.4795815E-2</v>
      </c>
      <c r="K88">
        <v>7.2609905000000002E-2</v>
      </c>
      <c r="L88">
        <v>7.6709636000000003</v>
      </c>
      <c r="M88">
        <v>5.7936695240000002</v>
      </c>
      <c r="N88">
        <v>7.0747261379999999</v>
      </c>
      <c r="O88">
        <v>0.36939849200000002</v>
      </c>
      <c r="P88">
        <v>0.63060150800000003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t="s">
        <v>58</v>
      </c>
      <c r="B89">
        <v>5</v>
      </c>
      <c r="C89" t="s">
        <v>184</v>
      </c>
      <c r="D89">
        <v>127</v>
      </c>
      <c r="E89">
        <v>18.100000000000001</v>
      </c>
      <c r="F89">
        <v>1.4967968E-2</v>
      </c>
      <c r="G89">
        <v>1.9647760270000001</v>
      </c>
      <c r="H89">
        <v>1.9199899999999999E-2</v>
      </c>
      <c r="I89">
        <v>2.0673468E-2</v>
      </c>
      <c r="J89">
        <v>1.1937283999999999E-2</v>
      </c>
      <c r="K89">
        <v>5.7586265999999997E-2</v>
      </c>
      <c r="L89">
        <v>7.6036169950000003</v>
      </c>
      <c r="M89">
        <v>6.4697410519999998</v>
      </c>
      <c r="N89">
        <v>6.8990479230000004</v>
      </c>
      <c r="O89">
        <v>0.34326350300000003</v>
      </c>
      <c r="P89">
        <v>0.65673649700000003</v>
      </c>
      <c r="Q89">
        <v>0</v>
      </c>
      <c r="R89">
        <v>0</v>
      </c>
      <c r="S89">
        <v>0</v>
      </c>
      <c r="T89">
        <v>0</v>
      </c>
    </row>
    <row r="90" spans="1:20" x14ac:dyDescent="0.2">
      <c r="A90" t="s">
        <v>67</v>
      </c>
      <c r="B90">
        <v>5</v>
      </c>
      <c r="C90" t="s">
        <v>184</v>
      </c>
      <c r="D90">
        <v>127</v>
      </c>
      <c r="E90">
        <v>18.14</v>
      </c>
      <c r="F90">
        <v>1.6811994E-2</v>
      </c>
      <c r="G90">
        <v>1.917746162</v>
      </c>
      <c r="H90">
        <v>1.7441576E-2</v>
      </c>
      <c r="I90">
        <v>2.0481015000000002E-2</v>
      </c>
      <c r="J90">
        <v>1.1135651E-2</v>
      </c>
      <c r="K90">
        <v>5.3037214999999999E-2</v>
      </c>
      <c r="L90">
        <v>7.4495791779999996</v>
      </c>
      <c r="M90">
        <v>5.2493112379999998</v>
      </c>
      <c r="N90">
        <v>6.9092687919999998</v>
      </c>
      <c r="O90">
        <v>0.38528446500000002</v>
      </c>
      <c r="P90">
        <v>0.61471553499999998</v>
      </c>
      <c r="Q90">
        <v>0</v>
      </c>
      <c r="R90">
        <v>0</v>
      </c>
      <c r="S90">
        <v>0</v>
      </c>
      <c r="T90">
        <v>0</v>
      </c>
    </row>
    <row r="91" spans="1:20" x14ac:dyDescent="0.2">
      <c r="A91" t="s">
        <v>61</v>
      </c>
      <c r="B91">
        <v>5</v>
      </c>
      <c r="C91" t="s">
        <v>184</v>
      </c>
      <c r="D91">
        <v>127</v>
      </c>
      <c r="E91">
        <v>18.14</v>
      </c>
      <c r="F91">
        <v>1.909773E-2</v>
      </c>
      <c r="G91">
        <v>1.4382869549999999</v>
      </c>
      <c r="H91">
        <v>2.9591086999999999E-2</v>
      </c>
      <c r="I91">
        <v>2.2396797999999999E-2</v>
      </c>
      <c r="J91">
        <v>1.5158174E-2</v>
      </c>
      <c r="K91">
        <v>7.2114696000000006E-2</v>
      </c>
      <c r="L91">
        <v>7.6685417449999997</v>
      </c>
      <c r="M91">
        <v>5.1514075630000002</v>
      </c>
      <c r="N91">
        <v>6.9197999369999996</v>
      </c>
      <c r="O91">
        <v>0.27477930499999997</v>
      </c>
      <c r="P91">
        <v>0.72522069499999997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t="s">
        <v>63</v>
      </c>
      <c r="B92">
        <v>5</v>
      </c>
      <c r="C92" t="s">
        <v>184</v>
      </c>
      <c r="D92">
        <v>130</v>
      </c>
      <c r="E92">
        <v>18.57</v>
      </c>
      <c r="F92">
        <v>1.8029415999999999E-2</v>
      </c>
      <c r="G92">
        <v>2.1025047030000001</v>
      </c>
      <c r="H92">
        <v>2.5949317999999999E-2</v>
      </c>
      <c r="I92">
        <v>2.1847518999999999E-2</v>
      </c>
      <c r="J92">
        <v>1.4011414999999999E-2</v>
      </c>
      <c r="K92">
        <v>6.4028402999999998E-2</v>
      </c>
      <c r="L92">
        <v>6.9971503640000003</v>
      </c>
      <c r="M92">
        <v>6.1159807419999996</v>
      </c>
      <c r="N92">
        <v>5.6682435580000003</v>
      </c>
      <c r="O92">
        <v>0.45628564100000002</v>
      </c>
      <c r="P92">
        <v>0.54371435899999998</v>
      </c>
      <c r="Q92">
        <v>0</v>
      </c>
      <c r="R92">
        <v>0</v>
      </c>
      <c r="S92">
        <v>0</v>
      </c>
      <c r="T92">
        <v>0</v>
      </c>
    </row>
    <row r="93" spans="1:20" x14ac:dyDescent="0.2">
      <c r="A93" t="s">
        <v>87</v>
      </c>
      <c r="B93">
        <v>5</v>
      </c>
      <c r="C93" t="s">
        <v>184</v>
      </c>
      <c r="D93">
        <v>132</v>
      </c>
      <c r="E93">
        <v>18.899999999999999</v>
      </c>
      <c r="F93">
        <v>1.7763087E-2</v>
      </c>
      <c r="G93">
        <v>1.8674386059999999</v>
      </c>
      <c r="H93">
        <v>2.3928313999999999E-2</v>
      </c>
      <c r="I93">
        <v>2.3133312E-2</v>
      </c>
      <c r="J93">
        <v>1.2226048999999999E-2</v>
      </c>
      <c r="K93">
        <v>6.3030405999999997E-2</v>
      </c>
      <c r="L93">
        <v>7.2035881960000001</v>
      </c>
      <c r="M93">
        <v>5.8691071480000003</v>
      </c>
      <c r="N93">
        <v>8.3409082219999995</v>
      </c>
      <c r="O93">
        <v>0.402910298</v>
      </c>
      <c r="P93">
        <v>0.59652804699999995</v>
      </c>
      <c r="Q93">
        <v>0</v>
      </c>
      <c r="R93">
        <v>5.6165499999999999E-4</v>
      </c>
      <c r="S93">
        <v>0</v>
      </c>
      <c r="T93">
        <v>0</v>
      </c>
    </row>
    <row r="94" spans="1:20" x14ac:dyDescent="0.2">
      <c r="A94" t="s">
        <v>99</v>
      </c>
      <c r="B94">
        <v>6</v>
      </c>
      <c r="C94" t="s">
        <v>184</v>
      </c>
      <c r="D94">
        <v>133</v>
      </c>
      <c r="E94">
        <v>19</v>
      </c>
      <c r="F94">
        <v>1.7023459000000001E-2</v>
      </c>
      <c r="G94">
        <v>2.9267595900000001</v>
      </c>
      <c r="H94">
        <v>2.1905237000000001E-2</v>
      </c>
      <c r="I94">
        <v>2.1779784E-2</v>
      </c>
      <c r="J94">
        <v>1.7419701999999999E-2</v>
      </c>
      <c r="K94">
        <v>7.9396528999999993E-2</v>
      </c>
      <c r="L94">
        <v>7.8245512310000001</v>
      </c>
      <c r="M94">
        <v>5.9108076479999996</v>
      </c>
      <c r="N94">
        <v>9.1732278590000007</v>
      </c>
      <c r="O94">
        <v>0.38719619900000002</v>
      </c>
      <c r="P94">
        <v>0.57404898900000001</v>
      </c>
      <c r="Q94">
        <v>3.8754812E-2</v>
      </c>
      <c r="R94">
        <v>0</v>
      </c>
      <c r="S94">
        <v>0</v>
      </c>
      <c r="T94">
        <v>0</v>
      </c>
    </row>
    <row r="95" spans="1:20" x14ac:dyDescent="0.2">
      <c r="A95" t="s">
        <v>103</v>
      </c>
      <c r="B95">
        <v>6</v>
      </c>
      <c r="C95" t="s">
        <v>184</v>
      </c>
      <c r="D95">
        <v>133</v>
      </c>
      <c r="E95">
        <v>19</v>
      </c>
      <c r="F95">
        <v>1.5599936999999999E-2</v>
      </c>
      <c r="G95">
        <v>2.0753226819999999</v>
      </c>
      <c r="H95">
        <v>2.2951148000000001E-2</v>
      </c>
      <c r="I95">
        <v>2.4024067999999999E-2</v>
      </c>
      <c r="J95">
        <v>1.4764249E-2</v>
      </c>
      <c r="K95">
        <v>6.7508367E-2</v>
      </c>
      <c r="L95">
        <v>7.9792668469999999</v>
      </c>
      <c r="M95">
        <v>5.363948433</v>
      </c>
      <c r="N95">
        <v>7.0052105249999999</v>
      </c>
      <c r="O95">
        <v>0.29036265999999999</v>
      </c>
      <c r="P95">
        <v>0.70963734000000001</v>
      </c>
      <c r="Q95">
        <v>0</v>
      </c>
      <c r="R95">
        <v>0</v>
      </c>
      <c r="S95">
        <v>0</v>
      </c>
      <c r="T95">
        <v>0</v>
      </c>
    </row>
    <row r="96" spans="1:20" x14ac:dyDescent="0.2">
      <c r="A96" t="s">
        <v>102</v>
      </c>
      <c r="B96">
        <v>6</v>
      </c>
      <c r="C96" t="s">
        <v>184</v>
      </c>
      <c r="D96">
        <v>133</v>
      </c>
      <c r="E96">
        <v>19</v>
      </c>
      <c r="F96">
        <v>1.6574934E-2</v>
      </c>
      <c r="G96">
        <v>2.277078119</v>
      </c>
      <c r="H96">
        <v>2.4123973E-2</v>
      </c>
      <c r="I96">
        <v>2.2491888000000002E-2</v>
      </c>
      <c r="J96">
        <v>1.1882297E-2</v>
      </c>
      <c r="K96">
        <v>5.8357087000000002E-2</v>
      </c>
      <c r="L96">
        <v>6.6792009480000001</v>
      </c>
      <c r="M96">
        <v>5.7543743789999997</v>
      </c>
      <c r="N96">
        <v>6.2525639330000002</v>
      </c>
      <c r="O96">
        <v>0.44727672099999999</v>
      </c>
      <c r="P96">
        <v>0.55272327899999996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t="s">
        <v>116</v>
      </c>
      <c r="B97">
        <v>6</v>
      </c>
      <c r="C97" t="s">
        <v>184</v>
      </c>
      <c r="D97">
        <v>133</v>
      </c>
      <c r="E97">
        <v>19</v>
      </c>
      <c r="F97">
        <v>1.7977180999999998E-2</v>
      </c>
      <c r="G97">
        <v>2.1896183300000001</v>
      </c>
      <c r="H97">
        <v>2.2899559E-2</v>
      </c>
      <c r="I97">
        <v>2.3602931000000001E-2</v>
      </c>
      <c r="J97">
        <v>1.3999246999999999E-2</v>
      </c>
      <c r="K97">
        <v>6.3508732999999998E-2</v>
      </c>
      <c r="L97">
        <v>7.3084680139999998</v>
      </c>
      <c r="M97">
        <v>5.8911858529999996</v>
      </c>
      <c r="N97">
        <v>7.1679139359999997</v>
      </c>
      <c r="O97">
        <v>0.39307296200000003</v>
      </c>
      <c r="P97">
        <v>0.60692703800000003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t="s">
        <v>97</v>
      </c>
      <c r="B98">
        <v>6</v>
      </c>
      <c r="C98" t="s">
        <v>184</v>
      </c>
      <c r="D98">
        <v>133</v>
      </c>
      <c r="E98">
        <v>19</v>
      </c>
      <c r="F98">
        <v>1.6539129999999999E-2</v>
      </c>
      <c r="G98">
        <v>0.98370184100000002</v>
      </c>
      <c r="H98">
        <v>2.5713086E-2</v>
      </c>
      <c r="I98">
        <v>2.3056011000000001E-2</v>
      </c>
      <c r="J98">
        <v>1.0606477E-2</v>
      </c>
      <c r="K98">
        <v>5.711857E-2</v>
      </c>
      <c r="L98">
        <v>6.0226930589999998</v>
      </c>
      <c r="M98">
        <v>4.8841991890000003</v>
      </c>
      <c r="N98">
        <v>6.7647752069999996</v>
      </c>
      <c r="O98">
        <v>0.36355806099999999</v>
      </c>
      <c r="P98">
        <v>0.63317762300000002</v>
      </c>
      <c r="Q98">
        <v>0</v>
      </c>
      <c r="R98">
        <v>3.2643160000000002E-3</v>
      </c>
      <c r="S98">
        <v>0</v>
      </c>
      <c r="T98">
        <v>0</v>
      </c>
    </row>
    <row r="99" spans="1:20" x14ac:dyDescent="0.2">
      <c r="A99" t="s">
        <v>109</v>
      </c>
      <c r="B99">
        <v>6</v>
      </c>
      <c r="C99" t="s">
        <v>184</v>
      </c>
      <c r="D99">
        <v>135</v>
      </c>
      <c r="E99">
        <v>19.29</v>
      </c>
      <c r="F99">
        <v>1.5396092E-2</v>
      </c>
      <c r="G99">
        <v>1.631382227</v>
      </c>
      <c r="H99">
        <v>2.4057662E-2</v>
      </c>
      <c r="I99">
        <v>2.1309235999999999E-2</v>
      </c>
      <c r="J99">
        <v>1.0313451E-2</v>
      </c>
      <c r="K99">
        <v>5.1062441E-2</v>
      </c>
      <c r="L99">
        <v>7.6188482659999996</v>
      </c>
      <c r="M99">
        <v>5.8734660810000001</v>
      </c>
      <c r="N99">
        <v>8.1646627289999998</v>
      </c>
      <c r="O99">
        <v>0.375466937</v>
      </c>
      <c r="P99">
        <v>0.62443354299999998</v>
      </c>
      <c r="Q99">
        <v>0</v>
      </c>
      <c r="R99" s="1">
        <v>9.9500000000000006E-5</v>
      </c>
      <c r="S99">
        <v>0</v>
      </c>
      <c r="T99">
        <v>0</v>
      </c>
    </row>
    <row r="100" spans="1:20" x14ac:dyDescent="0.2">
      <c r="A100" t="s">
        <v>108</v>
      </c>
      <c r="B100">
        <v>6</v>
      </c>
      <c r="C100" t="s">
        <v>184</v>
      </c>
      <c r="D100">
        <v>135</v>
      </c>
      <c r="E100">
        <v>19.29</v>
      </c>
      <c r="F100">
        <v>1.7274052000000002E-2</v>
      </c>
      <c r="G100">
        <v>1.5948774210000001</v>
      </c>
      <c r="H100">
        <v>1.6781134999999999E-2</v>
      </c>
      <c r="I100">
        <v>2.1057546E-2</v>
      </c>
      <c r="J100">
        <v>1.0743495E-2</v>
      </c>
      <c r="K100">
        <v>5.1865989000000001E-2</v>
      </c>
      <c r="L100">
        <v>7.6020815270000002</v>
      </c>
      <c r="M100">
        <v>5.9095491229999997</v>
      </c>
      <c r="N100">
        <v>8.6111454189999996</v>
      </c>
      <c r="O100">
        <v>0.37189392199999999</v>
      </c>
      <c r="P100">
        <v>0.62517343299999995</v>
      </c>
      <c r="Q100">
        <v>0</v>
      </c>
      <c r="R100">
        <v>2.9326439999999999E-3</v>
      </c>
      <c r="S100">
        <v>0</v>
      </c>
      <c r="T100">
        <v>0</v>
      </c>
    </row>
    <row r="101" spans="1:20" x14ac:dyDescent="0.2">
      <c r="A101" t="s">
        <v>107</v>
      </c>
      <c r="B101">
        <v>6</v>
      </c>
      <c r="C101" t="s">
        <v>184</v>
      </c>
      <c r="D101">
        <v>135</v>
      </c>
      <c r="E101">
        <v>19.3</v>
      </c>
      <c r="F101">
        <v>2.0082043000000001E-2</v>
      </c>
      <c r="G101">
        <v>1.3314904970000001</v>
      </c>
      <c r="H101">
        <v>2.8457461999999999E-2</v>
      </c>
      <c r="I101">
        <v>2.4662454E-2</v>
      </c>
      <c r="J101">
        <v>1.1305363000000001E-2</v>
      </c>
      <c r="K101">
        <v>6.1455904999999998E-2</v>
      </c>
      <c r="L101">
        <v>7.6422272209999997</v>
      </c>
      <c r="M101">
        <v>5.0736758719999999</v>
      </c>
      <c r="N101">
        <v>6.7010446679999998</v>
      </c>
      <c r="O101">
        <v>0.32529682999999998</v>
      </c>
      <c r="P101">
        <v>0.67470317000000002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 t="s">
        <v>111</v>
      </c>
      <c r="B102">
        <v>6</v>
      </c>
      <c r="C102" t="s">
        <v>184</v>
      </c>
      <c r="D102">
        <v>137</v>
      </c>
      <c r="E102">
        <v>19.57</v>
      </c>
      <c r="F102">
        <v>1.8736262E-2</v>
      </c>
      <c r="G102">
        <v>1.632962842</v>
      </c>
      <c r="H102">
        <v>3.0242826E-2</v>
      </c>
      <c r="I102">
        <v>2.3717001000000001E-2</v>
      </c>
      <c r="J102">
        <v>1.2055260999999999E-2</v>
      </c>
      <c r="K102">
        <v>6.5234206000000003E-2</v>
      </c>
      <c r="L102">
        <v>7.5178854609999997</v>
      </c>
      <c r="M102">
        <v>5.5843735880000001</v>
      </c>
      <c r="N102">
        <v>6.1194259649999996</v>
      </c>
      <c r="O102">
        <v>0.375908772</v>
      </c>
      <c r="P102">
        <v>0.62409122800000005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 t="s">
        <v>100</v>
      </c>
      <c r="B103">
        <v>6</v>
      </c>
      <c r="C103" t="s">
        <v>184</v>
      </c>
      <c r="D103">
        <v>140</v>
      </c>
      <c r="E103">
        <v>20</v>
      </c>
      <c r="F103">
        <v>1.4438237E-2</v>
      </c>
      <c r="G103">
        <v>1.5167919729999999</v>
      </c>
      <c r="H103">
        <v>1.9726545000000002E-2</v>
      </c>
      <c r="I103">
        <v>2.5412449E-2</v>
      </c>
      <c r="J103">
        <v>1.2712219E-2</v>
      </c>
      <c r="K103">
        <v>5.8798656999999997E-2</v>
      </c>
      <c r="L103">
        <v>7.8407773519999999</v>
      </c>
      <c r="M103">
        <v>5.2695922480000004</v>
      </c>
      <c r="N103">
        <v>5.7570623919999999</v>
      </c>
      <c r="O103">
        <v>0.28666628599999999</v>
      </c>
      <c r="P103">
        <v>0.70672127699999998</v>
      </c>
      <c r="Q103">
        <v>0</v>
      </c>
      <c r="R103">
        <v>6.6124369999999997E-3</v>
      </c>
      <c r="S103">
        <v>0</v>
      </c>
      <c r="T103">
        <v>0</v>
      </c>
    </row>
    <row r="104" spans="1:20" x14ac:dyDescent="0.2">
      <c r="A104" t="s">
        <v>104</v>
      </c>
      <c r="B104">
        <v>6</v>
      </c>
      <c r="C104" t="s">
        <v>184</v>
      </c>
      <c r="D104">
        <v>140</v>
      </c>
      <c r="E104">
        <v>20</v>
      </c>
      <c r="F104">
        <v>1.7295624999999999E-2</v>
      </c>
      <c r="G104">
        <v>2.689827368</v>
      </c>
      <c r="H104">
        <v>2.4096499E-2</v>
      </c>
      <c r="I104">
        <v>2.2454729999999999E-2</v>
      </c>
      <c r="J104">
        <v>1.417304E-2</v>
      </c>
      <c r="K104">
        <v>6.6980178000000001E-2</v>
      </c>
      <c r="L104">
        <v>6.9643018669999996</v>
      </c>
      <c r="M104">
        <v>5.8062111109999996</v>
      </c>
      <c r="N104">
        <v>8.6747335299999992</v>
      </c>
      <c r="O104">
        <v>0.43883577499999998</v>
      </c>
      <c r="P104">
        <v>0.51452661799999999</v>
      </c>
      <c r="Q104">
        <v>4.6637607999999997E-2</v>
      </c>
      <c r="R104">
        <v>0</v>
      </c>
      <c r="S104">
        <v>0</v>
      </c>
      <c r="T104">
        <v>0</v>
      </c>
    </row>
    <row r="105" spans="1:20" x14ac:dyDescent="0.2">
      <c r="A105" t="s">
        <v>105</v>
      </c>
      <c r="B105">
        <v>6</v>
      </c>
      <c r="C105" t="s">
        <v>184</v>
      </c>
      <c r="D105">
        <v>140</v>
      </c>
      <c r="E105">
        <v>20</v>
      </c>
      <c r="F105">
        <v>2.4993952999999999E-2</v>
      </c>
      <c r="G105">
        <v>2.8354787429999999</v>
      </c>
      <c r="H105">
        <v>2.9203590000000001E-2</v>
      </c>
      <c r="I105">
        <v>2.7475005E-2</v>
      </c>
      <c r="J105">
        <v>2.0823827E-2</v>
      </c>
      <c r="K105">
        <v>9.5705828000000007E-2</v>
      </c>
      <c r="L105">
        <v>8.0532643860000004</v>
      </c>
      <c r="M105">
        <v>5.7896018490000003</v>
      </c>
      <c r="N105">
        <v>9.227169688</v>
      </c>
      <c r="O105">
        <v>0.339066007</v>
      </c>
      <c r="P105">
        <v>0.660933993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 t="s">
        <v>113</v>
      </c>
      <c r="B106">
        <v>6</v>
      </c>
      <c r="C106" t="s">
        <v>184</v>
      </c>
      <c r="D106">
        <v>140</v>
      </c>
      <c r="E106">
        <v>20</v>
      </c>
      <c r="F106">
        <v>2.0170869000000001E-2</v>
      </c>
      <c r="G106">
        <v>1.5985830139999999</v>
      </c>
      <c r="H106">
        <v>2.9251064E-2</v>
      </c>
      <c r="I106">
        <v>2.6252517999999999E-2</v>
      </c>
      <c r="J106">
        <v>1.2651661999999999E-2</v>
      </c>
      <c r="K106">
        <v>6.2250712999999999E-2</v>
      </c>
      <c r="L106">
        <v>6.8843071489999996</v>
      </c>
      <c r="M106">
        <v>6.1113106139999998</v>
      </c>
      <c r="N106">
        <v>6.0793548179999997</v>
      </c>
      <c r="O106">
        <v>0.45501998199999999</v>
      </c>
      <c r="P106">
        <v>0.54498001799999995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 t="s">
        <v>115</v>
      </c>
      <c r="B107">
        <v>6</v>
      </c>
      <c r="C107" t="s">
        <v>184</v>
      </c>
      <c r="D107">
        <v>142</v>
      </c>
      <c r="E107">
        <v>20.29</v>
      </c>
      <c r="F107">
        <v>1.5795564000000002E-2</v>
      </c>
      <c r="G107">
        <v>1.437503792</v>
      </c>
      <c r="H107">
        <v>2.2033629999999998E-2</v>
      </c>
      <c r="I107">
        <v>2.2284225000000001E-2</v>
      </c>
      <c r="J107">
        <v>9.7905130000000007E-3</v>
      </c>
      <c r="K107">
        <v>5.2745618000000001E-2</v>
      </c>
      <c r="L107">
        <v>7.4184477979999999</v>
      </c>
      <c r="M107">
        <v>5.3799003560000003</v>
      </c>
      <c r="N107">
        <v>6.5069774239999996</v>
      </c>
      <c r="O107">
        <v>0.32848451899999997</v>
      </c>
      <c r="P107">
        <v>0.67042091100000001</v>
      </c>
      <c r="Q107">
        <v>0</v>
      </c>
      <c r="R107">
        <v>1.09457E-3</v>
      </c>
      <c r="S107">
        <v>0</v>
      </c>
      <c r="T107">
        <v>0</v>
      </c>
    </row>
    <row r="108" spans="1:20" x14ac:dyDescent="0.2">
      <c r="A108" t="s">
        <v>110</v>
      </c>
      <c r="B108">
        <v>6</v>
      </c>
      <c r="C108" t="s">
        <v>184</v>
      </c>
      <c r="D108">
        <v>144</v>
      </c>
      <c r="E108">
        <v>20.57</v>
      </c>
      <c r="F108">
        <v>2.2107754E-2</v>
      </c>
      <c r="G108">
        <v>2.6277621899999999</v>
      </c>
      <c r="H108">
        <v>2.7249392000000001E-2</v>
      </c>
      <c r="I108">
        <v>3.0352385999999999E-2</v>
      </c>
      <c r="J108">
        <v>1.5256795E-2</v>
      </c>
      <c r="K108">
        <v>6.7485429999999999E-2</v>
      </c>
      <c r="L108">
        <v>7.2184649869999999</v>
      </c>
      <c r="M108">
        <v>6.4276278280000003</v>
      </c>
      <c r="N108">
        <v>9.0577458540000002</v>
      </c>
      <c r="O108">
        <v>0.66950883800000005</v>
      </c>
      <c r="P108">
        <v>0.330491162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 t="s">
        <v>101</v>
      </c>
      <c r="B109">
        <v>6</v>
      </c>
      <c r="C109" t="s">
        <v>184</v>
      </c>
      <c r="D109">
        <v>147</v>
      </c>
      <c r="E109">
        <v>21</v>
      </c>
      <c r="F109">
        <v>2.0381275000000001E-2</v>
      </c>
      <c r="G109">
        <v>2.9628689019999999</v>
      </c>
      <c r="H109">
        <v>2.5056432999999999E-2</v>
      </c>
      <c r="I109">
        <v>2.4224287000000001E-2</v>
      </c>
      <c r="J109">
        <v>2.1842712E-2</v>
      </c>
      <c r="K109">
        <v>9.6392990999999997E-2</v>
      </c>
      <c r="L109">
        <v>7.8013997259999996</v>
      </c>
      <c r="M109">
        <v>6.1716843560000001</v>
      </c>
      <c r="N109">
        <v>8.6612558229999994</v>
      </c>
      <c r="O109">
        <v>0.50184125499999999</v>
      </c>
      <c r="P109">
        <v>0.48815541000000001</v>
      </c>
      <c r="Q109">
        <v>1.0003333999999999E-2</v>
      </c>
      <c r="R109">
        <v>0</v>
      </c>
      <c r="S109">
        <v>0</v>
      </c>
      <c r="T109">
        <v>0</v>
      </c>
    </row>
    <row r="110" spans="1:20" x14ac:dyDescent="0.2">
      <c r="A110" t="s">
        <v>98</v>
      </c>
      <c r="B110">
        <v>6</v>
      </c>
      <c r="C110" t="s">
        <v>184</v>
      </c>
      <c r="D110">
        <v>147</v>
      </c>
      <c r="E110">
        <v>21</v>
      </c>
      <c r="F110">
        <v>1.6253336E-2</v>
      </c>
      <c r="G110">
        <v>2.4081067260000002</v>
      </c>
      <c r="H110">
        <v>2.1477360000000001E-2</v>
      </c>
      <c r="I110">
        <v>2.8860323E-2</v>
      </c>
      <c r="J110">
        <v>1.4255212999999999E-2</v>
      </c>
      <c r="K110">
        <v>6.6943908999999996E-2</v>
      </c>
      <c r="L110">
        <v>6.88084908</v>
      </c>
      <c r="M110">
        <v>6.8190117819999996</v>
      </c>
      <c r="N110">
        <v>8.7825262950000003</v>
      </c>
      <c r="O110">
        <v>0.52110829599999997</v>
      </c>
      <c r="P110">
        <v>0.47889170399999997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 t="s">
        <v>106</v>
      </c>
      <c r="B111">
        <v>6</v>
      </c>
      <c r="C111" t="s">
        <v>184</v>
      </c>
      <c r="D111">
        <v>147</v>
      </c>
      <c r="E111">
        <v>21</v>
      </c>
      <c r="F111">
        <v>1.9158721E-2</v>
      </c>
      <c r="G111">
        <v>2.0183028959999998</v>
      </c>
      <c r="H111">
        <v>2.8138505000000001E-2</v>
      </c>
      <c r="I111">
        <v>2.4730687000000001E-2</v>
      </c>
      <c r="J111">
        <v>1.3458514E-2</v>
      </c>
      <c r="K111">
        <v>6.5038177000000003E-2</v>
      </c>
      <c r="L111">
        <v>7.6483008589999999</v>
      </c>
      <c r="M111">
        <v>5.6375589069999998</v>
      </c>
      <c r="N111">
        <v>7.5985917450000002</v>
      </c>
      <c r="O111">
        <v>0.37959648699999998</v>
      </c>
      <c r="P111">
        <v>0.62040351299999996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 t="s">
        <v>112</v>
      </c>
      <c r="B112">
        <v>6</v>
      </c>
      <c r="C112" t="s">
        <v>184</v>
      </c>
      <c r="D112">
        <v>155</v>
      </c>
      <c r="E112">
        <v>22.1</v>
      </c>
      <c r="F112">
        <v>2.6582741999999999E-2</v>
      </c>
      <c r="G112">
        <v>4.1257525929999996</v>
      </c>
      <c r="H112">
        <v>3.0932871000000001E-2</v>
      </c>
      <c r="I112">
        <v>2.9082948000000001E-2</v>
      </c>
      <c r="J112">
        <v>2.4907157999999999E-2</v>
      </c>
      <c r="K112">
        <v>0.110180128</v>
      </c>
      <c r="L112">
        <v>7.2707463109999999</v>
      </c>
      <c r="M112">
        <v>6.1805082340000004</v>
      </c>
      <c r="N112">
        <v>9.1349359850000003</v>
      </c>
      <c r="O112">
        <v>0.365475567</v>
      </c>
      <c r="P112">
        <v>0.63452443300000005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 t="s">
        <v>114</v>
      </c>
      <c r="B113">
        <v>6</v>
      </c>
      <c r="C113" t="s">
        <v>184</v>
      </c>
      <c r="D113">
        <v>161</v>
      </c>
      <c r="E113">
        <v>23</v>
      </c>
      <c r="F113">
        <v>1.8877604999999999E-2</v>
      </c>
      <c r="G113">
        <v>2.8987306579999998</v>
      </c>
      <c r="H113">
        <v>2.2834350999999999E-2</v>
      </c>
      <c r="I113">
        <v>2.3514864999999999E-2</v>
      </c>
      <c r="J113">
        <v>1.3644639E-2</v>
      </c>
      <c r="K113">
        <v>6.2796026000000005E-2</v>
      </c>
      <c r="L113">
        <v>7.7826189469999996</v>
      </c>
      <c r="M113">
        <v>6.1900733739999998</v>
      </c>
      <c r="N113">
        <v>10.44840892</v>
      </c>
      <c r="O113">
        <v>0.58592975000000003</v>
      </c>
      <c r="P113">
        <v>0.41407024999999997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 t="s">
        <v>118</v>
      </c>
      <c r="B114">
        <v>7</v>
      </c>
      <c r="C114" t="s">
        <v>184</v>
      </c>
      <c r="D114">
        <v>175</v>
      </c>
      <c r="E114">
        <v>25</v>
      </c>
      <c r="F114">
        <v>1.3932374000000001E-2</v>
      </c>
      <c r="G114">
        <v>2.1718090399999999</v>
      </c>
      <c r="H114">
        <v>1.8500823999999999E-2</v>
      </c>
      <c r="I114">
        <v>1.9202510999999998E-2</v>
      </c>
      <c r="J114">
        <v>1.4895788E-2</v>
      </c>
      <c r="K114">
        <v>6.4669475000000004E-2</v>
      </c>
      <c r="L114">
        <v>7.2124679269999996</v>
      </c>
      <c r="M114">
        <v>5.2976282189999999</v>
      </c>
      <c r="N114">
        <v>7.9104424660000001</v>
      </c>
      <c r="O114">
        <v>0.42593716399999998</v>
      </c>
      <c r="P114">
        <v>0.57406283599999997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 t="s">
        <v>119</v>
      </c>
      <c r="B115">
        <v>7</v>
      </c>
      <c r="C115" t="s">
        <v>184</v>
      </c>
      <c r="D115">
        <v>196</v>
      </c>
      <c r="E115">
        <v>28</v>
      </c>
      <c r="F115">
        <v>2.1281708E-2</v>
      </c>
      <c r="G115">
        <v>2.746960166</v>
      </c>
      <c r="H115">
        <v>2.7219001999999999E-2</v>
      </c>
      <c r="I115">
        <v>2.5583715E-2</v>
      </c>
      <c r="J115">
        <v>1.536736E-2</v>
      </c>
      <c r="K115">
        <v>7.5578726999999998E-2</v>
      </c>
      <c r="L115">
        <v>7.4888740839999999</v>
      </c>
      <c r="M115">
        <v>6.1601136780000001</v>
      </c>
      <c r="N115">
        <v>8.6931868390000009</v>
      </c>
      <c r="O115">
        <v>0.62360634699999995</v>
      </c>
      <c r="P115">
        <v>0.35740969099999997</v>
      </c>
      <c r="Q115">
        <v>1.8983961000000001E-2</v>
      </c>
      <c r="R115">
        <v>0</v>
      </c>
      <c r="S115">
        <v>0</v>
      </c>
      <c r="T115">
        <v>0</v>
      </c>
    </row>
    <row r="116" spans="1:20" x14ac:dyDescent="0.2">
      <c r="A116" t="s">
        <v>117</v>
      </c>
      <c r="B116">
        <v>7</v>
      </c>
      <c r="C116" t="s">
        <v>184</v>
      </c>
      <c r="D116">
        <v>259</v>
      </c>
      <c r="E116">
        <v>37</v>
      </c>
      <c r="F116">
        <v>2.6679549E-2</v>
      </c>
      <c r="G116">
        <v>4.6478418100000001</v>
      </c>
      <c r="H116">
        <v>2.7954999000000001E-2</v>
      </c>
      <c r="I116">
        <v>7.1582362999999996E-2</v>
      </c>
      <c r="J116">
        <v>3.1104441E-2</v>
      </c>
      <c r="K116">
        <v>0.113299523</v>
      </c>
      <c r="L116">
        <v>7.3453470750000003</v>
      </c>
      <c r="M116">
        <v>6.992245134</v>
      </c>
      <c r="N116">
        <v>10.250905599999999</v>
      </c>
      <c r="O116">
        <v>0.81680212200000002</v>
      </c>
      <c r="P116">
        <v>0</v>
      </c>
      <c r="Q116">
        <v>0.13197878499999999</v>
      </c>
      <c r="R116">
        <v>0</v>
      </c>
      <c r="S116">
        <v>0</v>
      </c>
      <c r="T116">
        <v>0</v>
      </c>
    </row>
    <row r="117" spans="1:20" x14ac:dyDescent="0.2">
      <c r="A117" t="s">
        <v>120</v>
      </c>
      <c r="B117">
        <v>7</v>
      </c>
      <c r="C117" t="s">
        <v>184</v>
      </c>
      <c r="D117">
        <v>263</v>
      </c>
      <c r="E117">
        <v>37.54</v>
      </c>
      <c r="F117">
        <v>2.0459893E-2</v>
      </c>
      <c r="G117">
        <v>3.415910921</v>
      </c>
      <c r="H117">
        <v>2.4011569E-2</v>
      </c>
      <c r="I117">
        <v>2.7355098000000001E-2</v>
      </c>
      <c r="J117">
        <v>1.6437289000000001E-2</v>
      </c>
      <c r="K117">
        <v>7.3570067000000003E-2</v>
      </c>
      <c r="L117">
        <v>7.176738029</v>
      </c>
      <c r="M117">
        <v>6.5222006889999999</v>
      </c>
      <c r="N117">
        <v>7.7192119259999998</v>
      </c>
      <c r="O117">
        <v>0.79591224299999996</v>
      </c>
      <c r="P117">
        <v>0.202978045</v>
      </c>
      <c r="Q117">
        <v>1.109711E-3</v>
      </c>
      <c r="R117">
        <v>0</v>
      </c>
      <c r="S117">
        <v>0</v>
      </c>
      <c r="T117">
        <v>0</v>
      </c>
    </row>
    <row r="118" spans="1:20" x14ac:dyDescent="0.2">
      <c r="A118" t="s">
        <v>124</v>
      </c>
      <c r="B118">
        <v>8</v>
      </c>
      <c r="C118" t="s">
        <v>187</v>
      </c>
      <c r="D118">
        <v>266</v>
      </c>
      <c r="E118">
        <v>0</v>
      </c>
      <c r="F118">
        <v>1.6601637999999998E-2</v>
      </c>
      <c r="G118">
        <v>2.74806682</v>
      </c>
      <c r="H118">
        <v>2.3213952999999999E-2</v>
      </c>
      <c r="I118">
        <v>2.2784609000000001E-2</v>
      </c>
      <c r="J118">
        <v>1.2744245E-2</v>
      </c>
      <c r="K118">
        <v>5.7922982999999997E-2</v>
      </c>
      <c r="L118">
        <v>7.3640684280000004</v>
      </c>
      <c r="M118">
        <v>5.9009819889999999</v>
      </c>
      <c r="N118">
        <v>8.9706557530000008</v>
      </c>
      <c r="O118">
        <v>0.65038880700000001</v>
      </c>
      <c r="P118">
        <v>0.30636481799999998</v>
      </c>
      <c r="Q118">
        <v>4.3246376000000003E-2</v>
      </c>
      <c r="R118">
        <v>0</v>
      </c>
      <c r="S118">
        <v>0</v>
      </c>
      <c r="T118">
        <v>0</v>
      </c>
    </row>
    <row r="119" spans="1:20" x14ac:dyDescent="0.2">
      <c r="A119" t="s">
        <v>125</v>
      </c>
      <c r="B119">
        <v>8</v>
      </c>
      <c r="C119" t="s">
        <v>187</v>
      </c>
      <c r="D119">
        <v>266</v>
      </c>
      <c r="E119">
        <v>0</v>
      </c>
      <c r="F119">
        <v>2.0540473E-2</v>
      </c>
      <c r="G119">
        <v>2.668303157</v>
      </c>
      <c r="H119">
        <v>2.7471817999999999E-2</v>
      </c>
      <c r="I119">
        <v>2.6184137E-2</v>
      </c>
      <c r="J119">
        <v>1.5504637999999999E-2</v>
      </c>
      <c r="K119">
        <v>7.2451187E-2</v>
      </c>
      <c r="L119">
        <v>8.4133153119999999</v>
      </c>
      <c r="M119">
        <v>5.4547296740000002</v>
      </c>
      <c r="N119">
        <v>7.2012958380000001</v>
      </c>
      <c r="O119">
        <v>0.59079352100000004</v>
      </c>
      <c r="P119">
        <v>0.27042925099999998</v>
      </c>
      <c r="Q119">
        <v>5.6583977000000001E-2</v>
      </c>
      <c r="R119">
        <v>8.2193250999999995E-2</v>
      </c>
      <c r="S119">
        <v>0</v>
      </c>
      <c r="T119">
        <v>0</v>
      </c>
    </row>
    <row r="120" spans="1:20" x14ac:dyDescent="0.2">
      <c r="A120" t="s">
        <v>129</v>
      </c>
      <c r="B120">
        <v>8</v>
      </c>
      <c r="C120" t="s">
        <v>187</v>
      </c>
      <c r="D120">
        <v>302.5</v>
      </c>
      <c r="E120">
        <v>0.1</v>
      </c>
      <c r="F120">
        <v>2.7722798E-2</v>
      </c>
      <c r="G120">
        <v>3.0684206629999999</v>
      </c>
      <c r="H120">
        <v>3.2541312000000003E-2</v>
      </c>
      <c r="I120">
        <v>3.4060146999999999E-2</v>
      </c>
      <c r="J120">
        <v>2.0716495000000001E-2</v>
      </c>
      <c r="K120">
        <v>9.5066126000000001E-2</v>
      </c>
      <c r="L120">
        <v>7.7608740650000003</v>
      </c>
      <c r="M120">
        <v>6.171699211</v>
      </c>
      <c r="N120">
        <v>8.9124365959999992</v>
      </c>
      <c r="O120">
        <v>0.42504697400000002</v>
      </c>
      <c r="P120">
        <v>0</v>
      </c>
      <c r="Q120">
        <v>0.258993637</v>
      </c>
      <c r="R120">
        <v>6.6239009000000001E-2</v>
      </c>
      <c r="S120">
        <v>0</v>
      </c>
      <c r="T120">
        <v>0.24972037999999999</v>
      </c>
    </row>
    <row r="121" spans="1:20" x14ac:dyDescent="0.2">
      <c r="A121" t="s">
        <v>130</v>
      </c>
      <c r="B121">
        <v>8</v>
      </c>
      <c r="C121" t="s">
        <v>187</v>
      </c>
      <c r="D121">
        <v>302.5</v>
      </c>
      <c r="E121">
        <v>0.1</v>
      </c>
      <c r="F121">
        <v>2.2473554999999999E-2</v>
      </c>
      <c r="G121">
        <v>2.8540089530000001</v>
      </c>
      <c r="H121">
        <v>2.9116284999999999E-2</v>
      </c>
      <c r="I121">
        <v>3.0219016000000001E-2</v>
      </c>
      <c r="J121">
        <v>1.4860854999999999E-2</v>
      </c>
      <c r="K121">
        <v>6.9278675999999997E-2</v>
      </c>
      <c r="L121">
        <v>7.6305887569999999</v>
      </c>
      <c r="M121">
        <v>5.9813881310000001</v>
      </c>
      <c r="N121">
        <v>7.9820367689999996</v>
      </c>
      <c r="O121">
        <v>0.73495598600000001</v>
      </c>
      <c r="P121">
        <v>0.222759347</v>
      </c>
      <c r="Q121">
        <v>4.2284666999999998E-2</v>
      </c>
      <c r="R121">
        <v>0</v>
      </c>
      <c r="S121">
        <v>0</v>
      </c>
      <c r="T121">
        <v>0</v>
      </c>
    </row>
    <row r="122" spans="1:20" x14ac:dyDescent="0.2">
      <c r="A122" t="s">
        <v>133</v>
      </c>
      <c r="B122">
        <v>8</v>
      </c>
      <c r="C122" t="s">
        <v>187</v>
      </c>
      <c r="D122">
        <v>302.5</v>
      </c>
      <c r="E122">
        <v>0.1</v>
      </c>
      <c r="F122">
        <v>2.0042530999999999E-2</v>
      </c>
      <c r="G122">
        <v>3.354149343</v>
      </c>
      <c r="H122">
        <v>2.8149798E-2</v>
      </c>
      <c r="I122">
        <v>3.0757146999999999E-2</v>
      </c>
      <c r="J122">
        <v>1.5299873E-2</v>
      </c>
      <c r="K122">
        <v>7.4268026000000001E-2</v>
      </c>
      <c r="L122">
        <v>6.9403197590000003</v>
      </c>
      <c r="M122">
        <v>6.808282996</v>
      </c>
      <c r="N122">
        <v>8.2567834480000002</v>
      </c>
      <c r="O122">
        <v>0.88921412099999997</v>
      </c>
      <c r="P122">
        <v>0</v>
      </c>
      <c r="Q122">
        <v>0.110785879</v>
      </c>
      <c r="R122">
        <v>0</v>
      </c>
      <c r="S122">
        <v>0</v>
      </c>
      <c r="T122">
        <v>0</v>
      </c>
    </row>
    <row r="123" spans="1:20" x14ac:dyDescent="0.2">
      <c r="A123" t="s">
        <v>126</v>
      </c>
      <c r="B123">
        <v>8</v>
      </c>
      <c r="C123" t="s">
        <v>187</v>
      </c>
      <c r="D123">
        <v>339</v>
      </c>
      <c r="E123">
        <v>0.2</v>
      </c>
      <c r="F123">
        <v>2.5191531999999999E-2</v>
      </c>
      <c r="G123">
        <v>2.4318565489999999</v>
      </c>
      <c r="H123">
        <v>2.8211217E-2</v>
      </c>
      <c r="I123">
        <v>3.2379135000000003E-2</v>
      </c>
      <c r="J123">
        <v>1.7325121999999998E-2</v>
      </c>
      <c r="K123">
        <v>7.1951035999999996E-2</v>
      </c>
      <c r="L123">
        <v>7.1685922929999997</v>
      </c>
      <c r="M123">
        <v>7.1905010430000003</v>
      </c>
      <c r="N123">
        <v>10.275821799999999</v>
      </c>
      <c r="O123">
        <v>0.71057384000000001</v>
      </c>
      <c r="P123">
        <v>0</v>
      </c>
      <c r="Q123">
        <v>0.194261605</v>
      </c>
      <c r="R123">
        <v>0</v>
      </c>
      <c r="S123">
        <v>0</v>
      </c>
      <c r="T123">
        <v>0</v>
      </c>
    </row>
    <row r="124" spans="1:20" x14ac:dyDescent="0.2">
      <c r="A124" t="s">
        <v>121</v>
      </c>
      <c r="B124">
        <v>8</v>
      </c>
      <c r="C124" t="s">
        <v>187</v>
      </c>
      <c r="D124">
        <v>375.5</v>
      </c>
      <c r="E124">
        <v>0.3</v>
      </c>
      <c r="F124">
        <v>1.8796501E-2</v>
      </c>
      <c r="G124">
        <v>2.7221826230000001</v>
      </c>
      <c r="H124">
        <v>2.2641975000000002E-2</v>
      </c>
      <c r="I124">
        <v>3.1066481E-2</v>
      </c>
      <c r="J124">
        <v>1.6939197999999999E-2</v>
      </c>
      <c r="K124">
        <v>7.1651698E-2</v>
      </c>
      <c r="L124">
        <v>6.8849009109999999</v>
      </c>
      <c r="M124">
        <v>6.9913536409999999</v>
      </c>
      <c r="N124">
        <v>9.5487669279999992</v>
      </c>
      <c r="O124">
        <v>0.72309990899999999</v>
      </c>
      <c r="P124">
        <v>0</v>
      </c>
      <c r="Q124">
        <v>0.17690009100000001</v>
      </c>
      <c r="R124">
        <v>0</v>
      </c>
      <c r="S124">
        <v>0</v>
      </c>
      <c r="T124">
        <v>0</v>
      </c>
    </row>
    <row r="125" spans="1:20" x14ac:dyDescent="0.2">
      <c r="A125" t="s">
        <v>122</v>
      </c>
      <c r="B125">
        <v>8</v>
      </c>
      <c r="C125" t="s">
        <v>187</v>
      </c>
      <c r="D125">
        <v>375.5</v>
      </c>
      <c r="E125">
        <v>0.3</v>
      </c>
      <c r="F125">
        <v>2.136441E-2</v>
      </c>
      <c r="G125">
        <v>3.335513465</v>
      </c>
      <c r="H125">
        <v>2.3808815000000001E-2</v>
      </c>
      <c r="I125">
        <v>3.1373674999999997E-2</v>
      </c>
      <c r="J125">
        <v>1.8437232000000001E-2</v>
      </c>
      <c r="K125">
        <v>8.0912504999999996E-2</v>
      </c>
      <c r="L125">
        <v>7.5617605530000001</v>
      </c>
      <c r="M125">
        <v>6.3607997730000001</v>
      </c>
      <c r="N125">
        <v>9.6899991980000006</v>
      </c>
      <c r="O125">
        <v>0.89676021299999997</v>
      </c>
      <c r="P125">
        <v>0</v>
      </c>
      <c r="Q125">
        <v>0.103239787</v>
      </c>
      <c r="R125">
        <v>0</v>
      </c>
      <c r="S125">
        <v>0</v>
      </c>
      <c r="T125">
        <v>0</v>
      </c>
    </row>
    <row r="126" spans="1:20" x14ac:dyDescent="0.2">
      <c r="A126" t="s">
        <v>123</v>
      </c>
      <c r="B126">
        <v>8</v>
      </c>
      <c r="C126" t="s">
        <v>187</v>
      </c>
      <c r="D126">
        <v>375.5</v>
      </c>
      <c r="E126">
        <v>0.3</v>
      </c>
      <c r="F126">
        <v>2.1309379E-2</v>
      </c>
      <c r="G126">
        <v>3.5162775900000001</v>
      </c>
      <c r="H126">
        <v>2.3954386000000001E-2</v>
      </c>
      <c r="I126">
        <v>3.9675315000000003E-2</v>
      </c>
      <c r="J126">
        <v>2.212387E-2</v>
      </c>
      <c r="K126">
        <v>8.9686868000000003E-2</v>
      </c>
      <c r="L126">
        <v>7.0676718169999999</v>
      </c>
      <c r="M126">
        <v>6.8058869639999999</v>
      </c>
      <c r="N126">
        <v>8.8156579120000007</v>
      </c>
      <c r="O126">
        <v>0.87581787300000002</v>
      </c>
      <c r="P126">
        <v>0</v>
      </c>
      <c r="Q126">
        <v>0.124182127</v>
      </c>
      <c r="R126">
        <v>0</v>
      </c>
      <c r="S126">
        <v>0</v>
      </c>
      <c r="T126">
        <v>0</v>
      </c>
    </row>
    <row r="127" spans="1:20" x14ac:dyDescent="0.2">
      <c r="A127" t="s">
        <v>135</v>
      </c>
      <c r="B127">
        <v>8</v>
      </c>
      <c r="C127" t="s">
        <v>187</v>
      </c>
      <c r="D127">
        <v>375.5</v>
      </c>
      <c r="E127">
        <v>0.3</v>
      </c>
      <c r="F127">
        <v>2.0383641000000001E-2</v>
      </c>
      <c r="G127">
        <v>2.8847912519999999</v>
      </c>
      <c r="H127">
        <v>2.7467966999999999E-2</v>
      </c>
      <c r="I127">
        <v>2.5549961E-2</v>
      </c>
      <c r="J127">
        <v>1.4333881999999999E-2</v>
      </c>
      <c r="K127">
        <v>7.1630494000000003E-2</v>
      </c>
      <c r="L127">
        <v>7.7301311950000002</v>
      </c>
      <c r="M127">
        <v>6.1456062579999999</v>
      </c>
      <c r="N127">
        <v>8.2145573630000008</v>
      </c>
      <c r="O127">
        <v>0.66600251300000002</v>
      </c>
      <c r="P127">
        <v>0</v>
      </c>
      <c r="Q127">
        <v>0.144854911</v>
      </c>
      <c r="R127">
        <v>0.18914257600000001</v>
      </c>
      <c r="S127">
        <v>0</v>
      </c>
      <c r="T127">
        <v>0</v>
      </c>
    </row>
    <row r="128" spans="1:20" x14ac:dyDescent="0.2">
      <c r="A128" t="s">
        <v>127</v>
      </c>
      <c r="B128">
        <v>8</v>
      </c>
      <c r="C128" t="s">
        <v>187</v>
      </c>
      <c r="D128">
        <v>412</v>
      </c>
      <c r="E128">
        <v>0.4</v>
      </c>
      <c r="F128">
        <v>1.8273820999999999E-2</v>
      </c>
      <c r="G128">
        <v>2.7866421319999999</v>
      </c>
      <c r="H128">
        <v>1.9062816E-2</v>
      </c>
      <c r="I128">
        <v>2.4243150000000002E-2</v>
      </c>
      <c r="J128">
        <v>1.2440537999999999E-2</v>
      </c>
      <c r="K128">
        <v>5.5751131000000002E-2</v>
      </c>
      <c r="L128">
        <v>7.3168979859999999</v>
      </c>
      <c r="M128">
        <v>6.8957941890000001</v>
      </c>
      <c r="N128">
        <v>8.6947507890000004</v>
      </c>
      <c r="O128">
        <v>0.69464909699999999</v>
      </c>
      <c r="P128">
        <v>0</v>
      </c>
      <c r="Q128">
        <v>0.105350903</v>
      </c>
      <c r="R128">
        <v>0</v>
      </c>
      <c r="S128">
        <v>0</v>
      </c>
      <c r="T128">
        <v>0</v>
      </c>
    </row>
    <row r="129" spans="1:20" x14ac:dyDescent="0.2">
      <c r="A129" t="s">
        <v>128</v>
      </c>
      <c r="B129">
        <v>8</v>
      </c>
      <c r="C129" t="s">
        <v>187</v>
      </c>
      <c r="D129">
        <v>412</v>
      </c>
      <c r="E129">
        <v>0.4</v>
      </c>
      <c r="F129">
        <v>2.142347E-2</v>
      </c>
      <c r="G129">
        <v>2.934208945</v>
      </c>
      <c r="H129">
        <v>2.1060035000000001E-2</v>
      </c>
      <c r="I129">
        <v>2.4740651999999998E-2</v>
      </c>
      <c r="J129">
        <v>1.6172229999999999E-2</v>
      </c>
      <c r="K129">
        <v>7.0213158999999997E-2</v>
      </c>
      <c r="L129">
        <v>7.5230476150000003</v>
      </c>
      <c r="M129">
        <v>7.1725079379999999</v>
      </c>
      <c r="N129">
        <v>8.5415516050000004</v>
      </c>
      <c r="O129">
        <v>0.79494066600000002</v>
      </c>
      <c r="P129">
        <v>0</v>
      </c>
      <c r="Q129">
        <v>0.20505933400000001</v>
      </c>
      <c r="R129">
        <v>0</v>
      </c>
      <c r="S129">
        <v>0</v>
      </c>
      <c r="T129">
        <v>0</v>
      </c>
    </row>
    <row r="130" spans="1:20" x14ac:dyDescent="0.2">
      <c r="A130" t="s">
        <v>131</v>
      </c>
      <c r="B130">
        <v>8</v>
      </c>
      <c r="C130" t="s">
        <v>187</v>
      </c>
      <c r="D130">
        <v>412</v>
      </c>
      <c r="E130">
        <v>0.4</v>
      </c>
      <c r="F130">
        <v>3.5645649000000001E-2</v>
      </c>
      <c r="G130">
        <v>3.0534097779999998</v>
      </c>
      <c r="H130">
        <v>3.1095978999999999E-2</v>
      </c>
      <c r="I130">
        <v>5.0645208999999997E-2</v>
      </c>
      <c r="J130">
        <v>2.2857569000000001E-2</v>
      </c>
      <c r="K130">
        <v>7.2348498999999997E-2</v>
      </c>
      <c r="L130">
        <v>7.8501569150000003</v>
      </c>
      <c r="M130">
        <v>6.5331579949999998</v>
      </c>
      <c r="N130">
        <v>7.5804791380000003</v>
      </c>
      <c r="O130">
        <v>0.68095022900000002</v>
      </c>
      <c r="P130">
        <v>0</v>
      </c>
      <c r="Q130">
        <v>0.102089866</v>
      </c>
      <c r="R130">
        <v>0.21695990500000001</v>
      </c>
      <c r="S130">
        <v>0</v>
      </c>
      <c r="T130">
        <v>0</v>
      </c>
    </row>
    <row r="131" spans="1:20" x14ac:dyDescent="0.2">
      <c r="A131" t="s">
        <v>132</v>
      </c>
      <c r="B131">
        <v>8</v>
      </c>
      <c r="C131" t="s">
        <v>187</v>
      </c>
      <c r="D131">
        <v>412</v>
      </c>
      <c r="E131">
        <v>0.4</v>
      </c>
      <c r="F131">
        <v>2.0905617000000001E-2</v>
      </c>
      <c r="G131">
        <v>2.8312598979999999</v>
      </c>
      <c r="H131">
        <v>2.9271807E-2</v>
      </c>
      <c r="I131">
        <v>2.9209242E-2</v>
      </c>
      <c r="J131">
        <v>1.3504044E-2</v>
      </c>
      <c r="K131">
        <v>6.6007695000000005E-2</v>
      </c>
      <c r="L131">
        <v>7.1134702570000004</v>
      </c>
      <c r="M131">
        <v>6.8167677319999997</v>
      </c>
      <c r="N131">
        <v>9.2336316220000008</v>
      </c>
      <c r="O131">
        <v>0.58977236499999997</v>
      </c>
      <c r="P131">
        <v>0</v>
      </c>
      <c r="Q131">
        <v>0.110227635</v>
      </c>
      <c r="R131">
        <v>0</v>
      </c>
      <c r="S131">
        <v>0</v>
      </c>
      <c r="T131">
        <v>0</v>
      </c>
    </row>
    <row r="132" spans="1:20" x14ac:dyDescent="0.2">
      <c r="A132" t="s">
        <v>134</v>
      </c>
      <c r="B132">
        <v>8</v>
      </c>
      <c r="C132" t="s">
        <v>187</v>
      </c>
      <c r="D132">
        <v>412</v>
      </c>
      <c r="E132">
        <v>0.4</v>
      </c>
      <c r="F132">
        <v>2.1187932999999999E-2</v>
      </c>
      <c r="G132">
        <v>2.9354961039999998</v>
      </c>
      <c r="H132">
        <v>3.2895174999999999E-2</v>
      </c>
      <c r="I132">
        <v>2.8426915000000001E-2</v>
      </c>
      <c r="J132">
        <v>1.4971596E-2</v>
      </c>
      <c r="K132">
        <v>7.3621427000000003E-2</v>
      </c>
      <c r="L132">
        <v>8.0003490540000008</v>
      </c>
      <c r="M132">
        <v>6.4310758699999999</v>
      </c>
      <c r="N132">
        <v>8.3716194210000001</v>
      </c>
      <c r="O132">
        <v>0.83745108499999998</v>
      </c>
      <c r="P132">
        <v>0</v>
      </c>
      <c r="Q132">
        <v>0.16254891499999999</v>
      </c>
      <c r="R132">
        <v>0</v>
      </c>
      <c r="S132">
        <v>0</v>
      </c>
      <c r="T132">
        <v>0</v>
      </c>
    </row>
    <row r="133" spans="1:20" x14ac:dyDescent="0.2">
      <c r="A133" t="s">
        <v>137</v>
      </c>
      <c r="B133">
        <v>9</v>
      </c>
      <c r="C133" t="s">
        <v>187</v>
      </c>
      <c r="D133">
        <v>448.5</v>
      </c>
      <c r="E133">
        <v>0.5</v>
      </c>
      <c r="F133">
        <v>2.5061545000000001E-2</v>
      </c>
      <c r="G133">
        <v>4.1475597940000002</v>
      </c>
      <c r="H133">
        <v>2.8629341999999999E-2</v>
      </c>
      <c r="I133">
        <v>2.8271035999999999E-2</v>
      </c>
      <c r="J133">
        <v>2.2828622E-2</v>
      </c>
      <c r="K133">
        <v>0.100885972</v>
      </c>
      <c r="L133">
        <v>8.2429742519999998</v>
      </c>
      <c r="M133">
        <v>7.2151274980000002</v>
      </c>
      <c r="N133">
        <v>7.1402737050000002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 t="s">
        <v>138</v>
      </c>
      <c r="B134">
        <v>9</v>
      </c>
      <c r="C134" t="s">
        <v>187</v>
      </c>
      <c r="D134">
        <v>521.5</v>
      </c>
      <c r="E134">
        <v>0.7</v>
      </c>
      <c r="F134">
        <v>2.4240596E-2</v>
      </c>
      <c r="G134">
        <v>2.6993070979999998</v>
      </c>
      <c r="H134">
        <v>3.1471104E-2</v>
      </c>
      <c r="I134">
        <v>3.0504387000000001E-2</v>
      </c>
      <c r="J134">
        <v>1.9076449999999998E-2</v>
      </c>
      <c r="K134">
        <v>8.8417818999999995E-2</v>
      </c>
      <c r="L134">
        <v>7.1800445159999997</v>
      </c>
      <c r="M134">
        <v>6.7745663599999997</v>
      </c>
      <c r="N134">
        <v>7.9536438660000002</v>
      </c>
      <c r="O134">
        <v>0.51766171599999999</v>
      </c>
      <c r="P134">
        <v>0</v>
      </c>
      <c r="Q134">
        <v>0.18690959500000001</v>
      </c>
      <c r="R134">
        <v>0.19542868899999999</v>
      </c>
      <c r="S134">
        <v>0</v>
      </c>
      <c r="T134">
        <v>0</v>
      </c>
    </row>
    <row r="135" spans="1:20" x14ac:dyDescent="0.2">
      <c r="A135" t="s">
        <v>136</v>
      </c>
      <c r="B135">
        <v>9</v>
      </c>
      <c r="C135" t="s">
        <v>187</v>
      </c>
      <c r="D135">
        <v>568.95000000000005</v>
      </c>
      <c r="E135">
        <v>0.83</v>
      </c>
      <c r="F135">
        <v>1.794689E-2</v>
      </c>
      <c r="G135">
        <v>3.5187655859999998</v>
      </c>
      <c r="H135">
        <v>2.1465883000000002E-2</v>
      </c>
      <c r="I135">
        <v>3.5405324000000002E-2</v>
      </c>
      <c r="J135">
        <v>1.9071713000000001E-2</v>
      </c>
      <c r="K135">
        <v>7.5283762000000004E-2</v>
      </c>
      <c r="L135">
        <v>7.3306436789999996</v>
      </c>
      <c r="M135">
        <v>6.9813528329999999</v>
      </c>
      <c r="N135">
        <v>7.7650279979999999</v>
      </c>
      <c r="O135">
        <v>0.84262245899999999</v>
      </c>
      <c r="P135">
        <v>0</v>
      </c>
      <c r="Q135">
        <v>0.120136726</v>
      </c>
      <c r="R135">
        <v>3.7240814999999997E-2</v>
      </c>
      <c r="S135">
        <v>0</v>
      </c>
      <c r="T135">
        <v>0</v>
      </c>
    </row>
    <row r="136" spans="1:20" x14ac:dyDescent="0.2">
      <c r="A136" t="s">
        <v>139</v>
      </c>
      <c r="B136">
        <v>10</v>
      </c>
      <c r="C136" t="s">
        <v>187</v>
      </c>
      <c r="D136">
        <v>631</v>
      </c>
      <c r="E136">
        <v>1</v>
      </c>
      <c r="F136">
        <v>1.9115237E-2</v>
      </c>
      <c r="G136">
        <v>3.7543419610000002</v>
      </c>
      <c r="H136">
        <v>2.4999080999999999E-2</v>
      </c>
      <c r="I136">
        <v>4.6727890000000001E-2</v>
      </c>
      <c r="J136">
        <v>2.2571337E-2</v>
      </c>
      <c r="K136">
        <v>8.6573787999999999E-2</v>
      </c>
      <c r="L136">
        <v>7.6493834879999998</v>
      </c>
      <c r="M136">
        <v>6.494019647</v>
      </c>
      <c r="N136">
        <v>7.563609917</v>
      </c>
      <c r="O136">
        <v>0.90605589399999997</v>
      </c>
      <c r="P136">
        <v>0</v>
      </c>
      <c r="Q136">
        <v>9.3944105999999999E-2</v>
      </c>
      <c r="R136">
        <v>0</v>
      </c>
      <c r="S136">
        <v>0</v>
      </c>
      <c r="T136">
        <v>0</v>
      </c>
    </row>
    <row r="137" spans="1:20" x14ac:dyDescent="0.2">
      <c r="A137" t="s">
        <v>142</v>
      </c>
      <c r="B137">
        <v>10</v>
      </c>
      <c r="C137" t="s">
        <v>187</v>
      </c>
      <c r="D137">
        <v>996</v>
      </c>
      <c r="E137">
        <v>2</v>
      </c>
      <c r="F137">
        <v>1.9586081000000002E-2</v>
      </c>
      <c r="G137">
        <v>3.474290629</v>
      </c>
      <c r="H137">
        <v>2.6418596999999999E-2</v>
      </c>
      <c r="I137">
        <v>2.751957E-2</v>
      </c>
      <c r="J137">
        <v>1.5525881E-2</v>
      </c>
      <c r="K137">
        <v>7.0603843999999999E-2</v>
      </c>
      <c r="L137">
        <v>7.5833338890000004</v>
      </c>
      <c r="M137">
        <v>6.6003643250000001</v>
      </c>
      <c r="N137">
        <v>8.2498904209999999</v>
      </c>
      <c r="O137">
        <v>0.62469523900000001</v>
      </c>
      <c r="P137">
        <v>0</v>
      </c>
      <c r="Q137">
        <v>9.7901247999999996E-2</v>
      </c>
      <c r="R137">
        <v>0.27740351299999999</v>
      </c>
      <c r="S137">
        <v>0</v>
      </c>
      <c r="T137">
        <v>0</v>
      </c>
    </row>
    <row r="138" spans="1:20" x14ac:dyDescent="0.2">
      <c r="A138" t="s">
        <v>140</v>
      </c>
      <c r="B138">
        <v>10</v>
      </c>
      <c r="C138" t="s">
        <v>187</v>
      </c>
      <c r="D138">
        <v>1361</v>
      </c>
      <c r="E138">
        <v>3</v>
      </c>
      <c r="F138">
        <v>1.9536880999999999E-2</v>
      </c>
      <c r="G138">
        <v>2.8210696309999999</v>
      </c>
      <c r="H138">
        <v>2.1712316999999998E-2</v>
      </c>
      <c r="I138">
        <v>6.3429062999999994E-2</v>
      </c>
      <c r="J138">
        <v>2.18163E-2</v>
      </c>
      <c r="K138">
        <v>7.4446246999999993E-2</v>
      </c>
      <c r="L138">
        <v>7.2231462960000004</v>
      </c>
      <c r="M138">
        <v>6.8249526879999998</v>
      </c>
      <c r="N138">
        <v>10.04582518</v>
      </c>
      <c r="O138">
        <v>0.44794312600000002</v>
      </c>
      <c r="P138">
        <v>0</v>
      </c>
      <c r="Q138">
        <v>0.15330992199999999</v>
      </c>
      <c r="R138">
        <v>9.8746950999999999E-2</v>
      </c>
      <c r="S138">
        <v>0</v>
      </c>
      <c r="T138">
        <v>0</v>
      </c>
    </row>
    <row r="139" spans="1:20" x14ac:dyDescent="0.2">
      <c r="A139" t="s">
        <v>141</v>
      </c>
      <c r="B139">
        <v>10</v>
      </c>
      <c r="C139" t="s">
        <v>187</v>
      </c>
      <c r="D139">
        <v>1726</v>
      </c>
      <c r="E139">
        <v>4</v>
      </c>
      <c r="F139">
        <v>1.8378305000000001E-2</v>
      </c>
      <c r="G139">
        <v>3.9008302499999998</v>
      </c>
      <c r="H139">
        <v>2.0518331000000001E-2</v>
      </c>
      <c r="I139">
        <v>2.4154709999999999E-2</v>
      </c>
      <c r="J139">
        <v>1.3428371E-2</v>
      </c>
      <c r="K139">
        <v>5.9257267000000002E-2</v>
      </c>
      <c r="L139">
        <v>7.7846732709999999</v>
      </c>
      <c r="M139">
        <v>6.6423254719999996</v>
      </c>
      <c r="N139">
        <v>8.3020017540000008</v>
      </c>
      <c r="O139">
        <v>0.64116964600000004</v>
      </c>
      <c r="P139">
        <v>0</v>
      </c>
      <c r="Q139">
        <v>0.15883035400000001</v>
      </c>
      <c r="R139">
        <v>0</v>
      </c>
      <c r="S139">
        <v>0</v>
      </c>
      <c r="T139">
        <v>0</v>
      </c>
    </row>
    <row r="140" spans="1:20" x14ac:dyDescent="0.2">
      <c r="A140" t="s">
        <v>144</v>
      </c>
      <c r="B140">
        <v>10</v>
      </c>
      <c r="C140" t="s">
        <v>187</v>
      </c>
      <c r="D140">
        <v>1726</v>
      </c>
      <c r="E140">
        <v>4</v>
      </c>
      <c r="F140">
        <v>1.9564211000000001E-2</v>
      </c>
      <c r="G140">
        <v>3.2632931100000002</v>
      </c>
      <c r="H140">
        <v>2.0404140000000001E-2</v>
      </c>
      <c r="I140">
        <v>2.3774567E-2</v>
      </c>
      <c r="J140">
        <v>1.3953752E-2</v>
      </c>
      <c r="K140">
        <v>6.6318481999999998E-2</v>
      </c>
      <c r="L140">
        <v>8.3125775940000004</v>
      </c>
      <c r="M140">
        <v>6.1076914799999997</v>
      </c>
      <c r="N140">
        <v>6.6856514540000003</v>
      </c>
      <c r="O140">
        <v>0.81214165699999996</v>
      </c>
      <c r="P140">
        <v>0</v>
      </c>
      <c r="Q140">
        <v>0.18785834300000001</v>
      </c>
      <c r="R140">
        <v>0</v>
      </c>
      <c r="S140">
        <v>0</v>
      </c>
      <c r="T140">
        <v>0</v>
      </c>
    </row>
    <row r="141" spans="1:20" x14ac:dyDescent="0.2">
      <c r="A141" t="s">
        <v>143</v>
      </c>
      <c r="B141">
        <v>10</v>
      </c>
      <c r="C141" t="s">
        <v>187</v>
      </c>
      <c r="D141">
        <v>2091</v>
      </c>
      <c r="E141">
        <v>5</v>
      </c>
      <c r="F141">
        <v>2.0155164999999999E-2</v>
      </c>
      <c r="G141">
        <v>3.8401751079999999</v>
      </c>
      <c r="H141">
        <v>2.9050374E-2</v>
      </c>
      <c r="I141">
        <v>2.7798254000000001E-2</v>
      </c>
      <c r="J141">
        <v>1.4487273E-2</v>
      </c>
      <c r="K141">
        <v>7.1217269E-2</v>
      </c>
      <c r="L141">
        <v>8.0040517490000003</v>
      </c>
      <c r="M141">
        <v>6.4067625909999997</v>
      </c>
      <c r="N141">
        <v>7.6797595359999997</v>
      </c>
      <c r="O141">
        <v>0.48558363999999998</v>
      </c>
      <c r="P141">
        <v>0</v>
      </c>
      <c r="Q141">
        <v>0.120714762</v>
      </c>
      <c r="R141">
        <v>0.33370159700000002</v>
      </c>
      <c r="S141">
        <v>0</v>
      </c>
      <c r="T141">
        <v>0</v>
      </c>
    </row>
    <row r="142" spans="1:20" x14ac:dyDescent="0.2">
      <c r="A142" t="s">
        <v>147</v>
      </c>
      <c r="B142">
        <v>11</v>
      </c>
      <c r="C142" t="s">
        <v>187</v>
      </c>
      <c r="D142">
        <v>2456</v>
      </c>
      <c r="E142">
        <v>6</v>
      </c>
      <c r="F142">
        <v>1.8086102999999999E-2</v>
      </c>
      <c r="G142">
        <v>1.21615385</v>
      </c>
      <c r="H142">
        <v>1.9652082000000001E-2</v>
      </c>
      <c r="I142">
        <v>2.3438954000000001E-2</v>
      </c>
      <c r="J142">
        <v>1.0738638999999999E-2</v>
      </c>
      <c r="K142">
        <v>4.5391137999999998E-2</v>
      </c>
      <c r="L142">
        <v>7.6199321580000001</v>
      </c>
      <c r="M142">
        <v>5.2578685429999998</v>
      </c>
      <c r="N142">
        <v>8.9485860069999994</v>
      </c>
      <c r="O142">
        <v>0.22068174600000001</v>
      </c>
      <c r="P142">
        <v>0.67733358899999996</v>
      </c>
      <c r="Q142">
        <v>3.9273313999999997E-2</v>
      </c>
      <c r="R142">
        <v>4.6557940000000004E-3</v>
      </c>
      <c r="S142">
        <v>0</v>
      </c>
      <c r="T142">
        <v>5.8055557000000001E-2</v>
      </c>
    </row>
    <row r="143" spans="1:20" x14ac:dyDescent="0.2">
      <c r="A143" t="s">
        <v>145</v>
      </c>
      <c r="B143">
        <v>11</v>
      </c>
      <c r="C143" t="s">
        <v>187</v>
      </c>
      <c r="D143">
        <v>3186</v>
      </c>
      <c r="E143">
        <v>8</v>
      </c>
      <c r="F143">
        <v>1.8778728000000001E-2</v>
      </c>
      <c r="G143">
        <v>3.3872130839999999</v>
      </c>
      <c r="H143">
        <v>2.3588398E-2</v>
      </c>
      <c r="I143">
        <v>2.4313049999999999E-2</v>
      </c>
      <c r="J143">
        <v>1.5356145999999999E-2</v>
      </c>
      <c r="K143">
        <v>6.8355321999999996E-2</v>
      </c>
      <c r="L143">
        <v>7.6348597659999999</v>
      </c>
      <c r="M143">
        <v>6.8157326730000003</v>
      </c>
      <c r="N143">
        <v>8.030866069</v>
      </c>
      <c r="O143">
        <v>0.76223287500000003</v>
      </c>
      <c r="P143">
        <v>0</v>
      </c>
      <c r="Q143">
        <v>0.15129858099999999</v>
      </c>
      <c r="R143">
        <v>8.6468542999999995E-2</v>
      </c>
      <c r="S143">
        <v>0</v>
      </c>
      <c r="T143">
        <v>0</v>
      </c>
    </row>
    <row r="144" spans="1:20" x14ac:dyDescent="0.2">
      <c r="A144" t="s">
        <v>146</v>
      </c>
      <c r="B144">
        <v>11</v>
      </c>
      <c r="C144" t="s">
        <v>187</v>
      </c>
      <c r="D144">
        <v>4193.3999999999996</v>
      </c>
      <c r="E144">
        <v>10.76</v>
      </c>
      <c r="F144">
        <v>1.8073354E-2</v>
      </c>
      <c r="G144">
        <v>2.6674165080000001</v>
      </c>
      <c r="H144">
        <v>2.6030739000000001E-2</v>
      </c>
      <c r="I144">
        <v>3.0317183000000001E-2</v>
      </c>
      <c r="J144">
        <v>1.5334819E-2</v>
      </c>
      <c r="K144">
        <v>7.4141562999999994E-2</v>
      </c>
      <c r="L144">
        <v>8.1801407469999994</v>
      </c>
      <c r="M144">
        <v>5.8377189200000004</v>
      </c>
      <c r="N144">
        <v>5.5939578780000003</v>
      </c>
      <c r="O144">
        <v>0.58394377900000005</v>
      </c>
      <c r="P144">
        <v>0</v>
      </c>
      <c r="Q144">
        <v>0.20554865899999999</v>
      </c>
      <c r="R144">
        <v>0.21050756200000001</v>
      </c>
      <c r="S144">
        <v>0</v>
      </c>
      <c r="T144">
        <v>0</v>
      </c>
    </row>
    <row r="145" spans="1:20" x14ac:dyDescent="0.2">
      <c r="A145" t="s">
        <v>179</v>
      </c>
      <c r="B145">
        <v>12</v>
      </c>
      <c r="C145" t="s">
        <v>187</v>
      </c>
      <c r="D145">
        <v>4646</v>
      </c>
      <c r="E145">
        <v>12</v>
      </c>
      <c r="F145">
        <v>2.0812916000000001E-2</v>
      </c>
      <c r="G145">
        <v>2.7264300549999998</v>
      </c>
      <c r="H145">
        <v>3.1605344E-2</v>
      </c>
      <c r="I145">
        <v>2.8154801E-2</v>
      </c>
      <c r="J145">
        <v>1.3776467000000001E-2</v>
      </c>
      <c r="K145">
        <v>6.3403020000000004E-2</v>
      </c>
      <c r="L145">
        <v>7.5147230739999999</v>
      </c>
      <c r="M145">
        <v>6.2066803139999998</v>
      </c>
      <c r="N145">
        <v>7.9926021580000004</v>
      </c>
      <c r="O145">
        <v>0.33914798299999999</v>
      </c>
      <c r="P145">
        <v>0</v>
      </c>
      <c r="Q145">
        <v>0.15948322100000001</v>
      </c>
      <c r="R145">
        <v>0.50136879499999998</v>
      </c>
      <c r="S145">
        <v>0</v>
      </c>
      <c r="T145">
        <v>0</v>
      </c>
    </row>
    <row r="146" spans="1:20" x14ac:dyDescent="0.2">
      <c r="A146" t="s">
        <v>153</v>
      </c>
      <c r="B146">
        <v>12</v>
      </c>
      <c r="C146" t="s">
        <v>187</v>
      </c>
      <c r="D146">
        <v>4894.2</v>
      </c>
      <c r="E146">
        <v>12.68</v>
      </c>
      <c r="F146">
        <v>1.8859008E-2</v>
      </c>
      <c r="G146">
        <v>3.2553421139999998</v>
      </c>
      <c r="H146">
        <v>2.6350346E-2</v>
      </c>
      <c r="I146">
        <v>2.5037701999999998E-2</v>
      </c>
      <c r="J146">
        <v>1.3600035E-2</v>
      </c>
      <c r="K146">
        <v>6.9997514999999996E-2</v>
      </c>
      <c r="L146">
        <v>7.9885198690000001</v>
      </c>
      <c r="M146">
        <v>6.2907152430000002</v>
      </c>
      <c r="N146">
        <v>7.0489368619999997</v>
      </c>
      <c r="O146">
        <v>0.50881593800000002</v>
      </c>
      <c r="P146">
        <v>0</v>
      </c>
      <c r="Q146">
        <v>6.0160231000000002E-2</v>
      </c>
      <c r="R146">
        <v>0.36102383100000002</v>
      </c>
      <c r="S146">
        <v>0</v>
      </c>
      <c r="T146">
        <v>0</v>
      </c>
    </row>
    <row r="147" spans="1:20" x14ac:dyDescent="0.2">
      <c r="A147" t="s">
        <v>178</v>
      </c>
      <c r="B147">
        <v>12</v>
      </c>
      <c r="C147" t="s">
        <v>187</v>
      </c>
      <c r="D147">
        <v>5011</v>
      </c>
      <c r="E147">
        <v>13</v>
      </c>
      <c r="F147">
        <v>1.8697086000000002E-2</v>
      </c>
      <c r="G147">
        <v>3.0790403149999999</v>
      </c>
      <c r="H147">
        <v>2.1505803E-2</v>
      </c>
      <c r="I147">
        <v>2.3868579000000001E-2</v>
      </c>
      <c r="J147">
        <v>1.4288614999999999E-2</v>
      </c>
      <c r="K147">
        <v>6.3384109999999994E-2</v>
      </c>
      <c r="L147">
        <v>8.4359181640000003</v>
      </c>
      <c r="M147">
        <v>6.0465998890000003</v>
      </c>
      <c r="N147">
        <v>5.0931375140000004</v>
      </c>
      <c r="O147">
        <v>0.65513712800000001</v>
      </c>
      <c r="P147">
        <v>0</v>
      </c>
      <c r="Q147">
        <v>6.3972313000000003E-2</v>
      </c>
      <c r="R147">
        <v>0.28089055899999998</v>
      </c>
      <c r="S147">
        <v>0</v>
      </c>
      <c r="T147">
        <v>0</v>
      </c>
    </row>
    <row r="148" spans="1:20" x14ac:dyDescent="0.2">
      <c r="A148" t="s">
        <v>167</v>
      </c>
      <c r="B148">
        <v>12</v>
      </c>
      <c r="C148" t="s">
        <v>187</v>
      </c>
      <c r="D148">
        <v>5011</v>
      </c>
      <c r="E148">
        <v>13</v>
      </c>
      <c r="F148">
        <v>2.0717683000000001E-2</v>
      </c>
      <c r="G148">
        <v>3.7644413569999999</v>
      </c>
      <c r="H148">
        <v>2.9588632E-2</v>
      </c>
      <c r="I148">
        <v>2.8909685000000001E-2</v>
      </c>
      <c r="J148">
        <v>1.479858E-2</v>
      </c>
      <c r="K148">
        <v>7.2096041999999999E-2</v>
      </c>
      <c r="L148">
        <v>8.2866352449999994</v>
      </c>
      <c r="M148">
        <v>6.2296077189999997</v>
      </c>
      <c r="N148">
        <v>8.217499943</v>
      </c>
      <c r="O148">
        <v>0.75737574900000004</v>
      </c>
      <c r="P148">
        <v>0</v>
      </c>
      <c r="Q148">
        <v>3.6146637000000002E-2</v>
      </c>
      <c r="R148">
        <v>0.206477614</v>
      </c>
      <c r="S148">
        <v>0</v>
      </c>
      <c r="T148">
        <v>0</v>
      </c>
    </row>
    <row r="149" spans="1:20" x14ac:dyDescent="0.2">
      <c r="A149" t="s">
        <v>172</v>
      </c>
      <c r="B149">
        <v>12</v>
      </c>
      <c r="C149" t="s">
        <v>187</v>
      </c>
      <c r="D149">
        <v>5011</v>
      </c>
      <c r="E149">
        <v>13</v>
      </c>
      <c r="F149">
        <v>1.8455147000000002E-2</v>
      </c>
      <c r="G149">
        <v>3.4140918039999999</v>
      </c>
      <c r="H149">
        <v>2.5381876000000001E-2</v>
      </c>
      <c r="I149">
        <v>2.6551687000000001E-2</v>
      </c>
      <c r="J149">
        <v>1.3544703999999999E-2</v>
      </c>
      <c r="K149">
        <v>6.992371E-2</v>
      </c>
      <c r="L149">
        <v>8.1381238679999992</v>
      </c>
      <c r="M149">
        <v>5.9694584519999996</v>
      </c>
      <c r="N149">
        <v>7.5022915379999997</v>
      </c>
      <c r="O149">
        <v>0.80203777300000001</v>
      </c>
      <c r="P149">
        <v>0</v>
      </c>
      <c r="Q149">
        <v>5.9591412000000003E-2</v>
      </c>
      <c r="R149">
        <v>0.13837081500000001</v>
      </c>
      <c r="S149">
        <v>0</v>
      </c>
      <c r="T149">
        <v>0</v>
      </c>
    </row>
    <row r="150" spans="1:20" x14ac:dyDescent="0.2">
      <c r="A150" t="s">
        <v>174</v>
      </c>
      <c r="B150">
        <v>12</v>
      </c>
      <c r="C150" t="s">
        <v>187</v>
      </c>
      <c r="D150">
        <v>5376</v>
      </c>
      <c r="E150">
        <v>14</v>
      </c>
      <c r="F150">
        <v>2.0391256999999999E-2</v>
      </c>
      <c r="G150">
        <v>3.3493593349999999</v>
      </c>
      <c r="H150">
        <v>3.0917760999999998E-2</v>
      </c>
      <c r="I150">
        <v>3.5173571000000001E-2</v>
      </c>
      <c r="J150">
        <v>1.5055331999999999E-2</v>
      </c>
      <c r="K150">
        <v>7.6986758000000002E-2</v>
      </c>
      <c r="L150">
        <v>8.0833713580000008</v>
      </c>
      <c r="M150">
        <v>5.7562719820000003</v>
      </c>
      <c r="N150">
        <v>6.7513875360000002</v>
      </c>
      <c r="O150">
        <v>0.28910023200000001</v>
      </c>
      <c r="P150">
        <v>0</v>
      </c>
      <c r="Q150">
        <v>7.0847848000000005E-2</v>
      </c>
      <c r="R150">
        <v>0.64005192099999997</v>
      </c>
      <c r="S150">
        <v>0</v>
      </c>
      <c r="T150">
        <v>0</v>
      </c>
    </row>
    <row r="151" spans="1:20" x14ac:dyDescent="0.2">
      <c r="A151" t="s">
        <v>177</v>
      </c>
      <c r="B151">
        <v>12</v>
      </c>
      <c r="C151" t="s">
        <v>187</v>
      </c>
      <c r="D151">
        <v>5741</v>
      </c>
      <c r="E151">
        <v>15</v>
      </c>
      <c r="F151">
        <v>1.89409E-2</v>
      </c>
      <c r="G151">
        <v>2.8753015550000001</v>
      </c>
      <c r="H151">
        <v>2.5202619999999998E-2</v>
      </c>
      <c r="I151">
        <v>2.6548895999999999E-2</v>
      </c>
      <c r="J151">
        <v>1.6243146E-2</v>
      </c>
      <c r="K151">
        <v>7.1275671999999998E-2</v>
      </c>
      <c r="L151">
        <v>8.3470497249999998</v>
      </c>
      <c r="M151">
        <v>5.8406068429999998</v>
      </c>
      <c r="N151">
        <v>4.9955545399999997</v>
      </c>
      <c r="O151">
        <v>0.73184291899999998</v>
      </c>
      <c r="P151">
        <v>0</v>
      </c>
      <c r="Q151">
        <v>0.14654151700000001</v>
      </c>
      <c r="R151">
        <v>2.1615565E-2</v>
      </c>
      <c r="S151">
        <v>0</v>
      </c>
      <c r="T151">
        <v>0</v>
      </c>
    </row>
    <row r="152" spans="1:20" x14ac:dyDescent="0.2">
      <c r="A152" t="s">
        <v>159</v>
      </c>
      <c r="B152">
        <v>12</v>
      </c>
      <c r="C152" t="s">
        <v>187</v>
      </c>
      <c r="D152">
        <v>5741</v>
      </c>
      <c r="E152">
        <v>15</v>
      </c>
      <c r="F152">
        <v>2.2007618999999999E-2</v>
      </c>
      <c r="G152">
        <v>2.778785681</v>
      </c>
      <c r="H152">
        <v>2.0908210999999999E-2</v>
      </c>
      <c r="I152">
        <v>2.6482524E-2</v>
      </c>
      <c r="J152">
        <v>1.523742E-2</v>
      </c>
      <c r="K152">
        <v>6.4128272E-2</v>
      </c>
      <c r="L152">
        <v>8.4562380699999995</v>
      </c>
      <c r="M152">
        <v>5.7757850849999999</v>
      </c>
      <c r="N152">
        <v>6.8698591029999996</v>
      </c>
      <c r="O152">
        <v>0.77869714099999998</v>
      </c>
      <c r="P152">
        <v>0</v>
      </c>
      <c r="Q152">
        <v>0.21475022699999999</v>
      </c>
      <c r="R152">
        <v>6.5526320000000001E-3</v>
      </c>
      <c r="S152">
        <v>0</v>
      </c>
      <c r="T152">
        <v>0</v>
      </c>
    </row>
    <row r="153" spans="1:20" x14ac:dyDescent="0.2">
      <c r="A153" t="s">
        <v>166</v>
      </c>
      <c r="B153">
        <v>12</v>
      </c>
      <c r="C153" t="s">
        <v>187</v>
      </c>
      <c r="D153">
        <v>5741</v>
      </c>
      <c r="E153">
        <v>15</v>
      </c>
      <c r="F153">
        <v>1.9925783999999998E-2</v>
      </c>
      <c r="G153">
        <v>3.227980922</v>
      </c>
      <c r="H153">
        <v>2.2853129E-2</v>
      </c>
      <c r="I153">
        <v>2.3906242000000001E-2</v>
      </c>
      <c r="J153">
        <v>1.4427366E-2</v>
      </c>
      <c r="K153">
        <v>6.9088068000000002E-2</v>
      </c>
      <c r="L153">
        <v>8.4287387920000008</v>
      </c>
      <c r="M153">
        <v>6.4696842989999999</v>
      </c>
      <c r="N153">
        <v>7.3489470069999996</v>
      </c>
      <c r="O153">
        <v>0.78506843299999995</v>
      </c>
      <c r="P153">
        <v>0</v>
      </c>
      <c r="Q153">
        <v>5.1064856999999998E-2</v>
      </c>
      <c r="R153">
        <v>0.16386671</v>
      </c>
      <c r="S153">
        <v>0</v>
      </c>
      <c r="T153">
        <v>0</v>
      </c>
    </row>
    <row r="154" spans="1:20" x14ac:dyDescent="0.2">
      <c r="A154" t="s">
        <v>173</v>
      </c>
      <c r="B154">
        <v>12</v>
      </c>
      <c r="C154" t="s">
        <v>187</v>
      </c>
      <c r="D154">
        <v>5741</v>
      </c>
      <c r="E154">
        <v>15</v>
      </c>
      <c r="F154">
        <v>1.8685678000000001E-2</v>
      </c>
      <c r="G154">
        <v>2.7689657310000002</v>
      </c>
      <c r="H154">
        <v>2.3465225999999999E-2</v>
      </c>
      <c r="I154">
        <v>2.6441506E-2</v>
      </c>
      <c r="J154">
        <v>1.5215134E-2</v>
      </c>
      <c r="K154">
        <v>7.2651747000000003E-2</v>
      </c>
      <c r="L154">
        <v>8.5578124009999996</v>
      </c>
      <c r="M154">
        <v>5.3598508560000004</v>
      </c>
      <c r="N154">
        <v>6.1332544230000003</v>
      </c>
      <c r="O154">
        <v>0.63548928999999998</v>
      </c>
      <c r="P154">
        <v>0</v>
      </c>
      <c r="Q154">
        <v>0.19539266</v>
      </c>
      <c r="R154">
        <v>6.911805E-2</v>
      </c>
      <c r="S154">
        <v>0</v>
      </c>
      <c r="T154">
        <v>0</v>
      </c>
    </row>
    <row r="155" spans="1:20" x14ac:dyDescent="0.2">
      <c r="A155" t="s">
        <v>176</v>
      </c>
      <c r="B155">
        <v>12</v>
      </c>
      <c r="C155" t="s">
        <v>187</v>
      </c>
      <c r="D155">
        <v>5741</v>
      </c>
      <c r="E155">
        <v>15</v>
      </c>
      <c r="F155">
        <v>1.9429637999999999E-2</v>
      </c>
      <c r="G155">
        <v>2.8615347400000002</v>
      </c>
      <c r="H155">
        <v>1.8944196E-2</v>
      </c>
      <c r="I155">
        <v>2.7241918E-2</v>
      </c>
      <c r="J155">
        <v>1.3628486E-2</v>
      </c>
      <c r="K155">
        <v>6.2741881999999999E-2</v>
      </c>
      <c r="L155">
        <v>8.3527816179999999</v>
      </c>
      <c r="M155">
        <v>5.6101596420000002</v>
      </c>
      <c r="N155">
        <v>6.2698408289999996</v>
      </c>
      <c r="O155">
        <v>0.95514609699999997</v>
      </c>
      <c r="P155">
        <v>0</v>
      </c>
      <c r="Q155">
        <v>4.4853903000000001E-2</v>
      </c>
      <c r="R155">
        <v>0</v>
      </c>
      <c r="S155">
        <v>0</v>
      </c>
      <c r="T155">
        <v>0</v>
      </c>
    </row>
    <row r="156" spans="1:20" x14ac:dyDescent="0.2">
      <c r="A156" t="s">
        <v>154</v>
      </c>
      <c r="B156">
        <v>12</v>
      </c>
      <c r="C156" t="s">
        <v>187</v>
      </c>
      <c r="D156">
        <v>5861.45</v>
      </c>
      <c r="E156">
        <v>15.33</v>
      </c>
      <c r="F156">
        <v>2.0590747999999999E-2</v>
      </c>
      <c r="G156">
        <v>2.9453588289999999</v>
      </c>
      <c r="H156">
        <v>2.8654915999999999E-2</v>
      </c>
      <c r="I156">
        <v>2.6046723000000001E-2</v>
      </c>
      <c r="J156">
        <v>1.3748007E-2</v>
      </c>
      <c r="K156">
        <v>7.0783897999999998E-2</v>
      </c>
      <c r="L156">
        <v>8.1276296489999993</v>
      </c>
      <c r="M156">
        <v>5.6732995869999998</v>
      </c>
      <c r="N156">
        <v>5.7737485880000001</v>
      </c>
      <c r="O156">
        <v>0.67467116699999996</v>
      </c>
      <c r="P156">
        <v>0</v>
      </c>
      <c r="Q156">
        <v>8.0717592000000005E-2</v>
      </c>
      <c r="R156">
        <v>0.24461124000000001</v>
      </c>
      <c r="S156">
        <v>0</v>
      </c>
      <c r="T156">
        <v>0</v>
      </c>
    </row>
    <row r="157" spans="1:20" x14ac:dyDescent="0.2">
      <c r="A157" t="s">
        <v>155</v>
      </c>
      <c r="B157">
        <v>12</v>
      </c>
      <c r="C157" t="s">
        <v>187</v>
      </c>
      <c r="D157">
        <v>6029.35</v>
      </c>
      <c r="E157">
        <v>15.79</v>
      </c>
      <c r="F157">
        <v>1.9626889000000002E-2</v>
      </c>
      <c r="G157">
        <v>3.7481531459999999</v>
      </c>
      <c r="H157">
        <v>2.8168643E-2</v>
      </c>
      <c r="I157">
        <v>4.4414719999999998E-2</v>
      </c>
      <c r="J157">
        <v>2.2303381000000001E-2</v>
      </c>
      <c r="K157">
        <v>9.3868311999999995E-2</v>
      </c>
      <c r="L157">
        <v>7.6800309530000002</v>
      </c>
      <c r="M157">
        <v>6.1386092459999997</v>
      </c>
      <c r="N157">
        <v>6.7952049329999999</v>
      </c>
      <c r="O157">
        <v>0.345733348</v>
      </c>
      <c r="P157">
        <v>0</v>
      </c>
      <c r="Q157">
        <v>0.16558627200000001</v>
      </c>
      <c r="R157">
        <v>0.28868038000000001</v>
      </c>
      <c r="S157">
        <v>0</v>
      </c>
      <c r="T157">
        <v>0</v>
      </c>
    </row>
    <row r="158" spans="1:20" x14ac:dyDescent="0.2">
      <c r="A158" t="s">
        <v>152</v>
      </c>
      <c r="B158">
        <v>12</v>
      </c>
      <c r="C158" t="s">
        <v>187</v>
      </c>
      <c r="D158">
        <v>6084.1</v>
      </c>
      <c r="E158">
        <v>15.94</v>
      </c>
      <c r="F158">
        <v>1.7282823999999999E-2</v>
      </c>
      <c r="G158">
        <v>2.931800382</v>
      </c>
      <c r="H158">
        <v>2.5755442E-2</v>
      </c>
      <c r="I158">
        <v>2.6803904E-2</v>
      </c>
      <c r="J158">
        <v>1.3756546E-2</v>
      </c>
      <c r="K158">
        <v>6.2590590000000002E-2</v>
      </c>
      <c r="L158">
        <v>8.343547483</v>
      </c>
      <c r="M158">
        <v>6.0449139580000004</v>
      </c>
      <c r="N158">
        <v>6.668555864</v>
      </c>
      <c r="O158">
        <v>0.646116727</v>
      </c>
      <c r="P158">
        <v>0</v>
      </c>
      <c r="Q158">
        <v>0.17319963599999999</v>
      </c>
      <c r="R158">
        <v>0.18068363800000001</v>
      </c>
      <c r="S158">
        <v>0</v>
      </c>
      <c r="T158">
        <v>0</v>
      </c>
    </row>
    <row r="159" spans="1:20" x14ac:dyDescent="0.2">
      <c r="A159" t="s">
        <v>169</v>
      </c>
      <c r="B159">
        <v>12</v>
      </c>
      <c r="C159" t="s">
        <v>187</v>
      </c>
      <c r="D159">
        <v>6106</v>
      </c>
      <c r="E159">
        <v>16</v>
      </c>
      <c r="F159">
        <v>1.8596219000000001E-2</v>
      </c>
      <c r="G159">
        <v>3.0164903509999998</v>
      </c>
      <c r="H159">
        <v>1.8895395999999998E-2</v>
      </c>
      <c r="I159">
        <v>2.5112492E-2</v>
      </c>
      <c r="J159">
        <v>1.3111749000000001E-2</v>
      </c>
      <c r="K159">
        <v>6.5195691E-2</v>
      </c>
      <c r="L159">
        <v>8.2944560500000009</v>
      </c>
      <c r="M159">
        <v>5.8966259939999999</v>
      </c>
      <c r="N159">
        <v>7.3658994580000003</v>
      </c>
      <c r="O159">
        <v>0.56641874000000003</v>
      </c>
      <c r="P159">
        <v>0</v>
      </c>
      <c r="Q159">
        <v>0.11405074799999999</v>
      </c>
      <c r="R159">
        <v>0.21953051200000001</v>
      </c>
      <c r="S159">
        <v>0</v>
      </c>
      <c r="T159">
        <v>0</v>
      </c>
    </row>
    <row r="160" spans="1:20" x14ac:dyDescent="0.2">
      <c r="A160" t="s">
        <v>170</v>
      </c>
      <c r="B160">
        <v>12</v>
      </c>
      <c r="C160" t="s">
        <v>187</v>
      </c>
      <c r="D160">
        <v>6106</v>
      </c>
      <c r="E160">
        <v>16</v>
      </c>
      <c r="F160">
        <v>2.3297317000000001E-2</v>
      </c>
      <c r="G160">
        <v>3.3123590790000002</v>
      </c>
      <c r="H160">
        <v>4.0252345000000002E-2</v>
      </c>
      <c r="I160">
        <v>2.9267573000000002E-2</v>
      </c>
      <c r="J160">
        <v>1.6762809E-2</v>
      </c>
      <c r="K160">
        <v>8.4913568999999994E-2</v>
      </c>
      <c r="L160">
        <v>8.3769383069999996</v>
      </c>
      <c r="M160">
        <v>6.0671458610000002</v>
      </c>
      <c r="N160">
        <v>6.3910838710000002</v>
      </c>
      <c r="O160">
        <v>0.77394648899999996</v>
      </c>
      <c r="P160">
        <v>0</v>
      </c>
      <c r="Q160">
        <v>0.135786194</v>
      </c>
      <c r="R160">
        <v>9.0267317999999999E-2</v>
      </c>
      <c r="S160">
        <v>0</v>
      </c>
      <c r="T160">
        <v>0</v>
      </c>
    </row>
    <row r="161" spans="1:20" x14ac:dyDescent="0.2">
      <c r="A161" t="s">
        <v>175</v>
      </c>
      <c r="B161">
        <v>12</v>
      </c>
      <c r="C161" t="s">
        <v>187</v>
      </c>
      <c r="D161">
        <v>6106</v>
      </c>
      <c r="E161">
        <v>16</v>
      </c>
      <c r="F161">
        <v>1.9748532999999999E-2</v>
      </c>
      <c r="G161">
        <v>2.9119342220000002</v>
      </c>
      <c r="H161">
        <v>3.3116591000000001E-2</v>
      </c>
      <c r="I161">
        <v>2.6302517000000001E-2</v>
      </c>
      <c r="J161">
        <v>1.3190482999999999E-2</v>
      </c>
      <c r="K161">
        <v>7.0783441000000002E-2</v>
      </c>
      <c r="L161">
        <v>8.0958365109999999</v>
      </c>
      <c r="M161">
        <v>6.2832134240000004</v>
      </c>
      <c r="N161">
        <v>6.7693223339999999</v>
      </c>
      <c r="O161">
        <v>0.40565786999999998</v>
      </c>
      <c r="P161">
        <v>0</v>
      </c>
      <c r="Q161">
        <v>0.18426335599999999</v>
      </c>
      <c r="R161">
        <v>0.310078774</v>
      </c>
      <c r="S161">
        <v>0</v>
      </c>
      <c r="T161">
        <v>0</v>
      </c>
    </row>
    <row r="162" spans="1:20" x14ac:dyDescent="0.2">
      <c r="A162" t="s">
        <v>164</v>
      </c>
      <c r="B162">
        <v>12</v>
      </c>
      <c r="C162" t="s">
        <v>187</v>
      </c>
      <c r="D162">
        <v>6471</v>
      </c>
      <c r="E162">
        <v>17</v>
      </c>
      <c r="F162">
        <v>2.0481572E-2</v>
      </c>
      <c r="G162">
        <v>3.0793640679999998</v>
      </c>
      <c r="H162">
        <v>2.0337111000000001E-2</v>
      </c>
      <c r="I162">
        <v>2.6487937999999999E-2</v>
      </c>
      <c r="J162">
        <v>1.4379612E-2</v>
      </c>
      <c r="K162">
        <v>6.9895720999999994E-2</v>
      </c>
      <c r="L162">
        <v>8.5551457059999994</v>
      </c>
      <c r="M162">
        <v>5.6998311020000001</v>
      </c>
      <c r="N162">
        <v>7.2789875149999999</v>
      </c>
      <c r="O162">
        <v>0.61292657900000003</v>
      </c>
      <c r="P162">
        <v>0</v>
      </c>
      <c r="Q162">
        <v>0.143027717</v>
      </c>
      <c r="R162">
        <v>0.244045704</v>
      </c>
      <c r="S162">
        <v>0</v>
      </c>
      <c r="T162">
        <v>0</v>
      </c>
    </row>
    <row r="163" spans="1:20" x14ac:dyDescent="0.2">
      <c r="A163" t="s">
        <v>168</v>
      </c>
      <c r="B163">
        <v>12</v>
      </c>
      <c r="C163" t="s">
        <v>187</v>
      </c>
      <c r="D163">
        <v>6471</v>
      </c>
      <c r="E163">
        <v>17</v>
      </c>
      <c r="F163">
        <v>2.1521876999999998E-2</v>
      </c>
      <c r="G163">
        <v>3.1940618079999998</v>
      </c>
      <c r="H163">
        <v>3.0366128999999999E-2</v>
      </c>
      <c r="I163">
        <v>2.7737955000000002E-2</v>
      </c>
      <c r="J163">
        <v>1.4499286E-2</v>
      </c>
      <c r="K163">
        <v>7.2365649000000004E-2</v>
      </c>
      <c r="L163">
        <v>8.2701145999999994</v>
      </c>
      <c r="M163">
        <v>5.9085738430000001</v>
      </c>
      <c r="N163">
        <v>7.12026453</v>
      </c>
      <c r="O163">
        <v>0.64062475200000002</v>
      </c>
      <c r="P163">
        <v>0</v>
      </c>
      <c r="Q163">
        <v>9.3756987999999999E-2</v>
      </c>
      <c r="R163">
        <v>0.26561825999999999</v>
      </c>
      <c r="S163">
        <v>0</v>
      </c>
      <c r="T163">
        <v>0</v>
      </c>
    </row>
    <row r="164" spans="1:20" x14ac:dyDescent="0.2">
      <c r="A164" t="s">
        <v>165</v>
      </c>
      <c r="B164">
        <v>12</v>
      </c>
      <c r="C164" t="s">
        <v>187</v>
      </c>
      <c r="D164">
        <v>6836</v>
      </c>
      <c r="E164">
        <v>18</v>
      </c>
      <c r="F164">
        <v>2.1814116000000001E-2</v>
      </c>
      <c r="G164">
        <v>3.3691131940000001</v>
      </c>
      <c r="H164">
        <v>2.9325295000000001E-2</v>
      </c>
      <c r="I164">
        <v>2.6473363E-2</v>
      </c>
      <c r="J164">
        <v>1.6619846000000001E-2</v>
      </c>
      <c r="K164">
        <v>7.5441058000000005E-2</v>
      </c>
      <c r="L164">
        <v>7.7928225910000002</v>
      </c>
      <c r="M164">
        <v>6.398890873</v>
      </c>
      <c r="N164">
        <v>7.4014850079999999</v>
      </c>
      <c r="O164">
        <v>0.82537726099999997</v>
      </c>
      <c r="P164">
        <v>0</v>
      </c>
      <c r="Q164">
        <v>0.108388902</v>
      </c>
      <c r="R164">
        <v>6.6233837000000004E-2</v>
      </c>
      <c r="S164">
        <v>0</v>
      </c>
      <c r="T164">
        <v>0</v>
      </c>
    </row>
    <row r="165" spans="1:20" x14ac:dyDescent="0.2">
      <c r="A165" t="s">
        <v>158</v>
      </c>
      <c r="B165">
        <v>12</v>
      </c>
      <c r="C165" t="s">
        <v>187</v>
      </c>
      <c r="D165">
        <v>6836</v>
      </c>
      <c r="E165">
        <v>18</v>
      </c>
      <c r="F165">
        <v>2.0559668E-2</v>
      </c>
      <c r="G165">
        <v>3.0103319470000001</v>
      </c>
      <c r="H165">
        <v>2.3874419000000001E-2</v>
      </c>
      <c r="I165">
        <v>2.6363016999999999E-2</v>
      </c>
      <c r="J165">
        <v>1.5538008000000001E-2</v>
      </c>
      <c r="K165">
        <v>6.9763810999999995E-2</v>
      </c>
      <c r="L165">
        <v>8.1243193250000001</v>
      </c>
      <c r="M165">
        <v>6.3175822180000001</v>
      </c>
      <c r="N165">
        <v>7.2995616009999997</v>
      </c>
      <c r="O165">
        <v>0.59082398999999997</v>
      </c>
      <c r="P165">
        <v>0</v>
      </c>
      <c r="Q165">
        <v>0.105023636</v>
      </c>
      <c r="R165">
        <v>0.304152374</v>
      </c>
      <c r="S165">
        <v>0</v>
      </c>
      <c r="T165">
        <v>0</v>
      </c>
    </row>
    <row r="166" spans="1:20" x14ac:dyDescent="0.2">
      <c r="A166" t="s">
        <v>162</v>
      </c>
      <c r="B166">
        <v>12</v>
      </c>
      <c r="C166" t="s">
        <v>187</v>
      </c>
      <c r="D166">
        <v>6836</v>
      </c>
      <c r="E166">
        <v>18</v>
      </c>
      <c r="F166">
        <v>1.8693047000000001E-2</v>
      </c>
      <c r="G166">
        <v>3.2124496659999999</v>
      </c>
      <c r="H166">
        <v>2.0511534000000001E-2</v>
      </c>
      <c r="I166">
        <v>2.4504154E-2</v>
      </c>
      <c r="J166">
        <v>1.2762129000000001E-2</v>
      </c>
      <c r="K166">
        <v>5.9645114999999999E-2</v>
      </c>
      <c r="L166">
        <v>8.5159575679999993</v>
      </c>
      <c r="M166">
        <v>6.3525898310000004</v>
      </c>
      <c r="N166">
        <v>7.4592159090000001</v>
      </c>
      <c r="O166">
        <v>0.66247381699999996</v>
      </c>
      <c r="P166">
        <v>0</v>
      </c>
      <c r="Q166">
        <v>0.15797687899999999</v>
      </c>
      <c r="R166">
        <v>0.17954930299999999</v>
      </c>
      <c r="S166">
        <v>0</v>
      </c>
      <c r="T166">
        <v>0</v>
      </c>
    </row>
    <row r="167" spans="1:20" x14ac:dyDescent="0.2">
      <c r="A167" t="s">
        <v>148</v>
      </c>
      <c r="B167">
        <v>12</v>
      </c>
      <c r="C167" t="s">
        <v>187</v>
      </c>
      <c r="D167">
        <v>6836</v>
      </c>
      <c r="E167">
        <v>18</v>
      </c>
      <c r="F167">
        <v>2.6430450000000001E-2</v>
      </c>
      <c r="G167">
        <v>4.1419791119999996</v>
      </c>
      <c r="H167">
        <v>3.0540597999999999E-2</v>
      </c>
      <c r="I167">
        <v>3.0403506E-2</v>
      </c>
      <c r="J167">
        <v>2.5352040999999999E-2</v>
      </c>
      <c r="K167">
        <v>0.111941824</v>
      </c>
      <c r="L167">
        <v>7.5556676380000001</v>
      </c>
      <c r="M167">
        <v>7.0789961090000002</v>
      </c>
      <c r="N167">
        <v>9.5850823100000007</v>
      </c>
      <c r="O167">
        <v>0.41724287199999999</v>
      </c>
      <c r="P167">
        <v>0</v>
      </c>
      <c r="Q167">
        <v>0.58275712800000001</v>
      </c>
      <c r="R167">
        <v>6.5526320000000001E-3</v>
      </c>
      <c r="S167">
        <v>0</v>
      </c>
      <c r="T167">
        <v>0</v>
      </c>
    </row>
    <row r="168" spans="1:20" x14ac:dyDescent="0.2">
      <c r="A168" t="s">
        <v>157</v>
      </c>
      <c r="B168">
        <v>12</v>
      </c>
      <c r="C168" t="s">
        <v>187</v>
      </c>
      <c r="D168">
        <v>6836</v>
      </c>
      <c r="E168">
        <v>18</v>
      </c>
      <c r="F168">
        <v>2.1460373000000001E-2</v>
      </c>
      <c r="G168">
        <v>2.8955551260000001</v>
      </c>
      <c r="H168">
        <v>2.8868792000000001E-2</v>
      </c>
      <c r="I168">
        <v>2.9657394E-2</v>
      </c>
      <c r="J168">
        <v>1.5343636000000001E-2</v>
      </c>
      <c r="K168">
        <v>7.4405105999999999E-2</v>
      </c>
      <c r="L168">
        <v>8.230527769</v>
      </c>
      <c r="M168">
        <v>5.7915520919999999</v>
      </c>
      <c r="N168">
        <v>7.7398523470000002</v>
      </c>
      <c r="O168">
        <v>0.74157041899999998</v>
      </c>
      <c r="P168">
        <v>0</v>
      </c>
      <c r="Q168">
        <v>0.185645211</v>
      </c>
      <c r="R168">
        <v>7.2784370000000001E-2</v>
      </c>
      <c r="S168">
        <v>0</v>
      </c>
      <c r="T168">
        <v>0</v>
      </c>
    </row>
    <row r="169" spans="1:20" x14ac:dyDescent="0.2">
      <c r="A169" t="s">
        <v>163</v>
      </c>
      <c r="B169">
        <v>12</v>
      </c>
      <c r="C169" t="s">
        <v>187</v>
      </c>
      <c r="D169">
        <v>6836</v>
      </c>
      <c r="E169">
        <v>18</v>
      </c>
      <c r="F169">
        <v>1.8386634999999998E-2</v>
      </c>
      <c r="G169">
        <v>3.582548208</v>
      </c>
      <c r="H169">
        <v>2.6835279E-2</v>
      </c>
      <c r="I169">
        <v>2.6686680000000001E-2</v>
      </c>
      <c r="J169">
        <v>1.3799756999999999E-2</v>
      </c>
      <c r="K169">
        <v>6.8136431999999997E-2</v>
      </c>
      <c r="L169">
        <v>7.9467966150000002</v>
      </c>
      <c r="M169">
        <v>6.2457300389999997</v>
      </c>
      <c r="N169">
        <v>7.8095757649999999</v>
      </c>
      <c r="O169">
        <v>0.44189490100000001</v>
      </c>
      <c r="P169">
        <v>0</v>
      </c>
      <c r="Q169">
        <v>1.9869148E-2</v>
      </c>
      <c r="R169">
        <v>0.38235950200000002</v>
      </c>
      <c r="S169">
        <v>0</v>
      </c>
      <c r="T169">
        <v>0</v>
      </c>
    </row>
    <row r="170" spans="1:20" x14ac:dyDescent="0.2">
      <c r="A170" t="s">
        <v>171</v>
      </c>
      <c r="B170">
        <v>12</v>
      </c>
      <c r="C170" t="s">
        <v>187</v>
      </c>
      <c r="D170">
        <v>6836</v>
      </c>
      <c r="E170">
        <v>18</v>
      </c>
      <c r="F170">
        <v>1.9266314E-2</v>
      </c>
      <c r="G170">
        <v>3.1696079350000002</v>
      </c>
      <c r="H170">
        <v>2.5875714000000001E-2</v>
      </c>
      <c r="I170">
        <v>2.5444406999999999E-2</v>
      </c>
      <c r="J170">
        <v>1.3914823E-2</v>
      </c>
      <c r="K170">
        <v>6.9899518999999993E-2</v>
      </c>
      <c r="L170">
        <v>8.0866514620000007</v>
      </c>
      <c r="M170">
        <v>5.7782701139999997</v>
      </c>
      <c r="N170">
        <v>7.6659919140000001</v>
      </c>
      <c r="O170">
        <v>0.49885708000000001</v>
      </c>
      <c r="P170">
        <v>0</v>
      </c>
      <c r="Q170">
        <v>0.106385822</v>
      </c>
      <c r="R170">
        <v>0.394757099</v>
      </c>
      <c r="S170">
        <v>0</v>
      </c>
      <c r="T170">
        <v>0</v>
      </c>
    </row>
    <row r="171" spans="1:20" x14ac:dyDescent="0.2">
      <c r="A171" t="s">
        <v>151</v>
      </c>
      <c r="B171">
        <v>12</v>
      </c>
      <c r="C171" t="s">
        <v>187</v>
      </c>
      <c r="D171">
        <v>6974.7</v>
      </c>
      <c r="E171">
        <v>18.38</v>
      </c>
      <c r="F171">
        <v>2.2538009000000001E-2</v>
      </c>
      <c r="G171">
        <v>3.4382791949999998</v>
      </c>
      <c r="H171">
        <v>2.9917488999999999E-2</v>
      </c>
      <c r="I171">
        <v>2.8173543999999998E-2</v>
      </c>
      <c r="J171">
        <v>1.8568186E-2</v>
      </c>
      <c r="K171">
        <v>7.9937885E-2</v>
      </c>
      <c r="L171">
        <v>7.9464769720000001</v>
      </c>
      <c r="M171">
        <v>5.6480994019999997</v>
      </c>
      <c r="N171">
        <v>6.3986114919999997</v>
      </c>
      <c r="O171">
        <v>0.60289239400000005</v>
      </c>
      <c r="P171">
        <v>0</v>
      </c>
      <c r="Q171">
        <v>0.18724371400000001</v>
      </c>
      <c r="R171">
        <v>0.109863892</v>
      </c>
      <c r="S171">
        <v>0</v>
      </c>
      <c r="T171">
        <v>0</v>
      </c>
    </row>
    <row r="172" spans="1:20" x14ac:dyDescent="0.2">
      <c r="A172" t="s">
        <v>150</v>
      </c>
      <c r="B172">
        <v>12</v>
      </c>
      <c r="C172" t="s">
        <v>187</v>
      </c>
      <c r="D172">
        <v>7179.1</v>
      </c>
      <c r="E172">
        <v>18.940000000000001</v>
      </c>
      <c r="F172">
        <v>1.7738177000000001E-2</v>
      </c>
      <c r="G172">
        <v>3.0242599339999998</v>
      </c>
      <c r="H172">
        <v>2.3406719999999999E-2</v>
      </c>
      <c r="I172">
        <v>2.5287087999999999E-2</v>
      </c>
      <c r="J172">
        <v>1.3531817999999999E-2</v>
      </c>
      <c r="K172">
        <v>6.5498476999999999E-2</v>
      </c>
      <c r="L172">
        <v>7.9220092129999999</v>
      </c>
      <c r="M172">
        <v>6.2214729020000004</v>
      </c>
      <c r="N172">
        <v>6.6711538140000002</v>
      </c>
      <c r="O172">
        <v>0.63451648800000005</v>
      </c>
      <c r="P172">
        <v>0</v>
      </c>
      <c r="Q172">
        <v>0.16325811600000001</v>
      </c>
      <c r="R172">
        <v>0.202225396</v>
      </c>
      <c r="S172">
        <v>0</v>
      </c>
      <c r="T172">
        <v>0</v>
      </c>
    </row>
    <row r="173" spans="1:20" x14ac:dyDescent="0.2">
      <c r="A173" t="s">
        <v>161</v>
      </c>
      <c r="B173">
        <v>12</v>
      </c>
      <c r="C173" t="s">
        <v>187</v>
      </c>
      <c r="D173">
        <v>7201</v>
      </c>
      <c r="E173">
        <v>19</v>
      </c>
      <c r="F173">
        <v>2.0137036000000001E-2</v>
      </c>
      <c r="G173">
        <v>3.1641762089999999</v>
      </c>
      <c r="H173">
        <v>1.9925513999999998E-2</v>
      </c>
      <c r="I173">
        <v>2.2585145000000001E-2</v>
      </c>
      <c r="J173">
        <v>1.4500891E-2</v>
      </c>
      <c r="K173">
        <v>6.7155569999999998E-2</v>
      </c>
      <c r="L173">
        <v>8.101330055</v>
      </c>
      <c r="M173">
        <v>6.4814871299999997</v>
      </c>
      <c r="N173">
        <v>8.4669265409999994</v>
      </c>
      <c r="O173">
        <v>0.57597572900000005</v>
      </c>
      <c r="P173">
        <v>0</v>
      </c>
      <c r="Q173">
        <v>0.18947207299999999</v>
      </c>
      <c r="R173">
        <v>0.23455219799999999</v>
      </c>
      <c r="S173">
        <v>0</v>
      </c>
      <c r="T173">
        <v>0</v>
      </c>
    </row>
    <row r="174" spans="1:20" x14ac:dyDescent="0.2">
      <c r="A174" t="s">
        <v>149</v>
      </c>
      <c r="B174">
        <v>12</v>
      </c>
      <c r="C174" t="s">
        <v>187</v>
      </c>
      <c r="D174">
        <v>7201</v>
      </c>
      <c r="E174">
        <v>19</v>
      </c>
      <c r="F174">
        <v>1.9215151E-2</v>
      </c>
      <c r="G174">
        <v>3.5221324539999999</v>
      </c>
      <c r="H174">
        <v>2.4562774999999998E-2</v>
      </c>
      <c r="I174">
        <v>2.9402939999999999E-2</v>
      </c>
      <c r="J174">
        <v>1.6589398000000002E-2</v>
      </c>
      <c r="K174">
        <v>7.3967700999999997E-2</v>
      </c>
      <c r="L174">
        <v>7.4355620809999996</v>
      </c>
      <c r="M174">
        <v>6.4791905380000001</v>
      </c>
      <c r="N174">
        <v>8.3776262599999995</v>
      </c>
      <c r="O174">
        <v>0.70749237099999995</v>
      </c>
      <c r="P174">
        <v>0</v>
      </c>
      <c r="Q174">
        <v>0.10211471900000001</v>
      </c>
      <c r="R174">
        <v>0.190392911</v>
      </c>
      <c r="S174">
        <v>0</v>
      </c>
      <c r="T174">
        <v>0</v>
      </c>
    </row>
    <row r="175" spans="1:20" x14ac:dyDescent="0.2">
      <c r="A175" t="s">
        <v>156</v>
      </c>
      <c r="B175">
        <v>12</v>
      </c>
      <c r="C175" t="s">
        <v>187</v>
      </c>
      <c r="D175">
        <v>7566</v>
      </c>
      <c r="E175">
        <v>20</v>
      </c>
      <c r="F175">
        <v>1.8504699999999999E-2</v>
      </c>
      <c r="G175">
        <v>3.129205131</v>
      </c>
      <c r="H175">
        <v>2.0045571000000002E-2</v>
      </c>
      <c r="I175">
        <v>2.4872689E-2</v>
      </c>
      <c r="J175">
        <v>1.3798049999999999E-2</v>
      </c>
      <c r="K175">
        <v>6.7482369E-2</v>
      </c>
      <c r="L175">
        <v>8.5316982439999993</v>
      </c>
      <c r="M175">
        <v>6.1107260840000004</v>
      </c>
      <c r="N175">
        <v>7.5287315220000002</v>
      </c>
      <c r="O175">
        <v>0.75183573800000003</v>
      </c>
      <c r="P175">
        <v>0</v>
      </c>
      <c r="Q175">
        <v>0.10668278</v>
      </c>
      <c r="R175">
        <v>0.14148148199999999</v>
      </c>
      <c r="S175">
        <v>0</v>
      </c>
      <c r="T175">
        <v>0</v>
      </c>
    </row>
    <row r="176" spans="1:20" x14ac:dyDescent="0.2">
      <c r="A176" t="s">
        <v>160</v>
      </c>
      <c r="B176">
        <v>12</v>
      </c>
      <c r="C176" t="s">
        <v>187</v>
      </c>
      <c r="D176">
        <v>7566</v>
      </c>
      <c r="E176">
        <v>20</v>
      </c>
      <c r="F176">
        <v>1.9837851E-2</v>
      </c>
      <c r="G176">
        <v>2.9979826279999999</v>
      </c>
      <c r="H176">
        <v>2.8339282E-2</v>
      </c>
      <c r="I176">
        <v>2.7217689E-2</v>
      </c>
      <c r="J176">
        <v>1.4056502E-2</v>
      </c>
      <c r="K176">
        <v>7.0563318999999999E-2</v>
      </c>
      <c r="L176">
        <v>8.4337294410000005</v>
      </c>
      <c r="M176">
        <v>5.6218481899999997</v>
      </c>
      <c r="N176">
        <v>7.2893752879999996</v>
      </c>
      <c r="O176">
        <v>0.78741390200000005</v>
      </c>
      <c r="P176">
        <v>0</v>
      </c>
      <c r="Q176">
        <v>0.13765456000000001</v>
      </c>
      <c r="R176">
        <v>7.4931538000000006E-2</v>
      </c>
      <c r="S176">
        <v>0</v>
      </c>
      <c r="T176">
        <v>0</v>
      </c>
    </row>
    <row r="177" spans="1:20" x14ac:dyDescent="0.2">
      <c r="A177" t="s">
        <v>185</v>
      </c>
      <c r="B177">
        <v>12</v>
      </c>
      <c r="C177" t="s">
        <v>187</v>
      </c>
      <c r="D177">
        <v>7566</v>
      </c>
      <c r="E177">
        <v>20</v>
      </c>
      <c r="F177">
        <v>1.9171275500000001E-2</v>
      </c>
      <c r="G177">
        <v>3.0635938795</v>
      </c>
      <c r="H177">
        <v>2.4192426500000003E-2</v>
      </c>
      <c r="I177">
        <v>2.6045189E-2</v>
      </c>
      <c r="J177">
        <v>1.3927275999999999E-2</v>
      </c>
      <c r="K177">
        <v>6.9022844E-2</v>
      </c>
      <c r="L177">
        <v>8.3472642429999997</v>
      </c>
      <c r="M177">
        <v>6.3800871309999998</v>
      </c>
      <c r="N177">
        <v>7.4400697689999999</v>
      </c>
      <c r="O177">
        <v>0.78741390200000005</v>
      </c>
      <c r="P177">
        <v>0</v>
      </c>
      <c r="Q177">
        <v>0.13765456000000001</v>
      </c>
      <c r="R177">
        <v>7.4931538000000006E-2</v>
      </c>
      <c r="S177">
        <v>0</v>
      </c>
      <c r="T177">
        <v>0</v>
      </c>
    </row>
  </sheetData>
  <sortState xmlns:xlrd2="http://schemas.microsoft.com/office/spreadsheetml/2017/richdata2" ref="W26:AA199">
    <sortCondition ref="Y26:Y1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F289"/>
  <sheetViews>
    <sheetView zoomScale="91" workbookViewId="0"/>
  </sheetViews>
  <sheetFormatPr baseColWidth="10" defaultRowHeight="16" x14ac:dyDescent="0.2"/>
  <cols>
    <col min="52" max="52" width="13.1640625" customWidth="1"/>
  </cols>
  <sheetData>
    <row r="1" spans="1:110" x14ac:dyDescent="0.2">
      <c r="A1" s="2" t="s">
        <v>923</v>
      </c>
      <c r="B1" s="2" t="s">
        <v>775</v>
      </c>
      <c r="C1" s="2" t="s">
        <v>924</v>
      </c>
      <c r="D1" s="2" t="s">
        <v>925</v>
      </c>
      <c r="E1" s="2" t="s">
        <v>565</v>
      </c>
      <c r="F1" s="2" t="s">
        <v>776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926</v>
      </c>
      <c r="N1" s="2" t="s">
        <v>929</v>
      </c>
      <c r="O1" s="2" t="s">
        <v>191</v>
      </c>
      <c r="P1" s="2" t="s">
        <v>192</v>
      </c>
      <c r="Q1" s="2" t="s">
        <v>193</v>
      </c>
      <c r="R1" s="2" t="s">
        <v>194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BO1" s="2"/>
      <c r="BP1" s="2"/>
      <c r="BQ1" s="2"/>
      <c r="BR1" t="s">
        <v>933</v>
      </c>
      <c r="BS1" s="2" t="s">
        <v>930</v>
      </c>
      <c r="BT1" s="2" t="s">
        <v>931</v>
      </c>
      <c r="BU1" t="s">
        <v>932</v>
      </c>
      <c r="BV1" t="s">
        <v>194</v>
      </c>
      <c r="BW1" t="s">
        <v>599</v>
      </c>
      <c r="BX1" t="s">
        <v>198</v>
      </c>
      <c r="BY1" t="s">
        <v>600</v>
      </c>
      <c r="CB1" t="s">
        <v>930</v>
      </c>
      <c r="CC1" t="s">
        <v>931</v>
      </c>
      <c r="CD1" t="s">
        <v>932</v>
      </c>
      <c r="CH1" t="s">
        <v>1112</v>
      </c>
      <c r="CI1" t="s">
        <v>1113</v>
      </c>
      <c r="CJ1" t="s">
        <v>181</v>
      </c>
      <c r="CK1" t="s">
        <v>194</v>
      </c>
      <c r="CL1" t="s">
        <v>1114</v>
      </c>
      <c r="CM1" t="s">
        <v>933</v>
      </c>
      <c r="CN1" t="s">
        <v>565</v>
      </c>
      <c r="CO1" t="s">
        <v>200</v>
      </c>
      <c r="CP1" t="s">
        <v>1115</v>
      </c>
      <c r="CQ1" t="s">
        <v>1116</v>
      </c>
      <c r="CR1" t="s">
        <v>183</v>
      </c>
      <c r="CS1" t="s">
        <v>1117</v>
      </c>
      <c r="CT1" t="s">
        <v>182</v>
      </c>
      <c r="CU1" t="s">
        <v>1118</v>
      </c>
      <c r="CV1" t="s">
        <v>191</v>
      </c>
      <c r="CW1" t="s">
        <v>192</v>
      </c>
      <c r="CX1" t="s">
        <v>193</v>
      </c>
      <c r="CY1" t="s">
        <v>1119</v>
      </c>
      <c r="CZ1" t="s">
        <v>1120</v>
      </c>
      <c r="DA1" t="s">
        <v>1121</v>
      </c>
      <c r="DB1" t="s">
        <v>1122</v>
      </c>
      <c r="DC1" t="s">
        <v>188</v>
      </c>
      <c r="DD1" t="s">
        <v>189</v>
      </c>
      <c r="DE1" t="s">
        <v>606</v>
      </c>
      <c r="DF1" t="s">
        <v>190</v>
      </c>
    </row>
    <row r="2" spans="1:110" x14ac:dyDescent="0.2">
      <c r="A2" t="s">
        <v>781</v>
      </c>
      <c r="B2" t="s">
        <v>777</v>
      </c>
      <c r="C2">
        <v>4</v>
      </c>
      <c r="D2" t="s">
        <v>778</v>
      </c>
      <c r="E2" t="s">
        <v>782</v>
      </c>
      <c r="F2" t="s">
        <v>783</v>
      </c>
      <c r="G2">
        <v>2.6224513000000001E-2</v>
      </c>
      <c r="H2">
        <v>2.4106609890000001</v>
      </c>
      <c r="I2">
        <v>3.9333831E-2</v>
      </c>
      <c r="J2">
        <v>3.8413403999999998E-2</v>
      </c>
      <c r="K2">
        <v>2.5217587999999999E-2</v>
      </c>
      <c r="L2">
        <v>0.12316564100000001</v>
      </c>
      <c r="M2" t="s">
        <v>780</v>
      </c>
      <c r="N2">
        <v>28</v>
      </c>
      <c r="O2">
        <v>8.6814451100000003</v>
      </c>
      <c r="P2">
        <v>5.3900501280000004</v>
      </c>
      <c r="Q2">
        <v>1.704550051</v>
      </c>
      <c r="R2">
        <v>1</v>
      </c>
      <c r="BR2" t="s">
        <v>784</v>
      </c>
      <c r="BS2">
        <v>-13.170638251116101</v>
      </c>
      <c r="BT2">
        <v>1.4846406480665499</v>
      </c>
      <c r="BU2">
        <v>-1.9612383111281999</v>
      </c>
      <c r="BV2">
        <v>1</v>
      </c>
      <c r="BW2">
        <v>28</v>
      </c>
      <c r="BX2" t="s">
        <v>934</v>
      </c>
      <c r="BY2">
        <f t="shared" ref="BY2:BY65" si="0">LOG(BW2,2)</f>
        <v>4.8073549220576037</v>
      </c>
      <c r="CH2">
        <v>1</v>
      </c>
      <c r="CI2" t="s">
        <v>1123</v>
      </c>
      <c r="CJ2">
        <v>1</v>
      </c>
      <c r="CK2" t="s">
        <v>184</v>
      </c>
      <c r="CL2">
        <v>0</v>
      </c>
      <c r="CM2" t="s">
        <v>6</v>
      </c>
      <c r="CN2" t="s">
        <v>1124</v>
      </c>
      <c r="CO2" t="s">
        <v>186</v>
      </c>
      <c r="CP2" t="s">
        <v>186</v>
      </c>
      <c r="CQ2">
        <v>7.7</v>
      </c>
      <c r="CR2">
        <v>6.14</v>
      </c>
      <c r="CS2" t="s">
        <v>1125</v>
      </c>
      <c r="CT2">
        <v>43</v>
      </c>
      <c r="CU2" t="s">
        <v>1126</v>
      </c>
      <c r="CV2">
        <v>7.9747253740000001</v>
      </c>
      <c r="CW2">
        <v>4.5498621229999996</v>
      </c>
      <c r="CX2">
        <v>5.7302103579999999</v>
      </c>
      <c r="CY2">
        <v>93.223733480000007</v>
      </c>
      <c r="CZ2">
        <v>244.90176360000001</v>
      </c>
      <c r="DA2">
        <v>0.28460489300000003</v>
      </c>
      <c r="DB2">
        <v>0.71539510699999997</v>
      </c>
      <c r="DC2">
        <v>0</v>
      </c>
      <c r="DD2">
        <v>0</v>
      </c>
      <c r="DE2">
        <v>0</v>
      </c>
      <c r="DF2">
        <v>0</v>
      </c>
    </row>
    <row r="3" spans="1:110" x14ac:dyDescent="0.2">
      <c r="A3" t="s">
        <v>786</v>
      </c>
      <c r="B3" t="s">
        <v>777</v>
      </c>
      <c r="C3">
        <v>4</v>
      </c>
      <c r="D3" t="s">
        <v>778</v>
      </c>
      <c r="E3" t="s">
        <v>782</v>
      </c>
      <c r="F3" t="s">
        <v>783</v>
      </c>
      <c r="G3">
        <v>2.2314687999999999E-2</v>
      </c>
      <c r="H3">
        <v>1.342081877</v>
      </c>
      <c r="I3">
        <v>3.5687309E-2</v>
      </c>
      <c r="J3">
        <v>3.9347812000000003E-2</v>
      </c>
      <c r="K3">
        <v>1.9416487E-2</v>
      </c>
      <c r="L3">
        <v>9.9811533999999993E-2</v>
      </c>
      <c r="M3" t="s">
        <v>780</v>
      </c>
      <c r="N3">
        <v>28</v>
      </c>
      <c r="O3">
        <v>8.5395727969999999</v>
      </c>
      <c r="P3">
        <v>5.2076569490000004</v>
      </c>
      <c r="Q3">
        <v>0.91609380200000001</v>
      </c>
      <c r="R3">
        <v>1</v>
      </c>
      <c r="BR3" t="s">
        <v>787</v>
      </c>
      <c r="BS3">
        <v>-13.630591301290901</v>
      </c>
      <c r="BT3">
        <v>1.4004171825095699</v>
      </c>
      <c r="BU3">
        <v>-0.32111478966851298</v>
      </c>
      <c r="BV3">
        <v>1</v>
      </c>
      <c r="BW3">
        <v>28</v>
      </c>
      <c r="BX3" t="s">
        <v>934</v>
      </c>
      <c r="BY3">
        <f t="shared" si="0"/>
        <v>4.8073549220576037</v>
      </c>
      <c r="CH3">
        <v>2</v>
      </c>
      <c r="CI3" t="s">
        <v>1127</v>
      </c>
      <c r="CJ3">
        <v>1</v>
      </c>
      <c r="CK3" t="s">
        <v>184</v>
      </c>
      <c r="CL3">
        <v>0</v>
      </c>
      <c r="CM3" t="s">
        <v>7</v>
      </c>
      <c r="CN3" t="s">
        <v>1128</v>
      </c>
      <c r="CO3">
        <v>26.4</v>
      </c>
      <c r="CP3" t="s">
        <v>186</v>
      </c>
      <c r="CQ3">
        <v>8.1</v>
      </c>
      <c r="CR3">
        <v>7.71</v>
      </c>
      <c r="CS3" t="s">
        <v>1125</v>
      </c>
      <c r="CT3">
        <v>54</v>
      </c>
      <c r="CU3" t="s">
        <v>1129</v>
      </c>
      <c r="CV3">
        <v>7.4949432490000003</v>
      </c>
      <c r="CW3">
        <v>5.7208750679999998</v>
      </c>
      <c r="CX3">
        <v>10.33681408</v>
      </c>
      <c r="CY3">
        <v>88.178014939999997</v>
      </c>
      <c r="CZ3">
        <v>194.13697690000001</v>
      </c>
      <c r="DA3">
        <v>0.24048694000000001</v>
      </c>
      <c r="DB3">
        <v>0.478732559</v>
      </c>
      <c r="DC3">
        <v>4.4982612999999998E-2</v>
      </c>
      <c r="DD3">
        <v>2.2858969999999998E-3</v>
      </c>
      <c r="DE3">
        <v>0</v>
      </c>
      <c r="DF3">
        <v>0.233511991</v>
      </c>
    </row>
    <row r="4" spans="1:110" x14ac:dyDescent="0.2">
      <c r="A4" t="s">
        <v>788</v>
      </c>
      <c r="B4" t="s">
        <v>777</v>
      </c>
      <c r="C4">
        <v>4</v>
      </c>
      <c r="D4" t="s">
        <v>778</v>
      </c>
      <c r="E4" t="s">
        <v>782</v>
      </c>
      <c r="F4" t="s">
        <v>783</v>
      </c>
      <c r="G4">
        <v>2.0979932999999999E-2</v>
      </c>
      <c r="H4">
        <v>1.37082265</v>
      </c>
      <c r="I4">
        <v>3.8298190000000003E-2</v>
      </c>
      <c r="J4">
        <v>3.7335407000000001E-2</v>
      </c>
      <c r="K4">
        <v>1.8694114000000001E-2</v>
      </c>
      <c r="L4">
        <v>9.9240861999999999E-2</v>
      </c>
      <c r="M4" t="s">
        <v>780</v>
      </c>
      <c r="N4">
        <v>28</v>
      </c>
      <c r="O4">
        <v>8.563834387</v>
      </c>
      <c r="P4">
        <v>5.1455094690000003</v>
      </c>
      <c r="Q4">
        <v>1.918627627</v>
      </c>
      <c r="R4">
        <v>1</v>
      </c>
      <c r="BR4" t="s">
        <v>789</v>
      </c>
      <c r="BS4">
        <v>-12.7532077190157</v>
      </c>
      <c r="BT4">
        <v>1.46494234694732</v>
      </c>
      <c r="BU4">
        <v>-1.1516026478016199</v>
      </c>
      <c r="BV4">
        <v>1</v>
      </c>
      <c r="BW4">
        <v>28</v>
      </c>
      <c r="BX4" t="s">
        <v>934</v>
      </c>
      <c r="BY4">
        <f t="shared" si="0"/>
        <v>4.8073549220576037</v>
      </c>
      <c r="CH4">
        <v>3</v>
      </c>
      <c r="CI4" t="s">
        <v>1130</v>
      </c>
      <c r="CJ4">
        <v>1</v>
      </c>
      <c r="CK4" t="s">
        <v>184</v>
      </c>
      <c r="CL4">
        <v>0</v>
      </c>
      <c r="CM4" t="s">
        <v>8</v>
      </c>
      <c r="CN4" t="s">
        <v>1128</v>
      </c>
      <c r="CO4" t="s">
        <v>186</v>
      </c>
      <c r="CP4" t="s">
        <v>186</v>
      </c>
      <c r="CQ4">
        <v>5.6</v>
      </c>
      <c r="CR4">
        <v>7.71</v>
      </c>
      <c r="CS4" t="s">
        <v>1125</v>
      </c>
      <c r="CT4">
        <v>54</v>
      </c>
      <c r="CU4" t="s">
        <v>1126</v>
      </c>
      <c r="CV4">
        <v>7.500892318</v>
      </c>
      <c r="CW4">
        <v>6.7500736039999998</v>
      </c>
      <c r="CX4">
        <v>9.8828730629999999</v>
      </c>
      <c r="CY4">
        <v>84.851193240000001</v>
      </c>
      <c r="CZ4">
        <v>87.042307870000002</v>
      </c>
      <c r="DA4">
        <v>0.410355044</v>
      </c>
      <c r="DB4">
        <v>0.589644956</v>
      </c>
      <c r="DC4">
        <v>0</v>
      </c>
      <c r="DD4">
        <v>0</v>
      </c>
      <c r="DE4">
        <v>0</v>
      </c>
      <c r="DF4">
        <v>0</v>
      </c>
    </row>
    <row r="5" spans="1:110" x14ac:dyDescent="0.2">
      <c r="A5" t="s">
        <v>790</v>
      </c>
      <c r="B5" t="s">
        <v>791</v>
      </c>
      <c r="C5">
        <v>5</v>
      </c>
      <c r="D5" t="s">
        <v>778</v>
      </c>
      <c r="E5" t="s">
        <v>782</v>
      </c>
      <c r="F5" t="s">
        <v>783</v>
      </c>
      <c r="G5">
        <v>1.8224601999999999E-2</v>
      </c>
      <c r="H5">
        <v>1.406404524</v>
      </c>
      <c r="I5">
        <v>3.0846900999999999E-2</v>
      </c>
      <c r="J5">
        <v>4.3095861999999999E-2</v>
      </c>
      <c r="K5">
        <v>1.7454735999999998E-2</v>
      </c>
      <c r="L5">
        <v>9.4142746999999999E-2</v>
      </c>
      <c r="M5" t="s">
        <v>780</v>
      </c>
      <c r="N5">
        <v>35</v>
      </c>
      <c r="O5">
        <v>8.5597850629999996</v>
      </c>
      <c r="P5">
        <v>5.165244188</v>
      </c>
      <c r="Q5">
        <v>1.434790359</v>
      </c>
      <c r="R5">
        <v>1</v>
      </c>
      <c r="BR5" t="s">
        <v>792</v>
      </c>
      <c r="BS5">
        <v>-13.0284425083389</v>
      </c>
      <c r="BT5">
        <v>2.20740194665547</v>
      </c>
      <c r="BU5">
        <v>-1.1035158399152301</v>
      </c>
      <c r="BV5">
        <v>1</v>
      </c>
      <c r="BW5">
        <v>35</v>
      </c>
      <c r="BX5" t="s">
        <v>934</v>
      </c>
      <c r="BY5">
        <f t="shared" si="0"/>
        <v>5.1292830169449664</v>
      </c>
      <c r="CA5">
        <f>PEARSON(BY2:BY59,BS2:BS59)</f>
        <v>0.90188889184275756</v>
      </c>
      <c r="CH5">
        <v>4</v>
      </c>
      <c r="CI5" t="s">
        <v>1131</v>
      </c>
      <c r="CJ5">
        <v>2</v>
      </c>
      <c r="CK5" t="s">
        <v>184</v>
      </c>
      <c r="CL5">
        <v>0</v>
      </c>
      <c r="CM5" t="s">
        <v>9</v>
      </c>
      <c r="CN5" t="s">
        <v>1124</v>
      </c>
      <c r="CO5">
        <v>1</v>
      </c>
      <c r="CP5">
        <v>6.01</v>
      </c>
      <c r="CQ5">
        <v>7.5</v>
      </c>
      <c r="CR5">
        <v>9</v>
      </c>
      <c r="CS5" t="s">
        <v>1125</v>
      </c>
      <c r="CT5">
        <v>63</v>
      </c>
      <c r="CU5" t="s">
        <v>1126</v>
      </c>
      <c r="CV5">
        <v>7.5625812379999999</v>
      </c>
      <c r="CW5">
        <v>4.5147509179999998</v>
      </c>
      <c r="CX5">
        <v>2.5340169380000002</v>
      </c>
      <c r="CY5">
        <v>86.242553150000006</v>
      </c>
      <c r="CZ5">
        <v>292.78641920000001</v>
      </c>
      <c r="DA5">
        <v>0.154615218</v>
      </c>
      <c r="DB5">
        <v>0.84484825900000005</v>
      </c>
      <c r="DC5">
        <v>5.36522E-4</v>
      </c>
      <c r="DD5">
        <v>0</v>
      </c>
      <c r="DE5">
        <v>0</v>
      </c>
      <c r="DF5">
        <v>0</v>
      </c>
    </row>
    <row r="6" spans="1:110" x14ac:dyDescent="0.2">
      <c r="A6" t="s">
        <v>793</v>
      </c>
      <c r="B6" t="s">
        <v>791</v>
      </c>
      <c r="C6">
        <v>5</v>
      </c>
      <c r="D6" t="s">
        <v>778</v>
      </c>
      <c r="E6" t="s">
        <v>779</v>
      </c>
      <c r="F6" t="s">
        <v>783</v>
      </c>
      <c r="G6">
        <v>2.6290991999999999E-2</v>
      </c>
      <c r="H6">
        <v>1.6550368209999999</v>
      </c>
      <c r="I6">
        <v>5.7261115000000001E-2</v>
      </c>
      <c r="J6">
        <v>4.1430069E-2</v>
      </c>
      <c r="K6">
        <v>2.2467943000000001E-2</v>
      </c>
      <c r="L6">
        <v>0.114207157</v>
      </c>
      <c r="M6" t="s">
        <v>780</v>
      </c>
      <c r="N6">
        <v>35</v>
      </c>
      <c r="O6">
        <v>8.3977529040000007</v>
      </c>
      <c r="P6">
        <v>4.7348396910000004</v>
      </c>
      <c r="Q6">
        <v>1.2583192990000001</v>
      </c>
      <c r="R6">
        <v>1</v>
      </c>
      <c r="BR6" t="s">
        <v>794</v>
      </c>
      <c r="BS6">
        <v>-12.4593457164236</v>
      </c>
      <c r="BT6">
        <v>0.734521698851345</v>
      </c>
      <c r="BU6">
        <v>-9.1647636598646304E-2</v>
      </c>
      <c r="BV6">
        <v>1</v>
      </c>
      <c r="BW6">
        <v>35</v>
      </c>
      <c r="BX6" t="s">
        <v>934</v>
      </c>
      <c r="BY6">
        <f t="shared" si="0"/>
        <v>5.1292830169449664</v>
      </c>
      <c r="CH6">
        <v>5</v>
      </c>
      <c r="CI6" t="s">
        <v>1132</v>
      </c>
      <c r="CJ6">
        <v>2</v>
      </c>
      <c r="CK6" t="s">
        <v>184</v>
      </c>
      <c r="CL6">
        <v>0</v>
      </c>
      <c r="CM6" t="s">
        <v>10</v>
      </c>
      <c r="CN6" t="s">
        <v>1124</v>
      </c>
      <c r="CO6">
        <v>25</v>
      </c>
      <c r="CP6" t="s">
        <v>186</v>
      </c>
      <c r="CQ6">
        <v>7</v>
      </c>
      <c r="CR6">
        <v>8.2899999999999991</v>
      </c>
      <c r="CS6" t="s">
        <v>1125</v>
      </c>
      <c r="CT6">
        <v>58</v>
      </c>
      <c r="CU6" t="s">
        <v>1126</v>
      </c>
      <c r="CV6">
        <v>7.7373010889999998</v>
      </c>
      <c r="CW6">
        <v>6.1521936720000001</v>
      </c>
      <c r="CX6">
        <v>9.952266582</v>
      </c>
      <c r="CY6">
        <v>83.587059479999994</v>
      </c>
      <c r="CZ6">
        <v>185.494404</v>
      </c>
      <c r="DA6">
        <v>0.38134075899999997</v>
      </c>
      <c r="DB6">
        <v>0.37972750799999999</v>
      </c>
      <c r="DC6">
        <v>5.9927447000000002E-2</v>
      </c>
      <c r="DD6">
        <v>3.1740240000000001E-3</v>
      </c>
      <c r="DE6">
        <v>0</v>
      </c>
      <c r="DF6">
        <v>0.17583026199999999</v>
      </c>
    </row>
    <row r="7" spans="1:110" x14ac:dyDescent="0.2">
      <c r="A7" t="s">
        <v>801</v>
      </c>
      <c r="B7" t="s">
        <v>800</v>
      </c>
      <c r="C7">
        <v>7</v>
      </c>
      <c r="D7" t="s">
        <v>778</v>
      </c>
      <c r="E7" t="s">
        <v>782</v>
      </c>
      <c r="F7" t="s">
        <v>783</v>
      </c>
      <c r="G7">
        <v>2.4748943999999998E-2</v>
      </c>
      <c r="H7">
        <v>1.874124286</v>
      </c>
      <c r="I7">
        <v>4.2516520000000002E-2</v>
      </c>
      <c r="J7">
        <v>3.9111007000000003E-2</v>
      </c>
      <c r="K7">
        <v>2.4992344999999999E-2</v>
      </c>
      <c r="L7">
        <v>0.124812426</v>
      </c>
      <c r="M7" t="s">
        <v>780</v>
      </c>
      <c r="N7">
        <v>49</v>
      </c>
      <c r="O7">
        <v>8.2858374060000006</v>
      </c>
      <c r="P7">
        <v>5.4112919249999996</v>
      </c>
      <c r="Q7">
        <v>3.8788330169999998</v>
      </c>
      <c r="R7">
        <v>1</v>
      </c>
      <c r="BR7" t="s">
        <v>796</v>
      </c>
      <c r="BS7">
        <v>-14.3941520880164</v>
      </c>
      <c r="BT7">
        <v>2.39362865320606</v>
      </c>
      <c r="BU7">
        <v>-1.69337031458629E-3</v>
      </c>
      <c r="BV7">
        <v>1</v>
      </c>
      <c r="BW7">
        <v>42</v>
      </c>
      <c r="BX7" t="s">
        <v>934</v>
      </c>
      <c r="BY7">
        <f t="shared" si="0"/>
        <v>5.3923174227787607</v>
      </c>
      <c r="CH7">
        <v>6</v>
      </c>
      <c r="CI7" t="s">
        <v>1133</v>
      </c>
      <c r="CJ7">
        <v>2</v>
      </c>
      <c r="CK7" t="s">
        <v>184</v>
      </c>
      <c r="CL7">
        <v>0</v>
      </c>
      <c r="CM7" t="s">
        <v>11</v>
      </c>
      <c r="CN7" t="s">
        <v>1128</v>
      </c>
      <c r="CO7" t="s">
        <v>186</v>
      </c>
      <c r="CP7" t="s">
        <v>186</v>
      </c>
      <c r="CQ7">
        <v>6.5</v>
      </c>
      <c r="CR7">
        <v>8.14</v>
      </c>
      <c r="CS7" t="s">
        <v>1125</v>
      </c>
      <c r="CT7">
        <v>57</v>
      </c>
      <c r="CU7" t="s">
        <v>1134</v>
      </c>
      <c r="CV7">
        <v>7.4174449930000002</v>
      </c>
      <c r="CW7">
        <v>6.4665059149999999</v>
      </c>
      <c r="CX7">
        <v>9.3247780759999994</v>
      </c>
      <c r="CY7">
        <v>87.918717580000006</v>
      </c>
      <c r="CZ7">
        <v>190.6187357</v>
      </c>
      <c r="DA7">
        <v>0.485651155</v>
      </c>
      <c r="DB7">
        <v>0.46946146500000002</v>
      </c>
      <c r="DC7">
        <v>4.2314715000000003E-2</v>
      </c>
      <c r="DD7">
        <v>2.5726640000000001E-3</v>
      </c>
      <c r="DE7">
        <v>0</v>
      </c>
      <c r="DF7">
        <v>0</v>
      </c>
    </row>
    <row r="8" spans="1:110" x14ac:dyDescent="0.2">
      <c r="A8" t="s">
        <v>803</v>
      </c>
      <c r="B8" t="s">
        <v>800</v>
      </c>
      <c r="C8">
        <v>7</v>
      </c>
      <c r="D8" t="s">
        <v>778</v>
      </c>
      <c r="E8" t="s">
        <v>782</v>
      </c>
      <c r="F8" t="s">
        <v>783</v>
      </c>
      <c r="G8">
        <v>2.1730896999999999E-2</v>
      </c>
      <c r="H8">
        <v>1.2497582949999999</v>
      </c>
      <c r="I8">
        <v>3.7123580000000003E-2</v>
      </c>
      <c r="J8">
        <v>4.9181237000000003E-2</v>
      </c>
      <c r="K8">
        <v>1.961334E-2</v>
      </c>
      <c r="L8">
        <v>0.10067316799999999</v>
      </c>
      <c r="M8" t="s">
        <v>780</v>
      </c>
      <c r="N8">
        <v>49</v>
      </c>
      <c r="O8">
        <v>8.5458974649999995</v>
      </c>
      <c r="P8">
        <v>5.283850245</v>
      </c>
      <c r="Q8">
        <v>1.211826313</v>
      </c>
      <c r="R8">
        <v>1</v>
      </c>
      <c r="BR8" t="s">
        <v>798</v>
      </c>
      <c r="BS8">
        <v>-13.252019935719799</v>
      </c>
      <c r="BT8">
        <v>3.4949902036084599</v>
      </c>
      <c r="BU8">
        <v>-1.7424137068954899</v>
      </c>
      <c r="BV8">
        <v>1</v>
      </c>
      <c r="BW8">
        <v>42</v>
      </c>
      <c r="BX8" t="s">
        <v>934</v>
      </c>
      <c r="BY8">
        <f t="shared" si="0"/>
        <v>5.3923174227787607</v>
      </c>
      <c r="CH8">
        <v>7</v>
      </c>
      <c r="CI8" t="s">
        <v>1135</v>
      </c>
      <c r="CJ8">
        <v>2</v>
      </c>
      <c r="CK8" t="s">
        <v>184</v>
      </c>
      <c r="CL8">
        <v>0</v>
      </c>
      <c r="CM8" t="s">
        <v>12</v>
      </c>
      <c r="CN8" t="s">
        <v>1124</v>
      </c>
      <c r="CO8" t="s">
        <v>186</v>
      </c>
      <c r="CP8" t="s">
        <v>186</v>
      </c>
      <c r="CQ8">
        <v>5.5</v>
      </c>
      <c r="CR8">
        <v>8.14</v>
      </c>
      <c r="CS8" t="s">
        <v>1125</v>
      </c>
      <c r="CT8">
        <v>57</v>
      </c>
      <c r="CU8" t="s">
        <v>1126</v>
      </c>
      <c r="CV8">
        <v>7.3918220950000002</v>
      </c>
      <c r="CW8">
        <v>6.9453121539999998</v>
      </c>
      <c r="CX8">
        <v>8.8694736469999995</v>
      </c>
      <c r="CY8">
        <v>83.079032429999998</v>
      </c>
      <c r="CZ8">
        <v>185.2099001</v>
      </c>
      <c r="DA8">
        <v>0.61615981900000005</v>
      </c>
      <c r="DB8">
        <v>0.328888978</v>
      </c>
      <c r="DC8">
        <v>5.4951202999999997E-2</v>
      </c>
      <c r="DD8">
        <v>0</v>
      </c>
      <c r="DE8">
        <v>0</v>
      </c>
      <c r="DF8">
        <v>0</v>
      </c>
    </row>
    <row r="9" spans="1:110" x14ac:dyDescent="0.2">
      <c r="A9" t="s">
        <v>805</v>
      </c>
      <c r="B9" t="s">
        <v>800</v>
      </c>
      <c r="C9">
        <v>7</v>
      </c>
      <c r="D9" t="s">
        <v>778</v>
      </c>
      <c r="E9" t="s">
        <v>779</v>
      </c>
      <c r="F9" t="s">
        <v>783</v>
      </c>
      <c r="G9">
        <v>2.0245004E-2</v>
      </c>
      <c r="H9">
        <v>1.2167064869999999</v>
      </c>
      <c r="I9">
        <v>3.9510979000000002E-2</v>
      </c>
      <c r="J9">
        <v>2.8068415999999999E-2</v>
      </c>
      <c r="K9">
        <v>1.6582948E-2</v>
      </c>
      <c r="L9">
        <v>8.5674426999999997E-2</v>
      </c>
      <c r="M9" t="s">
        <v>780</v>
      </c>
      <c r="N9">
        <v>49</v>
      </c>
      <c r="O9">
        <v>8.5690752129999996</v>
      </c>
      <c r="P9">
        <v>5.2830320149999999</v>
      </c>
      <c r="Q9">
        <v>3.6187945899999998</v>
      </c>
      <c r="R9">
        <v>1</v>
      </c>
      <c r="BR9" t="s">
        <v>797</v>
      </c>
      <c r="BS9">
        <v>-10.198843352303101</v>
      </c>
      <c r="BT9">
        <v>-0.77247864807259503</v>
      </c>
      <c r="BU9">
        <v>-0.16317512451472799</v>
      </c>
      <c r="BV9">
        <v>1</v>
      </c>
      <c r="BW9">
        <v>42</v>
      </c>
      <c r="BX9" t="s">
        <v>934</v>
      </c>
      <c r="BY9">
        <f t="shared" si="0"/>
        <v>5.3923174227787607</v>
      </c>
      <c r="CH9">
        <v>8</v>
      </c>
      <c r="CI9" t="s">
        <v>1136</v>
      </c>
      <c r="CJ9">
        <v>2</v>
      </c>
      <c r="CK9" t="s">
        <v>184</v>
      </c>
      <c r="CL9">
        <v>0</v>
      </c>
      <c r="CM9" t="s">
        <v>13</v>
      </c>
      <c r="CN9" t="s">
        <v>1124</v>
      </c>
      <c r="CO9" t="s">
        <v>186</v>
      </c>
      <c r="CP9" t="s">
        <v>186</v>
      </c>
      <c r="CQ9">
        <v>2.6</v>
      </c>
      <c r="CR9">
        <v>8.43</v>
      </c>
      <c r="CS9" t="s">
        <v>1125</v>
      </c>
      <c r="CT9">
        <v>59</v>
      </c>
      <c r="CU9" t="s">
        <v>1126</v>
      </c>
      <c r="CV9">
        <v>6.9828991739999999</v>
      </c>
      <c r="CW9">
        <v>7.2078608339999999</v>
      </c>
      <c r="CX9">
        <v>11.441108140000001</v>
      </c>
      <c r="CY9">
        <v>84.114895680000004</v>
      </c>
      <c r="CZ9">
        <v>231.73626680000001</v>
      </c>
      <c r="DA9">
        <v>0.34009378499999998</v>
      </c>
      <c r="DB9">
        <v>7.3473883000000004E-2</v>
      </c>
      <c r="DC9">
        <v>7.1687846E-2</v>
      </c>
      <c r="DD9">
        <v>0</v>
      </c>
      <c r="DE9">
        <v>7.5844673000000001E-2</v>
      </c>
      <c r="DF9">
        <v>0.43889981300000003</v>
      </c>
    </row>
    <row r="10" spans="1:110" x14ac:dyDescent="0.2">
      <c r="A10" t="s">
        <v>810</v>
      </c>
      <c r="B10" t="s">
        <v>807</v>
      </c>
      <c r="C10">
        <v>8</v>
      </c>
      <c r="D10" t="s">
        <v>778</v>
      </c>
      <c r="E10" t="s">
        <v>779</v>
      </c>
      <c r="F10" t="s">
        <v>783</v>
      </c>
      <c r="G10">
        <v>2.4841113000000001E-2</v>
      </c>
      <c r="H10">
        <v>1.712635567</v>
      </c>
      <c r="I10">
        <v>5.6951324999999997E-2</v>
      </c>
      <c r="J10">
        <v>4.1146075999999997E-2</v>
      </c>
      <c r="K10">
        <v>2.8877480000000001E-2</v>
      </c>
      <c r="L10">
        <v>0.132074777</v>
      </c>
      <c r="M10" t="s">
        <v>780</v>
      </c>
      <c r="N10">
        <v>56</v>
      </c>
      <c r="O10">
        <v>8.2011028570000004</v>
      </c>
      <c r="P10">
        <v>5.5734587510000004</v>
      </c>
      <c r="Q10">
        <v>3.3063116950000002</v>
      </c>
      <c r="R10">
        <v>1</v>
      </c>
      <c r="BR10" t="s">
        <v>799</v>
      </c>
      <c r="BS10">
        <v>-14.124741871191</v>
      </c>
      <c r="BT10">
        <v>2.6030969580108301</v>
      </c>
      <c r="BU10">
        <v>-2.8456845445750001E-2</v>
      </c>
      <c r="BV10">
        <v>1</v>
      </c>
      <c r="BW10">
        <v>42</v>
      </c>
      <c r="BX10" t="s">
        <v>934</v>
      </c>
      <c r="BY10">
        <f t="shared" si="0"/>
        <v>5.3923174227787607</v>
      </c>
      <c r="CH10">
        <v>9</v>
      </c>
      <c r="CI10" t="s">
        <v>1137</v>
      </c>
      <c r="CJ10">
        <v>2</v>
      </c>
      <c r="CK10" t="s">
        <v>184</v>
      </c>
      <c r="CL10">
        <v>0</v>
      </c>
      <c r="CM10" t="s">
        <v>14</v>
      </c>
      <c r="CN10" t="s">
        <v>1124</v>
      </c>
      <c r="CO10" t="s">
        <v>186</v>
      </c>
      <c r="CP10" t="s">
        <v>186</v>
      </c>
      <c r="CQ10">
        <v>7.6</v>
      </c>
      <c r="CR10">
        <v>9.57</v>
      </c>
      <c r="CS10" t="s">
        <v>1125</v>
      </c>
      <c r="CT10">
        <v>67</v>
      </c>
      <c r="CU10" t="s">
        <v>1138</v>
      </c>
      <c r="CV10">
        <v>7.8057419039999996</v>
      </c>
      <c r="CW10">
        <v>6.5136647270000001</v>
      </c>
      <c r="CX10">
        <v>8.5844715380000007</v>
      </c>
      <c r="CY10">
        <v>82.707500670000002</v>
      </c>
      <c r="CZ10">
        <v>81.805257639999994</v>
      </c>
      <c r="DA10">
        <v>0.390255195</v>
      </c>
      <c r="DB10">
        <v>0.60974480499999995</v>
      </c>
      <c r="DC10">
        <v>0</v>
      </c>
      <c r="DD10">
        <v>0</v>
      </c>
      <c r="DE10">
        <v>0</v>
      </c>
      <c r="DF10">
        <v>0</v>
      </c>
    </row>
    <row r="11" spans="1:110" x14ac:dyDescent="0.2">
      <c r="A11" t="s">
        <v>811</v>
      </c>
      <c r="B11" t="s">
        <v>807</v>
      </c>
      <c r="C11">
        <v>8</v>
      </c>
      <c r="D11" t="s">
        <v>778</v>
      </c>
      <c r="E11" t="s">
        <v>782</v>
      </c>
      <c r="F11" t="s">
        <v>783</v>
      </c>
      <c r="G11">
        <v>2.9810533E-2</v>
      </c>
      <c r="H11">
        <v>2.870249372</v>
      </c>
      <c r="I11">
        <v>5.1363127000000001E-2</v>
      </c>
      <c r="J11">
        <v>4.3873813999999997E-2</v>
      </c>
      <c r="K11">
        <v>3.3831385999999998E-2</v>
      </c>
      <c r="L11">
        <v>0.15631694800000001</v>
      </c>
      <c r="M11" t="s">
        <v>780</v>
      </c>
      <c r="N11">
        <v>56</v>
      </c>
      <c r="O11">
        <v>8.3763523870000007</v>
      </c>
      <c r="P11">
        <v>5.3765438669999996</v>
      </c>
      <c r="Q11">
        <v>3.8074234859999998</v>
      </c>
      <c r="R11">
        <v>1</v>
      </c>
      <c r="BR11" t="s">
        <v>802</v>
      </c>
      <c r="BS11">
        <v>-8.0755757348105295</v>
      </c>
      <c r="BT11">
        <v>-2.9449090460746499</v>
      </c>
      <c r="BU11">
        <v>1.77542631632325</v>
      </c>
      <c r="BV11">
        <v>1</v>
      </c>
      <c r="BW11">
        <v>49</v>
      </c>
      <c r="BX11" t="s">
        <v>934</v>
      </c>
      <c r="BY11">
        <f t="shared" si="0"/>
        <v>5.6147098441152083</v>
      </c>
      <c r="CH11">
        <v>10</v>
      </c>
      <c r="CI11" t="s">
        <v>1139</v>
      </c>
      <c r="CJ11">
        <v>3</v>
      </c>
      <c r="CK11" t="s">
        <v>184</v>
      </c>
      <c r="CL11">
        <v>1</v>
      </c>
      <c r="CM11" t="s">
        <v>15</v>
      </c>
      <c r="CN11" t="s">
        <v>1128</v>
      </c>
      <c r="CO11">
        <v>1</v>
      </c>
      <c r="CP11">
        <v>6.08</v>
      </c>
      <c r="CQ11">
        <v>7.6</v>
      </c>
      <c r="CR11">
        <v>12</v>
      </c>
      <c r="CS11" t="s">
        <v>1125</v>
      </c>
      <c r="CT11">
        <v>84</v>
      </c>
      <c r="CU11" t="s">
        <v>1126</v>
      </c>
      <c r="CV11">
        <v>7.772202568</v>
      </c>
      <c r="CW11">
        <v>4.1964776390000003</v>
      </c>
      <c r="CX11">
        <v>2.2170268719999999</v>
      </c>
      <c r="CY11">
        <v>89.905127539999995</v>
      </c>
      <c r="CZ11">
        <v>316.49502949999999</v>
      </c>
      <c r="DA11">
        <v>0.21043052300000001</v>
      </c>
      <c r="DB11">
        <v>0.78956947700000002</v>
      </c>
      <c r="DC11">
        <v>0</v>
      </c>
      <c r="DD11">
        <v>0</v>
      </c>
      <c r="DE11">
        <v>0</v>
      </c>
      <c r="DF11">
        <v>0</v>
      </c>
    </row>
    <row r="12" spans="1:110" x14ac:dyDescent="0.2">
      <c r="A12" t="s">
        <v>813</v>
      </c>
      <c r="B12" t="s">
        <v>807</v>
      </c>
      <c r="C12">
        <v>8</v>
      </c>
      <c r="D12" t="s">
        <v>778</v>
      </c>
      <c r="E12" t="s">
        <v>782</v>
      </c>
      <c r="F12" t="s">
        <v>783</v>
      </c>
      <c r="G12">
        <v>4.5692104999999997E-2</v>
      </c>
      <c r="H12">
        <v>1.8355180710000001</v>
      </c>
      <c r="I12">
        <v>7.3641398999999996E-2</v>
      </c>
      <c r="J12">
        <v>5.4079728000000001E-2</v>
      </c>
      <c r="K12">
        <v>3.6289262000000003E-2</v>
      </c>
      <c r="L12">
        <v>0.16174845700000001</v>
      </c>
      <c r="M12" t="s">
        <v>780</v>
      </c>
      <c r="N12">
        <v>56</v>
      </c>
      <c r="O12">
        <v>8.2504592609999996</v>
      </c>
      <c r="P12">
        <v>6.5377676610000002</v>
      </c>
      <c r="Q12">
        <v>4.8752792749999996</v>
      </c>
      <c r="R12">
        <v>1</v>
      </c>
      <c r="BR12" t="s">
        <v>806</v>
      </c>
      <c r="BS12">
        <v>-14.014948707262301</v>
      </c>
      <c r="BT12">
        <v>2.8037247891694101</v>
      </c>
      <c r="BU12">
        <v>-0.210461071416468</v>
      </c>
      <c r="BV12">
        <v>1</v>
      </c>
      <c r="BW12">
        <v>49</v>
      </c>
      <c r="BX12" t="s">
        <v>934</v>
      </c>
      <c r="BY12">
        <f t="shared" si="0"/>
        <v>5.6147098441152083</v>
      </c>
      <c r="CH12">
        <v>11</v>
      </c>
      <c r="CI12" t="s">
        <v>1140</v>
      </c>
      <c r="CJ12">
        <v>3</v>
      </c>
      <c r="CK12" t="s">
        <v>184</v>
      </c>
      <c r="CL12">
        <v>1</v>
      </c>
      <c r="CM12" t="s">
        <v>16</v>
      </c>
      <c r="CN12" t="s">
        <v>1124</v>
      </c>
      <c r="CO12" t="s">
        <v>186</v>
      </c>
      <c r="CP12" t="s">
        <v>186</v>
      </c>
      <c r="CQ12">
        <v>7.2</v>
      </c>
      <c r="CR12">
        <v>11.1</v>
      </c>
      <c r="CS12" t="s">
        <v>1125</v>
      </c>
      <c r="CT12">
        <v>78</v>
      </c>
      <c r="CU12" t="s">
        <v>1141</v>
      </c>
      <c r="CV12">
        <v>7.1948792340000001</v>
      </c>
      <c r="CW12">
        <v>5.2987338020000001</v>
      </c>
      <c r="CX12">
        <v>7.3413667389999997</v>
      </c>
      <c r="CY12">
        <v>92.604589529999998</v>
      </c>
      <c r="CZ12">
        <v>253.68293499999999</v>
      </c>
      <c r="DA12">
        <v>0.263804133</v>
      </c>
      <c r="DB12">
        <v>0.73619586699999995</v>
      </c>
      <c r="DC12">
        <v>0</v>
      </c>
      <c r="DD12">
        <v>0</v>
      </c>
      <c r="DE12">
        <v>0</v>
      </c>
      <c r="DF12">
        <v>0</v>
      </c>
    </row>
    <row r="13" spans="1:110" x14ac:dyDescent="0.2">
      <c r="A13" t="s">
        <v>815</v>
      </c>
      <c r="B13" t="s">
        <v>807</v>
      </c>
      <c r="C13">
        <v>8</v>
      </c>
      <c r="D13" t="s">
        <v>778</v>
      </c>
      <c r="E13" t="s">
        <v>779</v>
      </c>
      <c r="F13" t="s">
        <v>783</v>
      </c>
      <c r="G13">
        <v>3.5629789000000002E-2</v>
      </c>
      <c r="H13">
        <v>1.382132538</v>
      </c>
      <c r="I13">
        <v>5.0671730999999998E-2</v>
      </c>
      <c r="J13">
        <v>4.5636388E-2</v>
      </c>
      <c r="K13">
        <v>2.5910261E-2</v>
      </c>
      <c r="L13">
        <v>0.12119015399999999</v>
      </c>
      <c r="M13" t="s">
        <v>780</v>
      </c>
      <c r="N13">
        <v>56</v>
      </c>
      <c r="O13">
        <v>8.0347046780000007</v>
      </c>
      <c r="P13">
        <v>5.866967775</v>
      </c>
      <c r="Q13">
        <v>4.024946441</v>
      </c>
      <c r="R13">
        <v>1</v>
      </c>
      <c r="BR13" t="s">
        <v>804</v>
      </c>
      <c r="BS13">
        <v>-12.9587211158688</v>
      </c>
      <c r="BT13">
        <v>1.8474848731587601</v>
      </c>
      <c r="BU13">
        <v>-0.49377947969834801</v>
      </c>
      <c r="BV13">
        <v>1</v>
      </c>
      <c r="BW13">
        <v>49</v>
      </c>
      <c r="BX13" t="s">
        <v>934</v>
      </c>
      <c r="BY13">
        <f t="shared" si="0"/>
        <v>5.6147098441152083</v>
      </c>
      <c r="CH13">
        <v>12</v>
      </c>
      <c r="CI13" t="s">
        <v>1142</v>
      </c>
      <c r="CJ13">
        <v>3</v>
      </c>
      <c r="CK13" t="s">
        <v>184</v>
      </c>
      <c r="CL13">
        <v>1</v>
      </c>
      <c r="CM13" t="s">
        <v>17</v>
      </c>
      <c r="CN13" t="s">
        <v>1128</v>
      </c>
      <c r="CO13">
        <v>24.7</v>
      </c>
      <c r="CP13" t="s">
        <v>186</v>
      </c>
      <c r="CQ13">
        <v>8.3000000000000007</v>
      </c>
      <c r="CR13">
        <v>11</v>
      </c>
      <c r="CS13" t="s">
        <v>1125</v>
      </c>
      <c r="CT13">
        <v>77</v>
      </c>
      <c r="CU13" t="s">
        <v>1126</v>
      </c>
      <c r="CV13">
        <v>7.8696057579999996</v>
      </c>
      <c r="CW13">
        <v>5.4817904520000003</v>
      </c>
      <c r="CX13">
        <v>3.3711969260000001</v>
      </c>
      <c r="CY13">
        <v>86.815277850000001</v>
      </c>
      <c r="CZ13">
        <v>228.89204580000001</v>
      </c>
      <c r="DA13">
        <v>0.13798943</v>
      </c>
      <c r="DB13">
        <v>0.84148694000000002</v>
      </c>
      <c r="DC13">
        <v>2.0523630000000001E-2</v>
      </c>
      <c r="DD13">
        <v>0</v>
      </c>
      <c r="DE13">
        <v>0</v>
      </c>
      <c r="DF13">
        <v>0</v>
      </c>
    </row>
    <row r="14" spans="1:110" x14ac:dyDescent="0.2">
      <c r="A14" t="s">
        <v>819</v>
      </c>
      <c r="B14" t="s">
        <v>816</v>
      </c>
      <c r="C14">
        <v>9</v>
      </c>
      <c r="D14" t="s">
        <v>778</v>
      </c>
      <c r="E14" t="s">
        <v>782</v>
      </c>
      <c r="F14" t="s">
        <v>783</v>
      </c>
      <c r="G14">
        <v>2.0143126000000001E-2</v>
      </c>
      <c r="H14">
        <v>1.2923479840000001</v>
      </c>
      <c r="I14">
        <v>2.7821047000000002E-2</v>
      </c>
      <c r="J14">
        <v>2.9523159E-2</v>
      </c>
      <c r="K14">
        <v>1.7244036000000001E-2</v>
      </c>
      <c r="L14">
        <v>8.5998740000000004E-2</v>
      </c>
      <c r="M14" t="s">
        <v>817</v>
      </c>
      <c r="N14">
        <v>63</v>
      </c>
      <c r="O14">
        <v>7.8520658220000001</v>
      </c>
      <c r="P14">
        <v>5.2839653709999999</v>
      </c>
      <c r="Q14">
        <v>3.3943322839999999</v>
      </c>
      <c r="R14">
        <v>2</v>
      </c>
      <c r="BR14" t="s">
        <v>808</v>
      </c>
      <c r="BS14">
        <v>-12.450361619727399</v>
      </c>
      <c r="BT14">
        <v>0.32900729664837902</v>
      </c>
      <c r="BU14">
        <v>0.20814616758025101</v>
      </c>
      <c r="BV14">
        <v>1</v>
      </c>
      <c r="BW14">
        <v>56</v>
      </c>
      <c r="BX14" t="s">
        <v>934</v>
      </c>
      <c r="BY14">
        <f t="shared" si="0"/>
        <v>5.8073549220576046</v>
      </c>
      <c r="CH14">
        <v>13</v>
      </c>
      <c r="CI14" t="s">
        <v>1143</v>
      </c>
      <c r="CJ14">
        <v>3</v>
      </c>
      <c r="CK14" t="s">
        <v>184</v>
      </c>
      <c r="CL14">
        <v>1</v>
      </c>
      <c r="CM14" t="s">
        <v>18</v>
      </c>
      <c r="CN14" t="s">
        <v>1124</v>
      </c>
      <c r="CO14">
        <v>22.5</v>
      </c>
      <c r="CP14" t="s">
        <v>186</v>
      </c>
      <c r="CQ14">
        <v>7.8</v>
      </c>
      <c r="CR14">
        <v>11.1</v>
      </c>
      <c r="CS14" t="s">
        <v>1125</v>
      </c>
      <c r="CT14">
        <v>78</v>
      </c>
      <c r="CU14" t="s">
        <v>1141</v>
      </c>
      <c r="CV14">
        <v>7.9749667400000002</v>
      </c>
      <c r="CW14">
        <v>7.505369162</v>
      </c>
      <c r="CX14">
        <v>5.3455526840000003</v>
      </c>
      <c r="CY14">
        <v>82.929662620000002</v>
      </c>
      <c r="CZ14">
        <v>205.1320284</v>
      </c>
      <c r="DA14">
        <v>0.34373421100000001</v>
      </c>
      <c r="DB14">
        <v>0.61797908300000004</v>
      </c>
      <c r="DC14">
        <v>2.6449706E-2</v>
      </c>
      <c r="DD14">
        <v>1.1837E-2</v>
      </c>
      <c r="DE14">
        <v>0</v>
      </c>
      <c r="DF14">
        <v>0</v>
      </c>
    </row>
    <row r="15" spans="1:110" x14ac:dyDescent="0.2">
      <c r="A15" t="s">
        <v>820</v>
      </c>
      <c r="B15" t="s">
        <v>816</v>
      </c>
      <c r="C15">
        <v>9</v>
      </c>
      <c r="D15" t="s">
        <v>778</v>
      </c>
      <c r="E15" t="s">
        <v>779</v>
      </c>
      <c r="F15" t="s">
        <v>783</v>
      </c>
      <c r="G15">
        <v>2.4333818E-2</v>
      </c>
      <c r="H15">
        <v>1.339289103</v>
      </c>
      <c r="I15">
        <v>5.1154036E-2</v>
      </c>
      <c r="J15">
        <v>4.5038785999999997E-2</v>
      </c>
      <c r="K15">
        <v>2.5090728E-2</v>
      </c>
      <c r="L15">
        <v>0.119465909</v>
      </c>
      <c r="M15" t="s">
        <v>817</v>
      </c>
      <c r="N15">
        <v>63</v>
      </c>
      <c r="O15">
        <v>7.5161306210000003</v>
      </c>
      <c r="P15">
        <v>5.6922970990000001</v>
      </c>
      <c r="Q15">
        <v>-2.0764608E-2</v>
      </c>
      <c r="R15">
        <v>3</v>
      </c>
      <c r="BR15" t="s">
        <v>809</v>
      </c>
      <c r="BS15">
        <v>-7.8341466914072502</v>
      </c>
      <c r="BT15">
        <v>-1.5070241319508999</v>
      </c>
      <c r="BU15">
        <v>0.91160263170273104</v>
      </c>
      <c r="BV15">
        <v>1</v>
      </c>
      <c r="BW15">
        <v>56</v>
      </c>
      <c r="BX15" t="s">
        <v>934</v>
      </c>
      <c r="BY15">
        <f t="shared" si="0"/>
        <v>5.8073549220576046</v>
      </c>
      <c r="CH15">
        <v>14</v>
      </c>
      <c r="CI15" t="s">
        <v>1144</v>
      </c>
      <c r="CJ15">
        <v>3</v>
      </c>
      <c r="CK15" t="s">
        <v>184</v>
      </c>
      <c r="CL15">
        <v>1</v>
      </c>
      <c r="CM15" t="s">
        <v>19</v>
      </c>
      <c r="CN15" t="s">
        <v>1128</v>
      </c>
      <c r="CO15">
        <v>2.5</v>
      </c>
      <c r="CP15" t="s">
        <v>186</v>
      </c>
      <c r="CQ15">
        <v>7.7</v>
      </c>
      <c r="CR15">
        <v>12.43</v>
      </c>
      <c r="CS15" t="s">
        <v>1125</v>
      </c>
      <c r="CT15">
        <v>87</v>
      </c>
      <c r="CU15" t="s">
        <v>1129</v>
      </c>
      <c r="CV15">
        <v>7.6563427900000001</v>
      </c>
      <c r="CW15">
        <v>6.0152696250000002</v>
      </c>
      <c r="CX15">
        <v>4.9415924540000002</v>
      </c>
      <c r="CY15">
        <v>93.113945860000001</v>
      </c>
      <c r="CZ15">
        <v>277.082064</v>
      </c>
      <c r="DA15">
        <v>0.19379190499999999</v>
      </c>
      <c r="DB15">
        <v>0.80620809500000001</v>
      </c>
      <c r="DC15">
        <v>0</v>
      </c>
      <c r="DD15">
        <v>0</v>
      </c>
      <c r="DE15">
        <v>0</v>
      </c>
      <c r="DF15">
        <v>0</v>
      </c>
    </row>
    <row r="16" spans="1:110" x14ac:dyDescent="0.2">
      <c r="A16" t="s">
        <v>822</v>
      </c>
      <c r="B16" t="s">
        <v>816</v>
      </c>
      <c r="C16">
        <v>9</v>
      </c>
      <c r="D16" t="s">
        <v>778</v>
      </c>
      <c r="E16" t="s">
        <v>782</v>
      </c>
      <c r="F16" t="s">
        <v>783</v>
      </c>
      <c r="G16">
        <v>2.3979942000000001E-2</v>
      </c>
      <c r="H16">
        <v>1.380638338</v>
      </c>
      <c r="I16">
        <v>4.8721663999999998E-2</v>
      </c>
      <c r="J16">
        <v>3.9700951999999998E-2</v>
      </c>
      <c r="K16">
        <v>2.2352153E-2</v>
      </c>
      <c r="L16">
        <v>0.110701013</v>
      </c>
      <c r="M16" t="s">
        <v>817</v>
      </c>
      <c r="N16">
        <v>63</v>
      </c>
      <c r="O16">
        <v>7.8359114620000003</v>
      </c>
      <c r="P16">
        <v>6.3149272290000003</v>
      </c>
      <c r="Q16">
        <v>0.74007445100000002</v>
      </c>
      <c r="R16">
        <v>3</v>
      </c>
      <c r="BR16" t="s">
        <v>814</v>
      </c>
      <c r="BS16">
        <v>-10.905700802278</v>
      </c>
      <c r="BT16">
        <v>0.86154260297983898</v>
      </c>
      <c r="BU16">
        <v>0.82475449471667905</v>
      </c>
      <c r="BV16">
        <v>1</v>
      </c>
      <c r="BW16">
        <v>56</v>
      </c>
      <c r="BX16" t="s">
        <v>934</v>
      </c>
      <c r="BY16">
        <f t="shared" si="0"/>
        <v>5.8073549220576046</v>
      </c>
      <c r="CH16">
        <v>15</v>
      </c>
      <c r="CI16" t="s">
        <v>1145</v>
      </c>
      <c r="CJ16">
        <v>3</v>
      </c>
      <c r="CK16" t="s">
        <v>184</v>
      </c>
      <c r="CL16">
        <v>1</v>
      </c>
      <c r="CM16" t="s">
        <v>20</v>
      </c>
      <c r="CN16" t="s">
        <v>1128</v>
      </c>
      <c r="CO16" t="s">
        <v>186</v>
      </c>
      <c r="CP16" t="s">
        <v>186</v>
      </c>
      <c r="CQ16">
        <v>7.2</v>
      </c>
      <c r="CR16">
        <v>12.14</v>
      </c>
      <c r="CS16" t="s">
        <v>1125</v>
      </c>
      <c r="CT16">
        <v>85</v>
      </c>
      <c r="CU16" t="s">
        <v>1141</v>
      </c>
      <c r="CV16">
        <v>7.4109744830000004</v>
      </c>
      <c r="CW16">
        <v>7.3814705370000002</v>
      </c>
      <c r="CX16">
        <v>7.6491989360000003</v>
      </c>
      <c r="CY16">
        <v>84.140688089999998</v>
      </c>
      <c r="CZ16">
        <v>272.77490330000001</v>
      </c>
      <c r="DA16">
        <v>0.23508078099999999</v>
      </c>
      <c r="DB16">
        <v>0.54445412299999996</v>
      </c>
      <c r="DC16">
        <v>4.8686537000000002E-2</v>
      </c>
      <c r="DD16">
        <v>0</v>
      </c>
      <c r="DE16">
        <v>1.0340970999999999E-2</v>
      </c>
      <c r="DF16">
        <v>0.16143758899999999</v>
      </c>
    </row>
    <row r="17" spans="1:110" x14ac:dyDescent="0.2">
      <c r="A17" t="s">
        <v>825</v>
      </c>
      <c r="B17" t="s">
        <v>823</v>
      </c>
      <c r="C17">
        <v>10</v>
      </c>
      <c r="D17" t="s">
        <v>778</v>
      </c>
      <c r="E17" t="s">
        <v>779</v>
      </c>
      <c r="F17" t="s">
        <v>783</v>
      </c>
      <c r="G17">
        <v>2.1539382999999999E-2</v>
      </c>
      <c r="H17">
        <v>1.878807766</v>
      </c>
      <c r="I17">
        <v>3.5412142000000001E-2</v>
      </c>
      <c r="J17">
        <v>4.3420656000000002E-2</v>
      </c>
      <c r="K17">
        <v>2.2500822E-2</v>
      </c>
      <c r="L17">
        <v>0.11560711</v>
      </c>
      <c r="M17" t="s">
        <v>817</v>
      </c>
      <c r="N17">
        <v>70</v>
      </c>
      <c r="O17">
        <v>8.0392201199999995</v>
      </c>
      <c r="P17">
        <v>5.7268921700000002</v>
      </c>
      <c r="Q17">
        <v>-1.1258004180000001</v>
      </c>
      <c r="R17">
        <v>3</v>
      </c>
      <c r="BR17" t="s">
        <v>812</v>
      </c>
      <c r="BS17">
        <v>-2.3676370340691202</v>
      </c>
      <c r="BT17">
        <v>-7.7161638254277003</v>
      </c>
      <c r="BU17">
        <v>2.5820795948030799</v>
      </c>
      <c r="BV17">
        <v>1</v>
      </c>
      <c r="BW17">
        <v>56</v>
      </c>
      <c r="BX17" t="s">
        <v>934</v>
      </c>
      <c r="BY17">
        <f t="shared" si="0"/>
        <v>5.8073549220576046</v>
      </c>
      <c r="CH17">
        <v>16</v>
      </c>
      <c r="CI17" t="s">
        <v>1146</v>
      </c>
      <c r="CJ17">
        <v>4</v>
      </c>
      <c r="CK17" t="s">
        <v>184</v>
      </c>
      <c r="CL17">
        <v>1</v>
      </c>
      <c r="CM17" t="s">
        <v>21</v>
      </c>
      <c r="CN17" t="s">
        <v>1128</v>
      </c>
      <c r="CO17" t="s">
        <v>186</v>
      </c>
      <c r="CP17" t="s">
        <v>186</v>
      </c>
      <c r="CQ17">
        <v>7.4</v>
      </c>
      <c r="CR17">
        <v>14.85</v>
      </c>
      <c r="CS17" t="s">
        <v>1125</v>
      </c>
      <c r="CT17">
        <v>104</v>
      </c>
      <c r="CU17" t="s">
        <v>1126</v>
      </c>
      <c r="CV17">
        <v>6.9811953989999997</v>
      </c>
      <c r="CW17">
        <v>5.1358912510000003</v>
      </c>
      <c r="CX17">
        <v>5.7238626239999997</v>
      </c>
      <c r="CY17">
        <v>94.049472269999995</v>
      </c>
      <c r="CZ17">
        <v>280.9999105</v>
      </c>
      <c r="DA17">
        <v>0.28371547400000002</v>
      </c>
      <c r="DB17">
        <v>0.71628452600000003</v>
      </c>
      <c r="DC17">
        <v>0</v>
      </c>
      <c r="DD17">
        <v>0</v>
      </c>
      <c r="DE17">
        <v>0</v>
      </c>
      <c r="DF17">
        <v>0</v>
      </c>
    </row>
    <row r="18" spans="1:110" x14ac:dyDescent="0.2">
      <c r="A18" t="s">
        <v>828</v>
      </c>
      <c r="B18" t="s">
        <v>827</v>
      </c>
      <c r="C18">
        <v>11</v>
      </c>
      <c r="D18" t="s">
        <v>778</v>
      </c>
      <c r="E18" t="s">
        <v>782</v>
      </c>
      <c r="F18" t="s">
        <v>783</v>
      </c>
      <c r="G18">
        <v>2.2937098E-2</v>
      </c>
      <c r="H18">
        <v>1.4704209930000001</v>
      </c>
      <c r="I18">
        <v>5.1291017000000001E-2</v>
      </c>
      <c r="J18">
        <v>3.9543487000000002E-2</v>
      </c>
      <c r="K18">
        <v>2.6285721000000001E-2</v>
      </c>
      <c r="L18">
        <v>0.120485968</v>
      </c>
      <c r="M18" t="s">
        <v>817</v>
      </c>
      <c r="N18">
        <v>77</v>
      </c>
      <c r="O18">
        <v>7.830360701</v>
      </c>
      <c r="P18">
        <v>6.0171232740000002</v>
      </c>
      <c r="Q18">
        <v>0.63129015300000002</v>
      </c>
      <c r="R18">
        <v>3</v>
      </c>
      <c r="BR18" t="s">
        <v>818</v>
      </c>
      <c r="BS18">
        <v>-14.3469330063861</v>
      </c>
      <c r="BT18">
        <v>5.7841801580788497</v>
      </c>
      <c r="BU18">
        <v>1.9094992300596401</v>
      </c>
      <c r="BV18">
        <v>2</v>
      </c>
      <c r="BW18">
        <v>63</v>
      </c>
      <c r="BX18" t="s">
        <v>934</v>
      </c>
      <c r="BY18">
        <f t="shared" si="0"/>
        <v>5.9772799234999168</v>
      </c>
      <c r="CH18">
        <v>17</v>
      </c>
      <c r="CI18" t="s">
        <v>1147</v>
      </c>
      <c r="CJ18">
        <v>4</v>
      </c>
      <c r="CK18" t="s">
        <v>184</v>
      </c>
      <c r="CL18">
        <v>1</v>
      </c>
      <c r="CM18" t="s">
        <v>22</v>
      </c>
      <c r="CN18" t="s">
        <v>1128</v>
      </c>
      <c r="CO18" t="s">
        <v>186</v>
      </c>
      <c r="CP18" t="s">
        <v>186</v>
      </c>
      <c r="CQ18">
        <v>7.2</v>
      </c>
      <c r="CR18">
        <v>15</v>
      </c>
      <c r="CS18" t="s">
        <v>1125</v>
      </c>
      <c r="CT18">
        <v>105</v>
      </c>
      <c r="CU18" t="s">
        <v>1126</v>
      </c>
      <c r="CV18">
        <v>7.4611821699999998</v>
      </c>
      <c r="CW18">
        <v>5.6525538309999996</v>
      </c>
      <c r="CX18">
        <v>7.2549523300000001</v>
      </c>
      <c r="CY18">
        <v>89.828239949999997</v>
      </c>
      <c r="CZ18">
        <v>296.27241720000001</v>
      </c>
      <c r="DA18">
        <v>0.36870529899999999</v>
      </c>
      <c r="DB18">
        <v>0.63129470099999996</v>
      </c>
      <c r="DC18">
        <v>0</v>
      </c>
      <c r="DD18">
        <v>0</v>
      </c>
      <c r="DE18">
        <v>0</v>
      </c>
      <c r="DF18">
        <v>0</v>
      </c>
    </row>
    <row r="19" spans="1:110" x14ac:dyDescent="0.2">
      <c r="A19" t="s">
        <v>831</v>
      </c>
      <c r="B19" t="s">
        <v>827</v>
      </c>
      <c r="C19">
        <v>11</v>
      </c>
      <c r="D19" t="s">
        <v>778</v>
      </c>
      <c r="E19" t="s">
        <v>782</v>
      </c>
      <c r="F19" t="s">
        <v>783</v>
      </c>
      <c r="G19">
        <v>2.7431513000000001E-2</v>
      </c>
      <c r="H19">
        <v>1.6392421479999999</v>
      </c>
      <c r="I19">
        <v>6.7073387999999998E-2</v>
      </c>
      <c r="J19">
        <v>5.6782447999999999E-2</v>
      </c>
      <c r="K19">
        <v>3.3798499000000003E-2</v>
      </c>
      <c r="L19">
        <v>0.147563318</v>
      </c>
      <c r="M19" t="s">
        <v>817</v>
      </c>
      <c r="N19">
        <v>77</v>
      </c>
      <c r="O19">
        <v>7.7631697270000002</v>
      </c>
      <c r="P19">
        <v>5.9227763680000001</v>
      </c>
      <c r="Q19">
        <v>0.43629955799999998</v>
      </c>
      <c r="R19">
        <v>4</v>
      </c>
      <c r="BR19" t="s">
        <v>821</v>
      </c>
      <c r="BS19">
        <v>-6.3440731189038901</v>
      </c>
      <c r="BT19">
        <v>-2.3304396744679998</v>
      </c>
      <c r="BU19">
        <v>0.47635568639054299</v>
      </c>
      <c r="BV19">
        <v>2</v>
      </c>
      <c r="BW19">
        <v>63</v>
      </c>
      <c r="BX19" t="s">
        <v>934</v>
      </c>
      <c r="BY19">
        <f t="shared" si="0"/>
        <v>5.9772799234999168</v>
      </c>
      <c r="CH19">
        <v>18</v>
      </c>
      <c r="CI19" t="s">
        <v>1148</v>
      </c>
      <c r="CJ19">
        <v>4</v>
      </c>
      <c r="CK19" t="s">
        <v>184</v>
      </c>
      <c r="CL19">
        <v>1</v>
      </c>
      <c r="CM19" t="s">
        <v>23</v>
      </c>
      <c r="CN19" t="s">
        <v>1124</v>
      </c>
      <c r="CO19" t="s">
        <v>186</v>
      </c>
      <c r="CP19" t="s">
        <v>186</v>
      </c>
      <c r="CQ19">
        <v>6.5</v>
      </c>
      <c r="CR19">
        <v>15.2</v>
      </c>
      <c r="CS19" t="s">
        <v>1125</v>
      </c>
      <c r="CT19">
        <v>106.4</v>
      </c>
      <c r="CU19" t="s">
        <v>1129</v>
      </c>
      <c r="CV19">
        <v>6.812226033</v>
      </c>
      <c r="CW19">
        <v>5.7206889280000004</v>
      </c>
      <c r="CX19">
        <v>6.8948825840000003</v>
      </c>
      <c r="CY19">
        <v>96.134503539999997</v>
      </c>
      <c r="CZ19">
        <v>281.09502350000002</v>
      </c>
      <c r="DA19">
        <v>0.34132250800000002</v>
      </c>
      <c r="DB19">
        <v>0.63799304599999995</v>
      </c>
      <c r="DC19">
        <v>2.0684445999999999E-2</v>
      </c>
      <c r="DD19">
        <v>0</v>
      </c>
      <c r="DE19">
        <v>0</v>
      </c>
      <c r="DF19">
        <v>0</v>
      </c>
    </row>
    <row r="20" spans="1:110" x14ac:dyDescent="0.2">
      <c r="A20" t="s">
        <v>834</v>
      </c>
      <c r="B20" t="s">
        <v>827</v>
      </c>
      <c r="C20">
        <v>11</v>
      </c>
      <c r="D20" t="s">
        <v>778</v>
      </c>
      <c r="E20" t="s">
        <v>782</v>
      </c>
      <c r="F20" t="s">
        <v>783</v>
      </c>
      <c r="G20">
        <v>1.7767789999999999E-2</v>
      </c>
      <c r="H20">
        <v>1.2773236990000001</v>
      </c>
      <c r="I20">
        <v>3.0389445000000001E-2</v>
      </c>
      <c r="J20">
        <v>3.117207E-2</v>
      </c>
      <c r="K20">
        <v>1.7334937000000002E-2</v>
      </c>
      <c r="L20">
        <v>0.116061887</v>
      </c>
      <c r="M20" t="s">
        <v>817</v>
      </c>
      <c r="N20">
        <v>77</v>
      </c>
      <c r="O20">
        <v>8.1905383280000006</v>
      </c>
      <c r="P20">
        <v>6.1314092120000003</v>
      </c>
      <c r="Q20">
        <v>2.5177274449999998</v>
      </c>
      <c r="R20">
        <v>4</v>
      </c>
      <c r="BR20" t="s">
        <v>824</v>
      </c>
      <c r="BS20">
        <v>-7.2611174174122697</v>
      </c>
      <c r="BT20">
        <v>-0.122656737849147</v>
      </c>
      <c r="BU20">
        <v>0.380573803228139</v>
      </c>
      <c r="BV20">
        <v>2</v>
      </c>
      <c r="BW20">
        <v>70</v>
      </c>
      <c r="BX20" t="s">
        <v>934</v>
      </c>
      <c r="BY20">
        <f t="shared" si="0"/>
        <v>6.1292830169449672</v>
      </c>
      <c r="CH20">
        <v>19</v>
      </c>
      <c r="CI20" t="s">
        <v>1149</v>
      </c>
      <c r="CJ20">
        <v>4</v>
      </c>
      <c r="CK20" t="s">
        <v>184</v>
      </c>
      <c r="CL20">
        <v>1</v>
      </c>
      <c r="CM20" t="s">
        <v>24</v>
      </c>
      <c r="CN20" t="s">
        <v>1124</v>
      </c>
      <c r="CO20" t="s">
        <v>186</v>
      </c>
      <c r="CP20" t="s">
        <v>186</v>
      </c>
      <c r="CQ20">
        <v>8.3000000000000007</v>
      </c>
      <c r="CR20">
        <v>15</v>
      </c>
      <c r="CS20" t="s">
        <v>1125</v>
      </c>
      <c r="CT20">
        <v>105</v>
      </c>
      <c r="CU20" t="s">
        <v>1129</v>
      </c>
      <c r="CV20">
        <v>7.8421072089999999</v>
      </c>
      <c r="CW20">
        <v>5.2798545739999998</v>
      </c>
      <c r="CX20">
        <v>5.1811935629999999</v>
      </c>
      <c r="CY20">
        <v>91.886650399999994</v>
      </c>
      <c r="CZ20">
        <v>241.54898439999999</v>
      </c>
      <c r="DA20">
        <v>0.27387791500000003</v>
      </c>
      <c r="DB20">
        <v>0.72043870499999996</v>
      </c>
      <c r="DC20">
        <v>0</v>
      </c>
      <c r="DD20">
        <v>5.6833789999999997E-3</v>
      </c>
      <c r="DE20">
        <v>0</v>
      </c>
      <c r="DF20">
        <v>0</v>
      </c>
    </row>
    <row r="21" spans="1:110" x14ac:dyDescent="0.2">
      <c r="A21" t="s">
        <v>835</v>
      </c>
      <c r="B21" t="s">
        <v>827</v>
      </c>
      <c r="C21">
        <v>11</v>
      </c>
      <c r="D21" t="s">
        <v>778</v>
      </c>
      <c r="E21" t="s">
        <v>779</v>
      </c>
      <c r="F21" t="s">
        <v>783</v>
      </c>
      <c r="G21">
        <v>1.9928604999999999E-2</v>
      </c>
      <c r="H21">
        <v>1.289192847</v>
      </c>
      <c r="I21">
        <v>3.1771526000000001E-2</v>
      </c>
      <c r="J21">
        <v>3.1860357999999998E-2</v>
      </c>
      <c r="K21">
        <v>1.8865995E-2</v>
      </c>
      <c r="L21">
        <v>0.113664578</v>
      </c>
      <c r="M21" t="s">
        <v>817</v>
      </c>
      <c r="N21">
        <v>77</v>
      </c>
      <c r="O21">
        <v>8.0782593140000003</v>
      </c>
      <c r="P21">
        <v>5.678094068</v>
      </c>
      <c r="Q21">
        <v>1.1548632969999999</v>
      </c>
      <c r="R21">
        <v>4</v>
      </c>
      <c r="BR21" t="s">
        <v>826</v>
      </c>
      <c r="BS21">
        <v>1.0000216959860799</v>
      </c>
      <c r="BT21">
        <v>-5.6798506732742204</v>
      </c>
      <c r="BU21">
        <v>1.4097970352243001</v>
      </c>
      <c r="BV21">
        <v>2</v>
      </c>
      <c r="BW21">
        <v>70</v>
      </c>
      <c r="BX21" t="s">
        <v>934</v>
      </c>
      <c r="BY21">
        <f t="shared" si="0"/>
        <v>6.1292830169449672</v>
      </c>
      <c r="CH21">
        <v>20</v>
      </c>
      <c r="CI21" t="s">
        <v>1150</v>
      </c>
      <c r="CJ21">
        <v>4</v>
      </c>
      <c r="CK21" t="s">
        <v>184</v>
      </c>
      <c r="CL21">
        <v>1</v>
      </c>
      <c r="CM21" t="s">
        <v>25</v>
      </c>
      <c r="CN21" t="s">
        <v>1124</v>
      </c>
      <c r="CO21" t="s">
        <v>186</v>
      </c>
      <c r="CP21" t="s">
        <v>186</v>
      </c>
      <c r="CQ21">
        <v>7.7</v>
      </c>
      <c r="CR21">
        <v>15.5</v>
      </c>
      <c r="CS21" t="s">
        <v>1125</v>
      </c>
      <c r="CT21">
        <v>108.5</v>
      </c>
      <c r="CU21" t="s">
        <v>1141</v>
      </c>
      <c r="CV21">
        <v>7.754547531</v>
      </c>
      <c r="CW21">
        <v>5.1984782259999998</v>
      </c>
      <c r="CX21">
        <v>5.4021389490000002</v>
      </c>
      <c r="CY21">
        <v>93.895695680000003</v>
      </c>
      <c r="CZ21">
        <v>244.71147110000001</v>
      </c>
      <c r="DA21">
        <v>0.28012689699999999</v>
      </c>
      <c r="DB21">
        <v>0.71987310299999996</v>
      </c>
      <c r="DC21">
        <v>0</v>
      </c>
      <c r="DD21">
        <v>0</v>
      </c>
      <c r="DE21">
        <v>0</v>
      </c>
      <c r="DF21">
        <v>0</v>
      </c>
    </row>
    <row r="22" spans="1:110" x14ac:dyDescent="0.2">
      <c r="A22" t="s">
        <v>838</v>
      </c>
      <c r="B22" t="s">
        <v>836</v>
      </c>
      <c r="C22">
        <v>12</v>
      </c>
      <c r="D22" t="s">
        <v>778</v>
      </c>
      <c r="E22" t="s">
        <v>782</v>
      </c>
      <c r="F22" t="s">
        <v>783</v>
      </c>
      <c r="G22">
        <v>1.9727838000000001E-2</v>
      </c>
      <c r="H22">
        <v>1.324724515</v>
      </c>
      <c r="I22">
        <v>3.4532805999999999E-2</v>
      </c>
      <c r="J22">
        <v>4.9630790000000001E-2</v>
      </c>
      <c r="K22">
        <v>1.8436589E-2</v>
      </c>
      <c r="L22">
        <v>9.8596272999999998E-2</v>
      </c>
      <c r="M22" t="s">
        <v>817</v>
      </c>
      <c r="N22">
        <v>84</v>
      </c>
      <c r="O22">
        <v>8.3418855829999998</v>
      </c>
      <c r="P22">
        <v>5.8399868919999998</v>
      </c>
      <c r="Q22">
        <v>1.5237536899999999</v>
      </c>
      <c r="R22">
        <v>4</v>
      </c>
      <c r="BR22" t="s">
        <v>829</v>
      </c>
      <c r="BS22">
        <v>-4.8034750442532497</v>
      </c>
      <c r="BT22">
        <v>-1.43068973989649</v>
      </c>
      <c r="BU22">
        <v>0.74689347143937401</v>
      </c>
      <c r="BV22">
        <v>3</v>
      </c>
      <c r="BW22">
        <v>77</v>
      </c>
      <c r="BX22" t="s">
        <v>934</v>
      </c>
      <c r="BY22">
        <f t="shared" si="0"/>
        <v>6.2667865406949019</v>
      </c>
      <c r="CH22">
        <v>21</v>
      </c>
      <c r="CI22" t="s">
        <v>1151</v>
      </c>
      <c r="CJ22">
        <v>4</v>
      </c>
      <c r="CK22" t="s">
        <v>184</v>
      </c>
      <c r="CL22">
        <v>1</v>
      </c>
      <c r="CM22" t="s">
        <v>26</v>
      </c>
      <c r="CN22" t="s">
        <v>1124</v>
      </c>
      <c r="CO22" t="s">
        <v>186</v>
      </c>
      <c r="CP22" t="s">
        <v>186</v>
      </c>
      <c r="CQ22">
        <v>8.1</v>
      </c>
      <c r="CR22">
        <v>15.43</v>
      </c>
      <c r="CS22" t="s">
        <v>1125</v>
      </c>
      <c r="CT22">
        <v>108</v>
      </c>
      <c r="CU22" t="s">
        <v>1126</v>
      </c>
      <c r="CV22">
        <v>7.7968396640000002</v>
      </c>
      <c r="CW22">
        <v>4.7092508039999998</v>
      </c>
      <c r="CX22">
        <v>5.4938697110000003</v>
      </c>
      <c r="CY22">
        <v>92.780350569999996</v>
      </c>
      <c r="CZ22">
        <v>250.59590689999999</v>
      </c>
      <c r="DA22">
        <v>0.216542925</v>
      </c>
      <c r="DB22">
        <v>0.78345707499999995</v>
      </c>
      <c r="DC22">
        <v>0</v>
      </c>
      <c r="DD22">
        <v>0</v>
      </c>
      <c r="DE22">
        <v>0</v>
      </c>
      <c r="DF22">
        <v>0</v>
      </c>
    </row>
    <row r="23" spans="1:110" x14ac:dyDescent="0.2">
      <c r="A23" t="s">
        <v>843</v>
      </c>
      <c r="B23" t="s">
        <v>842</v>
      </c>
      <c r="C23">
        <v>13</v>
      </c>
      <c r="D23" t="s">
        <v>778</v>
      </c>
      <c r="E23" t="s">
        <v>782</v>
      </c>
      <c r="F23" t="s">
        <v>783</v>
      </c>
      <c r="G23">
        <v>2.435969E-2</v>
      </c>
      <c r="H23">
        <v>2.0244914970000001</v>
      </c>
      <c r="I23">
        <v>3.1225546E-2</v>
      </c>
      <c r="J23">
        <v>4.2828208999999999E-2</v>
      </c>
      <c r="K23">
        <v>2.5313011999999999E-2</v>
      </c>
      <c r="L23">
        <v>0.10673479299999999</v>
      </c>
      <c r="M23" t="s">
        <v>817</v>
      </c>
      <c r="N23">
        <v>91</v>
      </c>
      <c r="O23">
        <v>8.2775452359999999</v>
      </c>
      <c r="P23">
        <v>4.8892501719999997</v>
      </c>
      <c r="Q23">
        <v>2.580681539</v>
      </c>
      <c r="R23">
        <v>4</v>
      </c>
      <c r="BR23" t="s">
        <v>830</v>
      </c>
      <c r="BS23">
        <v>-6.1655824574094904</v>
      </c>
      <c r="BT23">
        <v>-2.3534838064822101</v>
      </c>
      <c r="BU23">
        <v>1.0284803843647801</v>
      </c>
      <c r="BV23">
        <v>3</v>
      </c>
      <c r="BW23">
        <v>77</v>
      </c>
      <c r="BX23" t="s">
        <v>934</v>
      </c>
      <c r="BY23">
        <f t="shared" si="0"/>
        <v>6.2667865406949019</v>
      </c>
      <c r="CH23">
        <v>22</v>
      </c>
      <c r="CI23" t="s">
        <v>1152</v>
      </c>
      <c r="CJ23">
        <v>4</v>
      </c>
      <c r="CK23" t="s">
        <v>184</v>
      </c>
      <c r="CL23">
        <v>1</v>
      </c>
      <c r="CM23" t="s">
        <v>27</v>
      </c>
      <c r="CN23" t="s">
        <v>1124</v>
      </c>
      <c r="CO23" t="s">
        <v>186</v>
      </c>
      <c r="CP23" t="s">
        <v>186</v>
      </c>
      <c r="CQ23">
        <v>7.7</v>
      </c>
      <c r="CR23">
        <v>13.5</v>
      </c>
      <c r="CS23" t="s">
        <v>1125</v>
      </c>
      <c r="CT23">
        <v>94.5</v>
      </c>
      <c r="CU23" t="s">
        <v>1126</v>
      </c>
      <c r="CV23">
        <v>7.4982831179999998</v>
      </c>
      <c r="CW23">
        <v>5.0010599219999996</v>
      </c>
      <c r="CX23">
        <v>5.1024980940000004</v>
      </c>
      <c r="CY23">
        <v>85.614486389999996</v>
      </c>
      <c r="CZ23">
        <v>266.37154390000001</v>
      </c>
      <c r="DA23">
        <v>0.50831818399999995</v>
      </c>
      <c r="DB23">
        <v>9.4550941999999999E-2</v>
      </c>
      <c r="DC23">
        <v>0.23013151400000001</v>
      </c>
      <c r="DD23">
        <v>0.16699936100000001</v>
      </c>
      <c r="DE23">
        <v>0</v>
      </c>
      <c r="DF23">
        <v>0</v>
      </c>
    </row>
    <row r="24" spans="1:110" x14ac:dyDescent="0.2">
      <c r="A24" t="s">
        <v>845</v>
      </c>
      <c r="B24" t="s">
        <v>842</v>
      </c>
      <c r="C24">
        <v>13</v>
      </c>
      <c r="D24" t="s">
        <v>778</v>
      </c>
      <c r="E24" t="s">
        <v>782</v>
      </c>
      <c r="F24" t="s">
        <v>783</v>
      </c>
      <c r="G24">
        <v>2.4675734000000001E-2</v>
      </c>
      <c r="H24">
        <v>1.710655174</v>
      </c>
      <c r="I24">
        <v>3.3051116999999998E-2</v>
      </c>
      <c r="J24">
        <v>4.2119337999999999E-2</v>
      </c>
      <c r="K24">
        <v>2.2665059000000001E-2</v>
      </c>
      <c r="L24">
        <v>0.13337264300000001</v>
      </c>
      <c r="M24" t="s">
        <v>817</v>
      </c>
      <c r="N24">
        <v>91</v>
      </c>
      <c r="O24">
        <v>8.1558766659999993</v>
      </c>
      <c r="P24">
        <v>6.7358147089999996</v>
      </c>
      <c r="Q24">
        <v>3.9992979200000001</v>
      </c>
      <c r="R24">
        <v>4</v>
      </c>
      <c r="BR24" t="s">
        <v>832</v>
      </c>
      <c r="BS24">
        <v>-2.34702474479381</v>
      </c>
      <c r="BT24">
        <v>-3.4412387238409101</v>
      </c>
      <c r="BU24">
        <v>0.36210175447698001</v>
      </c>
      <c r="BV24">
        <v>3</v>
      </c>
      <c r="BW24">
        <v>77</v>
      </c>
      <c r="BX24" t="s">
        <v>934</v>
      </c>
      <c r="BY24">
        <f t="shared" si="0"/>
        <v>6.2667865406949019</v>
      </c>
      <c r="CH24">
        <v>23</v>
      </c>
      <c r="CI24" t="s">
        <v>1153</v>
      </c>
      <c r="CJ24">
        <v>4</v>
      </c>
      <c r="CK24" t="s">
        <v>184</v>
      </c>
      <c r="CL24">
        <v>1</v>
      </c>
      <c r="CM24" t="s">
        <v>28</v>
      </c>
      <c r="CN24" t="s">
        <v>1124</v>
      </c>
      <c r="CO24" t="s">
        <v>186</v>
      </c>
      <c r="CP24" t="s">
        <v>186</v>
      </c>
      <c r="CQ24">
        <v>7</v>
      </c>
      <c r="CR24">
        <v>14</v>
      </c>
      <c r="CS24" t="s">
        <v>1125</v>
      </c>
      <c r="CT24">
        <v>98</v>
      </c>
      <c r="CU24" t="s">
        <v>1141</v>
      </c>
      <c r="CV24">
        <v>7.2350943020000003</v>
      </c>
      <c r="CW24">
        <v>5.9858864389999997</v>
      </c>
      <c r="CX24">
        <v>7.2354571349999999</v>
      </c>
      <c r="CY24">
        <v>90.747363680000007</v>
      </c>
      <c r="CZ24">
        <v>285.84421279999998</v>
      </c>
      <c r="DA24">
        <v>0.35329313699999998</v>
      </c>
      <c r="DB24">
        <v>0.64670686300000002</v>
      </c>
      <c r="DC24">
        <v>0</v>
      </c>
      <c r="DD24">
        <v>0</v>
      </c>
      <c r="DE24">
        <v>0</v>
      </c>
      <c r="DF24">
        <v>0</v>
      </c>
    </row>
    <row r="25" spans="1:110" x14ac:dyDescent="0.2">
      <c r="A25" t="s">
        <v>847</v>
      </c>
      <c r="B25" t="s">
        <v>842</v>
      </c>
      <c r="C25">
        <v>13</v>
      </c>
      <c r="D25" t="s">
        <v>778</v>
      </c>
      <c r="E25" t="s">
        <v>779</v>
      </c>
      <c r="F25" t="s">
        <v>783</v>
      </c>
      <c r="G25">
        <v>2.0481322999999999E-2</v>
      </c>
      <c r="H25">
        <v>1.3686261660000001</v>
      </c>
      <c r="I25">
        <v>3.2822365999999999E-2</v>
      </c>
      <c r="J25">
        <v>3.2244960000000003E-2</v>
      </c>
      <c r="K25">
        <v>1.9335582E-2</v>
      </c>
      <c r="L25">
        <v>0.11855420999999999</v>
      </c>
      <c r="M25" t="s">
        <v>817</v>
      </c>
      <c r="N25">
        <v>91</v>
      </c>
      <c r="O25">
        <v>8.2568195509999995</v>
      </c>
      <c r="P25">
        <v>5.6127996009999999</v>
      </c>
      <c r="Q25">
        <v>2.2212437459999999</v>
      </c>
      <c r="R25">
        <v>4</v>
      </c>
      <c r="BR25" t="s">
        <v>833</v>
      </c>
      <c r="BS25">
        <v>-3.6481886792232601</v>
      </c>
      <c r="BT25">
        <v>-2.11958411336574</v>
      </c>
      <c r="BU25">
        <v>0.86199139771129996</v>
      </c>
      <c r="BV25">
        <v>3</v>
      </c>
      <c r="BW25">
        <v>77</v>
      </c>
      <c r="BX25" t="s">
        <v>934</v>
      </c>
      <c r="BY25">
        <f t="shared" si="0"/>
        <v>6.2667865406949019</v>
      </c>
      <c r="CH25">
        <v>24</v>
      </c>
      <c r="CI25" t="s">
        <v>1154</v>
      </c>
      <c r="CJ25">
        <v>4</v>
      </c>
      <c r="CK25" t="s">
        <v>184</v>
      </c>
      <c r="CL25">
        <v>1</v>
      </c>
      <c r="CM25" t="s">
        <v>29</v>
      </c>
      <c r="CN25" t="s">
        <v>1128</v>
      </c>
      <c r="CO25" t="s">
        <v>186</v>
      </c>
      <c r="CP25" t="s">
        <v>186</v>
      </c>
      <c r="CQ25">
        <v>7</v>
      </c>
      <c r="CR25">
        <v>13</v>
      </c>
      <c r="CS25" t="s">
        <v>1125</v>
      </c>
      <c r="CT25">
        <v>91</v>
      </c>
      <c r="CU25" t="s">
        <v>1141</v>
      </c>
      <c r="CV25">
        <v>7.1493460730000002</v>
      </c>
      <c r="CW25">
        <v>5.8892350599999999</v>
      </c>
      <c r="CX25">
        <v>6.5287049589999997</v>
      </c>
      <c r="CY25">
        <v>94.186226570000002</v>
      </c>
      <c r="CZ25">
        <v>307.57106279999999</v>
      </c>
      <c r="DA25">
        <v>0.31067014500000001</v>
      </c>
      <c r="DB25">
        <v>0.68932985499999999</v>
      </c>
      <c r="DC25">
        <v>0</v>
      </c>
      <c r="DD25">
        <v>0</v>
      </c>
      <c r="DE25">
        <v>0</v>
      </c>
      <c r="DF25">
        <v>0</v>
      </c>
    </row>
    <row r="26" spans="1:110" x14ac:dyDescent="0.2">
      <c r="A26" t="s">
        <v>850</v>
      </c>
      <c r="B26" t="s">
        <v>848</v>
      </c>
      <c r="C26">
        <v>16</v>
      </c>
      <c r="D26" t="s">
        <v>778</v>
      </c>
      <c r="E26" t="s">
        <v>779</v>
      </c>
      <c r="F26" t="s">
        <v>783</v>
      </c>
      <c r="G26">
        <v>2.2283944E-2</v>
      </c>
      <c r="H26">
        <v>1.533697941</v>
      </c>
      <c r="I26">
        <v>3.3845787000000002E-2</v>
      </c>
      <c r="J26">
        <v>4.6415974999999998E-2</v>
      </c>
      <c r="K26">
        <v>2.023985E-2</v>
      </c>
      <c r="L26">
        <v>0.103323901</v>
      </c>
      <c r="M26" t="s">
        <v>849</v>
      </c>
      <c r="N26">
        <v>112</v>
      </c>
      <c r="O26">
        <v>7.8088979329999999</v>
      </c>
      <c r="P26">
        <v>5.8739205820000002</v>
      </c>
      <c r="Q26">
        <v>1.08990141</v>
      </c>
      <c r="R26">
        <v>4</v>
      </c>
      <c r="BR26" t="s">
        <v>837</v>
      </c>
      <c r="BS26">
        <v>-4.1493718052067399</v>
      </c>
      <c r="BT26">
        <v>-1.6698038943267199</v>
      </c>
      <c r="BU26">
        <v>0.51876366883326996</v>
      </c>
      <c r="BV26">
        <v>3</v>
      </c>
      <c r="BW26">
        <v>84</v>
      </c>
      <c r="BX26" t="s">
        <v>934</v>
      </c>
      <c r="BY26">
        <f t="shared" si="0"/>
        <v>6.3923174227787598</v>
      </c>
      <c r="CH26">
        <v>25</v>
      </c>
      <c r="CI26" t="s">
        <v>1155</v>
      </c>
      <c r="CJ26">
        <v>4</v>
      </c>
      <c r="CK26" t="s">
        <v>184</v>
      </c>
      <c r="CL26">
        <v>1</v>
      </c>
      <c r="CM26" t="s">
        <v>30</v>
      </c>
      <c r="CN26" t="s">
        <v>1124</v>
      </c>
      <c r="CO26" t="s">
        <v>186</v>
      </c>
      <c r="CP26" t="s">
        <v>186</v>
      </c>
      <c r="CQ26">
        <v>8</v>
      </c>
      <c r="CR26">
        <v>14</v>
      </c>
      <c r="CS26" t="s">
        <v>1125</v>
      </c>
      <c r="CT26">
        <v>98</v>
      </c>
      <c r="CU26" t="s">
        <v>1141</v>
      </c>
      <c r="CV26">
        <v>7.5589200449999998</v>
      </c>
      <c r="CW26">
        <v>5.035616117</v>
      </c>
      <c r="CX26">
        <v>6.0833991630000002</v>
      </c>
      <c r="CY26">
        <v>88.805350910000001</v>
      </c>
      <c r="CZ26">
        <v>263.05582349999997</v>
      </c>
      <c r="DA26">
        <v>0.33835258499999998</v>
      </c>
      <c r="DB26">
        <v>0.65881411499999998</v>
      </c>
      <c r="DC26">
        <v>0</v>
      </c>
      <c r="DD26">
        <v>2.8333E-3</v>
      </c>
      <c r="DE26">
        <v>0</v>
      </c>
      <c r="DF26">
        <v>0</v>
      </c>
    </row>
    <row r="27" spans="1:110" x14ac:dyDescent="0.2">
      <c r="A27" t="s">
        <v>854</v>
      </c>
      <c r="B27" t="s">
        <v>848</v>
      </c>
      <c r="C27">
        <v>16</v>
      </c>
      <c r="D27" t="s">
        <v>778</v>
      </c>
      <c r="E27" t="s">
        <v>782</v>
      </c>
      <c r="F27" t="s">
        <v>783</v>
      </c>
      <c r="G27">
        <v>2.1452439E-2</v>
      </c>
      <c r="H27">
        <v>1.6273373069999999</v>
      </c>
      <c r="I27">
        <v>3.2057256999999999E-2</v>
      </c>
      <c r="J27">
        <v>3.5672359000000001E-2</v>
      </c>
      <c r="K27">
        <v>1.9326601999999998E-2</v>
      </c>
      <c r="L27">
        <v>0.119358492</v>
      </c>
      <c r="M27" t="s">
        <v>849</v>
      </c>
      <c r="N27">
        <v>112</v>
      </c>
      <c r="O27">
        <v>8.1934872579999993</v>
      </c>
      <c r="P27">
        <v>5.4932506310000004</v>
      </c>
      <c r="Q27">
        <v>1.585711356</v>
      </c>
      <c r="R27">
        <v>5</v>
      </c>
      <c r="BR27" t="s">
        <v>840</v>
      </c>
      <c r="BS27">
        <v>-3.0294895140331199</v>
      </c>
      <c r="BT27">
        <v>-1.7290505140038701</v>
      </c>
      <c r="BU27">
        <v>0.41948138797434198</v>
      </c>
      <c r="BV27">
        <v>3</v>
      </c>
      <c r="BW27">
        <v>84</v>
      </c>
      <c r="BX27" t="s">
        <v>934</v>
      </c>
      <c r="BY27">
        <f t="shared" si="0"/>
        <v>6.3923174227787598</v>
      </c>
      <c r="CH27">
        <v>26</v>
      </c>
      <c r="CI27" t="s">
        <v>1156</v>
      </c>
      <c r="CJ27">
        <v>4</v>
      </c>
      <c r="CK27" t="s">
        <v>184</v>
      </c>
      <c r="CL27">
        <v>1</v>
      </c>
      <c r="CM27" t="s">
        <v>31</v>
      </c>
      <c r="CN27" t="s">
        <v>1128</v>
      </c>
      <c r="CO27">
        <v>49</v>
      </c>
      <c r="CP27" t="s">
        <v>186</v>
      </c>
      <c r="CQ27">
        <v>8.1999999999999993</v>
      </c>
      <c r="CR27">
        <v>15.7</v>
      </c>
      <c r="CS27" t="s">
        <v>1125</v>
      </c>
      <c r="CT27">
        <v>110</v>
      </c>
      <c r="CU27" t="s">
        <v>1141</v>
      </c>
      <c r="CV27">
        <v>7.5014833129999996</v>
      </c>
      <c r="CW27">
        <v>6.518272745</v>
      </c>
      <c r="CX27">
        <v>5.9077472459999996</v>
      </c>
      <c r="CY27">
        <v>90.910427850000005</v>
      </c>
      <c r="CZ27">
        <v>245.5569156</v>
      </c>
      <c r="DA27">
        <v>0.42269385599999998</v>
      </c>
      <c r="DB27">
        <v>0.57730614400000002</v>
      </c>
      <c r="DC27">
        <v>0</v>
      </c>
      <c r="DD27">
        <v>0</v>
      </c>
      <c r="DE27">
        <v>0</v>
      </c>
      <c r="DF27">
        <v>0</v>
      </c>
    </row>
    <row r="28" spans="1:110" x14ac:dyDescent="0.2">
      <c r="A28" t="s">
        <v>856</v>
      </c>
      <c r="B28" t="s">
        <v>855</v>
      </c>
      <c r="C28">
        <v>18</v>
      </c>
      <c r="D28" t="s">
        <v>778</v>
      </c>
      <c r="E28" t="s">
        <v>782</v>
      </c>
      <c r="F28" t="s">
        <v>783</v>
      </c>
      <c r="G28">
        <v>2.4439295999999999E-2</v>
      </c>
      <c r="H28">
        <v>1.694981421</v>
      </c>
      <c r="I28">
        <v>4.2177291999999998E-2</v>
      </c>
      <c r="J28">
        <v>5.7244568000000003E-2</v>
      </c>
      <c r="K28">
        <v>2.3059887000000001E-2</v>
      </c>
      <c r="L28">
        <v>0.115735568</v>
      </c>
      <c r="M28" t="s">
        <v>849</v>
      </c>
      <c r="N28">
        <v>126</v>
      </c>
      <c r="O28">
        <v>7.6527605640000003</v>
      </c>
      <c r="P28">
        <v>5.9935014950000003</v>
      </c>
      <c r="Q28">
        <v>3.206106197</v>
      </c>
      <c r="R28">
        <v>6</v>
      </c>
      <c r="BR28" t="s">
        <v>839</v>
      </c>
      <c r="BS28">
        <v>-5.2481748746845298</v>
      </c>
      <c r="BT28">
        <v>-0.32834087997568401</v>
      </c>
      <c r="BU28">
        <v>-0.51468485091317195</v>
      </c>
      <c r="BV28">
        <v>3</v>
      </c>
      <c r="BW28">
        <v>84</v>
      </c>
      <c r="BX28" t="s">
        <v>934</v>
      </c>
      <c r="BY28">
        <f t="shared" si="0"/>
        <v>6.3923174227787598</v>
      </c>
      <c r="CH28">
        <v>27</v>
      </c>
      <c r="CI28" t="s">
        <v>1157</v>
      </c>
      <c r="CJ28">
        <v>4</v>
      </c>
      <c r="CK28" t="s">
        <v>184</v>
      </c>
      <c r="CL28">
        <v>1</v>
      </c>
      <c r="CM28" t="s">
        <v>32</v>
      </c>
      <c r="CN28" t="s">
        <v>1124</v>
      </c>
      <c r="CO28">
        <v>5.5</v>
      </c>
      <c r="CP28" t="s">
        <v>186</v>
      </c>
      <c r="CQ28">
        <v>8</v>
      </c>
      <c r="CR28">
        <v>14.4</v>
      </c>
      <c r="CS28" t="s">
        <v>1125</v>
      </c>
      <c r="CT28">
        <v>101</v>
      </c>
      <c r="CU28" t="s">
        <v>1126</v>
      </c>
      <c r="CV28">
        <v>7.2297309260000002</v>
      </c>
      <c r="CW28">
        <v>5.458922694</v>
      </c>
      <c r="CX28">
        <v>3.852456745</v>
      </c>
      <c r="CY28">
        <v>91.456443719999996</v>
      </c>
      <c r="CZ28">
        <v>345.37185190000002</v>
      </c>
      <c r="DA28">
        <v>0.28229121800000001</v>
      </c>
      <c r="DB28">
        <v>0.71770878199999999</v>
      </c>
      <c r="DC28">
        <v>0</v>
      </c>
      <c r="DD28">
        <v>0</v>
      </c>
      <c r="DE28">
        <v>0</v>
      </c>
      <c r="DF28">
        <v>0</v>
      </c>
    </row>
    <row r="29" spans="1:110" x14ac:dyDescent="0.2">
      <c r="A29" t="s">
        <v>857</v>
      </c>
      <c r="B29" t="s">
        <v>858</v>
      </c>
      <c r="C29">
        <v>19</v>
      </c>
      <c r="D29" t="s">
        <v>778</v>
      </c>
      <c r="E29" t="s">
        <v>782</v>
      </c>
      <c r="F29" t="s">
        <v>783</v>
      </c>
      <c r="G29">
        <v>2.5285284000000002E-2</v>
      </c>
      <c r="H29">
        <v>1.3754797940000001</v>
      </c>
      <c r="I29">
        <v>4.9884833000000003E-2</v>
      </c>
      <c r="J29">
        <v>3.8873449999999997E-2</v>
      </c>
      <c r="K29">
        <v>2.3163972000000001E-2</v>
      </c>
      <c r="L29">
        <v>0.13169400000000001</v>
      </c>
      <c r="M29" t="s">
        <v>849</v>
      </c>
      <c r="N29">
        <v>133</v>
      </c>
      <c r="O29">
        <v>7.777051159</v>
      </c>
      <c r="P29">
        <v>5.5259904740000003</v>
      </c>
      <c r="Q29">
        <v>3.1260329429999998</v>
      </c>
      <c r="R29">
        <v>6</v>
      </c>
      <c r="BR29" t="s">
        <v>841</v>
      </c>
      <c r="BS29">
        <v>2.66298043580113</v>
      </c>
      <c r="BT29">
        <v>-3.1660780644159798</v>
      </c>
      <c r="BU29">
        <v>1.26610141283262</v>
      </c>
      <c r="BV29">
        <v>4</v>
      </c>
      <c r="BW29">
        <v>91</v>
      </c>
      <c r="BX29" t="s">
        <v>934</v>
      </c>
      <c r="BY29">
        <f t="shared" si="0"/>
        <v>6.5077946401986964</v>
      </c>
      <c r="CH29">
        <v>28</v>
      </c>
      <c r="CI29" t="s">
        <v>1158</v>
      </c>
      <c r="CJ29">
        <v>4</v>
      </c>
      <c r="CK29" t="s">
        <v>184</v>
      </c>
      <c r="CL29">
        <v>1</v>
      </c>
      <c r="CM29" t="s">
        <v>33</v>
      </c>
      <c r="CN29" t="s">
        <v>1128</v>
      </c>
      <c r="CO29">
        <v>25</v>
      </c>
      <c r="CP29" t="s">
        <v>186</v>
      </c>
      <c r="CQ29">
        <v>9.4</v>
      </c>
      <c r="CR29">
        <v>15.7</v>
      </c>
      <c r="CS29" t="s">
        <v>1125</v>
      </c>
      <c r="CT29">
        <v>110</v>
      </c>
      <c r="CU29" t="s">
        <v>1126</v>
      </c>
      <c r="CV29">
        <v>7.8325718569999996</v>
      </c>
      <c r="CW29">
        <v>5.2779984689999999</v>
      </c>
      <c r="CX29">
        <v>6.3195515819999999</v>
      </c>
      <c r="CY29">
        <v>89.800653240000003</v>
      </c>
      <c r="CZ29">
        <v>270.86507030000001</v>
      </c>
      <c r="DA29">
        <v>0.305447315</v>
      </c>
      <c r="DB29">
        <v>0.694552685</v>
      </c>
      <c r="DC29">
        <v>0</v>
      </c>
      <c r="DD29">
        <v>0</v>
      </c>
      <c r="DE29">
        <v>0</v>
      </c>
      <c r="DF29">
        <v>0</v>
      </c>
    </row>
    <row r="30" spans="1:110" x14ac:dyDescent="0.2">
      <c r="A30" t="s">
        <v>859</v>
      </c>
      <c r="B30" t="s">
        <v>858</v>
      </c>
      <c r="C30">
        <v>19</v>
      </c>
      <c r="D30" t="s">
        <v>778</v>
      </c>
      <c r="E30" t="s">
        <v>782</v>
      </c>
      <c r="F30" t="s">
        <v>783</v>
      </c>
      <c r="G30">
        <v>1.8311504999999999E-2</v>
      </c>
      <c r="H30">
        <v>1.392156639</v>
      </c>
      <c r="I30">
        <v>2.7476608999999999E-2</v>
      </c>
      <c r="J30">
        <v>4.0275511E-2</v>
      </c>
      <c r="K30">
        <v>1.8215426999999999E-2</v>
      </c>
      <c r="L30">
        <v>9.0399508000000003E-2</v>
      </c>
      <c r="M30" t="s">
        <v>849</v>
      </c>
      <c r="N30">
        <v>133</v>
      </c>
      <c r="O30">
        <v>8.0449004889999998</v>
      </c>
      <c r="P30">
        <v>5.4481445380000002</v>
      </c>
      <c r="Q30">
        <v>2.8960138209999999</v>
      </c>
      <c r="R30">
        <v>6</v>
      </c>
      <c r="BR30" t="s">
        <v>844</v>
      </c>
      <c r="BS30">
        <v>-1.4108290417132101</v>
      </c>
      <c r="BT30">
        <v>-3.9193376234512298</v>
      </c>
      <c r="BU30">
        <v>-0.71221508974458503</v>
      </c>
      <c r="BV30">
        <v>4</v>
      </c>
      <c r="BW30">
        <v>91</v>
      </c>
      <c r="BX30" t="s">
        <v>934</v>
      </c>
      <c r="BY30">
        <f t="shared" si="0"/>
        <v>6.5077946401986964</v>
      </c>
      <c r="CH30">
        <v>29</v>
      </c>
      <c r="CI30" t="s">
        <v>1159</v>
      </c>
      <c r="CJ30">
        <v>4</v>
      </c>
      <c r="CK30" t="s">
        <v>184</v>
      </c>
      <c r="CL30">
        <v>1</v>
      </c>
      <c r="CM30" t="s">
        <v>34</v>
      </c>
      <c r="CN30" t="s">
        <v>1128</v>
      </c>
      <c r="CO30">
        <v>27</v>
      </c>
      <c r="CP30" t="s">
        <v>186</v>
      </c>
      <c r="CQ30">
        <v>2</v>
      </c>
      <c r="CR30">
        <v>15</v>
      </c>
      <c r="CS30" t="s">
        <v>1125</v>
      </c>
      <c r="CT30">
        <v>105</v>
      </c>
      <c r="CU30" t="s">
        <v>1126</v>
      </c>
      <c r="CV30">
        <v>7.9873552400000003</v>
      </c>
      <c r="CW30">
        <v>5.7718326700000002</v>
      </c>
      <c r="CX30">
        <v>5.3452686409999997</v>
      </c>
      <c r="CY30">
        <v>88.229971419999998</v>
      </c>
      <c r="CZ30">
        <v>286.91380670000001</v>
      </c>
      <c r="DA30">
        <v>0.22725658900000001</v>
      </c>
      <c r="DB30">
        <v>0.77274341099999999</v>
      </c>
      <c r="DC30">
        <v>0</v>
      </c>
      <c r="DD30">
        <v>0</v>
      </c>
      <c r="DE30">
        <v>0</v>
      </c>
      <c r="DF30">
        <v>0</v>
      </c>
    </row>
    <row r="31" spans="1:110" x14ac:dyDescent="0.2">
      <c r="A31" t="s">
        <v>860</v>
      </c>
      <c r="B31" t="s">
        <v>858</v>
      </c>
      <c r="C31">
        <v>19</v>
      </c>
      <c r="D31" t="s">
        <v>778</v>
      </c>
      <c r="E31" t="s">
        <v>779</v>
      </c>
      <c r="F31" t="s">
        <v>783</v>
      </c>
      <c r="G31">
        <v>2.5426356000000001E-2</v>
      </c>
      <c r="H31">
        <v>1.981574001</v>
      </c>
      <c r="I31">
        <v>3.2114940000000002E-2</v>
      </c>
      <c r="J31">
        <v>4.9011918000000002E-2</v>
      </c>
      <c r="K31">
        <v>2.8054976999999998E-2</v>
      </c>
      <c r="L31">
        <v>0.11545053500000001</v>
      </c>
      <c r="M31" t="s">
        <v>849</v>
      </c>
      <c r="N31">
        <v>133</v>
      </c>
      <c r="O31">
        <v>8.3883298380000006</v>
      </c>
      <c r="P31">
        <v>4.9074235909999997</v>
      </c>
      <c r="Q31">
        <v>4.7543891250000003</v>
      </c>
      <c r="R31">
        <v>7</v>
      </c>
      <c r="BR31" t="s">
        <v>846</v>
      </c>
      <c r="BS31">
        <v>-6.9466736230077704</v>
      </c>
      <c r="BT31">
        <v>0.13673358582145101</v>
      </c>
      <c r="BU31">
        <v>-2.1305438726952999</v>
      </c>
      <c r="BV31">
        <v>4</v>
      </c>
      <c r="BW31">
        <v>91</v>
      </c>
      <c r="BX31" t="s">
        <v>934</v>
      </c>
      <c r="BY31">
        <f t="shared" si="0"/>
        <v>6.5077946401986964</v>
      </c>
      <c r="CH31">
        <v>30</v>
      </c>
      <c r="CI31" t="s">
        <v>1160</v>
      </c>
      <c r="CJ31">
        <v>4</v>
      </c>
      <c r="CK31" t="s">
        <v>184</v>
      </c>
      <c r="CL31">
        <v>1</v>
      </c>
      <c r="CM31" t="s">
        <v>35</v>
      </c>
      <c r="CN31" t="s">
        <v>1128</v>
      </c>
      <c r="CO31" t="s">
        <v>186</v>
      </c>
      <c r="CP31" t="s">
        <v>186</v>
      </c>
      <c r="CQ31">
        <v>4.9000000000000004</v>
      </c>
      <c r="CR31">
        <v>15.71</v>
      </c>
      <c r="CS31" t="s">
        <v>1125</v>
      </c>
      <c r="CT31">
        <v>110</v>
      </c>
      <c r="CU31" t="s">
        <v>1141</v>
      </c>
      <c r="CV31">
        <v>7.3469484500000002</v>
      </c>
      <c r="CW31">
        <v>5.9953712680000004</v>
      </c>
      <c r="CX31">
        <v>7.2804881970000004</v>
      </c>
      <c r="CY31">
        <v>90.180207030000005</v>
      </c>
      <c r="CZ31">
        <v>221.20129940000001</v>
      </c>
      <c r="DA31">
        <v>0.310215978</v>
      </c>
      <c r="DB31">
        <v>0.689784022</v>
      </c>
      <c r="DC31">
        <v>0</v>
      </c>
      <c r="DD31">
        <v>0</v>
      </c>
      <c r="DE31">
        <v>0</v>
      </c>
      <c r="DF31">
        <v>0</v>
      </c>
    </row>
    <row r="32" spans="1:110" x14ac:dyDescent="0.2">
      <c r="A32" t="s">
        <v>861</v>
      </c>
      <c r="B32" t="s">
        <v>858</v>
      </c>
      <c r="C32">
        <v>20</v>
      </c>
      <c r="D32" t="s">
        <v>778</v>
      </c>
      <c r="E32" t="s">
        <v>782</v>
      </c>
      <c r="F32" t="s">
        <v>783</v>
      </c>
      <c r="G32">
        <v>2.4149743000000001E-2</v>
      </c>
      <c r="H32">
        <v>1.611880242</v>
      </c>
      <c r="I32">
        <v>3.2964345999999999E-2</v>
      </c>
      <c r="J32">
        <v>5.1040161000000001E-2</v>
      </c>
      <c r="K32">
        <v>2.1503424E-2</v>
      </c>
      <c r="L32">
        <v>0.10679153700000001</v>
      </c>
      <c r="M32" t="s">
        <v>849</v>
      </c>
      <c r="N32">
        <v>140</v>
      </c>
      <c r="O32">
        <v>7.726275566</v>
      </c>
      <c r="P32">
        <v>5.067963744</v>
      </c>
      <c r="Q32">
        <v>3.1470016850000002</v>
      </c>
      <c r="R32">
        <v>7</v>
      </c>
      <c r="BR32" t="s">
        <v>851</v>
      </c>
      <c r="BS32">
        <v>-2.07163465068286</v>
      </c>
      <c r="BT32">
        <v>-1.9684051259614801</v>
      </c>
      <c r="BU32">
        <v>0.79848950406540997</v>
      </c>
      <c r="BV32">
        <v>5</v>
      </c>
      <c r="BW32">
        <v>112</v>
      </c>
      <c r="BX32" t="s">
        <v>934</v>
      </c>
      <c r="BY32">
        <f t="shared" si="0"/>
        <v>6.8073549220576037</v>
      </c>
      <c r="CH32">
        <v>31</v>
      </c>
      <c r="CI32" t="s">
        <v>1161</v>
      </c>
      <c r="CJ32">
        <v>4</v>
      </c>
      <c r="CK32" t="s">
        <v>184</v>
      </c>
      <c r="CL32">
        <v>1</v>
      </c>
      <c r="CM32" t="s">
        <v>36</v>
      </c>
      <c r="CN32" t="s">
        <v>1124</v>
      </c>
      <c r="CO32">
        <v>23</v>
      </c>
      <c r="CP32" t="s">
        <v>186</v>
      </c>
      <c r="CQ32">
        <v>6.7</v>
      </c>
      <c r="CR32">
        <v>13.71</v>
      </c>
      <c r="CS32" t="s">
        <v>1125</v>
      </c>
      <c r="CT32">
        <v>96</v>
      </c>
      <c r="CU32" t="s">
        <v>1162</v>
      </c>
      <c r="CV32">
        <v>7.3081660660000001</v>
      </c>
      <c r="CW32">
        <v>5.6714581920000002</v>
      </c>
      <c r="CX32">
        <v>7.7628667189999998</v>
      </c>
      <c r="CY32">
        <v>89.347374470000005</v>
      </c>
      <c r="CZ32">
        <v>256.82908079999999</v>
      </c>
      <c r="DA32">
        <v>0.37064233600000002</v>
      </c>
      <c r="DB32">
        <v>0.62935766400000004</v>
      </c>
      <c r="DC32">
        <v>0</v>
      </c>
      <c r="DD32">
        <v>0</v>
      </c>
      <c r="DE32">
        <v>0</v>
      </c>
      <c r="DF32">
        <v>0</v>
      </c>
    </row>
    <row r="33" spans="1:110" x14ac:dyDescent="0.2">
      <c r="A33" t="s">
        <v>862</v>
      </c>
      <c r="B33" t="s">
        <v>858</v>
      </c>
      <c r="C33">
        <v>20</v>
      </c>
      <c r="D33" t="s">
        <v>778</v>
      </c>
      <c r="E33" t="s">
        <v>779</v>
      </c>
      <c r="F33" t="s">
        <v>783</v>
      </c>
      <c r="G33">
        <v>2.1926489E-2</v>
      </c>
      <c r="H33">
        <v>1.5615316619999999</v>
      </c>
      <c r="I33">
        <v>2.9529428999999999E-2</v>
      </c>
      <c r="J33">
        <v>4.2867496999999997E-2</v>
      </c>
      <c r="K33">
        <v>2.1916931000000001E-2</v>
      </c>
      <c r="L33">
        <v>9.8336443999999995E-2</v>
      </c>
      <c r="M33" t="s">
        <v>849</v>
      </c>
      <c r="N33">
        <v>140</v>
      </c>
      <c r="O33">
        <v>8.1263832130000004</v>
      </c>
      <c r="P33">
        <v>5.484629977</v>
      </c>
      <c r="Q33">
        <v>4.0703821859999998</v>
      </c>
      <c r="R33">
        <v>7</v>
      </c>
      <c r="BR33" t="s">
        <v>852</v>
      </c>
      <c r="BS33">
        <v>-0.53724976266870805</v>
      </c>
      <c r="BT33">
        <v>-0.99002185954007205</v>
      </c>
      <c r="BU33">
        <v>0.17488324821376999</v>
      </c>
      <c r="BV33">
        <v>5</v>
      </c>
      <c r="BW33">
        <v>112</v>
      </c>
      <c r="BX33" t="s">
        <v>934</v>
      </c>
      <c r="BY33">
        <f t="shared" si="0"/>
        <v>6.8073549220576037</v>
      </c>
      <c r="CH33">
        <v>32</v>
      </c>
      <c r="CI33" t="s">
        <v>1163</v>
      </c>
      <c r="CJ33">
        <v>4</v>
      </c>
      <c r="CK33" t="s">
        <v>184</v>
      </c>
      <c r="CL33">
        <v>1</v>
      </c>
      <c r="CM33" t="s">
        <v>37</v>
      </c>
      <c r="CN33" t="s">
        <v>1124</v>
      </c>
      <c r="CO33">
        <v>2.5</v>
      </c>
      <c r="CP33" t="s">
        <v>186</v>
      </c>
      <c r="CQ33">
        <v>8.3000000000000007</v>
      </c>
      <c r="CR33">
        <v>14</v>
      </c>
      <c r="CS33" t="s">
        <v>1125</v>
      </c>
      <c r="CT33">
        <v>98</v>
      </c>
      <c r="CU33" t="s">
        <v>1138</v>
      </c>
      <c r="CV33">
        <v>7.5437924900000004</v>
      </c>
      <c r="CW33">
        <v>5.690946147</v>
      </c>
      <c r="CX33">
        <v>4.1407848700000001</v>
      </c>
      <c r="CY33">
        <v>93.326102930000005</v>
      </c>
      <c r="CZ33">
        <v>253.41178880000001</v>
      </c>
      <c r="DA33">
        <v>0.31809969399999999</v>
      </c>
      <c r="DB33">
        <v>0.68190030599999996</v>
      </c>
      <c r="DC33">
        <v>0</v>
      </c>
      <c r="DD33">
        <v>0</v>
      </c>
      <c r="DE33">
        <v>0</v>
      </c>
      <c r="DF33">
        <v>0</v>
      </c>
    </row>
    <row r="34" spans="1:110" x14ac:dyDescent="0.2">
      <c r="A34" t="s">
        <v>868</v>
      </c>
      <c r="B34" t="s">
        <v>864</v>
      </c>
      <c r="C34">
        <v>4</v>
      </c>
      <c r="D34" t="s">
        <v>865</v>
      </c>
      <c r="E34" t="s">
        <v>782</v>
      </c>
      <c r="F34" t="s">
        <v>783</v>
      </c>
      <c r="G34">
        <v>2.9700523999999999E-2</v>
      </c>
      <c r="H34">
        <v>2.0875906710000001</v>
      </c>
      <c r="I34">
        <v>3.7174510000000001E-2</v>
      </c>
      <c r="J34">
        <v>5.0321589E-2</v>
      </c>
      <c r="K34">
        <v>2.8471659999999999E-2</v>
      </c>
      <c r="L34">
        <v>0.16040500699999999</v>
      </c>
      <c r="M34" t="s">
        <v>864</v>
      </c>
      <c r="N34">
        <v>284</v>
      </c>
      <c r="O34">
        <v>7.48854299</v>
      </c>
      <c r="P34">
        <v>6.189068389</v>
      </c>
      <c r="Q34">
        <v>5.5185584759999999</v>
      </c>
      <c r="R34">
        <v>8</v>
      </c>
      <c r="BR34" t="s">
        <v>853</v>
      </c>
      <c r="BS34">
        <v>7.2577885141410201</v>
      </c>
      <c r="BT34">
        <v>-12.876599885428799</v>
      </c>
      <c r="BU34">
        <v>0.30102667483346002</v>
      </c>
      <c r="BV34">
        <v>5</v>
      </c>
      <c r="BW34">
        <v>112</v>
      </c>
      <c r="BX34" t="s">
        <v>934</v>
      </c>
      <c r="BY34">
        <f t="shared" si="0"/>
        <v>6.8073549220576037</v>
      </c>
      <c r="CH34">
        <v>33</v>
      </c>
      <c r="CI34" t="s">
        <v>1164</v>
      </c>
      <c r="CJ34">
        <v>4</v>
      </c>
      <c r="CK34" t="s">
        <v>184</v>
      </c>
      <c r="CL34">
        <v>1</v>
      </c>
      <c r="CM34" t="s">
        <v>38</v>
      </c>
      <c r="CN34" t="s">
        <v>1128</v>
      </c>
      <c r="CO34" t="s">
        <v>186</v>
      </c>
      <c r="CP34" t="s">
        <v>186</v>
      </c>
      <c r="CQ34">
        <v>8.9</v>
      </c>
      <c r="CR34">
        <v>14.71</v>
      </c>
      <c r="CS34" t="s">
        <v>1125</v>
      </c>
      <c r="CT34">
        <v>103</v>
      </c>
      <c r="CU34" t="s">
        <v>1141</v>
      </c>
      <c r="CV34">
        <v>7.5640692249999999</v>
      </c>
      <c r="CW34">
        <v>5.380192385</v>
      </c>
      <c r="CX34">
        <v>6.4761338100000003</v>
      </c>
      <c r="CY34">
        <v>89.871583349999995</v>
      </c>
      <c r="CZ34">
        <v>292.73005840000002</v>
      </c>
      <c r="DA34">
        <v>0.28709506600000001</v>
      </c>
      <c r="DB34">
        <v>0.71290493399999999</v>
      </c>
      <c r="DC34">
        <v>0</v>
      </c>
      <c r="DD34">
        <v>0</v>
      </c>
      <c r="DE34">
        <v>0</v>
      </c>
      <c r="DF34">
        <v>0</v>
      </c>
    </row>
    <row r="35" spans="1:110" x14ac:dyDescent="0.2">
      <c r="A35" t="s">
        <v>870</v>
      </c>
      <c r="B35" t="s">
        <v>864</v>
      </c>
      <c r="C35">
        <v>15</v>
      </c>
      <c r="D35" t="s">
        <v>865</v>
      </c>
      <c r="E35" t="s">
        <v>779</v>
      </c>
      <c r="F35" t="s">
        <v>783</v>
      </c>
      <c r="G35">
        <v>2.9293389E-2</v>
      </c>
      <c r="H35">
        <v>2.4182680310000002</v>
      </c>
      <c r="I35">
        <v>4.2071662000000003E-2</v>
      </c>
      <c r="J35">
        <v>3.8405422000000002E-2</v>
      </c>
      <c r="K35">
        <v>3.0963747E-2</v>
      </c>
      <c r="L35">
        <v>0.15127264000000001</v>
      </c>
      <c r="M35" t="s">
        <v>864</v>
      </c>
      <c r="N35">
        <v>295</v>
      </c>
      <c r="O35">
        <v>7.8868410569999998</v>
      </c>
      <c r="P35">
        <v>5.5173970370000003</v>
      </c>
      <c r="Q35">
        <v>4.4341469389999997</v>
      </c>
      <c r="R35">
        <v>8</v>
      </c>
      <c r="BR35" t="s">
        <v>863</v>
      </c>
      <c r="BS35">
        <v>-0.23655146905944699</v>
      </c>
      <c r="BT35">
        <v>-0.41784925976367598</v>
      </c>
      <c r="BU35">
        <v>-0.14172033930052599</v>
      </c>
      <c r="BV35">
        <v>8</v>
      </c>
      <c r="BW35">
        <v>280</v>
      </c>
      <c r="BX35" t="s">
        <v>934</v>
      </c>
      <c r="BY35">
        <f t="shared" si="0"/>
        <v>8.1292830169449655</v>
      </c>
      <c r="CH35">
        <v>34</v>
      </c>
      <c r="CI35" t="s">
        <v>1165</v>
      </c>
      <c r="CJ35">
        <v>4</v>
      </c>
      <c r="CK35" t="s">
        <v>184</v>
      </c>
      <c r="CL35">
        <v>1</v>
      </c>
      <c r="CM35" t="s">
        <v>39</v>
      </c>
      <c r="CN35" t="s">
        <v>1124</v>
      </c>
      <c r="CO35" t="s">
        <v>186</v>
      </c>
      <c r="CP35" t="s">
        <v>186</v>
      </c>
      <c r="CQ35">
        <v>7.8</v>
      </c>
      <c r="CR35">
        <v>14</v>
      </c>
      <c r="CS35" t="s">
        <v>1125</v>
      </c>
      <c r="CT35">
        <v>98</v>
      </c>
      <c r="CU35" t="s">
        <v>1126</v>
      </c>
      <c r="CV35">
        <v>7.1240371490000003</v>
      </c>
      <c r="CW35">
        <v>7.1637703610000001</v>
      </c>
      <c r="CX35">
        <v>8.8585824859999995</v>
      </c>
      <c r="CY35">
        <v>83.552432449999998</v>
      </c>
      <c r="CZ35">
        <v>206.45971259999999</v>
      </c>
      <c r="DA35">
        <v>0.316329527</v>
      </c>
      <c r="DB35">
        <v>0.64133028999999997</v>
      </c>
      <c r="DC35">
        <v>4.1180439999999999E-2</v>
      </c>
      <c r="DD35">
        <v>1.159743E-3</v>
      </c>
      <c r="DE35">
        <v>0</v>
      </c>
      <c r="DF35">
        <v>0</v>
      </c>
    </row>
    <row r="36" spans="1:110" x14ac:dyDescent="0.2">
      <c r="A36" t="s">
        <v>872</v>
      </c>
      <c r="B36" t="s">
        <v>864</v>
      </c>
      <c r="C36">
        <v>19</v>
      </c>
      <c r="D36" t="s">
        <v>865</v>
      </c>
      <c r="E36" t="s">
        <v>779</v>
      </c>
      <c r="F36" t="s">
        <v>783</v>
      </c>
      <c r="G36">
        <v>3.4248261000000002E-2</v>
      </c>
      <c r="H36">
        <v>2.9233741869999998</v>
      </c>
      <c r="I36">
        <v>6.1943661999999997E-2</v>
      </c>
      <c r="J36">
        <v>6.7095744999999998E-2</v>
      </c>
      <c r="K36">
        <v>4.0526540999999999E-2</v>
      </c>
      <c r="L36">
        <v>0.168362703</v>
      </c>
      <c r="M36" t="s">
        <v>864</v>
      </c>
      <c r="N36">
        <v>299</v>
      </c>
      <c r="O36">
        <v>7.9393652919999997</v>
      </c>
      <c r="P36">
        <v>5.6098768320000003</v>
      </c>
      <c r="Q36">
        <v>3.562136298</v>
      </c>
      <c r="R36">
        <v>8</v>
      </c>
      <c r="BR36" t="s">
        <v>867</v>
      </c>
      <c r="BS36">
        <v>5.6626628853261698</v>
      </c>
      <c r="BT36">
        <v>-2.0445594971055701</v>
      </c>
      <c r="BU36">
        <v>1.08260149810119</v>
      </c>
      <c r="BV36">
        <v>8</v>
      </c>
      <c r="BW36">
        <v>284</v>
      </c>
      <c r="BX36" t="s">
        <v>934</v>
      </c>
      <c r="BY36">
        <f t="shared" si="0"/>
        <v>8.1497471195046831</v>
      </c>
      <c r="CH36">
        <v>35</v>
      </c>
      <c r="CI36" t="s">
        <v>1166</v>
      </c>
      <c r="CJ36">
        <v>4</v>
      </c>
      <c r="CK36" t="s">
        <v>184</v>
      </c>
      <c r="CL36">
        <v>1</v>
      </c>
      <c r="CM36" t="s">
        <v>40</v>
      </c>
      <c r="CN36" t="s">
        <v>1124</v>
      </c>
      <c r="CO36" t="s">
        <v>186</v>
      </c>
      <c r="CP36" t="s">
        <v>186</v>
      </c>
      <c r="CQ36">
        <v>8.1</v>
      </c>
      <c r="CR36">
        <v>13.43</v>
      </c>
      <c r="CS36" t="s">
        <v>1125</v>
      </c>
      <c r="CT36">
        <v>94</v>
      </c>
      <c r="CU36" t="s">
        <v>1129</v>
      </c>
      <c r="CV36">
        <v>7.6498883969999998</v>
      </c>
      <c r="CW36">
        <v>5.9257106339999996</v>
      </c>
      <c r="CX36">
        <v>9.0246208289999998</v>
      </c>
      <c r="CY36">
        <v>82.754983969999998</v>
      </c>
      <c r="CZ36">
        <v>176.31300709999999</v>
      </c>
      <c r="DA36">
        <v>0.52681695299999998</v>
      </c>
      <c r="DB36">
        <v>0.45728317899999998</v>
      </c>
      <c r="DC36">
        <v>1.5899869000000001E-2</v>
      </c>
      <c r="DD36">
        <v>0</v>
      </c>
      <c r="DE36">
        <v>0</v>
      </c>
      <c r="DF36">
        <v>0</v>
      </c>
    </row>
    <row r="37" spans="1:110" x14ac:dyDescent="0.2">
      <c r="A37" t="s">
        <v>874</v>
      </c>
      <c r="B37" t="s">
        <v>873</v>
      </c>
      <c r="C37">
        <v>221</v>
      </c>
      <c r="D37" t="s">
        <v>865</v>
      </c>
      <c r="E37" t="s">
        <v>782</v>
      </c>
      <c r="F37" t="s">
        <v>783</v>
      </c>
      <c r="G37">
        <v>5.8722001000000003E-2</v>
      </c>
      <c r="H37">
        <v>2.2406385919999998</v>
      </c>
      <c r="I37">
        <v>7.9824948000000007E-2</v>
      </c>
      <c r="J37">
        <v>9.2014946E-2</v>
      </c>
      <c r="K37">
        <v>6.4700848000000005E-2</v>
      </c>
      <c r="L37">
        <v>0.28229293700000002</v>
      </c>
      <c r="M37" t="s">
        <v>873</v>
      </c>
      <c r="N37">
        <v>501</v>
      </c>
      <c r="O37">
        <v>6.8951499040000002</v>
      </c>
      <c r="P37">
        <v>5.8657505959999998</v>
      </c>
      <c r="Q37">
        <v>4.6000832579999997</v>
      </c>
      <c r="R37">
        <v>9</v>
      </c>
      <c r="BR37" t="s">
        <v>869</v>
      </c>
      <c r="BS37">
        <v>1.8999834437446601</v>
      </c>
      <c r="BT37">
        <v>-5.2793730828325698</v>
      </c>
      <c r="BU37">
        <v>2.2362400226200498</v>
      </c>
      <c r="BV37">
        <v>8</v>
      </c>
      <c r="BW37">
        <v>295</v>
      </c>
      <c r="BX37" t="s">
        <v>934</v>
      </c>
      <c r="BY37">
        <f t="shared" si="0"/>
        <v>8.2045711442492042</v>
      </c>
      <c r="CH37">
        <v>36</v>
      </c>
      <c r="CI37" t="s">
        <v>1167</v>
      </c>
      <c r="CJ37">
        <v>4</v>
      </c>
      <c r="CK37" t="s">
        <v>184</v>
      </c>
      <c r="CL37">
        <v>1</v>
      </c>
      <c r="CM37" t="s">
        <v>41</v>
      </c>
      <c r="CN37" t="s">
        <v>1124</v>
      </c>
      <c r="CO37" t="s">
        <v>186</v>
      </c>
      <c r="CP37" t="s">
        <v>186</v>
      </c>
      <c r="CQ37">
        <v>8.1999999999999993</v>
      </c>
      <c r="CR37">
        <v>15.71</v>
      </c>
      <c r="CS37" t="s">
        <v>1125</v>
      </c>
      <c r="CT37">
        <v>110</v>
      </c>
      <c r="CU37" t="s">
        <v>1126</v>
      </c>
      <c r="CV37">
        <v>7.686922933</v>
      </c>
      <c r="CW37">
        <v>5.5405924999999998</v>
      </c>
      <c r="CX37">
        <v>5.6065338569999996</v>
      </c>
      <c r="CY37">
        <v>90.519984820000005</v>
      </c>
      <c r="CZ37">
        <v>231.59114270000001</v>
      </c>
      <c r="DA37">
        <v>0.26198162800000002</v>
      </c>
      <c r="DB37">
        <v>0.694880528</v>
      </c>
      <c r="DC37">
        <v>4.3137844000000002E-2</v>
      </c>
      <c r="DD37">
        <v>0</v>
      </c>
      <c r="DE37">
        <v>0</v>
      </c>
      <c r="DF37">
        <v>0</v>
      </c>
    </row>
    <row r="38" spans="1:110" x14ac:dyDescent="0.2">
      <c r="A38" t="s">
        <v>877</v>
      </c>
      <c r="B38" t="s">
        <v>873</v>
      </c>
      <c r="C38">
        <v>271</v>
      </c>
      <c r="D38" t="s">
        <v>865</v>
      </c>
      <c r="E38" t="s">
        <v>782</v>
      </c>
      <c r="F38" t="s">
        <v>783</v>
      </c>
      <c r="G38">
        <v>2.8329191E-2</v>
      </c>
      <c r="H38">
        <v>2.4457193309999998</v>
      </c>
      <c r="I38">
        <v>5.8596748999999997E-2</v>
      </c>
      <c r="J38">
        <v>5.5945710000000003E-2</v>
      </c>
      <c r="K38">
        <v>3.0537310000000002E-2</v>
      </c>
      <c r="L38">
        <v>0.14471135500000001</v>
      </c>
      <c r="M38" t="s">
        <v>873</v>
      </c>
      <c r="N38">
        <v>551</v>
      </c>
      <c r="O38">
        <v>8.3056531709999994</v>
      </c>
      <c r="P38">
        <v>6.5462347510000001</v>
      </c>
      <c r="Q38">
        <v>4.1673407940000002</v>
      </c>
      <c r="R38">
        <v>9</v>
      </c>
      <c r="BR38" t="s">
        <v>871</v>
      </c>
      <c r="BS38">
        <v>7.2539652243469499</v>
      </c>
      <c r="BT38">
        <v>-2.9835452845726498</v>
      </c>
      <c r="BU38">
        <v>-1.11167060675575</v>
      </c>
      <c r="BV38">
        <v>9</v>
      </c>
      <c r="BW38">
        <v>299</v>
      </c>
      <c r="BX38" t="s">
        <v>934</v>
      </c>
      <c r="BY38">
        <f t="shared" si="0"/>
        <v>8.2240016741981066</v>
      </c>
      <c r="CH38">
        <v>37</v>
      </c>
      <c r="CI38" t="s">
        <v>1168</v>
      </c>
      <c r="CJ38">
        <v>4</v>
      </c>
      <c r="CK38" t="s">
        <v>184</v>
      </c>
      <c r="CL38">
        <v>1</v>
      </c>
      <c r="CM38" t="s">
        <v>42</v>
      </c>
      <c r="CN38" t="s">
        <v>1128</v>
      </c>
      <c r="CO38" t="s">
        <v>186</v>
      </c>
      <c r="CP38" t="s">
        <v>186</v>
      </c>
      <c r="CQ38">
        <v>7</v>
      </c>
      <c r="CR38">
        <v>15.71</v>
      </c>
      <c r="CS38" t="s">
        <v>1125</v>
      </c>
      <c r="CT38">
        <v>110</v>
      </c>
      <c r="CU38" t="s">
        <v>1126</v>
      </c>
      <c r="CV38">
        <v>6.9986761370000004</v>
      </c>
      <c r="CW38">
        <v>6.5415805120000003</v>
      </c>
      <c r="CX38">
        <v>7.257379866</v>
      </c>
      <c r="CY38">
        <v>93.148967780000007</v>
      </c>
      <c r="CZ38">
        <v>294.86346159999999</v>
      </c>
      <c r="DA38">
        <v>0.42634106900000002</v>
      </c>
      <c r="DB38">
        <v>0.569669274</v>
      </c>
      <c r="DC38">
        <v>0</v>
      </c>
      <c r="DD38">
        <v>3.9896580000000001E-3</v>
      </c>
      <c r="DE38">
        <v>0</v>
      </c>
      <c r="DF38">
        <v>0</v>
      </c>
    </row>
    <row r="39" spans="1:110" x14ac:dyDescent="0.2">
      <c r="A39" t="s">
        <v>882</v>
      </c>
      <c r="B39" t="s">
        <v>880</v>
      </c>
      <c r="C39">
        <v>2</v>
      </c>
      <c r="D39" t="s">
        <v>881</v>
      </c>
      <c r="E39" t="s">
        <v>779</v>
      </c>
      <c r="F39" t="s">
        <v>783</v>
      </c>
      <c r="G39">
        <v>3.2304250999999999E-2</v>
      </c>
      <c r="H39">
        <v>2.405347415</v>
      </c>
      <c r="I39">
        <v>5.6340454999999998E-2</v>
      </c>
      <c r="J39">
        <v>7.3559181000000001E-2</v>
      </c>
      <c r="K39">
        <v>3.8668987000000002E-2</v>
      </c>
      <c r="L39">
        <v>0.160351624</v>
      </c>
      <c r="M39" t="s">
        <v>880</v>
      </c>
      <c r="N39">
        <v>1010</v>
      </c>
      <c r="O39">
        <v>7.0848656449999998</v>
      </c>
      <c r="P39">
        <v>6.0498056880000002</v>
      </c>
      <c r="Q39">
        <v>5.0862506270000001</v>
      </c>
      <c r="R39">
        <v>10</v>
      </c>
      <c r="BR39" t="s">
        <v>879</v>
      </c>
      <c r="BS39">
        <v>8.7925402245950597</v>
      </c>
      <c r="BT39">
        <v>-1.0246130854459401</v>
      </c>
      <c r="BU39">
        <v>-21.231600000315201</v>
      </c>
      <c r="BV39">
        <v>9</v>
      </c>
      <c r="BW39">
        <v>462</v>
      </c>
      <c r="BX39" t="s">
        <v>934</v>
      </c>
      <c r="BY39">
        <f t="shared" si="0"/>
        <v>8.851749041416058</v>
      </c>
      <c r="CH39">
        <v>38</v>
      </c>
      <c r="CI39" t="s">
        <v>1169</v>
      </c>
      <c r="CJ39">
        <v>4</v>
      </c>
      <c r="CK39" t="s">
        <v>184</v>
      </c>
      <c r="CL39">
        <v>1</v>
      </c>
      <c r="CM39" t="s">
        <v>43</v>
      </c>
      <c r="CN39" t="s">
        <v>1128</v>
      </c>
      <c r="CO39" t="s">
        <v>186</v>
      </c>
      <c r="CP39" t="s">
        <v>186</v>
      </c>
      <c r="CQ39">
        <v>7.2</v>
      </c>
      <c r="CR39">
        <v>14.57</v>
      </c>
      <c r="CS39" t="s">
        <v>1125</v>
      </c>
      <c r="CT39">
        <v>102</v>
      </c>
      <c r="CU39" t="s">
        <v>1134</v>
      </c>
      <c r="CV39">
        <v>7.4370913989999998</v>
      </c>
      <c r="CW39">
        <v>6.1017793850000004</v>
      </c>
      <c r="CX39">
        <v>8.1397631700000002</v>
      </c>
      <c r="CY39">
        <v>90.042142889999994</v>
      </c>
      <c r="CZ39">
        <v>267.96938019999999</v>
      </c>
      <c r="DA39">
        <v>0.331875851</v>
      </c>
      <c r="DB39">
        <v>0.66812414899999994</v>
      </c>
      <c r="DC39">
        <v>0</v>
      </c>
      <c r="DD39">
        <v>0</v>
      </c>
      <c r="DE39">
        <v>0</v>
      </c>
      <c r="DF39">
        <v>0</v>
      </c>
    </row>
    <row r="40" spans="1:110" x14ac:dyDescent="0.2">
      <c r="A40" t="s">
        <v>884</v>
      </c>
      <c r="B40" t="s">
        <v>880</v>
      </c>
      <c r="C40">
        <v>4</v>
      </c>
      <c r="D40" t="s">
        <v>881</v>
      </c>
      <c r="E40" t="s">
        <v>782</v>
      </c>
      <c r="F40" t="s">
        <v>783</v>
      </c>
      <c r="G40">
        <v>2.6228227999999999E-2</v>
      </c>
      <c r="H40">
        <v>2.2475039090000002</v>
      </c>
      <c r="I40">
        <v>3.4956307999999998E-2</v>
      </c>
      <c r="J40">
        <v>4.2186331000000001E-2</v>
      </c>
      <c r="K40">
        <v>2.2944498000000001E-2</v>
      </c>
      <c r="L40">
        <v>0.145484421</v>
      </c>
      <c r="M40" t="s">
        <v>880</v>
      </c>
      <c r="N40">
        <v>1740</v>
      </c>
      <c r="O40">
        <v>7.4256958290000004</v>
      </c>
      <c r="P40">
        <v>6.2409622120000003</v>
      </c>
      <c r="Q40">
        <v>5.2142018219999997</v>
      </c>
      <c r="R40">
        <v>10</v>
      </c>
      <c r="BR40" t="s">
        <v>875</v>
      </c>
      <c r="BS40">
        <v>6.0630159631954204</v>
      </c>
      <c r="BT40">
        <v>2.3222926558721899</v>
      </c>
      <c r="BU40">
        <v>-1.9253431590116199</v>
      </c>
      <c r="BV40">
        <v>9</v>
      </c>
      <c r="BW40">
        <v>501</v>
      </c>
      <c r="BX40" t="s">
        <v>934</v>
      </c>
      <c r="BY40">
        <f t="shared" si="0"/>
        <v>8.968666793195208</v>
      </c>
      <c r="CH40">
        <v>39</v>
      </c>
      <c r="CI40" t="s">
        <v>1170</v>
      </c>
      <c r="CJ40">
        <v>4</v>
      </c>
      <c r="CK40" t="s">
        <v>184</v>
      </c>
      <c r="CL40">
        <v>1</v>
      </c>
      <c r="CM40" t="s">
        <v>44</v>
      </c>
      <c r="CN40" t="s">
        <v>1124</v>
      </c>
      <c r="CO40" t="s">
        <v>186</v>
      </c>
      <c r="CP40" t="s">
        <v>186</v>
      </c>
      <c r="CQ40">
        <v>7.8</v>
      </c>
      <c r="CR40">
        <v>15.71</v>
      </c>
      <c r="CS40" t="s">
        <v>1125</v>
      </c>
      <c r="CT40">
        <v>110</v>
      </c>
      <c r="CU40" t="s">
        <v>1126</v>
      </c>
      <c r="CV40">
        <v>8.000935599</v>
      </c>
      <c r="CW40">
        <v>5.3261704639999996</v>
      </c>
      <c r="CX40">
        <v>6.8071140860000003</v>
      </c>
      <c r="CY40">
        <v>93.73682187</v>
      </c>
      <c r="CZ40">
        <v>290.36455410000002</v>
      </c>
      <c r="DA40">
        <v>0.30247201299999998</v>
      </c>
      <c r="DB40">
        <v>0.69752798699999996</v>
      </c>
      <c r="DC40">
        <v>0</v>
      </c>
      <c r="DD40">
        <v>0</v>
      </c>
      <c r="DE40">
        <v>0</v>
      </c>
      <c r="DF40">
        <v>0</v>
      </c>
    </row>
    <row r="41" spans="1:110" x14ac:dyDescent="0.2">
      <c r="A41" t="s">
        <v>886</v>
      </c>
      <c r="B41" t="s">
        <v>880</v>
      </c>
      <c r="C41">
        <v>4</v>
      </c>
      <c r="D41" t="s">
        <v>881</v>
      </c>
      <c r="E41" t="s">
        <v>782</v>
      </c>
      <c r="F41" t="s">
        <v>783</v>
      </c>
      <c r="G41">
        <v>2.9311523999999999E-2</v>
      </c>
      <c r="H41">
        <v>2.6906920140000001</v>
      </c>
      <c r="I41">
        <v>4.4208883999999997E-2</v>
      </c>
      <c r="J41">
        <v>4.0825078000000001E-2</v>
      </c>
      <c r="K41">
        <v>3.0785318999999998E-2</v>
      </c>
      <c r="L41">
        <v>0.16183246600000001</v>
      </c>
      <c r="M41" t="s">
        <v>880</v>
      </c>
      <c r="N41">
        <v>1740</v>
      </c>
      <c r="O41">
        <v>7.5334118710000002</v>
      </c>
      <c r="P41">
        <v>6.2638979829999997</v>
      </c>
      <c r="Q41">
        <v>5.782873039</v>
      </c>
      <c r="R41">
        <v>10</v>
      </c>
      <c r="BR41" t="s">
        <v>876</v>
      </c>
      <c r="BS41">
        <v>6.2036346158306301</v>
      </c>
      <c r="BT41">
        <v>3.8242051341697598</v>
      </c>
      <c r="BU41">
        <v>-0.58308487488720495</v>
      </c>
      <c r="BV41">
        <v>9</v>
      </c>
      <c r="BW41">
        <v>550</v>
      </c>
      <c r="BX41" t="s">
        <v>934</v>
      </c>
      <c r="BY41">
        <f t="shared" si="0"/>
        <v>9.1032878084120217</v>
      </c>
      <c r="CH41">
        <v>40</v>
      </c>
      <c r="CI41" t="s">
        <v>1171</v>
      </c>
      <c r="CJ41">
        <v>4</v>
      </c>
      <c r="CK41" t="s">
        <v>184</v>
      </c>
      <c r="CL41">
        <v>1</v>
      </c>
      <c r="CM41" t="s">
        <v>45</v>
      </c>
      <c r="CN41" t="s">
        <v>1124</v>
      </c>
      <c r="CO41" t="s">
        <v>186</v>
      </c>
      <c r="CP41" t="s">
        <v>186</v>
      </c>
      <c r="CQ41">
        <v>8.3000000000000007</v>
      </c>
      <c r="CR41">
        <v>14.71</v>
      </c>
      <c r="CS41" t="s">
        <v>1125</v>
      </c>
      <c r="CT41">
        <v>103</v>
      </c>
      <c r="CU41" t="s">
        <v>1141</v>
      </c>
      <c r="CV41">
        <v>8.1369155259999992</v>
      </c>
      <c r="CW41">
        <v>4.3661596730000003</v>
      </c>
      <c r="CX41">
        <v>5.7279604529999997</v>
      </c>
      <c r="CY41">
        <v>88.334452659999997</v>
      </c>
      <c r="CZ41">
        <v>259.59727529999998</v>
      </c>
      <c r="DA41">
        <v>0.12262258600000001</v>
      </c>
      <c r="DB41">
        <v>0.87737741400000002</v>
      </c>
      <c r="DC41">
        <v>0</v>
      </c>
      <c r="DD41">
        <v>0</v>
      </c>
      <c r="DE41">
        <v>0</v>
      </c>
      <c r="DF41">
        <v>0</v>
      </c>
    </row>
    <row r="42" spans="1:110" x14ac:dyDescent="0.2">
      <c r="A42" t="s">
        <v>889</v>
      </c>
      <c r="B42" t="s">
        <v>887</v>
      </c>
      <c r="C42">
        <v>7</v>
      </c>
      <c r="D42" t="s">
        <v>881</v>
      </c>
      <c r="E42" t="s">
        <v>782</v>
      </c>
      <c r="F42" t="s">
        <v>783</v>
      </c>
      <c r="G42">
        <v>3.1362958000000003E-2</v>
      </c>
      <c r="H42">
        <v>2.8247811829999998</v>
      </c>
      <c r="I42">
        <v>5.0696959999999999E-2</v>
      </c>
      <c r="J42">
        <v>5.4778200999999999E-2</v>
      </c>
      <c r="K42">
        <v>3.5207833000000001E-2</v>
      </c>
      <c r="L42">
        <v>0.15323588799999999</v>
      </c>
      <c r="M42" t="s">
        <v>887</v>
      </c>
      <c r="N42">
        <v>2835</v>
      </c>
      <c r="O42">
        <v>7.4459803889999998</v>
      </c>
      <c r="P42">
        <v>6.5208862239999998</v>
      </c>
      <c r="Q42">
        <v>4.5613937580000004</v>
      </c>
      <c r="R42">
        <v>11</v>
      </c>
      <c r="BR42" t="s">
        <v>883</v>
      </c>
      <c r="BS42">
        <v>7.5591855555765601</v>
      </c>
      <c r="BT42">
        <v>4.4891421426982703</v>
      </c>
      <c r="BU42">
        <v>0.86499684640076402</v>
      </c>
      <c r="BV42">
        <v>10</v>
      </c>
      <c r="BW42">
        <v>1010</v>
      </c>
      <c r="BX42" t="s">
        <v>934</v>
      </c>
      <c r="BY42">
        <f t="shared" si="0"/>
        <v>9.9801395776391573</v>
      </c>
      <c r="CH42">
        <v>41</v>
      </c>
      <c r="CI42" t="s">
        <v>1172</v>
      </c>
      <c r="CJ42">
        <v>4</v>
      </c>
      <c r="CK42" t="s">
        <v>184</v>
      </c>
      <c r="CL42">
        <v>1</v>
      </c>
      <c r="CM42" t="s">
        <v>46</v>
      </c>
      <c r="CN42" t="s">
        <v>1128</v>
      </c>
      <c r="CO42" t="s">
        <v>186</v>
      </c>
      <c r="CP42" t="s">
        <v>186</v>
      </c>
      <c r="CQ42">
        <v>7</v>
      </c>
      <c r="CR42">
        <v>15.43</v>
      </c>
      <c r="CS42" t="s">
        <v>1125</v>
      </c>
      <c r="CT42">
        <v>108</v>
      </c>
      <c r="CU42" t="s">
        <v>1126</v>
      </c>
      <c r="CV42">
        <v>8.0153924070000002</v>
      </c>
      <c r="CW42">
        <v>6.2589092759999998</v>
      </c>
      <c r="CX42">
        <v>6.0176761489999997</v>
      </c>
      <c r="CY42">
        <v>92.593289459999994</v>
      </c>
      <c r="CZ42">
        <v>238.75033690000001</v>
      </c>
      <c r="DA42">
        <v>0.343040762</v>
      </c>
      <c r="DB42">
        <v>0.656959238</v>
      </c>
      <c r="DC42">
        <v>0</v>
      </c>
      <c r="DD42">
        <v>0</v>
      </c>
      <c r="DE42">
        <v>0</v>
      </c>
      <c r="DF42">
        <v>0</v>
      </c>
    </row>
    <row r="43" spans="1:110" x14ac:dyDescent="0.2">
      <c r="A43" t="s">
        <v>890</v>
      </c>
      <c r="B43" t="s">
        <v>887</v>
      </c>
      <c r="C43">
        <v>8</v>
      </c>
      <c r="D43" t="s">
        <v>881</v>
      </c>
      <c r="E43" t="s">
        <v>782</v>
      </c>
      <c r="F43" t="s">
        <v>783</v>
      </c>
      <c r="G43">
        <v>3.0518943999999999E-2</v>
      </c>
      <c r="H43">
        <v>2.2827168759999998</v>
      </c>
      <c r="I43">
        <v>5.3824336E-2</v>
      </c>
      <c r="J43">
        <v>7.2863747000000006E-2</v>
      </c>
      <c r="K43">
        <v>3.6917318999999997E-2</v>
      </c>
      <c r="L43">
        <v>0.15751506400000001</v>
      </c>
      <c r="M43" t="s">
        <v>887</v>
      </c>
      <c r="N43">
        <v>3200</v>
      </c>
      <c r="O43">
        <v>6.9676910899999998</v>
      </c>
      <c r="P43">
        <v>4.8084015090000003</v>
      </c>
      <c r="Q43">
        <v>7.080208625</v>
      </c>
      <c r="R43">
        <v>11</v>
      </c>
      <c r="BR43" t="s">
        <v>885</v>
      </c>
      <c r="BS43">
        <v>13.0286020524135</v>
      </c>
      <c r="BT43">
        <v>-0.34273702576422299</v>
      </c>
      <c r="BU43">
        <v>-2.9061417000315699</v>
      </c>
      <c r="BV43">
        <v>10</v>
      </c>
      <c r="BW43">
        <v>1740</v>
      </c>
      <c r="BX43" t="s">
        <v>934</v>
      </c>
      <c r="BY43">
        <f t="shared" si="0"/>
        <v>10.764871590736091</v>
      </c>
      <c r="CH43">
        <v>42</v>
      </c>
      <c r="CI43" t="s">
        <v>1173</v>
      </c>
      <c r="CJ43">
        <v>4</v>
      </c>
      <c r="CK43" t="s">
        <v>184</v>
      </c>
      <c r="CL43">
        <v>1</v>
      </c>
      <c r="CM43" t="s">
        <v>47</v>
      </c>
      <c r="CN43" t="s">
        <v>1128</v>
      </c>
      <c r="CO43" t="s">
        <v>186</v>
      </c>
      <c r="CP43" t="s">
        <v>186</v>
      </c>
      <c r="CQ43">
        <v>4.0999999999999996</v>
      </c>
      <c r="CR43">
        <v>14.86</v>
      </c>
      <c r="CS43" t="s">
        <v>1125</v>
      </c>
      <c r="CT43">
        <v>104</v>
      </c>
      <c r="CU43" t="s">
        <v>1126</v>
      </c>
      <c r="CV43">
        <v>6.6592481039999996</v>
      </c>
      <c r="CW43">
        <v>5.9637038479999998</v>
      </c>
      <c r="CX43">
        <v>5.1830791380000001</v>
      </c>
      <c r="CY43">
        <v>89.173888300000002</v>
      </c>
      <c r="CZ43">
        <v>200.6795989</v>
      </c>
      <c r="DA43">
        <v>0.25181314100000002</v>
      </c>
      <c r="DB43">
        <v>0.74818685900000004</v>
      </c>
      <c r="DC43">
        <v>0</v>
      </c>
      <c r="DD43">
        <v>0</v>
      </c>
      <c r="DE43">
        <v>0</v>
      </c>
      <c r="DF43">
        <v>0</v>
      </c>
    </row>
    <row r="44" spans="1:110" x14ac:dyDescent="0.2">
      <c r="A44" t="s">
        <v>893</v>
      </c>
      <c r="B44" t="s">
        <v>894</v>
      </c>
      <c r="C44">
        <v>16</v>
      </c>
      <c r="D44" t="s">
        <v>881</v>
      </c>
      <c r="E44" t="s">
        <v>782</v>
      </c>
      <c r="F44" t="s">
        <v>783</v>
      </c>
      <c r="G44">
        <v>3.2026359091699999E-2</v>
      </c>
      <c r="H44">
        <v>2.8530755334900002</v>
      </c>
      <c r="I44">
        <v>5.4586675272999999E-2</v>
      </c>
      <c r="J44">
        <v>5.5898421580899998E-2</v>
      </c>
      <c r="K44">
        <v>3.4913357705600001E-2</v>
      </c>
      <c r="L44">
        <v>0.16458328596399999</v>
      </c>
      <c r="M44" t="s">
        <v>894</v>
      </c>
      <c r="N44">
        <v>6120</v>
      </c>
      <c r="O44">
        <v>7.7375050769999998</v>
      </c>
      <c r="P44">
        <v>6.4189868839999997</v>
      </c>
      <c r="Q44">
        <v>4.9166136199999997</v>
      </c>
      <c r="R44">
        <v>12</v>
      </c>
      <c r="BR44" t="s">
        <v>888</v>
      </c>
      <c r="BS44">
        <v>9.7989420879966005</v>
      </c>
      <c r="BT44">
        <v>3.0330076793464502</v>
      </c>
      <c r="BU44">
        <v>0.79269204226349899</v>
      </c>
      <c r="BV44">
        <v>11</v>
      </c>
      <c r="BW44">
        <v>2835</v>
      </c>
      <c r="BX44" t="s">
        <v>934</v>
      </c>
      <c r="BY44">
        <f t="shared" si="0"/>
        <v>11.469133019829592</v>
      </c>
      <c r="CH44">
        <v>43</v>
      </c>
      <c r="CI44" t="s">
        <v>1174</v>
      </c>
      <c r="CJ44">
        <v>4</v>
      </c>
      <c r="CK44" t="s">
        <v>184</v>
      </c>
      <c r="CL44">
        <v>1</v>
      </c>
      <c r="CM44" t="s">
        <v>48</v>
      </c>
      <c r="CN44" t="s">
        <v>1128</v>
      </c>
      <c r="CO44">
        <v>24</v>
      </c>
      <c r="CP44" t="s">
        <v>186</v>
      </c>
      <c r="CQ44">
        <v>7.4</v>
      </c>
      <c r="CR44">
        <v>15</v>
      </c>
      <c r="CS44" t="s">
        <v>1125</v>
      </c>
      <c r="CT44">
        <v>105</v>
      </c>
      <c r="CU44" t="s">
        <v>1126</v>
      </c>
      <c r="CV44">
        <v>7.4181316580000001</v>
      </c>
      <c r="CW44">
        <v>6.5148750939999998</v>
      </c>
      <c r="CX44">
        <v>5.7601413509999997</v>
      </c>
      <c r="CY44">
        <v>85.801095399999994</v>
      </c>
      <c r="CZ44">
        <v>237.40682820000001</v>
      </c>
      <c r="DA44">
        <v>0.25978077100000002</v>
      </c>
      <c r="DB44">
        <v>0.73626666299999999</v>
      </c>
      <c r="DC44">
        <v>3.9525669999999997E-3</v>
      </c>
      <c r="DD44">
        <v>0</v>
      </c>
      <c r="DE44">
        <v>0</v>
      </c>
      <c r="DF44">
        <v>0</v>
      </c>
    </row>
    <row r="45" spans="1:110" x14ac:dyDescent="0.2">
      <c r="A45" t="s">
        <v>896</v>
      </c>
      <c r="B45" t="s">
        <v>894</v>
      </c>
      <c r="C45">
        <v>13</v>
      </c>
      <c r="D45" t="s">
        <v>881</v>
      </c>
      <c r="E45" t="s">
        <v>782</v>
      </c>
      <c r="F45" t="s">
        <v>783</v>
      </c>
      <c r="G45">
        <v>3.0925107E-2</v>
      </c>
      <c r="H45">
        <v>2.571262656</v>
      </c>
      <c r="I45">
        <v>5.9765629000000001E-2</v>
      </c>
      <c r="J45">
        <v>6.6687946999999997E-2</v>
      </c>
      <c r="K45">
        <v>3.9397817000000002E-2</v>
      </c>
      <c r="L45">
        <v>0.187514555</v>
      </c>
      <c r="M45" t="s">
        <v>894</v>
      </c>
      <c r="N45">
        <v>5025</v>
      </c>
      <c r="O45">
        <v>7.0278172320000003</v>
      </c>
      <c r="P45">
        <v>6.1752394319999997</v>
      </c>
      <c r="Q45">
        <v>4.1131169160000001</v>
      </c>
      <c r="R45">
        <v>12</v>
      </c>
      <c r="BR45" t="s">
        <v>891</v>
      </c>
      <c r="BS45">
        <v>9.3231858587279195</v>
      </c>
      <c r="BT45">
        <v>2.1527113121519399</v>
      </c>
      <c r="BU45">
        <v>1.99808509626979</v>
      </c>
      <c r="BV45">
        <v>11</v>
      </c>
      <c r="BW45">
        <v>3200</v>
      </c>
      <c r="BX45" t="s">
        <v>934</v>
      </c>
      <c r="BY45">
        <f t="shared" si="0"/>
        <v>11.643856189774727</v>
      </c>
      <c r="CH45">
        <v>44</v>
      </c>
      <c r="CI45" t="s">
        <v>1175</v>
      </c>
      <c r="CJ45">
        <v>4</v>
      </c>
      <c r="CK45" t="s">
        <v>184</v>
      </c>
      <c r="CL45">
        <v>1</v>
      </c>
      <c r="CM45" t="s">
        <v>49</v>
      </c>
      <c r="CN45" t="s">
        <v>1124</v>
      </c>
      <c r="CO45" t="s">
        <v>186</v>
      </c>
      <c r="CP45" t="s">
        <v>186</v>
      </c>
      <c r="CQ45">
        <v>8</v>
      </c>
      <c r="CR45">
        <v>15</v>
      </c>
      <c r="CS45" t="s">
        <v>1125</v>
      </c>
      <c r="CT45">
        <v>105</v>
      </c>
      <c r="CU45" t="s">
        <v>1129</v>
      </c>
      <c r="CV45">
        <v>7.7164760719999999</v>
      </c>
      <c r="CW45">
        <v>5.2699779849999997</v>
      </c>
      <c r="CX45">
        <v>4.9970157390000001</v>
      </c>
      <c r="CY45">
        <v>86.216858669999993</v>
      </c>
      <c r="CZ45">
        <v>309.71003810000002</v>
      </c>
      <c r="DA45">
        <v>0.30334567400000001</v>
      </c>
      <c r="DB45">
        <v>0.69665432599999999</v>
      </c>
      <c r="DC45">
        <v>0</v>
      </c>
      <c r="DD45">
        <v>0</v>
      </c>
      <c r="DE45">
        <v>0</v>
      </c>
      <c r="DF45">
        <v>0</v>
      </c>
    </row>
    <row r="46" spans="1:110" x14ac:dyDescent="0.2">
      <c r="A46" t="s">
        <v>897</v>
      </c>
      <c r="B46" t="s">
        <v>894</v>
      </c>
      <c r="C46">
        <v>14</v>
      </c>
      <c r="D46" t="s">
        <v>881</v>
      </c>
      <c r="E46" t="s">
        <v>782</v>
      </c>
      <c r="F46" t="s">
        <v>783</v>
      </c>
      <c r="G46">
        <v>2.7675149999999999E-2</v>
      </c>
      <c r="H46">
        <v>2.4111421220000002</v>
      </c>
      <c r="I46">
        <v>4.4795215999999999E-2</v>
      </c>
      <c r="J46">
        <v>6.9408497E-2</v>
      </c>
      <c r="K46">
        <v>3.0257948999999999E-2</v>
      </c>
      <c r="L46">
        <v>0.14735047000000001</v>
      </c>
      <c r="M46" t="s">
        <v>894</v>
      </c>
      <c r="N46">
        <v>5390</v>
      </c>
      <c r="O46">
        <v>7.5102557939999999</v>
      </c>
      <c r="P46">
        <v>6.5100464169999999</v>
      </c>
      <c r="Q46">
        <v>4.2392333950000003</v>
      </c>
      <c r="R46">
        <v>12</v>
      </c>
      <c r="BR46" t="s">
        <v>892</v>
      </c>
      <c r="BS46">
        <v>9.3196854254538906</v>
      </c>
      <c r="BT46">
        <v>2.911625880746</v>
      </c>
      <c r="BU46">
        <v>0.135853418767689</v>
      </c>
      <c r="BV46">
        <v>11</v>
      </c>
      <c r="BW46">
        <v>3200</v>
      </c>
      <c r="BX46" t="s">
        <v>934</v>
      </c>
      <c r="BY46">
        <f t="shared" si="0"/>
        <v>11.643856189774727</v>
      </c>
      <c r="CH46">
        <v>45</v>
      </c>
      <c r="CI46" t="s">
        <v>1176</v>
      </c>
      <c r="CJ46">
        <v>4</v>
      </c>
      <c r="CK46" t="s">
        <v>184</v>
      </c>
      <c r="CL46">
        <v>1</v>
      </c>
      <c r="CM46" t="s">
        <v>50</v>
      </c>
      <c r="CN46" t="s">
        <v>1124</v>
      </c>
      <c r="CO46">
        <v>26</v>
      </c>
      <c r="CP46" t="s">
        <v>186</v>
      </c>
      <c r="CQ46">
        <v>7</v>
      </c>
      <c r="CR46">
        <v>15</v>
      </c>
      <c r="CS46" t="s">
        <v>1125</v>
      </c>
      <c r="CT46">
        <v>105</v>
      </c>
      <c r="CU46" t="s">
        <v>1126</v>
      </c>
      <c r="CV46">
        <v>7.4681392899999999</v>
      </c>
      <c r="CW46">
        <v>5.6485861660000003</v>
      </c>
      <c r="CX46">
        <v>5.4006310510000004</v>
      </c>
      <c r="CY46">
        <v>90.008045659999993</v>
      </c>
      <c r="CZ46">
        <v>99.87238318</v>
      </c>
      <c r="DA46">
        <v>0.22508152200000001</v>
      </c>
      <c r="DB46">
        <v>0.77491847800000002</v>
      </c>
      <c r="DC46">
        <v>0</v>
      </c>
      <c r="DD46">
        <v>0</v>
      </c>
      <c r="DE46">
        <v>0</v>
      </c>
      <c r="DF46">
        <v>0</v>
      </c>
    </row>
    <row r="47" spans="1:110" x14ac:dyDescent="0.2">
      <c r="A47" t="s">
        <v>900</v>
      </c>
      <c r="B47" t="s">
        <v>894</v>
      </c>
      <c r="C47">
        <v>17</v>
      </c>
      <c r="D47" t="s">
        <v>881</v>
      </c>
      <c r="E47" t="s">
        <v>782</v>
      </c>
      <c r="F47" t="s">
        <v>783</v>
      </c>
      <c r="G47">
        <v>3.0185437999999998E-2</v>
      </c>
      <c r="H47">
        <v>2.3491260239999998</v>
      </c>
      <c r="I47">
        <v>5.5558507E-2</v>
      </c>
      <c r="J47">
        <v>7.5037471999999994E-2</v>
      </c>
      <c r="K47">
        <v>3.2703809E-2</v>
      </c>
      <c r="L47">
        <v>0.14986598400000001</v>
      </c>
      <c r="M47" t="s">
        <v>894</v>
      </c>
      <c r="N47">
        <v>6485</v>
      </c>
      <c r="O47">
        <v>6.7993347220000002</v>
      </c>
      <c r="P47">
        <v>4.3417892680000003</v>
      </c>
      <c r="Q47">
        <v>6.4742612030000002</v>
      </c>
      <c r="R47">
        <v>12</v>
      </c>
      <c r="BR47" t="s">
        <v>895</v>
      </c>
      <c r="BS47">
        <v>12.283764904907899</v>
      </c>
      <c r="BT47">
        <v>2.5263020532104798</v>
      </c>
      <c r="BU47">
        <v>1.2353040823724899</v>
      </c>
      <c r="BV47">
        <v>12</v>
      </c>
      <c r="BW47">
        <v>5025</v>
      </c>
      <c r="BX47" t="s">
        <v>934</v>
      </c>
      <c r="BY47">
        <f t="shared" si="0"/>
        <v>12.294907880953653</v>
      </c>
      <c r="CH47">
        <v>46</v>
      </c>
      <c r="CI47" t="s">
        <v>1177</v>
      </c>
      <c r="CJ47">
        <v>5</v>
      </c>
      <c r="CK47" t="s">
        <v>184</v>
      </c>
      <c r="CL47">
        <v>1</v>
      </c>
      <c r="CM47" t="s">
        <v>51</v>
      </c>
      <c r="CN47" t="s">
        <v>1124</v>
      </c>
      <c r="CO47" t="s">
        <v>186</v>
      </c>
      <c r="CP47" t="s">
        <v>186</v>
      </c>
      <c r="CQ47">
        <v>5.5</v>
      </c>
      <c r="CR47">
        <v>16</v>
      </c>
      <c r="CS47" t="s">
        <v>1125</v>
      </c>
      <c r="CT47">
        <v>112</v>
      </c>
      <c r="CU47" t="s">
        <v>1126</v>
      </c>
      <c r="CV47">
        <v>6.7379362020000002</v>
      </c>
      <c r="CW47">
        <v>6.2042930890000001</v>
      </c>
      <c r="CX47">
        <v>7.6409055490000002</v>
      </c>
      <c r="CY47">
        <v>93.456693549999997</v>
      </c>
      <c r="CZ47">
        <v>286.98193959999998</v>
      </c>
      <c r="DA47">
        <v>0.400266442</v>
      </c>
      <c r="DB47">
        <v>0.59973355800000006</v>
      </c>
      <c r="DC47">
        <v>0</v>
      </c>
      <c r="DD47">
        <v>0</v>
      </c>
      <c r="DE47">
        <v>0</v>
      </c>
      <c r="DF47">
        <v>0</v>
      </c>
    </row>
    <row r="48" spans="1:110" x14ac:dyDescent="0.2">
      <c r="A48" t="s">
        <v>904</v>
      </c>
      <c r="B48" t="s">
        <v>903</v>
      </c>
      <c r="C48">
        <v>28</v>
      </c>
      <c r="D48" t="s">
        <v>881</v>
      </c>
      <c r="E48" t="s">
        <v>782</v>
      </c>
      <c r="F48" t="s">
        <v>783</v>
      </c>
      <c r="G48">
        <v>2.9765152E-2</v>
      </c>
      <c r="H48">
        <v>2.729306035</v>
      </c>
      <c r="I48">
        <v>4.8043543000000001E-2</v>
      </c>
      <c r="J48">
        <v>6.6554763000000003E-2</v>
      </c>
      <c r="K48">
        <v>3.3966749999999997E-2</v>
      </c>
      <c r="L48">
        <v>0.14320471100000001</v>
      </c>
      <c r="M48" t="s">
        <v>903</v>
      </c>
      <c r="N48">
        <v>10500</v>
      </c>
      <c r="O48">
        <v>7.7784038689999999</v>
      </c>
      <c r="P48">
        <v>6.6168119499999998</v>
      </c>
      <c r="Q48">
        <v>5.1342792990000001</v>
      </c>
      <c r="R48">
        <v>13</v>
      </c>
      <c r="BR48" t="s">
        <v>898</v>
      </c>
      <c r="BS48">
        <v>11.0202613031319</v>
      </c>
      <c r="BT48">
        <v>0.98345511653954998</v>
      </c>
      <c r="BU48">
        <v>-2.4185848976806898</v>
      </c>
      <c r="BV48">
        <v>12</v>
      </c>
      <c r="BW48">
        <v>5390</v>
      </c>
      <c r="BX48" t="s">
        <v>934</v>
      </c>
      <c r="BY48">
        <f t="shared" si="0"/>
        <v>12.396069557639867</v>
      </c>
      <c r="CH48">
        <v>47</v>
      </c>
      <c r="CI48" t="s">
        <v>1178</v>
      </c>
      <c r="CJ48">
        <v>5</v>
      </c>
      <c r="CK48" t="s">
        <v>184</v>
      </c>
      <c r="CL48">
        <v>1</v>
      </c>
      <c r="CM48" t="s">
        <v>52</v>
      </c>
      <c r="CN48" t="s">
        <v>1124</v>
      </c>
      <c r="CO48">
        <v>1</v>
      </c>
      <c r="CP48">
        <v>6.44</v>
      </c>
      <c r="CQ48">
        <v>4.8</v>
      </c>
      <c r="CR48">
        <v>16.14</v>
      </c>
      <c r="CS48" t="s">
        <v>1125</v>
      </c>
      <c r="CT48">
        <v>113</v>
      </c>
      <c r="CU48" t="s">
        <v>1134</v>
      </c>
      <c r="CV48">
        <v>6.7676743410000002</v>
      </c>
      <c r="CW48">
        <v>5.856411327</v>
      </c>
      <c r="CX48">
        <v>7.5622973939999998</v>
      </c>
      <c r="CY48">
        <v>88.939747629999999</v>
      </c>
      <c r="CZ48">
        <v>258.70095670000001</v>
      </c>
      <c r="DA48">
        <v>0.41246233500000001</v>
      </c>
      <c r="DB48">
        <v>0.57482345300000004</v>
      </c>
      <c r="DC48">
        <v>1.2714212000000001E-2</v>
      </c>
      <c r="DD48">
        <v>0</v>
      </c>
      <c r="DE48">
        <v>0</v>
      </c>
      <c r="DF48">
        <v>0</v>
      </c>
    </row>
    <row r="49" spans="1:110" x14ac:dyDescent="0.2">
      <c r="A49" t="s">
        <v>906</v>
      </c>
      <c r="B49" t="s">
        <v>903</v>
      </c>
      <c r="C49">
        <v>29</v>
      </c>
      <c r="D49" t="s">
        <v>881</v>
      </c>
      <c r="E49" t="s">
        <v>782</v>
      </c>
      <c r="F49" t="s">
        <v>783</v>
      </c>
      <c r="G49">
        <v>3.0437016000000001E-2</v>
      </c>
      <c r="H49">
        <v>2.5465851810000002</v>
      </c>
      <c r="I49">
        <v>5.5416892000000002E-2</v>
      </c>
      <c r="J49">
        <v>5.4863299999999997E-2</v>
      </c>
      <c r="K49">
        <v>3.1304002999999997E-2</v>
      </c>
      <c r="L49">
        <v>0.14327442800000001</v>
      </c>
      <c r="M49" t="s">
        <v>903</v>
      </c>
      <c r="N49">
        <v>10865</v>
      </c>
      <c r="O49">
        <v>7.8189947709999998</v>
      </c>
      <c r="P49">
        <v>6.3718572550000001</v>
      </c>
      <c r="Q49">
        <v>4.8056164429999999</v>
      </c>
      <c r="R49">
        <v>13</v>
      </c>
      <c r="BR49" t="s">
        <v>899</v>
      </c>
      <c r="BS49">
        <v>11.8365968250483</v>
      </c>
      <c r="BT49">
        <v>3.0167380009854199</v>
      </c>
      <c r="BU49">
        <v>1.5190069562549799</v>
      </c>
      <c r="BV49">
        <v>12</v>
      </c>
      <c r="BW49">
        <v>6120</v>
      </c>
      <c r="BX49" t="s">
        <v>934</v>
      </c>
      <c r="BY49">
        <f t="shared" si="0"/>
        <v>12.579315937580013</v>
      </c>
      <c r="CH49">
        <v>48</v>
      </c>
      <c r="CI49" t="s">
        <v>1179</v>
      </c>
      <c r="CJ49">
        <v>5</v>
      </c>
      <c r="CK49" t="s">
        <v>184</v>
      </c>
      <c r="CL49">
        <v>1</v>
      </c>
      <c r="CM49" t="s">
        <v>53</v>
      </c>
      <c r="CN49" t="s">
        <v>1124</v>
      </c>
      <c r="CO49" t="s">
        <v>186</v>
      </c>
      <c r="CP49" t="s">
        <v>186</v>
      </c>
      <c r="CQ49">
        <v>7</v>
      </c>
      <c r="CR49">
        <v>18</v>
      </c>
      <c r="CS49" t="s">
        <v>1125</v>
      </c>
      <c r="CT49">
        <v>126</v>
      </c>
      <c r="CU49" t="s">
        <v>1126</v>
      </c>
      <c r="CV49">
        <v>7.5264786900000002</v>
      </c>
      <c r="CW49">
        <v>5.0436939360000004</v>
      </c>
      <c r="CX49">
        <v>5.6375289759999996</v>
      </c>
      <c r="CY49">
        <v>89.58923514</v>
      </c>
      <c r="CZ49">
        <v>285.43780429999998</v>
      </c>
      <c r="DA49">
        <v>0.29603694899999999</v>
      </c>
      <c r="DB49">
        <v>0.702767535</v>
      </c>
      <c r="DC49">
        <v>0</v>
      </c>
      <c r="DD49">
        <v>1.195516E-3</v>
      </c>
      <c r="DE49">
        <v>0</v>
      </c>
      <c r="DF49">
        <v>0</v>
      </c>
    </row>
    <row r="50" spans="1:110" x14ac:dyDescent="0.2">
      <c r="A50" t="s">
        <v>908</v>
      </c>
      <c r="B50" t="s">
        <v>903</v>
      </c>
      <c r="C50">
        <v>29</v>
      </c>
      <c r="D50" t="s">
        <v>881</v>
      </c>
      <c r="E50" t="s">
        <v>782</v>
      </c>
      <c r="F50" t="s">
        <v>783</v>
      </c>
      <c r="G50">
        <v>2.8889318000000001E-2</v>
      </c>
      <c r="H50">
        <v>2.424365581</v>
      </c>
      <c r="I50">
        <v>4.6294923000000002E-2</v>
      </c>
      <c r="J50">
        <v>5.0608653000000003E-2</v>
      </c>
      <c r="K50">
        <v>2.7467199000000001E-2</v>
      </c>
      <c r="L50">
        <v>0.13667283799999999</v>
      </c>
      <c r="M50" t="s">
        <v>903</v>
      </c>
      <c r="N50">
        <v>10865</v>
      </c>
      <c r="O50">
        <v>8.1751754739999996</v>
      </c>
      <c r="P50">
        <v>5.8559252879999999</v>
      </c>
      <c r="Q50">
        <v>5.6108401099999998</v>
      </c>
      <c r="R50">
        <v>13</v>
      </c>
      <c r="BR50" t="s">
        <v>901</v>
      </c>
      <c r="BS50">
        <v>9.8663044838643206</v>
      </c>
      <c r="BT50">
        <v>3.1514684854796098</v>
      </c>
      <c r="BU50">
        <v>1.9261142922663499</v>
      </c>
      <c r="BV50">
        <v>12</v>
      </c>
      <c r="BW50">
        <v>6485</v>
      </c>
      <c r="BX50" t="s">
        <v>934</v>
      </c>
      <c r="BY50">
        <f t="shared" si="0"/>
        <v>12.662890859139063</v>
      </c>
      <c r="CH50">
        <v>49</v>
      </c>
      <c r="CI50" t="s">
        <v>1180</v>
      </c>
      <c r="CJ50">
        <v>5</v>
      </c>
      <c r="CK50" t="s">
        <v>184</v>
      </c>
      <c r="CL50">
        <v>1</v>
      </c>
      <c r="CM50" t="s">
        <v>54</v>
      </c>
      <c r="CN50" t="s">
        <v>1128</v>
      </c>
      <c r="CO50" t="s">
        <v>186</v>
      </c>
      <c r="CP50" t="s">
        <v>186</v>
      </c>
      <c r="CQ50">
        <v>7.1</v>
      </c>
      <c r="CR50">
        <v>17.14</v>
      </c>
      <c r="CS50" t="s">
        <v>1125</v>
      </c>
      <c r="CT50">
        <v>120</v>
      </c>
      <c r="CU50" t="s">
        <v>1134</v>
      </c>
      <c r="CV50">
        <v>7.3599554119999997</v>
      </c>
      <c r="CW50">
        <v>5.496757508</v>
      </c>
      <c r="CX50">
        <v>7.2664877990000001</v>
      </c>
      <c r="CY50">
        <v>93.434118810000001</v>
      </c>
      <c r="CZ50">
        <v>233.46418560000001</v>
      </c>
      <c r="DA50">
        <v>0.31068143599999998</v>
      </c>
      <c r="DB50">
        <v>0.68931856400000002</v>
      </c>
      <c r="DC50">
        <v>0</v>
      </c>
      <c r="DD50">
        <v>0</v>
      </c>
      <c r="DE50">
        <v>0</v>
      </c>
      <c r="DF50">
        <v>0</v>
      </c>
    </row>
    <row r="51" spans="1:110" x14ac:dyDescent="0.2">
      <c r="A51" t="s">
        <v>911</v>
      </c>
      <c r="B51" t="s">
        <v>903</v>
      </c>
      <c r="C51">
        <v>39</v>
      </c>
      <c r="D51" t="s">
        <v>881</v>
      </c>
      <c r="E51" t="s">
        <v>782</v>
      </c>
      <c r="F51" t="s">
        <v>783</v>
      </c>
      <c r="G51">
        <v>2.9243776999999999E-2</v>
      </c>
      <c r="H51">
        <v>2.76300919</v>
      </c>
      <c r="I51">
        <v>5.3490676000000001E-2</v>
      </c>
      <c r="J51">
        <v>5.9713036999999997E-2</v>
      </c>
      <c r="K51">
        <v>3.3128172999999997E-2</v>
      </c>
      <c r="L51">
        <v>0.15384920899999999</v>
      </c>
      <c r="M51" t="s">
        <v>903</v>
      </c>
      <c r="N51">
        <v>14515</v>
      </c>
      <c r="O51">
        <v>7.7660955679999999</v>
      </c>
      <c r="P51">
        <v>6.3582470500000001</v>
      </c>
      <c r="Q51">
        <v>4.6559765110000004</v>
      </c>
      <c r="R51">
        <v>13</v>
      </c>
      <c r="BR51" t="s">
        <v>905</v>
      </c>
      <c r="BS51">
        <v>11.6005528599834</v>
      </c>
      <c r="BT51">
        <v>2.6318436265571199</v>
      </c>
      <c r="BU51">
        <v>1.84928321593038</v>
      </c>
      <c r="BV51">
        <v>13</v>
      </c>
      <c r="BW51">
        <v>10865</v>
      </c>
      <c r="BX51" t="s">
        <v>934</v>
      </c>
      <c r="BY51">
        <f t="shared" si="0"/>
        <v>13.407400554068646</v>
      </c>
      <c r="CH51">
        <v>50</v>
      </c>
      <c r="CI51" t="s">
        <v>1181</v>
      </c>
      <c r="CJ51">
        <v>5</v>
      </c>
      <c r="CK51" t="s">
        <v>184</v>
      </c>
      <c r="CL51">
        <v>1</v>
      </c>
      <c r="CM51" t="s">
        <v>55</v>
      </c>
      <c r="CN51" t="s">
        <v>1128</v>
      </c>
      <c r="CO51">
        <v>48</v>
      </c>
      <c r="CP51" t="s">
        <v>186</v>
      </c>
      <c r="CQ51">
        <v>6.5</v>
      </c>
      <c r="CR51">
        <v>17.399999999999999</v>
      </c>
      <c r="CS51" t="s">
        <v>1125</v>
      </c>
      <c r="CT51">
        <v>122</v>
      </c>
      <c r="CU51" t="s">
        <v>1141</v>
      </c>
      <c r="CV51">
        <v>7.2456042070000004</v>
      </c>
      <c r="CW51">
        <v>6.9285339859999997</v>
      </c>
      <c r="CX51">
        <v>7.5482244600000001</v>
      </c>
      <c r="CY51">
        <v>86.618176199999994</v>
      </c>
      <c r="CZ51">
        <v>202.60641720000001</v>
      </c>
      <c r="DA51">
        <v>0.416222439</v>
      </c>
      <c r="DB51">
        <v>0.48292621200000002</v>
      </c>
      <c r="DC51">
        <v>5.4100212000000002E-2</v>
      </c>
      <c r="DD51">
        <v>0</v>
      </c>
      <c r="DE51">
        <v>0</v>
      </c>
      <c r="DF51">
        <v>4.6751135999999999E-2</v>
      </c>
    </row>
    <row r="52" spans="1:110" x14ac:dyDescent="0.2">
      <c r="A52" t="s">
        <v>912</v>
      </c>
      <c r="B52" t="s">
        <v>903</v>
      </c>
      <c r="C52">
        <v>39</v>
      </c>
      <c r="D52" t="s">
        <v>881</v>
      </c>
      <c r="E52" t="s">
        <v>782</v>
      </c>
      <c r="F52" t="s">
        <v>783</v>
      </c>
      <c r="G52">
        <v>3.4796081E-2</v>
      </c>
      <c r="H52">
        <v>3.2374045749999998</v>
      </c>
      <c r="I52">
        <v>6.3559168999999999E-2</v>
      </c>
      <c r="J52">
        <v>5.2016472000000001E-2</v>
      </c>
      <c r="K52">
        <v>4.1439063999999998E-2</v>
      </c>
      <c r="L52">
        <v>0.18195554799999999</v>
      </c>
      <c r="M52" t="s">
        <v>903</v>
      </c>
      <c r="N52">
        <v>14515</v>
      </c>
      <c r="O52">
        <v>8.2624209220000004</v>
      </c>
      <c r="P52">
        <v>6.2902368949999996</v>
      </c>
      <c r="Q52">
        <v>6.4277214909999998</v>
      </c>
      <c r="R52">
        <v>13</v>
      </c>
      <c r="BR52" t="s">
        <v>907</v>
      </c>
      <c r="BS52">
        <v>11.483737688303</v>
      </c>
      <c r="BT52">
        <v>1.77866232977798</v>
      </c>
      <c r="BU52">
        <v>1.90054216916017</v>
      </c>
      <c r="BV52">
        <v>13</v>
      </c>
      <c r="BW52">
        <v>10865</v>
      </c>
      <c r="BX52" t="s">
        <v>934</v>
      </c>
      <c r="BY52">
        <f t="shared" si="0"/>
        <v>13.407400554068646</v>
      </c>
      <c r="CH52">
        <v>51</v>
      </c>
      <c r="CI52" t="s">
        <v>1182</v>
      </c>
      <c r="CJ52">
        <v>5</v>
      </c>
      <c r="CK52" t="s">
        <v>184</v>
      </c>
      <c r="CL52">
        <v>1</v>
      </c>
      <c r="CM52" t="s">
        <v>56</v>
      </c>
      <c r="CN52" t="s">
        <v>1124</v>
      </c>
      <c r="CO52">
        <v>49.5</v>
      </c>
      <c r="CP52" t="s">
        <v>186</v>
      </c>
      <c r="CQ52">
        <v>6.1</v>
      </c>
      <c r="CR52">
        <v>17.899999999999999</v>
      </c>
      <c r="CS52" t="s">
        <v>1125</v>
      </c>
      <c r="CT52">
        <v>125</v>
      </c>
      <c r="CU52" t="s">
        <v>1126</v>
      </c>
      <c r="CV52">
        <v>7.9538247550000003</v>
      </c>
      <c r="CW52">
        <v>5.7788317320000004</v>
      </c>
      <c r="CX52">
        <v>7.0815268570000001</v>
      </c>
      <c r="CY52">
        <v>87.958176969999997</v>
      </c>
      <c r="CZ52">
        <v>184.75083140000001</v>
      </c>
      <c r="DA52">
        <v>0.23909306599999999</v>
      </c>
      <c r="DB52">
        <v>0.44417913399999998</v>
      </c>
      <c r="DC52">
        <v>5.6893919000000001E-2</v>
      </c>
      <c r="DD52">
        <v>0</v>
      </c>
      <c r="DE52">
        <v>0</v>
      </c>
      <c r="DF52">
        <v>0.25983388099999999</v>
      </c>
    </row>
    <row r="53" spans="1:110" x14ac:dyDescent="0.2">
      <c r="A53" t="s">
        <v>914</v>
      </c>
      <c r="B53" t="s">
        <v>913</v>
      </c>
      <c r="C53">
        <v>50</v>
      </c>
      <c r="D53" t="s">
        <v>881</v>
      </c>
      <c r="E53" t="s">
        <v>782</v>
      </c>
      <c r="F53" t="s">
        <v>783</v>
      </c>
      <c r="G53">
        <v>3.0315063E-2</v>
      </c>
      <c r="H53">
        <v>2.4500904640000001</v>
      </c>
      <c r="I53">
        <v>5.2828673999999999E-2</v>
      </c>
      <c r="J53">
        <v>6.7425833000000004E-2</v>
      </c>
      <c r="K53">
        <v>3.1442056000000003E-2</v>
      </c>
      <c r="L53">
        <v>0.14912202599999999</v>
      </c>
      <c r="M53" t="s">
        <v>913</v>
      </c>
      <c r="N53">
        <v>18530</v>
      </c>
      <c r="O53">
        <v>7.5770613569999998</v>
      </c>
      <c r="P53">
        <v>5.9836272949999998</v>
      </c>
      <c r="Q53">
        <v>5.4861142449999996</v>
      </c>
      <c r="R53">
        <v>13</v>
      </c>
      <c r="BR53" t="s">
        <v>909</v>
      </c>
      <c r="BS53">
        <v>16.576490209488199</v>
      </c>
      <c r="BT53">
        <v>-3.3429610410102901</v>
      </c>
      <c r="BU53">
        <v>0.99200287730058201</v>
      </c>
      <c r="BV53">
        <v>13</v>
      </c>
      <c r="BW53">
        <v>11960</v>
      </c>
      <c r="BX53" t="s">
        <v>934</v>
      </c>
      <c r="BY53">
        <f t="shared" si="0"/>
        <v>13.545929769085468</v>
      </c>
      <c r="CH53">
        <v>52</v>
      </c>
      <c r="CI53" t="s">
        <v>1183</v>
      </c>
      <c r="CJ53">
        <v>5</v>
      </c>
      <c r="CK53" t="s">
        <v>184</v>
      </c>
      <c r="CL53">
        <v>1</v>
      </c>
      <c r="CM53" t="s">
        <v>57</v>
      </c>
      <c r="CN53" t="s">
        <v>1128</v>
      </c>
      <c r="CO53" t="s">
        <v>186</v>
      </c>
      <c r="CP53" t="s">
        <v>186</v>
      </c>
      <c r="CQ53">
        <v>5.5</v>
      </c>
      <c r="CR53">
        <v>18</v>
      </c>
      <c r="CS53" t="s">
        <v>1125</v>
      </c>
      <c r="CT53">
        <v>126</v>
      </c>
      <c r="CU53" t="s">
        <v>1134</v>
      </c>
      <c r="CV53">
        <v>7.961622244</v>
      </c>
      <c r="CW53">
        <v>6.0804232230000004</v>
      </c>
      <c r="CX53">
        <v>8.3113474279999995</v>
      </c>
      <c r="CY53">
        <v>88.872572500000004</v>
      </c>
      <c r="CZ53">
        <v>201.08990879999999</v>
      </c>
      <c r="DA53">
        <v>0.37998957999999999</v>
      </c>
      <c r="DB53">
        <v>0.62001041999999995</v>
      </c>
      <c r="DC53">
        <v>0</v>
      </c>
      <c r="DD53">
        <v>0</v>
      </c>
      <c r="DE53">
        <v>0</v>
      </c>
      <c r="DF53">
        <v>0</v>
      </c>
    </row>
    <row r="54" spans="1:110" x14ac:dyDescent="0.2">
      <c r="A54" t="s">
        <v>917</v>
      </c>
      <c r="B54" t="s">
        <v>913</v>
      </c>
      <c r="C54">
        <v>53</v>
      </c>
      <c r="D54" t="s">
        <v>881</v>
      </c>
      <c r="E54" t="s">
        <v>782</v>
      </c>
      <c r="F54" t="s">
        <v>783</v>
      </c>
      <c r="G54">
        <v>3.0816717E-2</v>
      </c>
      <c r="H54">
        <v>2.785383806</v>
      </c>
      <c r="I54">
        <v>5.9188517000000003E-2</v>
      </c>
      <c r="J54">
        <v>5.7320705E-2</v>
      </c>
      <c r="K54">
        <v>3.3123426999999997E-2</v>
      </c>
      <c r="L54">
        <v>0.144877067</v>
      </c>
      <c r="M54" t="s">
        <v>913</v>
      </c>
      <c r="N54">
        <v>19625</v>
      </c>
      <c r="O54">
        <v>8.081940006</v>
      </c>
      <c r="P54">
        <v>6.5049832040000002</v>
      </c>
      <c r="Q54">
        <v>4.5391601609999999</v>
      </c>
      <c r="R54">
        <v>13</v>
      </c>
      <c r="BR54" t="s">
        <v>910</v>
      </c>
      <c r="BS54">
        <v>13.105307059493899</v>
      </c>
      <c r="BT54">
        <v>-6.3693760327480198E-2</v>
      </c>
      <c r="BU54">
        <v>1.30808675284469</v>
      </c>
      <c r="BV54">
        <v>13</v>
      </c>
      <c r="BW54">
        <v>14515</v>
      </c>
      <c r="BX54" t="s">
        <v>934</v>
      </c>
      <c r="BY54">
        <f t="shared" si="0"/>
        <v>13.825256951514024</v>
      </c>
      <c r="CH54">
        <v>53</v>
      </c>
      <c r="CI54" t="s">
        <v>1184</v>
      </c>
      <c r="CJ54">
        <v>5</v>
      </c>
      <c r="CK54" t="s">
        <v>184</v>
      </c>
      <c r="CL54">
        <v>1</v>
      </c>
      <c r="CM54" t="s">
        <v>185</v>
      </c>
      <c r="CN54" t="s">
        <v>1124</v>
      </c>
      <c r="CO54" t="s">
        <v>186</v>
      </c>
      <c r="CP54" t="s">
        <v>186</v>
      </c>
      <c r="CQ54">
        <v>7.9</v>
      </c>
      <c r="CR54">
        <v>16</v>
      </c>
      <c r="CS54" t="s">
        <v>1125</v>
      </c>
      <c r="CT54">
        <v>112</v>
      </c>
      <c r="CU54" t="s">
        <v>1129</v>
      </c>
      <c r="CV54">
        <v>6.6474992799999999</v>
      </c>
      <c r="CW54">
        <v>6.33928358</v>
      </c>
      <c r="CX54">
        <v>7.4245832180000004</v>
      </c>
      <c r="CY54">
        <v>88.407821470000002</v>
      </c>
      <c r="CZ54">
        <v>218.52285169999999</v>
      </c>
      <c r="DA54">
        <v>0.28587394999999999</v>
      </c>
      <c r="DB54">
        <v>0.71385336200000005</v>
      </c>
      <c r="DC54">
        <v>2.72689E-4</v>
      </c>
      <c r="DD54">
        <v>0</v>
      </c>
      <c r="DE54">
        <v>0</v>
      </c>
      <c r="DF54">
        <v>0</v>
      </c>
    </row>
    <row r="55" spans="1:110" x14ac:dyDescent="0.2">
      <c r="A55" t="s">
        <v>919</v>
      </c>
      <c r="B55" t="s">
        <v>918</v>
      </c>
      <c r="C55">
        <v>58</v>
      </c>
      <c r="D55" t="s">
        <v>881</v>
      </c>
      <c r="E55" t="s">
        <v>782</v>
      </c>
      <c r="F55" t="s">
        <v>783</v>
      </c>
      <c r="G55">
        <v>3.2033454000000003E-2</v>
      </c>
      <c r="H55">
        <v>2.535435111</v>
      </c>
      <c r="I55">
        <v>5.2528743000000003E-2</v>
      </c>
      <c r="J55">
        <v>7.1136534000000001E-2</v>
      </c>
      <c r="K55">
        <v>3.7095303000000003E-2</v>
      </c>
      <c r="L55">
        <v>0.15464542000000001</v>
      </c>
      <c r="M55" t="s">
        <v>918</v>
      </c>
      <c r="N55">
        <v>21450</v>
      </c>
      <c r="O55">
        <v>7.585461435</v>
      </c>
      <c r="P55">
        <v>5.9166988290000004</v>
      </c>
      <c r="Q55">
        <v>6.1283892890000002</v>
      </c>
      <c r="R55">
        <v>13</v>
      </c>
      <c r="BR55" t="s">
        <v>902</v>
      </c>
      <c r="BS55">
        <v>12.0199925979267</v>
      </c>
      <c r="BT55">
        <v>1.32401677944212</v>
      </c>
      <c r="BU55">
        <v>0.182201634123701</v>
      </c>
      <c r="BV55">
        <v>13</v>
      </c>
      <c r="BW55">
        <v>14515</v>
      </c>
      <c r="BX55" t="s">
        <v>934</v>
      </c>
      <c r="BY55">
        <f t="shared" si="0"/>
        <v>13.825256951514024</v>
      </c>
      <c r="CH55">
        <v>54</v>
      </c>
      <c r="CI55" t="s">
        <v>1185</v>
      </c>
      <c r="CJ55">
        <v>5</v>
      </c>
      <c r="CK55" t="s">
        <v>184</v>
      </c>
      <c r="CL55">
        <v>1</v>
      </c>
      <c r="CM55" t="s">
        <v>58</v>
      </c>
      <c r="CN55" t="s">
        <v>1124</v>
      </c>
      <c r="CO55">
        <v>2</v>
      </c>
      <c r="CP55" t="s">
        <v>186</v>
      </c>
      <c r="CQ55">
        <v>6.9</v>
      </c>
      <c r="CR55">
        <v>18.100000000000001</v>
      </c>
      <c r="CS55" t="s">
        <v>1125</v>
      </c>
      <c r="CT55">
        <v>127</v>
      </c>
      <c r="CU55" t="s">
        <v>1126</v>
      </c>
      <c r="CV55">
        <v>7.6036169950000003</v>
      </c>
      <c r="CW55">
        <v>6.4697410519999998</v>
      </c>
      <c r="CX55">
        <v>6.8990479230000004</v>
      </c>
      <c r="CY55">
        <v>87.601845190000006</v>
      </c>
      <c r="CZ55">
        <v>285.60881560000001</v>
      </c>
      <c r="DA55">
        <v>0.34326350300000003</v>
      </c>
      <c r="DB55">
        <v>0.65673649700000003</v>
      </c>
      <c r="DC55">
        <v>0</v>
      </c>
      <c r="DD55">
        <v>0</v>
      </c>
      <c r="DE55">
        <v>0</v>
      </c>
      <c r="DF55">
        <v>0</v>
      </c>
    </row>
    <row r="56" spans="1:110" x14ac:dyDescent="0.2">
      <c r="A56" t="s">
        <v>920</v>
      </c>
      <c r="B56" t="s">
        <v>918</v>
      </c>
      <c r="C56">
        <v>58</v>
      </c>
      <c r="D56" t="s">
        <v>881</v>
      </c>
      <c r="E56" t="s">
        <v>782</v>
      </c>
      <c r="F56" t="s">
        <v>783</v>
      </c>
      <c r="G56">
        <v>2.9977609999999998E-2</v>
      </c>
      <c r="H56">
        <v>2.612845911</v>
      </c>
      <c r="I56">
        <v>5.3449688000000002E-2</v>
      </c>
      <c r="J56">
        <v>5.5484211999999998E-2</v>
      </c>
      <c r="K56">
        <v>3.4920007000000003E-2</v>
      </c>
      <c r="L56">
        <v>0.13863690200000001</v>
      </c>
      <c r="M56" t="s">
        <v>918</v>
      </c>
      <c r="N56">
        <v>21450</v>
      </c>
      <c r="O56">
        <v>7.7693083659999997</v>
      </c>
      <c r="P56">
        <v>6.3132373580000003</v>
      </c>
      <c r="Q56">
        <v>4.3051325040000004</v>
      </c>
      <c r="R56">
        <v>13</v>
      </c>
      <c r="BR56" t="s">
        <v>915</v>
      </c>
      <c r="BS56">
        <v>12.7551940453627</v>
      </c>
      <c r="BT56">
        <v>1.0275116845513901</v>
      </c>
      <c r="BU56">
        <v>9.5191207294159294E-2</v>
      </c>
      <c r="BV56">
        <v>13</v>
      </c>
      <c r="BW56">
        <v>18530</v>
      </c>
      <c r="BX56" t="s">
        <v>934</v>
      </c>
      <c r="BY56">
        <f t="shared" si="0"/>
        <v>14.177575260914629</v>
      </c>
      <c r="CH56">
        <v>55</v>
      </c>
      <c r="CI56" t="s">
        <v>1186</v>
      </c>
      <c r="CJ56">
        <v>5</v>
      </c>
      <c r="CK56" t="s">
        <v>184</v>
      </c>
      <c r="CL56">
        <v>1</v>
      </c>
      <c r="CM56" t="s">
        <v>59</v>
      </c>
      <c r="CN56" t="s">
        <v>1124</v>
      </c>
      <c r="CO56">
        <v>3.5</v>
      </c>
      <c r="CP56" t="s">
        <v>186</v>
      </c>
      <c r="CQ56">
        <v>7.7</v>
      </c>
      <c r="CR56">
        <v>16.100000000000001</v>
      </c>
      <c r="CS56" t="s">
        <v>1125</v>
      </c>
      <c r="CT56">
        <v>113</v>
      </c>
      <c r="CU56" t="s">
        <v>1134</v>
      </c>
      <c r="CV56">
        <v>7.6423186269999999</v>
      </c>
      <c r="CW56">
        <v>5.3763281169999999</v>
      </c>
      <c r="CX56">
        <v>3.3556121179999998</v>
      </c>
      <c r="CY56">
        <v>89.916538070000001</v>
      </c>
      <c r="CZ56">
        <v>281.29636319999997</v>
      </c>
      <c r="DA56">
        <v>0.259809085</v>
      </c>
      <c r="DB56">
        <v>0.73890102700000004</v>
      </c>
      <c r="DC56">
        <v>0</v>
      </c>
      <c r="DD56">
        <v>1.2898880000000001E-3</v>
      </c>
      <c r="DE56">
        <v>0</v>
      </c>
      <c r="DF56">
        <v>0</v>
      </c>
    </row>
    <row r="57" spans="1:110" x14ac:dyDescent="0.2">
      <c r="A57" t="s">
        <v>784</v>
      </c>
      <c r="B57" t="s">
        <v>777</v>
      </c>
      <c r="C57">
        <v>4</v>
      </c>
      <c r="D57" t="s">
        <v>778</v>
      </c>
      <c r="E57" t="s">
        <v>779</v>
      </c>
      <c r="F57" t="s">
        <v>785</v>
      </c>
      <c r="G57">
        <v>2.4120906000000001E-2</v>
      </c>
      <c r="H57">
        <v>1.4297150139999999</v>
      </c>
      <c r="I57">
        <v>3.7312036999999999E-2</v>
      </c>
      <c r="J57">
        <v>4.8733744000000002E-2</v>
      </c>
      <c r="K57">
        <v>2.1001671999999999E-2</v>
      </c>
      <c r="L57">
        <v>0.112269101</v>
      </c>
      <c r="M57" t="s">
        <v>780</v>
      </c>
      <c r="N57">
        <v>28</v>
      </c>
      <c r="O57">
        <v>8.7062865469999995</v>
      </c>
      <c r="P57">
        <v>4.6411362729999999</v>
      </c>
      <c r="Q57">
        <v>2.2672237719999999</v>
      </c>
      <c r="R57">
        <v>1</v>
      </c>
      <c r="BR57" t="s">
        <v>916</v>
      </c>
      <c r="BS57">
        <v>13.9095474918684</v>
      </c>
      <c r="BT57">
        <v>3.1621413251508699</v>
      </c>
      <c r="BU57">
        <v>1.40382672827899</v>
      </c>
      <c r="BV57">
        <v>13</v>
      </c>
      <c r="BW57">
        <v>19625</v>
      </c>
      <c r="BX57" t="s">
        <v>934</v>
      </c>
      <c r="BY57">
        <f t="shared" si="0"/>
        <v>14.260405033553713</v>
      </c>
      <c r="CH57">
        <v>56</v>
      </c>
      <c r="CI57" t="s">
        <v>1187</v>
      </c>
      <c r="CJ57">
        <v>5</v>
      </c>
      <c r="CK57" t="s">
        <v>184</v>
      </c>
      <c r="CL57">
        <v>1</v>
      </c>
      <c r="CM57" t="s">
        <v>60</v>
      </c>
      <c r="CN57" t="s">
        <v>1128</v>
      </c>
      <c r="CO57">
        <v>3.5</v>
      </c>
      <c r="CP57" t="s">
        <v>186</v>
      </c>
      <c r="CQ57">
        <v>8.5</v>
      </c>
      <c r="CR57">
        <v>17.86</v>
      </c>
      <c r="CS57" t="s">
        <v>1125</v>
      </c>
      <c r="CT57">
        <v>125</v>
      </c>
      <c r="CU57" t="s">
        <v>1126</v>
      </c>
      <c r="CV57">
        <v>7.6170704760000003</v>
      </c>
      <c r="CW57">
        <v>5.358257322</v>
      </c>
      <c r="CX57">
        <v>6.8884053219999997</v>
      </c>
      <c r="CY57">
        <v>91.484953759999996</v>
      </c>
      <c r="CZ57">
        <v>300.76473290000001</v>
      </c>
      <c r="DA57">
        <v>0.30713218599999997</v>
      </c>
      <c r="DB57">
        <v>0.687352925</v>
      </c>
      <c r="DC57">
        <v>0</v>
      </c>
      <c r="DD57">
        <v>5.5148879999999999E-3</v>
      </c>
      <c r="DE57">
        <v>0</v>
      </c>
      <c r="DF57">
        <v>0</v>
      </c>
    </row>
    <row r="58" spans="1:110" x14ac:dyDescent="0.2">
      <c r="A58" t="s">
        <v>787</v>
      </c>
      <c r="B58" t="s">
        <v>777</v>
      </c>
      <c r="C58">
        <v>4</v>
      </c>
      <c r="D58" t="s">
        <v>778</v>
      </c>
      <c r="E58" t="s">
        <v>782</v>
      </c>
      <c r="F58" t="s">
        <v>785</v>
      </c>
      <c r="G58">
        <v>2.6189338E-2</v>
      </c>
      <c r="H58">
        <v>1.386474999</v>
      </c>
      <c r="I58">
        <v>4.5702723000000001E-2</v>
      </c>
      <c r="J58">
        <v>4.4083457999999999E-2</v>
      </c>
      <c r="K58">
        <v>2.0953093999999998E-2</v>
      </c>
      <c r="L58">
        <v>0.111809141</v>
      </c>
      <c r="M58" t="s">
        <v>780</v>
      </c>
      <c r="N58">
        <v>28</v>
      </c>
      <c r="O58">
        <v>8.5469338659999998</v>
      </c>
      <c r="P58">
        <v>4.7874796359999996</v>
      </c>
      <c r="Q58">
        <v>3.0843998749999999</v>
      </c>
      <c r="R58">
        <v>1</v>
      </c>
      <c r="T58" s="2"/>
      <c r="U58" s="2"/>
      <c r="V58" s="2"/>
      <c r="BR58" t="s">
        <v>921</v>
      </c>
      <c r="BS58">
        <v>11.134684573821</v>
      </c>
      <c r="BT58">
        <v>5.4575555694837696</v>
      </c>
      <c r="BU58">
        <v>2.64425750362023</v>
      </c>
      <c r="BV58">
        <v>13</v>
      </c>
      <c r="BW58">
        <v>21450</v>
      </c>
      <c r="BX58" t="s">
        <v>934</v>
      </c>
      <c r="BY58">
        <f t="shared" si="0"/>
        <v>14.38869002727427</v>
      </c>
      <c r="CH58">
        <v>57</v>
      </c>
      <c r="CI58" t="s">
        <v>1188</v>
      </c>
      <c r="CJ58">
        <v>5</v>
      </c>
      <c r="CK58" t="s">
        <v>184</v>
      </c>
      <c r="CL58">
        <v>1</v>
      </c>
      <c r="CM58" t="s">
        <v>61</v>
      </c>
      <c r="CN58" t="s">
        <v>1128</v>
      </c>
      <c r="CO58" t="s">
        <v>186</v>
      </c>
      <c r="CP58" t="s">
        <v>186</v>
      </c>
      <c r="CQ58">
        <v>7</v>
      </c>
      <c r="CR58">
        <v>18.14</v>
      </c>
      <c r="CS58" t="s">
        <v>1125</v>
      </c>
      <c r="CT58">
        <v>127</v>
      </c>
      <c r="CU58" t="s">
        <v>1129</v>
      </c>
      <c r="CV58">
        <v>7.6685417449999997</v>
      </c>
      <c r="CW58">
        <v>5.1514075630000002</v>
      </c>
      <c r="CX58">
        <v>6.9197999369999996</v>
      </c>
      <c r="CY58">
        <v>90.23500645</v>
      </c>
      <c r="CZ58">
        <v>239.33530200000001</v>
      </c>
      <c r="DA58">
        <v>0.27477930499999997</v>
      </c>
      <c r="DB58">
        <v>0.72522069499999997</v>
      </c>
      <c r="DC58">
        <v>0</v>
      </c>
      <c r="DD58">
        <v>0</v>
      </c>
      <c r="DE58">
        <v>0</v>
      </c>
      <c r="DF58">
        <v>0</v>
      </c>
    </row>
    <row r="59" spans="1:110" x14ac:dyDescent="0.2">
      <c r="A59" t="s">
        <v>789</v>
      </c>
      <c r="B59" t="s">
        <v>777</v>
      </c>
      <c r="C59">
        <v>4</v>
      </c>
      <c r="D59" t="s">
        <v>778</v>
      </c>
      <c r="E59" t="s">
        <v>782</v>
      </c>
      <c r="F59" t="s">
        <v>785</v>
      </c>
      <c r="G59">
        <v>2.1312307999999999E-2</v>
      </c>
      <c r="H59">
        <v>1.3630133609999999</v>
      </c>
      <c r="I59">
        <v>4.1161035999999998E-2</v>
      </c>
      <c r="J59">
        <v>3.8243200999999998E-2</v>
      </c>
      <c r="K59">
        <v>1.8231473000000002E-2</v>
      </c>
      <c r="L59">
        <v>9.9129218000000005E-2</v>
      </c>
      <c r="M59" t="s">
        <v>780</v>
      </c>
      <c r="N59">
        <v>28</v>
      </c>
      <c r="O59">
        <v>8.4999753219999992</v>
      </c>
      <c r="P59">
        <v>5.2556382739999998</v>
      </c>
      <c r="Q59">
        <v>2.994614603</v>
      </c>
      <c r="R59">
        <v>1</v>
      </c>
      <c r="BR59" t="s">
        <v>922</v>
      </c>
      <c r="BS59">
        <v>10.746815631941599</v>
      </c>
      <c r="BT59">
        <v>1.22649628475342</v>
      </c>
      <c r="BU59">
        <v>1.8219540060894801</v>
      </c>
      <c r="BV59">
        <v>13</v>
      </c>
      <c r="BW59">
        <v>21450</v>
      </c>
      <c r="BX59" t="s">
        <v>934</v>
      </c>
      <c r="BY59">
        <f t="shared" si="0"/>
        <v>14.38869002727427</v>
      </c>
      <c r="CH59">
        <v>58</v>
      </c>
      <c r="CI59" t="s">
        <v>1189</v>
      </c>
      <c r="CJ59">
        <v>5</v>
      </c>
      <c r="CK59" t="s">
        <v>184</v>
      </c>
      <c r="CL59">
        <v>1</v>
      </c>
      <c r="CM59" t="s">
        <v>62</v>
      </c>
      <c r="CN59" t="s">
        <v>1128</v>
      </c>
      <c r="CO59">
        <v>5</v>
      </c>
      <c r="CP59" t="s">
        <v>186</v>
      </c>
      <c r="CQ59">
        <v>7.4</v>
      </c>
      <c r="CR59">
        <v>16.71</v>
      </c>
      <c r="CS59" t="s">
        <v>1125</v>
      </c>
      <c r="CT59">
        <v>117</v>
      </c>
      <c r="CU59" t="s">
        <v>1126</v>
      </c>
      <c r="CV59">
        <v>7.1920277510000004</v>
      </c>
      <c r="CW59">
        <v>6.0689517549999996</v>
      </c>
      <c r="CX59">
        <v>8.469927083</v>
      </c>
      <c r="CY59">
        <v>90.332425240000006</v>
      </c>
      <c r="CZ59">
        <v>244.68352809999999</v>
      </c>
      <c r="DA59">
        <v>0.37497230100000001</v>
      </c>
      <c r="DB59">
        <v>0.62502769899999999</v>
      </c>
      <c r="DC59">
        <v>0</v>
      </c>
      <c r="DD59">
        <v>0</v>
      </c>
      <c r="DE59">
        <v>0</v>
      </c>
      <c r="DF59">
        <v>0</v>
      </c>
    </row>
    <row r="60" spans="1:110" x14ac:dyDescent="0.2">
      <c r="A60" t="s">
        <v>792</v>
      </c>
      <c r="B60" t="s">
        <v>791</v>
      </c>
      <c r="C60">
        <v>5</v>
      </c>
      <c r="D60" t="s">
        <v>778</v>
      </c>
      <c r="E60" t="s">
        <v>782</v>
      </c>
      <c r="F60" t="s">
        <v>785</v>
      </c>
      <c r="G60">
        <v>2.0115738000000001E-2</v>
      </c>
      <c r="H60">
        <v>1.37476171</v>
      </c>
      <c r="I60">
        <v>3.8196037000000002E-2</v>
      </c>
      <c r="J60">
        <v>4.8553210999999999E-2</v>
      </c>
      <c r="K60">
        <v>1.8315187E-2</v>
      </c>
      <c r="L60">
        <v>0.10377768599999999</v>
      </c>
      <c r="M60" t="s">
        <v>780</v>
      </c>
      <c r="N60">
        <v>35</v>
      </c>
      <c r="O60">
        <v>8.5722173030000004</v>
      </c>
      <c r="P60">
        <v>5.0490006489999999</v>
      </c>
      <c r="Q60">
        <v>3.2759749629999999</v>
      </c>
      <c r="R60">
        <v>1</v>
      </c>
      <c r="BR60" t="s">
        <v>936</v>
      </c>
      <c r="BS60">
        <v>-8.7220104359879205</v>
      </c>
      <c r="BT60">
        <v>0.68453719536125002</v>
      </c>
      <c r="BU60">
        <v>2.1532172515396701</v>
      </c>
      <c r="BV60">
        <v>1</v>
      </c>
      <c r="BW60">
        <v>43</v>
      </c>
      <c r="BX60" t="s">
        <v>1310</v>
      </c>
      <c r="BY60">
        <f t="shared" si="0"/>
        <v>5.4262647547020979</v>
      </c>
      <c r="CA60">
        <f>PEARSON(BY60:BY235,BS60:BS235)</f>
        <v>0.86099544972129327</v>
      </c>
      <c r="CH60">
        <v>59</v>
      </c>
      <c r="CI60" t="s">
        <v>1190</v>
      </c>
      <c r="CJ60">
        <v>5</v>
      </c>
      <c r="CK60" t="s">
        <v>184</v>
      </c>
      <c r="CL60">
        <v>1</v>
      </c>
      <c r="CM60" t="s">
        <v>63</v>
      </c>
      <c r="CN60" t="s">
        <v>1124</v>
      </c>
      <c r="CO60" t="s">
        <v>186</v>
      </c>
      <c r="CP60" t="s">
        <v>186</v>
      </c>
      <c r="CQ60">
        <v>6.3</v>
      </c>
      <c r="CR60">
        <v>18.57</v>
      </c>
      <c r="CS60" t="s">
        <v>1125</v>
      </c>
      <c r="CT60">
        <v>130</v>
      </c>
      <c r="CU60" t="s">
        <v>1141</v>
      </c>
      <c r="CV60">
        <v>6.9971503640000003</v>
      </c>
      <c r="CW60">
        <v>6.1159807419999996</v>
      </c>
      <c r="CX60">
        <v>5.6682435580000003</v>
      </c>
      <c r="CY60">
        <v>84.663692549999993</v>
      </c>
      <c r="CZ60">
        <v>281.2231377</v>
      </c>
      <c r="DA60">
        <v>0.45628564100000002</v>
      </c>
      <c r="DB60">
        <v>0.54371435899999998</v>
      </c>
      <c r="DC60">
        <v>0</v>
      </c>
      <c r="DD60">
        <v>0</v>
      </c>
      <c r="DE60">
        <v>0</v>
      </c>
      <c r="DF60">
        <v>0</v>
      </c>
    </row>
    <row r="61" spans="1:110" x14ac:dyDescent="0.2">
      <c r="A61" t="s">
        <v>794</v>
      </c>
      <c r="B61" t="s">
        <v>791</v>
      </c>
      <c r="C61">
        <v>5</v>
      </c>
      <c r="D61" t="s">
        <v>778</v>
      </c>
      <c r="E61" t="s">
        <v>779</v>
      </c>
      <c r="F61" t="s">
        <v>785</v>
      </c>
      <c r="G61">
        <v>2.4114123000000001E-2</v>
      </c>
      <c r="H61">
        <v>1.7617844069999999</v>
      </c>
      <c r="I61">
        <v>4.0050123E-2</v>
      </c>
      <c r="J61">
        <v>4.0405796000000001E-2</v>
      </c>
      <c r="K61">
        <v>2.1058191E-2</v>
      </c>
      <c r="L61">
        <v>0.108605306</v>
      </c>
      <c r="M61" t="s">
        <v>780</v>
      </c>
      <c r="N61">
        <v>35</v>
      </c>
      <c r="O61">
        <v>8.3997845820000006</v>
      </c>
      <c r="P61">
        <v>5.0508948050000004</v>
      </c>
      <c r="Q61">
        <v>4.466678806</v>
      </c>
      <c r="R61">
        <v>1</v>
      </c>
      <c r="BR61" t="s">
        <v>937</v>
      </c>
      <c r="BS61">
        <v>-7.9695121779809304</v>
      </c>
      <c r="BT61">
        <v>1.3397014350696801</v>
      </c>
      <c r="BU61">
        <v>2.0305824337127101</v>
      </c>
      <c r="BV61">
        <v>1</v>
      </c>
      <c r="BW61">
        <v>54</v>
      </c>
      <c r="BX61" t="s">
        <v>1310</v>
      </c>
      <c r="BY61">
        <f t="shared" si="0"/>
        <v>5.7548875021634691</v>
      </c>
      <c r="CH61">
        <v>60</v>
      </c>
      <c r="CI61" t="s">
        <v>1191</v>
      </c>
      <c r="CJ61">
        <v>5</v>
      </c>
      <c r="CK61" t="s">
        <v>184</v>
      </c>
      <c r="CL61">
        <v>1</v>
      </c>
      <c r="CM61" t="s">
        <v>64</v>
      </c>
      <c r="CN61" t="s">
        <v>1124</v>
      </c>
      <c r="CO61">
        <v>5</v>
      </c>
      <c r="CP61" t="s">
        <v>186</v>
      </c>
      <c r="CQ61">
        <v>7.4</v>
      </c>
      <c r="CR61">
        <v>16.420000000000002</v>
      </c>
      <c r="CS61" t="s">
        <v>1125</v>
      </c>
      <c r="CT61">
        <v>115</v>
      </c>
      <c r="CU61" t="s">
        <v>1126</v>
      </c>
      <c r="CV61">
        <v>7.1785999089999999</v>
      </c>
      <c r="CW61">
        <v>4.9432947949999999</v>
      </c>
      <c r="CX61">
        <v>6.2426534269999996</v>
      </c>
      <c r="CY61">
        <v>92.774823069999997</v>
      </c>
      <c r="CZ61">
        <v>278.35910310000003</v>
      </c>
      <c r="DA61">
        <v>0.33634175799999999</v>
      </c>
      <c r="DB61">
        <v>0.66365824200000001</v>
      </c>
      <c r="DC61">
        <v>0</v>
      </c>
      <c r="DD61">
        <v>0</v>
      </c>
      <c r="DE61">
        <v>0</v>
      </c>
      <c r="DF61">
        <v>0</v>
      </c>
    </row>
    <row r="62" spans="1:110" x14ac:dyDescent="0.2">
      <c r="A62" t="s">
        <v>796</v>
      </c>
      <c r="B62" t="s">
        <v>795</v>
      </c>
      <c r="C62">
        <v>6</v>
      </c>
      <c r="D62" t="s">
        <v>778</v>
      </c>
      <c r="E62" t="s">
        <v>782</v>
      </c>
      <c r="F62" t="s">
        <v>785</v>
      </c>
      <c r="G62">
        <v>2.1788452E-2</v>
      </c>
      <c r="H62">
        <v>1.3757516110000001</v>
      </c>
      <c r="I62">
        <v>3.6076707E-2</v>
      </c>
      <c r="J62">
        <v>4.7799010000000003E-2</v>
      </c>
      <c r="K62">
        <v>1.9208665999999999E-2</v>
      </c>
      <c r="L62">
        <v>0.106328614</v>
      </c>
      <c r="M62" t="s">
        <v>780</v>
      </c>
      <c r="N62">
        <v>42</v>
      </c>
      <c r="O62">
        <v>8.4319897170000004</v>
      </c>
      <c r="P62">
        <v>5.1164684469999999</v>
      </c>
      <c r="Q62">
        <v>5.0415824950000001</v>
      </c>
      <c r="R62">
        <v>1</v>
      </c>
      <c r="BR62" t="s">
        <v>938</v>
      </c>
      <c r="BS62">
        <v>-6.0802583107137496</v>
      </c>
      <c r="BT62">
        <v>1.70215438529837</v>
      </c>
      <c r="BU62">
        <v>0.96678453104053497</v>
      </c>
      <c r="BV62">
        <v>1</v>
      </c>
      <c r="BW62">
        <v>54</v>
      </c>
      <c r="BX62" t="s">
        <v>1310</v>
      </c>
      <c r="BY62">
        <f t="shared" si="0"/>
        <v>5.7548875021634691</v>
      </c>
      <c r="CH62">
        <v>61</v>
      </c>
      <c r="CI62" t="s">
        <v>1192</v>
      </c>
      <c r="CJ62">
        <v>5</v>
      </c>
      <c r="CK62" t="s">
        <v>184</v>
      </c>
      <c r="CL62">
        <v>1</v>
      </c>
      <c r="CM62" t="s">
        <v>65</v>
      </c>
      <c r="CN62" t="s">
        <v>1128</v>
      </c>
      <c r="CO62">
        <v>5</v>
      </c>
      <c r="CP62" t="s">
        <v>186</v>
      </c>
      <c r="CQ62">
        <v>6.7</v>
      </c>
      <c r="CR62">
        <v>17.86</v>
      </c>
      <c r="CS62" t="s">
        <v>1125</v>
      </c>
      <c r="CT62">
        <v>125</v>
      </c>
      <c r="CU62" t="s">
        <v>1129</v>
      </c>
      <c r="CV62">
        <v>7.2656001940000001</v>
      </c>
      <c r="CW62">
        <v>5.8414464339999999</v>
      </c>
      <c r="CX62">
        <v>7.2462937150000002</v>
      </c>
      <c r="CY62">
        <v>86.239576639999996</v>
      </c>
      <c r="CZ62">
        <v>220.55188709999999</v>
      </c>
      <c r="DA62">
        <v>0.26618878400000001</v>
      </c>
      <c r="DB62">
        <v>0.73381121599999999</v>
      </c>
      <c r="DC62">
        <v>0</v>
      </c>
      <c r="DD62">
        <v>0</v>
      </c>
      <c r="DE62">
        <v>0</v>
      </c>
      <c r="DF62">
        <v>0</v>
      </c>
    </row>
    <row r="63" spans="1:110" x14ac:dyDescent="0.2">
      <c r="A63" t="s">
        <v>797</v>
      </c>
      <c r="B63" t="s">
        <v>795</v>
      </c>
      <c r="C63">
        <v>6</v>
      </c>
      <c r="D63" t="s">
        <v>778</v>
      </c>
      <c r="E63" t="s">
        <v>779</v>
      </c>
      <c r="F63" t="s">
        <v>785</v>
      </c>
      <c r="G63">
        <v>2.1960487000000001E-2</v>
      </c>
      <c r="H63">
        <v>1.734026939</v>
      </c>
      <c r="I63">
        <v>4.2739886999999997E-2</v>
      </c>
      <c r="J63">
        <v>4.6300411999999999E-2</v>
      </c>
      <c r="K63">
        <v>2.1469214E-2</v>
      </c>
      <c r="L63">
        <v>0.108980588</v>
      </c>
      <c r="M63" t="s">
        <v>780</v>
      </c>
      <c r="N63">
        <v>42</v>
      </c>
      <c r="O63">
        <v>8.4654475300000005</v>
      </c>
      <c r="P63">
        <v>4.8344122619999998</v>
      </c>
      <c r="Q63">
        <v>3.0445210829999998</v>
      </c>
      <c r="R63">
        <v>1</v>
      </c>
      <c r="BR63" t="s">
        <v>941</v>
      </c>
      <c r="BS63">
        <v>-7.1845407577406499</v>
      </c>
      <c r="BT63">
        <v>3.2520846968488502</v>
      </c>
      <c r="BU63">
        <v>-0.27454022533682598</v>
      </c>
      <c r="BV63">
        <v>2</v>
      </c>
      <c r="BW63">
        <v>57</v>
      </c>
      <c r="BX63" t="s">
        <v>1310</v>
      </c>
      <c r="BY63">
        <f t="shared" si="0"/>
        <v>5.8328900141647422</v>
      </c>
      <c r="CH63">
        <v>62</v>
      </c>
      <c r="CI63" t="s">
        <v>1193</v>
      </c>
      <c r="CJ63">
        <v>5</v>
      </c>
      <c r="CK63" t="s">
        <v>184</v>
      </c>
      <c r="CL63">
        <v>1</v>
      </c>
      <c r="CM63" t="s">
        <v>66</v>
      </c>
      <c r="CN63" t="s">
        <v>1124</v>
      </c>
      <c r="CO63">
        <v>3</v>
      </c>
      <c r="CP63" t="s">
        <v>186</v>
      </c>
      <c r="CQ63">
        <v>8.4</v>
      </c>
      <c r="CR63">
        <v>17.43</v>
      </c>
      <c r="CS63" t="s">
        <v>1125</v>
      </c>
      <c r="CT63">
        <v>122</v>
      </c>
      <c r="CU63" t="s">
        <v>1129</v>
      </c>
      <c r="CV63">
        <v>7.6677693769999999</v>
      </c>
      <c r="CW63">
        <v>5.4657767330000002</v>
      </c>
      <c r="CX63">
        <v>7.8726712450000003</v>
      </c>
      <c r="CY63">
        <v>88.219133009999993</v>
      </c>
      <c r="CZ63">
        <v>281.76044009999998</v>
      </c>
      <c r="DA63">
        <v>0.360014532</v>
      </c>
      <c r="DB63">
        <v>0.639985468</v>
      </c>
      <c r="DC63">
        <v>0</v>
      </c>
      <c r="DD63">
        <v>0</v>
      </c>
      <c r="DE63">
        <v>0</v>
      </c>
      <c r="DF63">
        <v>0</v>
      </c>
    </row>
    <row r="64" spans="1:110" x14ac:dyDescent="0.2">
      <c r="A64" t="s">
        <v>798</v>
      </c>
      <c r="B64" t="s">
        <v>795</v>
      </c>
      <c r="C64">
        <v>6</v>
      </c>
      <c r="D64" t="s">
        <v>778</v>
      </c>
      <c r="E64" t="s">
        <v>782</v>
      </c>
      <c r="F64" t="s">
        <v>785</v>
      </c>
      <c r="G64">
        <v>1.8970172E-2</v>
      </c>
      <c r="H64">
        <v>1.1574375830000001</v>
      </c>
      <c r="I64">
        <v>4.5028797000000002E-2</v>
      </c>
      <c r="J64">
        <v>4.6915365000000001E-2</v>
      </c>
      <c r="K64">
        <v>1.7217232999999998E-2</v>
      </c>
      <c r="L64">
        <v>9.5877535999999999E-2</v>
      </c>
      <c r="M64" t="s">
        <v>780</v>
      </c>
      <c r="N64">
        <v>42</v>
      </c>
      <c r="O64">
        <v>8.4395264290000007</v>
      </c>
      <c r="P64">
        <v>5.0084763069999996</v>
      </c>
      <c r="Q64">
        <v>4.4548076459999999</v>
      </c>
      <c r="R64">
        <v>1</v>
      </c>
      <c r="BR64" t="s">
        <v>942</v>
      </c>
      <c r="BS64">
        <v>-1.0841743517976901</v>
      </c>
      <c r="BT64">
        <v>-1.22531615036236</v>
      </c>
      <c r="BU64">
        <v>0.76774307163093602</v>
      </c>
      <c r="BV64">
        <v>2</v>
      </c>
      <c r="BW64">
        <v>57</v>
      </c>
      <c r="BX64" t="s">
        <v>1310</v>
      </c>
      <c r="BY64">
        <f t="shared" si="0"/>
        <v>5.8328900141647422</v>
      </c>
      <c r="CH64">
        <v>63</v>
      </c>
      <c r="CI64" t="s">
        <v>1194</v>
      </c>
      <c r="CJ64">
        <v>5</v>
      </c>
      <c r="CK64" t="s">
        <v>184</v>
      </c>
      <c r="CL64">
        <v>1</v>
      </c>
      <c r="CM64" t="s">
        <v>67</v>
      </c>
      <c r="CN64" t="s">
        <v>1124</v>
      </c>
      <c r="CO64">
        <v>4</v>
      </c>
      <c r="CP64" t="s">
        <v>186</v>
      </c>
      <c r="CQ64">
        <v>7.1</v>
      </c>
      <c r="CR64">
        <v>18.14</v>
      </c>
      <c r="CS64" t="s">
        <v>1125</v>
      </c>
      <c r="CT64">
        <v>127</v>
      </c>
      <c r="CU64" t="s">
        <v>1126</v>
      </c>
      <c r="CV64">
        <v>7.4495791779999996</v>
      </c>
      <c r="CW64">
        <v>5.2493112379999998</v>
      </c>
      <c r="CX64">
        <v>6.9092687919999998</v>
      </c>
      <c r="CY64">
        <v>88.099413400000003</v>
      </c>
      <c r="CZ64">
        <v>225.6501988</v>
      </c>
      <c r="DA64">
        <v>0.38528446500000002</v>
      </c>
      <c r="DB64">
        <v>0.61471553499999998</v>
      </c>
      <c r="DC64">
        <v>0</v>
      </c>
      <c r="DD64">
        <v>0</v>
      </c>
      <c r="DE64">
        <v>0</v>
      </c>
      <c r="DF64">
        <v>0</v>
      </c>
    </row>
    <row r="65" spans="1:110" x14ac:dyDescent="0.2">
      <c r="A65" t="s">
        <v>799</v>
      </c>
      <c r="B65" t="s">
        <v>795</v>
      </c>
      <c r="C65">
        <v>6</v>
      </c>
      <c r="D65" t="s">
        <v>778</v>
      </c>
      <c r="E65" t="s">
        <v>779</v>
      </c>
      <c r="F65" t="s">
        <v>785</v>
      </c>
      <c r="G65">
        <v>1.9484162999999999E-2</v>
      </c>
      <c r="H65">
        <v>1.2396388309999999</v>
      </c>
      <c r="I65">
        <v>3.1436813000000001E-2</v>
      </c>
      <c r="J65">
        <v>4.8163266000000003E-2</v>
      </c>
      <c r="K65">
        <v>1.7108548000000001E-2</v>
      </c>
      <c r="L65">
        <v>8.9141934000000006E-2</v>
      </c>
      <c r="M65" t="s">
        <v>780</v>
      </c>
      <c r="N65">
        <v>42</v>
      </c>
      <c r="O65">
        <v>8.3635248900000008</v>
      </c>
      <c r="P65">
        <v>4.9108902609999996</v>
      </c>
      <c r="Q65">
        <v>4.6760935989999997</v>
      </c>
      <c r="R65">
        <v>1</v>
      </c>
      <c r="BR65" t="s">
        <v>940</v>
      </c>
      <c r="BS65">
        <v>-4.0056587353696003</v>
      </c>
      <c r="BT65">
        <v>0.50783275392152805</v>
      </c>
      <c r="BU65">
        <v>1.18933474683555</v>
      </c>
      <c r="BV65">
        <v>2</v>
      </c>
      <c r="BW65">
        <v>58</v>
      </c>
      <c r="BX65" t="s">
        <v>1310</v>
      </c>
      <c r="BY65">
        <f t="shared" si="0"/>
        <v>5.8579809951275719</v>
      </c>
      <c r="CH65">
        <v>64</v>
      </c>
      <c r="CI65" t="s">
        <v>1195</v>
      </c>
      <c r="CJ65">
        <v>5</v>
      </c>
      <c r="CK65" t="s">
        <v>184</v>
      </c>
      <c r="CL65">
        <v>1</v>
      </c>
      <c r="CM65" t="s">
        <v>68</v>
      </c>
      <c r="CN65" t="s">
        <v>1128</v>
      </c>
      <c r="CO65" t="s">
        <v>186</v>
      </c>
      <c r="CP65" t="s">
        <v>186</v>
      </c>
      <c r="CQ65">
        <v>6.5</v>
      </c>
      <c r="CR65">
        <v>16.14</v>
      </c>
      <c r="CS65" t="s">
        <v>1125</v>
      </c>
      <c r="CT65">
        <v>113</v>
      </c>
      <c r="CU65" t="s">
        <v>1141</v>
      </c>
      <c r="CV65">
        <v>6.8766810820000002</v>
      </c>
      <c r="CW65">
        <v>5.7323323210000003</v>
      </c>
      <c r="CX65">
        <v>3.9263714209999998</v>
      </c>
      <c r="CY65">
        <v>97.461965739999997</v>
      </c>
      <c r="CZ65">
        <v>390.69109930000002</v>
      </c>
      <c r="DA65">
        <v>0.39750075299999998</v>
      </c>
      <c r="DB65">
        <v>0.59150541499999998</v>
      </c>
      <c r="DC65">
        <v>1.0993832E-2</v>
      </c>
      <c r="DD65">
        <v>0</v>
      </c>
      <c r="DE65">
        <v>0</v>
      </c>
      <c r="DF65">
        <v>0</v>
      </c>
    </row>
    <row r="66" spans="1:110" x14ac:dyDescent="0.2">
      <c r="A66" t="s">
        <v>802</v>
      </c>
      <c r="B66" t="s">
        <v>800</v>
      </c>
      <c r="C66">
        <v>7</v>
      </c>
      <c r="D66" t="s">
        <v>778</v>
      </c>
      <c r="E66" t="s">
        <v>782</v>
      </c>
      <c r="F66" t="s">
        <v>785</v>
      </c>
      <c r="G66">
        <v>2.4645403999999999E-2</v>
      </c>
      <c r="H66">
        <v>1.9441392449999999</v>
      </c>
      <c r="I66">
        <v>3.0754495999999999E-2</v>
      </c>
      <c r="J66">
        <v>3.1218760000000002E-2</v>
      </c>
      <c r="K66">
        <v>2.2555255E-2</v>
      </c>
      <c r="L66">
        <v>0.118490782</v>
      </c>
      <c r="M66" t="s">
        <v>780</v>
      </c>
      <c r="N66">
        <v>49</v>
      </c>
      <c r="O66">
        <v>8.1524760900000004</v>
      </c>
      <c r="P66">
        <v>5.9792617830000001</v>
      </c>
      <c r="Q66">
        <v>4.3024472759999997</v>
      </c>
      <c r="R66">
        <v>1</v>
      </c>
      <c r="BR66" t="s">
        <v>943</v>
      </c>
      <c r="BS66">
        <v>-6.8970234366046501</v>
      </c>
      <c r="BT66">
        <v>3.9450908044876498</v>
      </c>
      <c r="BU66">
        <v>-1.00789521322014</v>
      </c>
      <c r="BV66">
        <v>2</v>
      </c>
      <c r="BW66">
        <v>59</v>
      </c>
      <c r="BX66" t="s">
        <v>1310</v>
      </c>
      <c r="BY66">
        <f t="shared" ref="BY66:BY129" si="1">LOG(BW66,2)</f>
        <v>5.8826430493618416</v>
      </c>
      <c r="CH66">
        <v>65</v>
      </c>
      <c r="CI66" t="s">
        <v>1196</v>
      </c>
      <c r="CJ66">
        <v>5</v>
      </c>
      <c r="CK66" t="s">
        <v>184</v>
      </c>
      <c r="CL66">
        <v>1</v>
      </c>
      <c r="CM66" t="s">
        <v>69</v>
      </c>
      <c r="CN66" t="s">
        <v>1128</v>
      </c>
      <c r="CO66" t="s">
        <v>186</v>
      </c>
      <c r="CP66" t="s">
        <v>186</v>
      </c>
      <c r="CQ66">
        <v>9.3000000000000007</v>
      </c>
      <c r="CR66">
        <v>16.43</v>
      </c>
      <c r="CS66" t="s">
        <v>1125</v>
      </c>
      <c r="CT66">
        <v>115</v>
      </c>
      <c r="CU66" t="s">
        <v>1134</v>
      </c>
      <c r="CV66">
        <v>7.5589176089999999</v>
      </c>
      <c r="CW66">
        <v>5.4623063370000002</v>
      </c>
      <c r="CX66">
        <v>7.6457251949999998</v>
      </c>
      <c r="CY66">
        <v>88.691997099999995</v>
      </c>
      <c r="CZ66">
        <v>274.40446889999998</v>
      </c>
      <c r="DA66">
        <v>0.32470739199999998</v>
      </c>
      <c r="DB66">
        <v>0.67529260800000002</v>
      </c>
      <c r="DC66">
        <v>0</v>
      </c>
      <c r="DD66">
        <v>0</v>
      </c>
      <c r="DE66">
        <v>0</v>
      </c>
      <c r="DF66">
        <v>0</v>
      </c>
    </row>
    <row r="67" spans="1:110" x14ac:dyDescent="0.2">
      <c r="A67" t="s">
        <v>804</v>
      </c>
      <c r="B67" t="s">
        <v>800</v>
      </c>
      <c r="C67">
        <v>7</v>
      </c>
      <c r="D67" t="s">
        <v>778</v>
      </c>
      <c r="E67" t="s">
        <v>782</v>
      </c>
      <c r="F67" t="s">
        <v>785</v>
      </c>
      <c r="G67">
        <v>2.1059831000000001E-2</v>
      </c>
      <c r="H67">
        <v>1.21109</v>
      </c>
      <c r="I67">
        <v>3.7826617999999999E-2</v>
      </c>
      <c r="J67">
        <v>5.1351848999999998E-2</v>
      </c>
      <c r="K67">
        <v>1.8886221000000002E-2</v>
      </c>
      <c r="L67">
        <v>0.101453844</v>
      </c>
      <c r="M67" t="s">
        <v>780</v>
      </c>
      <c r="N67">
        <v>49</v>
      </c>
      <c r="O67">
        <v>8.6140871669999992</v>
      </c>
      <c r="P67">
        <v>4.8273278800000003</v>
      </c>
      <c r="Q67">
        <v>5.5138649790000001</v>
      </c>
      <c r="R67">
        <v>1</v>
      </c>
      <c r="BR67" t="s">
        <v>939</v>
      </c>
      <c r="BS67">
        <v>-1.4354831069024701</v>
      </c>
      <c r="BT67">
        <v>-1.2061068817048299</v>
      </c>
      <c r="BU67">
        <v>2.6520305516690699</v>
      </c>
      <c r="BV67">
        <v>2</v>
      </c>
      <c r="BW67">
        <v>63</v>
      </c>
      <c r="BX67" t="s">
        <v>1310</v>
      </c>
      <c r="BY67">
        <f t="shared" si="1"/>
        <v>5.9772799234999168</v>
      </c>
      <c r="CH67">
        <v>66</v>
      </c>
      <c r="CI67" t="s">
        <v>1197</v>
      </c>
      <c r="CJ67">
        <v>5</v>
      </c>
      <c r="CK67" t="s">
        <v>184</v>
      </c>
      <c r="CL67">
        <v>1</v>
      </c>
      <c r="CM67" t="s">
        <v>70</v>
      </c>
      <c r="CN67" t="s">
        <v>1124</v>
      </c>
      <c r="CO67" t="s">
        <v>186</v>
      </c>
      <c r="CP67" t="s">
        <v>186</v>
      </c>
      <c r="CQ67">
        <v>8.1</v>
      </c>
      <c r="CR67">
        <v>16</v>
      </c>
      <c r="CS67" t="s">
        <v>1125</v>
      </c>
      <c r="CT67">
        <v>112</v>
      </c>
      <c r="CU67" t="s">
        <v>1141</v>
      </c>
      <c r="CV67">
        <v>7.4306941929999999</v>
      </c>
      <c r="CW67">
        <v>6.1517645190000003</v>
      </c>
      <c r="CX67">
        <v>6.9458979210000003</v>
      </c>
      <c r="CY67">
        <v>88.924943999999996</v>
      </c>
      <c r="CZ67">
        <v>229.8612804</v>
      </c>
      <c r="DA67">
        <v>0.383337494</v>
      </c>
      <c r="DB67">
        <v>0.509784605</v>
      </c>
      <c r="DC67">
        <v>5.5313971000000003E-2</v>
      </c>
      <c r="DD67">
        <v>5.1563930000000001E-2</v>
      </c>
      <c r="DE67">
        <v>0</v>
      </c>
      <c r="DF67">
        <v>0</v>
      </c>
    </row>
    <row r="68" spans="1:110" x14ac:dyDescent="0.2">
      <c r="A68" t="s">
        <v>806</v>
      </c>
      <c r="B68" t="s">
        <v>800</v>
      </c>
      <c r="C68">
        <v>7</v>
      </c>
      <c r="D68" t="s">
        <v>778</v>
      </c>
      <c r="E68" t="s">
        <v>779</v>
      </c>
      <c r="F68" t="s">
        <v>785</v>
      </c>
      <c r="G68">
        <v>2.0687335000000001E-2</v>
      </c>
      <c r="H68">
        <v>1.3125688200000001</v>
      </c>
      <c r="I68">
        <v>3.4022359000000002E-2</v>
      </c>
      <c r="J68">
        <v>3.5113889000000002E-2</v>
      </c>
      <c r="K68">
        <v>1.8123874000000002E-2</v>
      </c>
      <c r="L68">
        <v>9.1533877999999999E-2</v>
      </c>
      <c r="M68" t="s">
        <v>780</v>
      </c>
      <c r="N68">
        <v>49</v>
      </c>
      <c r="O68">
        <v>8.5933002209999998</v>
      </c>
      <c r="P68">
        <v>5.3502192549999998</v>
      </c>
      <c r="Q68">
        <v>5.4748737490000003</v>
      </c>
      <c r="R68">
        <v>1</v>
      </c>
      <c r="BR68" t="s">
        <v>944</v>
      </c>
      <c r="BS68">
        <v>-3.7600025202872298</v>
      </c>
      <c r="BT68">
        <v>2.79313003624004</v>
      </c>
      <c r="BU68">
        <v>0.114702167790089</v>
      </c>
      <c r="BV68">
        <v>2</v>
      </c>
      <c r="BW68">
        <v>67</v>
      </c>
      <c r="BX68" t="s">
        <v>1310</v>
      </c>
      <c r="BY68">
        <f t="shared" si="1"/>
        <v>6.0660891904577721</v>
      </c>
      <c r="CH68">
        <v>67</v>
      </c>
      <c r="CI68" t="s">
        <v>1198</v>
      </c>
      <c r="CJ68">
        <v>5</v>
      </c>
      <c r="CK68" t="s">
        <v>184</v>
      </c>
      <c r="CL68">
        <v>1</v>
      </c>
      <c r="CM68" t="s">
        <v>71</v>
      </c>
      <c r="CN68" t="s">
        <v>1124</v>
      </c>
      <c r="CO68" t="s">
        <v>186</v>
      </c>
      <c r="CP68" t="s">
        <v>186</v>
      </c>
      <c r="CQ68">
        <v>6.8</v>
      </c>
      <c r="CR68">
        <v>16.43</v>
      </c>
      <c r="CS68" t="s">
        <v>1125</v>
      </c>
      <c r="CT68">
        <v>115</v>
      </c>
      <c r="CU68" t="s">
        <v>1126</v>
      </c>
      <c r="CV68">
        <v>7.0322366799999996</v>
      </c>
      <c r="CW68">
        <v>6.8851076490000001</v>
      </c>
      <c r="CX68">
        <v>7.6866596569999999</v>
      </c>
      <c r="CY68">
        <v>87.183596120000004</v>
      </c>
      <c r="CZ68">
        <v>271.96257919999999</v>
      </c>
      <c r="DA68">
        <v>0.40942238800000003</v>
      </c>
      <c r="DB68">
        <v>0.58667086800000001</v>
      </c>
      <c r="DC68">
        <v>0</v>
      </c>
      <c r="DD68">
        <v>3.9067449999999997E-3</v>
      </c>
      <c r="DE68">
        <v>0</v>
      </c>
      <c r="DF68">
        <v>0</v>
      </c>
    </row>
    <row r="69" spans="1:110" x14ac:dyDescent="0.2">
      <c r="A69" t="s">
        <v>808</v>
      </c>
      <c r="B69" t="s">
        <v>807</v>
      </c>
      <c r="C69">
        <v>8</v>
      </c>
      <c r="D69" t="s">
        <v>778</v>
      </c>
      <c r="E69" t="s">
        <v>782</v>
      </c>
      <c r="F69" t="s">
        <v>785</v>
      </c>
      <c r="G69">
        <v>2.3192378E-2</v>
      </c>
      <c r="H69">
        <v>1.388432162</v>
      </c>
      <c r="I69">
        <v>5.0890961999999998E-2</v>
      </c>
      <c r="J69">
        <v>3.9271779999999999E-2</v>
      </c>
      <c r="K69">
        <v>2.4972231000000001E-2</v>
      </c>
      <c r="L69">
        <v>0.12165277300000001</v>
      </c>
      <c r="M69" t="s">
        <v>780</v>
      </c>
      <c r="N69">
        <v>56</v>
      </c>
      <c r="O69">
        <v>8.1520759859999998</v>
      </c>
      <c r="P69">
        <v>5.042577917</v>
      </c>
      <c r="Q69">
        <v>5.171900258</v>
      </c>
      <c r="R69">
        <v>1</v>
      </c>
      <c r="BR69" t="s">
        <v>947</v>
      </c>
      <c r="BS69">
        <v>-5.8551990080973599</v>
      </c>
      <c r="BT69">
        <v>0.241812486429866</v>
      </c>
      <c r="BU69">
        <v>2.3019274575273601</v>
      </c>
      <c r="BV69">
        <v>3</v>
      </c>
      <c r="BW69">
        <v>77</v>
      </c>
      <c r="BX69" t="s">
        <v>1310</v>
      </c>
      <c r="BY69">
        <f t="shared" si="1"/>
        <v>6.2667865406949019</v>
      </c>
      <c r="CH69">
        <v>68</v>
      </c>
      <c r="CI69" t="s">
        <v>1199</v>
      </c>
      <c r="CJ69">
        <v>5</v>
      </c>
      <c r="CK69" t="s">
        <v>184</v>
      </c>
      <c r="CL69">
        <v>1</v>
      </c>
      <c r="CM69" t="s">
        <v>72</v>
      </c>
      <c r="CN69" t="s">
        <v>1128</v>
      </c>
      <c r="CO69" t="s">
        <v>186</v>
      </c>
      <c r="CP69" t="s">
        <v>186</v>
      </c>
      <c r="CQ69">
        <v>7.8</v>
      </c>
      <c r="CR69">
        <v>17.14</v>
      </c>
      <c r="CS69" t="s">
        <v>1125</v>
      </c>
      <c r="CT69">
        <v>120</v>
      </c>
      <c r="CU69" t="s">
        <v>1126</v>
      </c>
      <c r="CV69">
        <v>8.0211675800000002</v>
      </c>
      <c r="CW69">
        <v>5.4175240840000001</v>
      </c>
      <c r="CX69">
        <v>9.2160462120000002</v>
      </c>
      <c r="CY69">
        <v>84.908766880000002</v>
      </c>
      <c r="CZ69">
        <v>226.23159770000001</v>
      </c>
      <c r="DA69">
        <v>0.356600425</v>
      </c>
      <c r="DB69">
        <v>0.643399575</v>
      </c>
      <c r="DC69">
        <v>0</v>
      </c>
      <c r="DD69">
        <v>0</v>
      </c>
      <c r="DE69">
        <v>0</v>
      </c>
      <c r="DF69">
        <v>0</v>
      </c>
    </row>
    <row r="70" spans="1:110" x14ac:dyDescent="0.2">
      <c r="A70" t="s">
        <v>809</v>
      </c>
      <c r="B70" t="s">
        <v>807</v>
      </c>
      <c r="C70">
        <v>8</v>
      </c>
      <c r="D70" t="s">
        <v>778</v>
      </c>
      <c r="E70" t="s">
        <v>779</v>
      </c>
      <c r="F70" t="s">
        <v>785</v>
      </c>
      <c r="G70">
        <v>2.7173668000000002E-2</v>
      </c>
      <c r="H70">
        <v>1.971622164</v>
      </c>
      <c r="I70">
        <v>6.0158268000000001E-2</v>
      </c>
      <c r="J70">
        <v>4.3597599000000001E-2</v>
      </c>
      <c r="K70">
        <v>3.1185523E-2</v>
      </c>
      <c r="L70">
        <v>0.14614744800000001</v>
      </c>
      <c r="M70" t="s">
        <v>780</v>
      </c>
      <c r="N70">
        <v>56</v>
      </c>
      <c r="O70">
        <v>8.3146744980000005</v>
      </c>
      <c r="P70">
        <v>6.1249648409999997</v>
      </c>
      <c r="Q70">
        <v>5.2575783769999997</v>
      </c>
      <c r="R70">
        <v>1</v>
      </c>
      <c r="BR70" t="s">
        <v>946</v>
      </c>
      <c r="BS70">
        <v>-10.597967821958401</v>
      </c>
      <c r="BT70">
        <v>1.7783345993070301</v>
      </c>
      <c r="BU70">
        <v>0.62703366000148797</v>
      </c>
      <c r="BV70">
        <v>3</v>
      </c>
      <c r="BW70">
        <v>78</v>
      </c>
      <c r="BX70" t="s">
        <v>1310</v>
      </c>
      <c r="BY70">
        <f t="shared" si="1"/>
        <v>6.2854022188622487</v>
      </c>
      <c r="CH70">
        <v>69</v>
      </c>
      <c r="CI70" t="s">
        <v>1200</v>
      </c>
      <c r="CJ70">
        <v>5</v>
      </c>
      <c r="CK70" t="s">
        <v>184</v>
      </c>
      <c r="CL70">
        <v>1</v>
      </c>
      <c r="CM70" t="s">
        <v>73</v>
      </c>
      <c r="CN70" t="s">
        <v>1128</v>
      </c>
      <c r="CO70" t="s">
        <v>186</v>
      </c>
      <c r="CP70" t="s">
        <v>186</v>
      </c>
      <c r="CQ70">
        <v>6.3</v>
      </c>
      <c r="CR70">
        <v>17.43</v>
      </c>
      <c r="CS70" t="s">
        <v>1125</v>
      </c>
      <c r="CT70">
        <v>122</v>
      </c>
      <c r="CU70" t="s">
        <v>1138</v>
      </c>
      <c r="CV70">
        <v>7.4865509059999997</v>
      </c>
      <c r="CW70">
        <v>6.0671642669999999</v>
      </c>
      <c r="CX70">
        <v>6.4852983359999996</v>
      </c>
      <c r="CY70">
        <v>87.935380449999997</v>
      </c>
      <c r="CZ70">
        <v>244.2979599</v>
      </c>
      <c r="DA70">
        <v>0.290105736</v>
      </c>
      <c r="DB70">
        <v>0.70940637500000003</v>
      </c>
      <c r="DC70">
        <v>4.8788899999999998E-4</v>
      </c>
      <c r="DD70">
        <v>0</v>
      </c>
      <c r="DE70">
        <v>0</v>
      </c>
      <c r="DF70">
        <v>0</v>
      </c>
    </row>
    <row r="71" spans="1:110" x14ac:dyDescent="0.2">
      <c r="A71" t="s">
        <v>812</v>
      </c>
      <c r="B71" t="s">
        <v>807</v>
      </c>
      <c r="C71">
        <v>8</v>
      </c>
      <c r="D71" t="s">
        <v>778</v>
      </c>
      <c r="E71" t="s">
        <v>782</v>
      </c>
      <c r="F71" t="s">
        <v>785</v>
      </c>
      <c r="G71">
        <v>2.9534912E-2</v>
      </c>
      <c r="H71">
        <v>2.9276275709999999</v>
      </c>
      <c r="I71">
        <v>4.9374047999999997E-2</v>
      </c>
      <c r="J71">
        <v>4.3323612999999997E-2</v>
      </c>
      <c r="K71">
        <v>3.3550656999999998E-2</v>
      </c>
      <c r="L71">
        <v>0.151834104</v>
      </c>
      <c r="M71" t="s">
        <v>780</v>
      </c>
      <c r="N71">
        <v>56</v>
      </c>
      <c r="O71">
        <v>8.2999519609999997</v>
      </c>
      <c r="P71">
        <v>5.020454054</v>
      </c>
      <c r="Q71">
        <v>5.2144345220000003</v>
      </c>
      <c r="R71">
        <v>1</v>
      </c>
      <c r="BR71" t="s">
        <v>948</v>
      </c>
      <c r="BS71">
        <v>-0.60849265842221401</v>
      </c>
      <c r="BT71">
        <v>-1.75263282353905</v>
      </c>
      <c r="BU71">
        <v>0.58235200003930998</v>
      </c>
      <c r="BV71">
        <v>3</v>
      </c>
      <c r="BW71">
        <v>78</v>
      </c>
      <c r="BX71" t="s">
        <v>1310</v>
      </c>
      <c r="BY71">
        <f t="shared" si="1"/>
        <v>6.2854022188622487</v>
      </c>
      <c r="CH71">
        <v>70</v>
      </c>
      <c r="CI71" t="s">
        <v>1201</v>
      </c>
      <c r="CJ71">
        <v>5</v>
      </c>
      <c r="CK71" t="s">
        <v>184</v>
      </c>
      <c r="CL71">
        <v>1</v>
      </c>
      <c r="CM71" t="s">
        <v>74</v>
      </c>
      <c r="CN71" t="s">
        <v>1128</v>
      </c>
      <c r="CO71">
        <v>48</v>
      </c>
      <c r="CP71" t="s">
        <v>186</v>
      </c>
      <c r="CQ71">
        <v>7.3</v>
      </c>
      <c r="CR71">
        <v>16.14</v>
      </c>
      <c r="CS71" t="s">
        <v>1125</v>
      </c>
      <c r="CT71">
        <v>113</v>
      </c>
      <c r="CU71" t="s">
        <v>1126</v>
      </c>
      <c r="CV71">
        <v>7.8643869530000003</v>
      </c>
      <c r="CW71">
        <v>5.9810754460000002</v>
      </c>
      <c r="CX71">
        <v>7.039742371</v>
      </c>
      <c r="CY71">
        <v>78.870895219999994</v>
      </c>
      <c r="CZ71">
        <v>257.79403029999997</v>
      </c>
      <c r="DA71">
        <v>0.36210430799999999</v>
      </c>
      <c r="DB71">
        <v>0</v>
      </c>
      <c r="DC71">
        <v>0.61062040799999995</v>
      </c>
      <c r="DD71">
        <v>2.7275283000000001E-2</v>
      </c>
      <c r="DE71">
        <v>0</v>
      </c>
      <c r="DF71">
        <v>0</v>
      </c>
    </row>
    <row r="72" spans="1:110" x14ac:dyDescent="0.2">
      <c r="A72" t="s">
        <v>814</v>
      </c>
      <c r="B72" t="s">
        <v>807</v>
      </c>
      <c r="C72">
        <v>8</v>
      </c>
      <c r="D72" t="s">
        <v>778</v>
      </c>
      <c r="E72" t="s">
        <v>779</v>
      </c>
      <c r="F72" t="s">
        <v>785</v>
      </c>
      <c r="G72">
        <v>2.1564084000000001E-2</v>
      </c>
      <c r="H72">
        <v>1.6804389609999999</v>
      </c>
      <c r="I72">
        <v>2.8724576000000002E-2</v>
      </c>
      <c r="J72">
        <v>3.2719110000000003E-2</v>
      </c>
      <c r="K72">
        <v>1.8943743999999998E-2</v>
      </c>
      <c r="L72">
        <v>9.8277089999999998E-2</v>
      </c>
      <c r="M72" t="s">
        <v>780</v>
      </c>
      <c r="N72">
        <v>56</v>
      </c>
      <c r="O72">
        <v>8.3612019110000002</v>
      </c>
      <c r="P72">
        <v>5.7967700139999998</v>
      </c>
      <c r="Q72">
        <v>5.0834476510000002</v>
      </c>
      <c r="R72">
        <v>1</v>
      </c>
      <c r="BR72" t="s">
        <v>945</v>
      </c>
      <c r="BS72">
        <v>-5.0815455099161202</v>
      </c>
      <c r="BT72">
        <v>-3.5226498280891598</v>
      </c>
      <c r="BU72">
        <v>3.0592032495827799</v>
      </c>
      <c r="BV72">
        <v>3</v>
      </c>
      <c r="BW72">
        <v>84</v>
      </c>
      <c r="BX72" t="s">
        <v>1310</v>
      </c>
      <c r="BY72">
        <f t="shared" si="1"/>
        <v>6.3923174227787598</v>
      </c>
      <c r="CH72">
        <v>71</v>
      </c>
      <c r="CI72" t="s">
        <v>1202</v>
      </c>
      <c r="CJ72">
        <v>5</v>
      </c>
      <c r="CK72" t="s">
        <v>184</v>
      </c>
      <c r="CL72">
        <v>1</v>
      </c>
      <c r="CM72" t="s">
        <v>75</v>
      </c>
      <c r="CN72" t="s">
        <v>1128</v>
      </c>
      <c r="CO72">
        <v>25</v>
      </c>
      <c r="CP72" t="s">
        <v>186</v>
      </c>
      <c r="CQ72">
        <v>7.3</v>
      </c>
      <c r="CR72">
        <v>18</v>
      </c>
      <c r="CS72" t="s">
        <v>1125</v>
      </c>
      <c r="CT72">
        <v>126</v>
      </c>
      <c r="CU72" t="s">
        <v>1141</v>
      </c>
      <c r="CV72">
        <v>7.6709636000000003</v>
      </c>
      <c r="CW72">
        <v>5.7936695240000002</v>
      </c>
      <c r="CX72">
        <v>7.0747261379999999</v>
      </c>
      <c r="CY72">
        <v>91.216322809999994</v>
      </c>
      <c r="CZ72">
        <v>246.3720333</v>
      </c>
      <c r="DA72">
        <v>0.36939849200000002</v>
      </c>
      <c r="DB72">
        <v>0.63060150800000003</v>
      </c>
      <c r="DC72">
        <v>0</v>
      </c>
      <c r="DD72">
        <v>0</v>
      </c>
      <c r="DE72">
        <v>0</v>
      </c>
      <c r="DF72">
        <v>0</v>
      </c>
    </row>
    <row r="73" spans="1:110" x14ac:dyDescent="0.2">
      <c r="A73" t="s">
        <v>818</v>
      </c>
      <c r="B73" t="s">
        <v>816</v>
      </c>
      <c r="C73">
        <v>9</v>
      </c>
      <c r="D73" t="s">
        <v>778</v>
      </c>
      <c r="E73" t="s">
        <v>782</v>
      </c>
      <c r="F73" t="s">
        <v>785</v>
      </c>
      <c r="G73">
        <v>2.3578233000000001E-2</v>
      </c>
      <c r="H73">
        <v>1.1980153360000001</v>
      </c>
      <c r="I73">
        <v>5.8909988000000003E-2</v>
      </c>
      <c r="J73">
        <v>4.1871500999999998E-2</v>
      </c>
      <c r="K73">
        <v>2.7964500999999999E-2</v>
      </c>
      <c r="L73">
        <v>0.120872677</v>
      </c>
      <c r="M73" t="s">
        <v>817</v>
      </c>
      <c r="N73">
        <v>63</v>
      </c>
      <c r="O73">
        <v>8.0713730189999993</v>
      </c>
      <c r="P73">
        <v>4.8343792859999999</v>
      </c>
      <c r="Q73">
        <v>5.1024394700000002</v>
      </c>
      <c r="R73">
        <v>2</v>
      </c>
      <c r="BR73" t="s">
        <v>950</v>
      </c>
      <c r="BS73">
        <v>-2.8989244396693401</v>
      </c>
      <c r="BT73">
        <v>-2.2896207058855298</v>
      </c>
      <c r="BU73">
        <v>-1.8751889775819099</v>
      </c>
      <c r="BV73">
        <v>3</v>
      </c>
      <c r="BW73">
        <v>85</v>
      </c>
      <c r="BX73" t="s">
        <v>1310</v>
      </c>
      <c r="BY73">
        <f t="shared" si="1"/>
        <v>6.4093909361377026</v>
      </c>
      <c r="CH73">
        <v>72</v>
      </c>
      <c r="CI73" t="s">
        <v>1203</v>
      </c>
      <c r="CJ73">
        <v>5</v>
      </c>
      <c r="CK73" t="s">
        <v>184</v>
      </c>
      <c r="CL73">
        <v>1</v>
      </c>
      <c r="CM73" t="s">
        <v>76</v>
      </c>
      <c r="CN73" t="s">
        <v>1128</v>
      </c>
      <c r="CO73">
        <v>27</v>
      </c>
      <c r="CP73" t="s">
        <v>186</v>
      </c>
      <c r="CQ73">
        <v>6.3</v>
      </c>
      <c r="CR73">
        <v>17</v>
      </c>
      <c r="CS73" t="s">
        <v>1125</v>
      </c>
      <c r="CT73">
        <v>119</v>
      </c>
      <c r="CU73" t="s">
        <v>1126</v>
      </c>
      <c r="CV73">
        <v>6.7029874129999998</v>
      </c>
      <c r="CW73">
        <v>6.0651297780000002</v>
      </c>
      <c r="CX73">
        <v>6.3745562099999997</v>
      </c>
      <c r="CY73">
        <v>89.763770699999995</v>
      </c>
      <c r="CZ73">
        <v>236.7559013</v>
      </c>
      <c r="DA73">
        <v>0.38789283200000002</v>
      </c>
      <c r="DB73">
        <v>0.48141867999999999</v>
      </c>
      <c r="DC73">
        <v>4.0844000999999998E-2</v>
      </c>
      <c r="DD73">
        <v>0</v>
      </c>
      <c r="DE73">
        <v>0</v>
      </c>
      <c r="DF73">
        <v>8.9844486000000001E-2</v>
      </c>
    </row>
    <row r="74" spans="1:110" x14ac:dyDescent="0.2">
      <c r="A74" t="s">
        <v>821</v>
      </c>
      <c r="B74" t="s">
        <v>816</v>
      </c>
      <c r="C74">
        <v>9</v>
      </c>
      <c r="D74" t="s">
        <v>778</v>
      </c>
      <c r="E74" t="s">
        <v>779</v>
      </c>
      <c r="F74" t="s">
        <v>785</v>
      </c>
      <c r="G74">
        <v>2.6727477999999999E-2</v>
      </c>
      <c r="H74">
        <v>2.092930865</v>
      </c>
      <c r="I74">
        <v>5.5619927999999999E-2</v>
      </c>
      <c r="J74">
        <v>4.2201468999999998E-2</v>
      </c>
      <c r="K74">
        <v>2.9097897000000001E-2</v>
      </c>
      <c r="L74">
        <v>0.137163542</v>
      </c>
      <c r="M74" t="s">
        <v>817</v>
      </c>
      <c r="N74">
        <v>63</v>
      </c>
      <c r="O74">
        <v>8.3635270389999992</v>
      </c>
      <c r="P74">
        <v>6.2323425219999997</v>
      </c>
      <c r="Q74">
        <v>5.7641424710000004</v>
      </c>
      <c r="R74">
        <v>2</v>
      </c>
      <c r="BR74" t="s">
        <v>949</v>
      </c>
      <c r="BS74">
        <v>-9.4962434729928198</v>
      </c>
      <c r="BT74">
        <v>0.38786932824230402</v>
      </c>
      <c r="BU74">
        <v>1.16065193283449</v>
      </c>
      <c r="BV74">
        <v>3</v>
      </c>
      <c r="BW74">
        <v>87</v>
      </c>
      <c r="BX74" t="s">
        <v>1310</v>
      </c>
      <c r="BY74">
        <f t="shared" si="1"/>
        <v>6.4429434958487288</v>
      </c>
      <c r="CH74">
        <v>73</v>
      </c>
      <c r="CI74" t="s">
        <v>1204</v>
      </c>
      <c r="CJ74">
        <v>5</v>
      </c>
      <c r="CK74" t="s">
        <v>184</v>
      </c>
      <c r="CL74">
        <v>1</v>
      </c>
      <c r="CM74" t="s">
        <v>77</v>
      </c>
      <c r="CN74" t="s">
        <v>1128</v>
      </c>
      <c r="CO74">
        <v>50</v>
      </c>
      <c r="CP74" t="s">
        <v>186</v>
      </c>
      <c r="CQ74">
        <v>6.2</v>
      </c>
      <c r="CR74">
        <v>18</v>
      </c>
      <c r="CS74" t="s">
        <v>1125</v>
      </c>
      <c r="CT74">
        <v>126</v>
      </c>
      <c r="CU74" t="s">
        <v>1141</v>
      </c>
      <c r="CV74">
        <v>7.0519693229999998</v>
      </c>
      <c r="CW74">
        <v>6.1872092370000003</v>
      </c>
      <c r="CX74">
        <v>6.9892769699999997</v>
      </c>
      <c r="CY74">
        <v>88.120755369999998</v>
      </c>
      <c r="CZ74">
        <v>258.1437057</v>
      </c>
      <c r="DA74">
        <v>0.43445626999999998</v>
      </c>
      <c r="DB74">
        <v>0.56095837299999995</v>
      </c>
      <c r="DC74">
        <v>4.585357E-3</v>
      </c>
      <c r="DD74">
        <v>0</v>
      </c>
      <c r="DE74">
        <v>0</v>
      </c>
      <c r="DF74">
        <v>0</v>
      </c>
    </row>
    <row r="75" spans="1:110" x14ac:dyDescent="0.2">
      <c r="A75" t="s">
        <v>824</v>
      </c>
      <c r="B75" t="s">
        <v>823</v>
      </c>
      <c r="C75">
        <v>10</v>
      </c>
      <c r="D75" t="s">
        <v>778</v>
      </c>
      <c r="E75" t="s">
        <v>782</v>
      </c>
      <c r="F75" t="s">
        <v>785</v>
      </c>
      <c r="G75">
        <v>2.2688370999999999E-2</v>
      </c>
      <c r="H75">
        <v>1.9493510890000001</v>
      </c>
      <c r="I75">
        <v>3.6659813999999999E-2</v>
      </c>
      <c r="J75">
        <v>5.1008770000000002E-2</v>
      </c>
      <c r="K75">
        <v>2.3676806000000002E-2</v>
      </c>
      <c r="L75">
        <v>0.11286963699999999</v>
      </c>
      <c r="M75" t="s">
        <v>817</v>
      </c>
      <c r="N75">
        <v>70</v>
      </c>
      <c r="O75">
        <v>8.4111518790000002</v>
      </c>
      <c r="P75">
        <v>7.0126628350000004</v>
      </c>
      <c r="Q75">
        <v>4.607990579</v>
      </c>
      <c r="R75">
        <v>2</v>
      </c>
      <c r="BR75" t="s">
        <v>959</v>
      </c>
      <c r="BS75">
        <v>-10.0024419736315</v>
      </c>
      <c r="BT75">
        <v>0.91264497132977995</v>
      </c>
      <c r="BU75">
        <v>9.6761460335123702E-4</v>
      </c>
      <c r="BV75">
        <v>4</v>
      </c>
      <c r="BW75">
        <v>91</v>
      </c>
      <c r="BX75" t="s">
        <v>1310</v>
      </c>
      <c r="BY75">
        <f t="shared" si="1"/>
        <v>6.5077946401986964</v>
      </c>
      <c r="CH75">
        <v>74</v>
      </c>
      <c r="CI75" t="s">
        <v>1205</v>
      </c>
      <c r="CJ75">
        <v>5</v>
      </c>
      <c r="CK75" t="s">
        <v>184</v>
      </c>
      <c r="CL75">
        <v>1</v>
      </c>
      <c r="CM75" t="s">
        <v>78</v>
      </c>
      <c r="CN75" t="s">
        <v>1128</v>
      </c>
      <c r="CO75">
        <v>26</v>
      </c>
      <c r="CP75" t="s">
        <v>186</v>
      </c>
      <c r="CQ75">
        <v>5.0999999999999996</v>
      </c>
      <c r="CR75">
        <v>17</v>
      </c>
      <c r="CS75" t="s">
        <v>1125</v>
      </c>
      <c r="CT75">
        <v>119</v>
      </c>
      <c r="CU75" t="s">
        <v>1126</v>
      </c>
      <c r="CV75">
        <v>6.9920388080000002</v>
      </c>
      <c r="CW75">
        <v>5.5081240539999996</v>
      </c>
      <c r="CX75">
        <v>6.9193121209999999</v>
      </c>
      <c r="CY75">
        <v>88.984789620000001</v>
      </c>
      <c r="CZ75">
        <v>259.19881720000001</v>
      </c>
      <c r="DA75">
        <v>0.47962786699999999</v>
      </c>
      <c r="DB75">
        <v>0.51113417999999999</v>
      </c>
      <c r="DC75">
        <v>9.2379530000000001E-3</v>
      </c>
      <c r="DD75">
        <v>0</v>
      </c>
      <c r="DE75">
        <v>0</v>
      </c>
      <c r="DF75">
        <v>0</v>
      </c>
    </row>
    <row r="76" spans="1:110" x14ac:dyDescent="0.2">
      <c r="A76" t="s">
        <v>826</v>
      </c>
      <c r="B76" t="s">
        <v>823</v>
      </c>
      <c r="C76">
        <v>10</v>
      </c>
      <c r="D76" t="s">
        <v>778</v>
      </c>
      <c r="E76" t="s">
        <v>779</v>
      </c>
      <c r="F76" t="s">
        <v>785</v>
      </c>
      <c r="G76">
        <v>2.4310756999999999E-2</v>
      </c>
      <c r="H76">
        <v>2.170868794</v>
      </c>
      <c r="I76">
        <v>3.5080915999999997E-2</v>
      </c>
      <c r="J76">
        <v>5.1913496000000003E-2</v>
      </c>
      <c r="K76">
        <v>2.5057151E-2</v>
      </c>
      <c r="L76">
        <v>0.119671291</v>
      </c>
      <c r="M76" t="s">
        <v>817</v>
      </c>
      <c r="N76">
        <v>70</v>
      </c>
      <c r="O76">
        <v>8.2293012829999999</v>
      </c>
      <c r="P76">
        <v>6.4164717419999997</v>
      </c>
      <c r="Q76">
        <v>4.3126362450000002</v>
      </c>
      <c r="R76">
        <v>2</v>
      </c>
      <c r="BR76" t="s">
        <v>970</v>
      </c>
      <c r="BS76">
        <v>-1.60931324860745</v>
      </c>
      <c r="BT76">
        <v>1.4908684780958601</v>
      </c>
      <c r="BU76">
        <v>-0.539890336082675</v>
      </c>
      <c r="BV76">
        <v>4</v>
      </c>
      <c r="BW76">
        <v>94</v>
      </c>
      <c r="BX76" t="s">
        <v>1310</v>
      </c>
      <c r="BY76">
        <f t="shared" si="1"/>
        <v>6.5545888516776376</v>
      </c>
      <c r="CH76">
        <v>75</v>
      </c>
      <c r="CI76" t="s">
        <v>1206</v>
      </c>
      <c r="CJ76">
        <v>5</v>
      </c>
      <c r="CK76" t="s">
        <v>184</v>
      </c>
      <c r="CL76">
        <v>1</v>
      </c>
      <c r="CM76" t="s">
        <v>79</v>
      </c>
      <c r="CN76" t="s">
        <v>1128</v>
      </c>
      <c r="CO76">
        <v>23</v>
      </c>
      <c r="CP76" t="s">
        <v>186</v>
      </c>
      <c r="CQ76">
        <v>7.8</v>
      </c>
      <c r="CR76">
        <v>17</v>
      </c>
      <c r="CS76" t="s">
        <v>1125</v>
      </c>
      <c r="CT76">
        <v>119</v>
      </c>
      <c r="CU76" t="s">
        <v>1138</v>
      </c>
      <c r="CV76">
        <v>7.2313236160000001</v>
      </c>
      <c r="CW76">
        <v>6.0231582389999998</v>
      </c>
      <c r="CX76">
        <v>6.7420921260000002</v>
      </c>
      <c r="CY76">
        <v>89.789111899999995</v>
      </c>
      <c r="CZ76">
        <v>278.45270529999999</v>
      </c>
      <c r="DA76">
        <v>0.37636474399999997</v>
      </c>
      <c r="DB76">
        <v>0.62363525600000003</v>
      </c>
      <c r="DC76">
        <v>0</v>
      </c>
      <c r="DD76">
        <v>0</v>
      </c>
      <c r="DE76">
        <v>0</v>
      </c>
      <c r="DF76">
        <v>0</v>
      </c>
    </row>
    <row r="77" spans="1:110" x14ac:dyDescent="0.2">
      <c r="A77" t="s">
        <v>829</v>
      </c>
      <c r="B77" t="s">
        <v>827</v>
      </c>
      <c r="C77">
        <v>11</v>
      </c>
      <c r="D77" t="s">
        <v>778</v>
      </c>
      <c r="E77" t="s">
        <v>782</v>
      </c>
      <c r="F77" t="s">
        <v>785</v>
      </c>
      <c r="G77">
        <v>2.5924384000000002E-2</v>
      </c>
      <c r="H77">
        <v>2.1642054320000002</v>
      </c>
      <c r="I77">
        <v>4.5432261000000002E-2</v>
      </c>
      <c r="J77">
        <v>3.7005534E-2</v>
      </c>
      <c r="K77">
        <v>2.7903457E-2</v>
      </c>
      <c r="L77">
        <v>0.12963601699999999</v>
      </c>
      <c r="M77" t="s">
        <v>817</v>
      </c>
      <c r="N77">
        <v>77</v>
      </c>
      <c r="O77">
        <v>8.3128313160000005</v>
      </c>
      <c r="P77">
        <v>6.8781858810000003</v>
      </c>
      <c r="Q77">
        <v>4.5713590020000003</v>
      </c>
      <c r="R77">
        <v>3</v>
      </c>
      <c r="BR77" t="s">
        <v>957</v>
      </c>
      <c r="BS77">
        <v>-2.7102573058764601</v>
      </c>
      <c r="BT77">
        <v>1.3002984459781199</v>
      </c>
      <c r="BU77">
        <v>-1.5232569203292701</v>
      </c>
      <c r="BV77">
        <v>4</v>
      </c>
      <c r="BW77">
        <v>94.5</v>
      </c>
      <c r="BX77" t="s">
        <v>1310</v>
      </c>
      <c r="BY77">
        <f t="shared" si="1"/>
        <v>6.5622424242210728</v>
      </c>
      <c r="CH77">
        <v>76</v>
      </c>
      <c r="CI77" t="s">
        <v>1207</v>
      </c>
      <c r="CJ77">
        <v>5</v>
      </c>
      <c r="CK77" t="s">
        <v>184</v>
      </c>
      <c r="CL77">
        <v>1</v>
      </c>
      <c r="CM77" t="s">
        <v>80</v>
      </c>
      <c r="CN77" t="s">
        <v>1124</v>
      </c>
      <c r="CO77">
        <v>3.5</v>
      </c>
      <c r="CP77" t="s">
        <v>186</v>
      </c>
      <c r="CQ77">
        <v>7.1</v>
      </c>
      <c r="CR77">
        <v>17.899999999999999</v>
      </c>
      <c r="CS77" t="s">
        <v>1125</v>
      </c>
      <c r="CT77">
        <v>125</v>
      </c>
      <c r="CU77" t="s">
        <v>1126</v>
      </c>
      <c r="CV77">
        <v>6.9959980489999998</v>
      </c>
      <c r="CW77">
        <v>5.7146951210000001</v>
      </c>
      <c r="CX77">
        <v>6.6464800220000004</v>
      </c>
      <c r="CY77">
        <v>90.364616920000003</v>
      </c>
      <c r="CZ77">
        <v>245.3538873</v>
      </c>
      <c r="DA77">
        <v>0.30461128999999998</v>
      </c>
      <c r="DB77">
        <v>0.69538871000000002</v>
      </c>
      <c r="DC77">
        <v>0</v>
      </c>
      <c r="DD77">
        <v>0</v>
      </c>
      <c r="DE77">
        <v>0</v>
      </c>
      <c r="DF77">
        <v>0</v>
      </c>
    </row>
    <row r="78" spans="1:110" x14ac:dyDescent="0.2">
      <c r="A78" t="s">
        <v>830</v>
      </c>
      <c r="B78" t="s">
        <v>827</v>
      </c>
      <c r="C78">
        <v>11</v>
      </c>
      <c r="D78" t="s">
        <v>778</v>
      </c>
      <c r="E78" t="s">
        <v>782</v>
      </c>
      <c r="F78" t="s">
        <v>785</v>
      </c>
      <c r="G78">
        <v>3.3933656999999999E-2</v>
      </c>
      <c r="H78">
        <v>2.059247665</v>
      </c>
      <c r="I78">
        <v>7.1679001000000006E-2</v>
      </c>
      <c r="J78">
        <v>5.5019769000000003E-2</v>
      </c>
      <c r="K78">
        <v>3.9137689000000003E-2</v>
      </c>
      <c r="L78">
        <v>0.16463338599999999</v>
      </c>
      <c r="M78" t="s">
        <v>817</v>
      </c>
      <c r="N78">
        <v>77</v>
      </c>
      <c r="O78">
        <v>8.0384404919999994</v>
      </c>
      <c r="P78">
        <v>7.163485552</v>
      </c>
      <c r="Q78">
        <v>3.9422633880000002</v>
      </c>
      <c r="R78">
        <v>3</v>
      </c>
      <c r="BR78" t="s">
        <v>966</v>
      </c>
      <c r="BS78">
        <v>-7.3439866941617797</v>
      </c>
      <c r="BT78">
        <v>0.82764970469397603</v>
      </c>
      <c r="BU78">
        <v>-0.35480102108369099</v>
      </c>
      <c r="BV78">
        <v>4</v>
      </c>
      <c r="BW78">
        <v>96</v>
      </c>
      <c r="BX78" t="s">
        <v>1310</v>
      </c>
      <c r="BY78">
        <f t="shared" si="1"/>
        <v>6.5849625007211561</v>
      </c>
      <c r="CH78">
        <v>77</v>
      </c>
      <c r="CI78" t="s">
        <v>1208</v>
      </c>
      <c r="CJ78">
        <v>5</v>
      </c>
      <c r="CK78" t="s">
        <v>184</v>
      </c>
      <c r="CL78">
        <v>1</v>
      </c>
      <c r="CM78" t="s">
        <v>81</v>
      </c>
      <c r="CN78" t="s">
        <v>1124</v>
      </c>
      <c r="CO78">
        <v>23</v>
      </c>
      <c r="CP78" t="s">
        <v>186</v>
      </c>
      <c r="CQ78">
        <v>7.2</v>
      </c>
      <c r="CR78">
        <v>17</v>
      </c>
      <c r="CS78" t="s">
        <v>1125</v>
      </c>
      <c r="CT78">
        <v>119</v>
      </c>
      <c r="CU78" t="s">
        <v>1129</v>
      </c>
      <c r="CV78">
        <v>6.995610611</v>
      </c>
      <c r="CW78">
        <v>6.8410739510000003</v>
      </c>
      <c r="CX78">
        <v>6.1214508929999996</v>
      </c>
      <c r="CY78">
        <v>88.293185769999994</v>
      </c>
      <c r="CZ78">
        <v>250.2821275</v>
      </c>
      <c r="DA78">
        <v>0.31988064700000002</v>
      </c>
      <c r="DB78">
        <v>0.68011935300000004</v>
      </c>
      <c r="DC78">
        <v>0</v>
      </c>
      <c r="DD78">
        <v>0</v>
      </c>
      <c r="DE78">
        <v>0</v>
      </c>
      <c r="DF78">
        <v>0</v>
      </c>
    </row>
    <row r="79" spans="1:110" x14ac:dyDescent="0.2">
      <c r="A79" t="s">
        <v>832</v>
      </c>
      <c r="B79" t="s">
        <v>827</v>
      </c>
      <c r="C79">
        <v>11</v>
      </c>
      <c r="D79" t="s">
        <v>778</v>
      </c>
      <c r="E79" t="s">
        <v>782</v>
      </c>
      <c r="F79" t="s">
        <v>785</v>
      </c>
      <c r="G79">
        <v>2.3457720000000001E-2</v>
      </c>
      <c r="H79">
        <v>1.9412807190000001</v>
      </c>
      <c r="I79">
        <v>3.3360894000000002E-2</v>
      </c>
      <c r="J79">
        <v>4.9609108999999998E-2</v>
      </c>
      <c r="K79">
        <v>2.4795811000000001E-2</v>
      </c>
      <c r="L79">
        <v>0.11746250599999999</v>
      </c>
      <c r="M79" t="s">
        <v>817</v>
      </c>
      <c r="N79">
        <v>77</v>
      </c>
      <c r="O79">
        <v>8.2023407410000004</v>
      </c>
      <c r="P79">
        <v>5.8624193030000002</v>
      </c>
      <c r="Q79">
        <v>4.9068722080000002</v>
      </c>
      <c r="R79">
        <v>3</v>
      </c>
      <c r="BR79" t="s">
        <v>958</v>
      </c>
      <c r="BS79">
        <v>-8.8636129198937308</v>
      </c>
      <c r="BT79">
        <v>1.48626107938944</v>
      </c>
      <c r="BU79">
        <v>-0.11637944483045</v>
      </c>
      <c r="BV79">
        <v>4</v>
      </c>
      <c r="BW79">
        <v>98</v>
      </c>
      <c r="BX79" t="s">
        <v>1310</v>
      </c>
      <c r="BY79">
        <f t="shared" si="1"/>
        <v>6.6147098441152092</v>
      </c>
      <c r="CH79">
        <v>78</v>
      </c>
      <c r="CI79" t="s">
        <v>1209</v>
      </c>
      <c r="CJ79">
        <v>5</v>
      </c>
      <c r="CK79" t="s">
        <v>184</v>
      </c>
      <c r="CL79">
        <v>1</v>
      </c>
      <c r="CM79" t="s">
        <v>82</v>
      </c>
      <c r="CN79" t="s">
        <v>1124</v>
      </c>
      <c r="CO79">
        <v>12</v>
      </c>
      <c r="CP79" t="s">
        <v>186</v>
      </c>
      <c r="CQ79">
        <v>6.5</v>
      </c>
      <c r="CR79">
        <v>17</v>
      </c>
      <c r="CS79" t="s">
        <v>1125</v>
      </c>
      <c r="CT79">
        <v>119</v>
      </c>
      <c r="CU79" t="s">
        <v>1141</v>
      </c>
      <c r="CV79">
        <v>7.2295739399999999</v>
      </c>
      <c r="CW79">
        <v>6.3081482590000002</v>
      </c>
      <c r="CX79">
        <v>6.6676570369999997</v>
      </c>
      <c r="CY79">
        <v>92.169201290000004</v>
      </c>
      <c r="CZ79">
        <v>312.43742789999999</v>
      </c>
      <c r="DA79">
        <v>0.33833288500000003</v>
      </c>
      <c r="DB79">
        <v>0.66166711499999997</v>
      </c>
      <c r="DC79">
        <v>0</v>
      </c>
      <c r="DD79">
        <v>0</v>
      </c>
      <c r="DE79">
        <v>0</v>
      </c>
      <c r="DF79">
        <v>0</v>
      </c>
    </row>
    <row r="80" spans="1:110" x14ac:dyDescent="0.2">
      <c r="A80" t="s">
        <v>833</v>
      </c>
      <c r="B80" t="s">
        <v>827</v>
      </c>
      <c r="C80">
        <v>11</v>
      </c>
      <c r="D80" t="s">
        <v>778</v>
      </c>
      <c r="E80" t="s">
        <v>779</v>
      </c>
      <c r="F80" t="s">
        <v>785</v>
      </c>
      <c r="G80">
        <v>2.4936323E-2</v>
      </c>
      <c r="H80">
        <v>2.1654815119999999</v>
      </c>
      <c r="I80">
        <v>3.6003392000000002E-2</v>
      </c>
      <c r="J80">
        <v>4.3504817000000001E-2</v>
      </c>
      <c r="K80">
        <v>2.4868609E-2</v>
      </c>
      <c r="L80">
        <v>0.123473087</v>
      </c>
      <c r="M80" t="s">
        <v>817</v>
      </c>
      <c r="N80">
        <v>77</v>
      </c>
      <c r="O80">
        <v>8.3564122820000009</v>
      </c>
      <c r="P80">
        <v>6.3517902849999999</v>
      </c>
      <c r="Q80">
        <v>4.3331527850000002</v>
      </c>
      <c r="R80">
        <v>3</v>
      </c>
      <c r="BR80" t="s">
        <v>960</v>
      </c>
      <c r="BS80">
        <v>-6.0955867168169897</v>
      </c>
      <c r="BT80">
        <v>-0.63368163390335097</v>
      </c>
      <c r="BU80">
        <v>-0.18642001675644801</v>
      </c>
      <c r="BV80">
        <v>4</v>
      </c>
      <c r="BW80">
        <v>98</v>
      </c>
      <c r="BX80" t="s">
        <v>1310</v>
      </c>
      <c r="BY80">
        <f t="shared" si="1"/>
        <v>6.6147098441152092</v>
      </c>
      <c r="CH80">
        <v>79</v>
      </c>
      <c r="CI80" t="s">
        <v>1210</v>
      </c>
      <c r="CJ80">
        <v>5</v>
      </c>
      <c r="CK80" t="s">
        <v>184</v>
      </c>
      <c r="CL80">
        <v>1</v>
      </c>
      <c r="CM80" t="s">
        <v>83</v>
      </c>
      <c r="CN80" t="s">
        <v>1128</v>
      </c>
      <c r="CO80">
        <v>22</v>
      </c>
      <c r="CP80" t="s">
        <v>186</v>
      </c>
      <c r="CQ80">
        <v>6.4</v>
      </c>
      <c r="CR80">
        <v>17</v>
      </c>
      <c r="CS80" t="s">
        <v>1125</v>
      </c>
      <c r="CT80">
        <v>119</v>
      </c>
      <c r="CU80" t="s">
        <v>1141</v>
      </c>
      <c r="CV80">
        <v>7.3103214870000004</v>
      </c>
      <c r="CW80">
        <v>6.4023909999999997</v>
      </c>
      <c r="CX80">
        <v>6.9059247099999999</v>
      </c>
      <c r="CY80">
        <v>87.347763439999994</v>
      </c>
      <c r="CZ80">
        <v>238.440755</v>
      </c>
      <c r="DA80">
        <v>0.38204536900000002</v>
      </c>
      <c r="DB80">
        <v>0.61795463100000003</v>
      </c>
      <c r="DC80">
        <v>0</v>
      </c>
      <c r="DD80">
        <v>0</v>
      </c>
      <c r="DE80">
        <v>0</v>
      </c>
      <c r="DF80">
        <v>0</v>
      </c>
    </row>
    <row r="81" spans="1:110" x14ac:dyDescent="0.2">
      <c r="A81" t="s">
        <v>837</v>
      </c>
      <c r="B81" t="s">
        <v>836</v>
      </c>
      <c r="C81">
        <v>12</v>
      </c>
      <c r="D81" t="s">
        <v>778</v>
      </c>
      <c r="E81" t="s">
        <v>782</v>
      </c>
      <c r="F81" t="s">
        <v>785</v>
      </c>
      <c r="G81">
        <v>2.5617593000000001E-2</v>
      </c>
      <c r="H81">
        <v>2.216920789</v>
      </c>
      <c r="I81">
        <v>3.9856385000000001E-2</v>
      </c>
      <c r="J81">
        <v>5.7095365000000002E-2</v>
      </c>
      <c r="K81">
        <v>2.6545196E-2</v>
      </c>
      <c r="L81">
        <v>0.122207074</v>
      </c>
      <c r="M81" t="s">
        <v>817</v>
      </c>
      <c r="N81">
        <v>84</v>
      </c>
      <c r="O81">
        <v>8.4115938299999993</v>
      </c>
      <c r="P81">
        <v>6.8444525260000004</v>
      </c>
      <c r="Q81">
        <v>4.4968274529999999</v>
      </c>
      <c r="R81">
        <v>3</v>
      </c>
      <c r="BR81" t="s">
        <v>967</v>
      </c>
      <c r="BS81">
        <v>-10.3936249759806</v>
      </c>
      <c r="BT81">
        <v>0.44902188996613501</v>
      </c>
      <c r="BU81">
        <v>0.47880611593887101</v>
      </c>
      <c r="BV81">
        <v>4</v>
      </c>
      <c r="BW81">
        <v>98</v>
      </c>
      <c r="BX81" t="s">
        <v>1310</v>
      </c>
      <c r="BY81">
        <f t="shared" si="1"/>
        <v>6.6147098441152092</v>
      </c>
      <c r="CH81">
        <v>80</v>
      </c>
      <c r="CI81" t="s">
        <v>1211</v>
      </c>
      <c r="CJ81">
        <v>5</v>
      </c>
      <c r="CK81" t="s">
        <v>184</v>
      </c>
      <c r="CL81">
        <v>1</v>
      </c>
      <c r="CM81" t="s">
        <v>84</v>
      </c>
      <c r="CN81" t="s">
        <v>1128</v>
      </c>
      <c r="CO81">
        <v>23</v>
      </c>
      <c r="CP81" t="s">
        <v>186</v>
      </c>
      <c r="CQ81">
        <v>5.2</v>
      </c>
      <c r="CR81">
        <v>17</v>
      </c>
      <c r="CS81" t="s">
        <v>1125</v>
      </c>
      <c r="CT81">
        <v>119</v>
      </c>
      <c r="CU81" t="s">
        <v>1129</v>
      </c>
      <c r="CV81">
        <v>7.2895731880000003</v>
      </c>
      <c r="CW81">
        <v>6.0321933059999999</v>
      </c>
      <c r="CX81">
        <v>6.494627565</v>
      </c>
      <c r="CY81">
        <v>88.376531869999994</v>
      </c>
      <c r="CZ81">
        <v>234.45290729999999</v>
      </c>
      <c r="DA81">
        <v>0.26416748800000001</v>
      </c>
      <c r="DB81">
        <v>0.73583251199999999</v>
      </c>
      <c r="DC81">
        <v>0</v>
      </c>
      <c r="DD81">
        <v>0</v>
      </c>
      <c r="DE81">
        <v>0</v>
      </c>
      <c r="DF81">
        <v>0</v>
      </c>
    </row>
    <row r="82" spans="1:110" x14ac:dyDescent="0.2">
      <c r="A82" t="s">
        <v>839</v>
      </c>
      <c r="B82" t="s">
        <v>836</v>
      </c>
      <c r="C82">
        <v>12</v>
      </c>
      <c r="D82" t="s">
        <v>778</v>
      </c>
      <c r="E82" t="s">
        <v>782</v>
      </c>
      <c r="F82" t="s">
        <v>785</v>
      </c>
      <c r="G82">
        <v>2.1690761999999999E-2</v>
      </c>
      <c r="H82">
        <v>1.573339679</v>
      </c>
      <c r="I82">
        <v>3.5716464000000003E-2</v>
      </c>
      <c r="J82">
        <v>5.3492668E-2</v>
      </c>
      <c r="K82">
        <v>1.9615176000000002E-2</v>
      </c>
      <c r="L82">
        <v>0.11166068699999999</v>
      </c>
      <c r="M82" t="s">
        <v>817</v>
      </c>
      <c r="N82">
        <v>84</v>
      </c>
      <c r="O82">
        <v>8.7423633850000009</v>
      </c>
      <c r="P82">
        <v>7.6691849049999998</v>
      </c>
      <c r="Q82">
        <v>2.2982200920000002</v>
      </c>
      <c r="R82">
        <v>3</v>
      </c>
      <c r="BR82" t="s">
        <v>969</v>
      </c>
      <c r="BS82">
        <v>-3.7673923096695701</v>
      </c>
      <c r="BT82">
        <v>1.04556919115175</v>
      </c>
      <c r="BU82">
        <v>-1.57852669021873</v>
      </c>
      <c r="BV82">
        <v>4</v>
      </c>
      <c r="BW82">
        <v>98</v>
      </c>
      <c r="BX82" t="s">
        <v>1310</v>
      </c>
      <c r="BY82">
        <f t="shared" si="1"/>
        <v>6.6147098441152092</v>
      </c>
      <c r="CH82">
        <v>81</v>
      </c>
      <c r="CI82" t="s">
        <v>1212</v>
      </c>
      <c r="CJ82">
        <v>5</v>
      </c>
      <c r="CK82" t="s">
        <v>184</v>
      </c>
      <c r="CL82">
        <v>1</v>
      </c>
      <c r="CM82" t="s">
        <v>85</v>
      </c>
      <c r="CN82" t="s">
        <v>1124</v>
      </c>
      <c r="CO82">
        <v>23</v>
      </c>
      <c r="CP82" t="s">
        <v>186</v>
      </c>
      <c r="CQ82">
        <v>6.2</v>
      </c>
      <c r="CR82">
        <v>17</v>
      </c>
      <c r="CS82" t="s">
        <v>1125</v>
      </c>
      <c r="CT82">
        <v>119</v>
      </c>
      <c r="CU82" t="s">
        <v>1134</v>
      </c>
      <c r="CV82">
        <v>7.3507265720000001</v>
      </c>
      <c r="CW82">
        <v>6.1706527759999998</v>
      </c>
      <c r="CX82">
        <v>6.7033349319999997</v>
      </c>
      <c r="CY82">
        <v>85.751787820000004</v>
      </c>
      <c r="CZ82">
        <v>243.3947995</v>
      </c>
      <c r="DA82">
        <v>0.38570605699999999</v>
      </c>
      <c r="DB82">
        <v>0.61429394299999995</v>
      </c>
      <c r="DC82">
        <v>0</v>
      </c>
      <c r="DD82">
        <v>0</v>
      </c>
      <c r="DE82">
        <v>0</v>
      </c>
      <c r="DF82">
        <v>0</v>
      </c>
    </row>
    <row r="83" spans="1:110" x14ac:dyDescent="0.2">
      <c r="A83" t="s">
        <v>840</v>
      </c>
      <c r="B83" t="s">
        <v>836</v>
      </c>
      <c r="C83">
        <v>12</v>
      </c>
      <c r="D83" t="s">
        <v>778</v>
      </c>
      <c r="E83" t="s">
        <v>779</v>
      </c>
      <c r="F83" t="s">
        <v>785</v>
      </c>
      <c r="G83">
        <v>2.8341478999999999E-2</v>
      </c>
      <c r="H83">
        <v>2.16089938</v>
      </c>
      <c r="I83">
        <v>5.8588613999999997E-2</v>
      </c>
      <c r="J83">
        <v>5.0494097000000002E-2</v>
      </c>
      <c r="K83">
        <v>2.8060842999999999E-2</v>
      </c>
      <c r="L83">
        <v>0.137092672</v>
      </c>
      <c r="M83" t="s">
        <v>817</v>
      </c>
      <c r="N83">
        <v>84</v>
      </c>
      <c r="O83">
        <v>8.5830264110000005</v>
      </c>
      <c r="P83">
        <v>7.5618488319999999</v>
      </c>
      <c r="Q83">
        <v>3.870096142</v>
      </c>
      <c r="R83">
        <v>3</v>
      </c>
      <c r="BR83" t="s">
        <v>962</v>
      </c>
      <c r="BS83">
        <v>-7.8553783986591501</v>
      </c>
      <c r="BT83">
        <v>-2.18896197880763</v>
      </c>
      <c r="BU83">
        <v>0.16757295437301301</v>
      </c>
      <c r="BV83">
        <v>4</v>
      </c>
      <c r="BW83">
        <v>101</v>
      </c>
      <c r="BX83" t="s">
        <v>1310</v>
      </c>
      <c r="BY83">
        <f t="shared" si="1"/>
        <v>6.6582114827517955</v>
      </c>
      <c r="CH83">
        <v>82</v>
      </c>
      <c r="CI83" t="s">
        <v>1213</v>
      </c>
      <c r="CJ83">
        <v>5</v>
      </c>
      <c r="CK83" t="s">
        <v>184</v>
      </c>
      <c r="CL83">
        <v>1</v>
      </c>
      <c r="CM83" t="s">
        <v>86</v>
      </c>
      <c r="CN83" t="s">
        <v>1128</v>
      </c>
      <c r="CO83">
        <v>24</v>
      </c>
      <c r="CP83" t="s">
        <v>186</v>
      </c>
      <c r="CQ83">
        <v>6.6</v>
      </c>
      <c r="CR83">
        <v>18</v>
      </c>
      <c r="CS83" t="s">
        <v>1125</v>
      </c>
      <c r="CT83">
        <v>126</v>
      </c>
      <c r="CU83" t="s">
        <v>1162</v>
      </c>
      <c r="CV83">
        <v>6.9140735519999996</v>
      </c>
      <c r="CW83">
        <v>6.123429056</v>
      </c>
      <c r="CX83">
        <v>6.7450472890000004</v>
      </c>
      <c r="CY83">
        <v>90.467173059999993</v>
      </c>
      <c r="CZ83">
        <v>278.1710999</v>
      </c>
      <c r="DA83">
        <v>0.40337900900000001</v>
      </c>
      <c r="DB83">
        <v>0.59662099099999999</v>
      </c>
      <c r="DC83">
        <v>0</v>
      </c>
      <c r="DD83">
        <v>0</v>
      </c>
      <c r="DE83">
        <v>0</v>
      </c>
      <c r="DF83">
        <v>0</v>
      </c>
    </row>
    <row r="84" spans="1:110" x14ac:dyDescent="0.2">
      <c r="A84" t="s">
        <v>841</v>
      </c>
      <c r="B84" t="s">
        <v>842</v>
      </c>
      <c r="C84">
        <v>13</v>
      </c>
      <c r="D84" t="s">
        <v>778</v>
      </c>
      <c r="E84" t="s">
        <v>782</v>
      </c>
      <c r="F84" t="s">
        <v>785</v>
      </c>
      <c r="G84">
        <v>3.2124348764900001E-2</v>
      </c>
      <c r="H84">
        <v>3.0946405586700001</v>
      </c>
      <c r="I84">
        <v>4.8050898745099997E-2</v>
      </c>
      <c r="J84">
        <v>5.0752153148299999E-2</v>
      </c>
      <c r="K84">
        <v>3.5310771661299999E-2</v>
      </c>
      <c r="L84">
        <v>0.15604576786800001</v>
      </c>
      <c r="M84" t="s">
        <v>817</v>
      </c>
      <c r="N84">
        <v>91</v>
      </c>
      <c r="O84">
        <v>8.1849514439999993</v>
      </c>
      <c r="P84">
        <v>7.0474524770000002</v>
      </c>
      <c r="Q84">
        <v>5.1099860990000003</v>
      </c>
      <c r="R84">
        <v>4</v>
      </c>
      <c r="BR84" t="s">
        <v>973</v>
      </c>
      <c r="BS84">
        <v>-8.3380154627783298</v>
      </c>
      <c r="BT84">
        <v>0.82654393018180194</v>
      </c>
      <c r="BU84">
        <v>0.33957978174467002</v>
      </c>
      <c r="BV84">
        <v>4</v>
      </c>
      <c r="BW84">
        <v>102</v>
      </c>
      <c r="BX84" t="s">
        <v>1310</v>
      </c>
      <c r="BY84">
        <f t="shared" si="1"/>
        <v>6.6724253419714952</v>
      </c>
      <c r="CH84">
        <v>83</v>
      </c>
      <c r="CI84" t="s">
        <v>1214</v>
      </c>
      <c r="CJ84">
        <v>5</v>
      </c>
      <c r="CK84" t="s">
        <v>184</v>
      </c>
      <c r="CL84">
        <v>1</v>
      </c>
      <c r="CM84" t="s">
        <v>87</v>
      </c>
      <c r="CN84" t="s">
        <v>1124</v>
      </c>
      <c r="CO84">
        <v>2</v>
      </c>
      <c r="CP84" t="s">
        <v>186</v>
      </c>
      <c r="CQ84">
        <v>7.1</v>
      </c>
      <c r="CR84">
        <v>18.899999999999999</v>
      </c>
      <c r="CS84" t="s">
        <v>1125</v>
      </c>
      <c r="CT84">
        <v>132</v>
      </c>
      <c r="CU84" t="s">
        <v>1126</v>
      </c>
      <c r="CV84">
        <v>7.2035881960000001</v>
      </c>
      <c r="CW84">
        <v>5.8691071480000003</v>
      </c>
      <c r="CX84">
        <v>8.3409082219999995</v>
      </c>
      <c r="CY84">
        <v>86.559611829999994</v>
      </c>
      <c r="CZ84">
        <v>232.93069650000001</v>
      </c>
      <c r="DA84">
        <v>0.402910298</v>
      </c>
      <c r="DB84">
        <v>0.59652804699999995</v>
      </c>
      <c r="DC84">
        <v>0</v>
      </c>
      <c r="DD84">
        <v>5.6165499999999999E-4</v>
      </c>
      <c r="DE84">
        <v>0</v>
      </c>
      <c r="DF84">
        <v>0</v>
      </c>
    </row>
    <row r="85" spans="1:110" x14ac:dyDescent="0.2">
      <c r="A85" t="s">
        <v>844</v>
      </c>
      <c r="B85" t="s">
        <v>842</v>
      </c>
      <c r="C85">
        <v>13</v>
      </c>
      <c r="D85" t="s">
        <v>778</v>
      </c>
      <c r="E85" t="s">
        <v>782</v>
      </c>
      <c r="F85" t="s">
        <v>785</v>
      </c>
      <c r="G85">
        <v>2.3887142E-2</v>
      </c>
      <c r="H85">
        <v>2.1602100910000002</v>
      </c>
      <c r="I85">
        <v>4.0004110000000002E-2</v>
      </c>
      <c r="J85">
        <v>5.3123479000000001E-2</v>
      </c>
      <c r="K85">
        <v>2.6183284000000001E-2</v>
      </c>
      <c r="L85">
        <v>0.12602423099999999</v>
      </c>
      <c r="M85" t="s">
        <v>817</v>
      </c>
      <c r="N85">
        <v>91</v>
      </c>
      <c r="O85">
        <v>8.3214647829999997</v>
      </c>
      <c r="P85">
        <v>6.2617163299999996</v>
      </c>
      <c r="Q85">
        <v>3.919098043</v>
      </c>
      <c r="R85">
        <v>4</v>
      </c>
      <c r="BR85" t="s">
        <v>968</v>
      </c>
      <c r="BS85">
        <v>-7.1030413695668297</v>
      </c>
      <c r="BT85">
        <v>-0.63219644015846899</v>
      </c>
      <c r="BU85">
        <v>0.90508427198734798</v>
      </c>
      <c r="BV85">
        <v>4</v>
      </c>
      <c r="BW85">
        <v>103</v>
      </c>
      <c r="BX85" t="s">
        <v>1310</v>
      </c>
      <c r="BY85">
        <f t="shared" si="1"/>
        <v>6.6865005271832185</v>
      </c>
      <c r="CH85">
        <v>84</v>
      </c>
      <c r="CI85" t="s">
        <v>1215</v>
      </c>
      <c r="CJ85">
        <v>5</v>
      </c>
      <c r="CK85" t="s">
        <v>184</v>
      </c>
      <c r="CL85">
        <v>1</v>
      </c>
      <c r="CM85" t="s">
        <v>88</v>
      </c>
      <c r="CN85" t="s">
        <v>1128</v>
      </c>
      <c r="CO85">
        <v>23</v>
      </c>
      <c r="CP85" t="s">
        <v>186</v>
      </c>
      <c r="CQ85">
        <v>6.9</v>
      </c>
      <c r="CR85">
        <v>16</v>
      </c>
      <c r="CS85" t="s">
        <v>1125</v>
      </c>
      <c r="CT85">
        <v>112</v>
      </c>
      <c r="CU85" t="s">
        <v>1126</v>
      </c>
      <c r="CV85">
        <v>7.408223413</v>
      </c>
      <c r="CW85">
        <v>6.2157013140000004</v>
      </c>
      <c r="CX85">
        <v>5.7935799469999996</v>
      </c>
      <c r="CY85">
        <v>88.864800959999997</v>
      </c>
      <c r="CZ85">
        <v>266.72840070000001</v>
      </c>
      <c r="DA85">
        <v>0.34313680099999999</v>
      </c>
      <c r="DB85">
        <v>0.65686319900000001</v>
      </c>
      <c r="DC85">
        <v>0</v>
      </c>
      <c r="DD85">
        <v>0</v>
      </c>
      <c r="DE85">
        <v>0</v>
      </c>
      <c r="DF85">
        <v>0</v>
      </c>
    </row>
    <row r="86" spans="1:110" x14ac:dyDescent="0.2">
      <c r="A86" t="s">
        <v>846</v>
      </c>
      <c r="B86" t="s">
        <v>842</v>
      </c>
      <c r="C86">
        <v>13</v>
      </c>
      <c r="D86" t="s">
        <v>778</v>
      </c>
      <c r="E86" t="s">
        <v>779</v>
      </c>
      <c r="F86" t="s">
        <v>785</v>
      </c>
      <c r="G86">
        <v>2.1824374000000001E-2</v>
      </c>
      <c r="H86">
        <v>1.4101945300000001</v>
      </c>
      <c r="I86">
        <v>3.4818724000000002E-2</v>
      </c>
      <c r="J86">
        <v>3.9388037000000001E-2</v>
      </c>
      <c r="K86">
        <v>1.9267289999999999E-2</v>
      </c>
      <c r="L86">
        <v>0.12261546700000001</v>
      </c>
      <c r="M86" t="s">
        <v>817</v>
      </c>
      <c r="N86">
        <v>91</v>
      </c>
      <c r="O86">
        <v>8.1199238610000002</v>
      </c>
      <c r="P86">
        <v>5.6293324980000001</v>
      </c>
      <c r="Q86">
        <v>4.6564092439999998</v>
      </c>
      <c r="R86">
        <v>4</v>
      </c>
      <c r="BR86" t="s">
        <v>975</v>
      </c>
      <c r="BS86">
        <v>-6.0858636039970202</v>
      </c>
      <c r="BT86">
        <v>1.7817958645785601</v>
      </c>
      <c r="BU86">
        <v>1.94943638563872</v>
      </c>
      <c r="BV86">
        <v>4</v>
      </c>
      <c r="BW86">
        <v>103</v>
      </c>
      <c r="BX86" t="s">
        <v>1310</v>
      </c>
      <c r="BY86">
        <f t="shared" si="1"/>
        <v>6.6865005271832185</v>
      </c>
      <c r="CH86">
        <v>85</v>
      </c>
      <c r="CI86" t="s">
        <v>1216</v>
      </c>
      <c r="CJ86">
        <v>5</v>
      </c>
      <c r="CK86" t="s">
        <v>184</v>
      </c>
      <c r="CL86">
        <v>1</v>
      </c>
      <c r="CM86" t="s">
        <v>89</v>
      </c>
      <c r="CN86" t="s">
        <v>1128</v>
      </c>
      <c r="CO86">
        <v>23</v>
      </c>
      <c r="CP86" t="s">
        <v>186</v>
      </c>
      <c r="CQ86">
        <v>8.3000000000000007</v>
      </c>
      <c r="CR86">
        <v>16</v>
      </c>
      <c r="CS86" t="s">
        <v>1125</v>
      </c>
      <c r="CT86">
        <v>112</v>
      </c>
      <c r="CU86" t="s">
        <v>1129</v>
      </c>
      <c r="CV86">
        <v>7.7651610160000004</v>
      </c>
      <c r="CW86">
        <v>5.6495576400000003</v>
      </c>
      <c r="CX86">
        <v>7.8278782150000001</v>
      </c>
      <c r="CY86">
        <v>87.318577959999999</v>
      </c>
      <c r="CZ86">
        <v>197.34695450000001</v>
      </c>
      <c r="DA86">
        <v>0.23103225699999999</v>
      </c>
      <c r="DB86">
        <v>0.73904026700000003</v>
      </c>
      <c r="DC86">
        <v>2.8672018000000001E-2</v>
      </c>
      <c r="DD86">
        <v>1.255457E-3</v>
      </c>
      <c r="DE86">
        <v>0</v>
      </c>
      <c r="DF86">
        <v>0</v>
      </c>
    </row>
    <row r="87" spans="1:110" x14ac:dyDescent="0.2">
      <c r="A87" t="s">
        <v>851</v>
      </c>
      <c r="B87" t="s">
        <v>848</v>
      </c>
      <c r="C87">
        <v>16</v>
      </c>
      <c r="D87" t="s">
        <v>778</v>
      </c>
      <c r="E87" t="s">
        <v>779</v>
      </c>
      <c r="F87" t="s">
        <v>785</v>
      </c>
      <c r="G87">
        <v>2.6211590999999999E-2</v>
      </c>
      <c r="H87">
        <v>2.3764061609999998</v>
      </c>
      <c r="I87">
        <v>3.6650096E-2</v>
      </c>
      <c r="J87">
        <v>5.2232808999999998E-2</v>
      </c>
      <c r="K87">
        <v>2.8035997E-2</v>
      </c>
      <c r="L87">
        <v>0.13025663200000001</v>
      </c>
      <c r="M87" t="s">
        <v>849</v>
      </c>
      <c r="N87">
        <v>112</v>
      </c>
      <c r="O87">
        <v>8.3250195209999998</v>
      </c>
      <c r="P87">
        <v>6.8714281359999996</v>
      </c>
      <c r="Q87">
        <v>4.7274447510000002</v>
      </c>
      <c r="R87">
        <v>5</v>
      </c>
      <c r="BR87" t="s">
        <v>951</v>
      </c>
      <c r="BS87">
        <v>-10.3671653749459</v>
      </c>
      <c r="BT87">
        <v>2.1305244120394899</v>
      </c>
      <c r="BU87">
        <v>1.5925123879185901</v>
      </c>
      <c r="BV87">
        <v>4</v>
      </c>
      <c r="BW87">
        <v>104</v>
      </c>
      <c r="BX87" t="s">
        <v>1310</v>
      </c>
      <c r="BY87">
        <f t="shared" si="1"/>
        <v>6.7004397181410917</v>
      </c>
      <c r="CH87">
        <v>86</v>
      </c>
      <c r="CI87" t="s">
        <v>1217</v>
      </c>
      <c r="CJ87">
        <v>5</v>
      </c>
      <c r="CK87" t="s">
        <v>184</v>
      </c>
      <c r="CL87">
        <v>1</v>
      </c>
      <c r="CM87" t="s">
        <v>90</v>
      </c>
      <c r="CN87" t="s">
        <v>1124</v>
      </c>
      <c r="CO87">
        <v>48</v>
      </c>
      <c r="CP87" t="s">
        <v>186</v>
      </c>
      <c r="CQ87">
        <v>9.6</v>
      </c>
      <c r="CR87">
        <v>16.71</v>
      </c>
      <c r="CS87" t="s">
        <v>1125</v>
      </c>
      <c r="CT87">
        <v>117</v>
      </c>
      <c r="CU87" t="s">
        <v>1126</v>
      </c>
      <c r="CV87">
        <v>7.6733141470000001</v>
      </c>
      <c r="CW87">
        <v>4.9415184190000003</v>
      </c>
      <c r="CX87">
        <v>8.8030009580000002</v>
      </c>
      <c r="CY87">
        <v>88.793983549999993</v>
      </c>
      <c r="CZ87">
        <v>274.44169460000001</v>
      </c>
      <c r="DA87">
        <v>0.28671964599999999</v>
      </c>
      <c r="DB87">
        <v>0.71328035400000001</v>
      </c>
      <c r="DC87">
        <v>0</v>
      </c>
      <c r="DD87">
        <v>0</v>
      </c>
      <c r="DE87">
        <v>0</v>
      </c>
      <c r="DF87">
        <v>0</v>
      </c>
    </row>
    <row r="88" spans="1:110" x14ac:dyDescent="0.2">
      <c r="A88" t="s">
        <v>852</v>
      </c>
      <c r="B88" t="s">
        <v>848</v>
      </c>
      <c r="C88">
        <v>16</v>
      </c>
      <c r="D88" t="s">
        <v>778</v>
      </c>
      <c r="E88" t="s">
        <v>782</v>
      </c>
      <c r="F88" t="s">
        <v>785</v>
      </c>
      <c r="G88">
        <v>3.1741659999999998E-2</v>
      </c>
      <c r="H88">
        <v>2.5049719210000001</v>
      </c>
      <c r="I88">
        <v>4.5360420999999998E-2</v>
      </c>
      <c r="J88">
        <v>4.6302204999999999E-2</v>
      </c>
      <c r="K88">
        <v>3.1702431000000003E-2</v>
      </c>
      <c r="L88">
        <v>0.138270802</v>
      </c>
      <c r="M88" t="s">
        <v>849</v>
      </c>
      <c r="N88">
        <v>112</v>
      </c>
      <c r="O88">
        <v>8.1871773860000001</v>
      </c>
      <c r="P88">
        <v>6.6785658840000002</v>
      </c>
      <c r="Q88">
        <v>5.6302999360000001</v>
      </c>
      <c r="R88">
        <v>5</v>
      </c>
      <c r="BR88" t="s">
        <v>977</v>
      </c>
      <c r="BS88">
        <v>-10.1816253499514</v>
      </c>
      <c r="BT88">
        <v>-0.353431520520887</v>
      </c>
      <c r="BU88">
        <v>0.67022106581968599</v>
      </c>
      <c r="BV88">
        <v>4</v>
      </c>
      <c r="BW88">
        <v>104</v>
      </c>
      <c r="BX88" t="s">
        <v>1310</v>
      </c>
      <c r="BY88">
        <f t="shared" si="1"/>
        <v>6.7004397181410917</v>
      </c>
      <c r="CH88">
        <v>87</v>
      </c>
      <c r="CI88" t="s">
        <v>1218</v>
      </c>
      <c r="CJ88">
        <v>5</v>
      </c>
      <c r="CK88" t="s">
        <v>184</v>
      </c>
      <c r="CL88">
        <v>1</v>
      </c>
      <c r="CM88" t="s">
        <v>91</v>
      </c>
      <c r="CN88" t="s">
        <v>1124</v>
      </c>
      <c r="CO88">
        <v>27</v>
      </c>
      <c r="CP88" t="s">
        <v>186</v>
      </c>
      <c r="CQ88">
        <v>10</v>
      </c>
      <c r="CR88">
        <v>17</v>
      </c>
      <c r="CS88" t="s">
        <v>1125</v>
      </c>
      <c r="CT88">
        <v>119</v>
      </c>
      <c r="CU88" t="s">
        <v>1141</v>
      </c>
      <c r="CV88">
        <v>7.5296954930000002</v>
      </c>
      <c r="CW88">
        <v>5.6534656610000003</v>
      </c>
      <c r="CX88">
        <v>6.1518642530000003</v>
      </c>
      <c r="CY88">
        <v>91.52970388</v>
      </c>
      <c r="CZ88">
        <v>260.54902989999999</v>
      </c>
      <c r="DA88">
        <v>0.37957079799999999</v>
      </c>
      <c r="DB88">
        <v>0.61866789700000002</v>
      </c>
      <c r="DC88">
        <v>0</v>
      </c>
      <c r="DD88">
        <v>1.7613049999999999E-3</v>
      </c>
      <c r="DE88">
        <v>0</v>
      </c>
      <c r="DF88">
        <v>0</v>
      </c>
    </row>
    <row r="89" spans="1:110" x14ac:dyDescent="0.2">
      <c r="A89" t="s">
        <v>853</v>
      </c>
      <c r="B89" t="s">
        <v>848</v>
      </c>
      <c r="C89">
        <v>16</v>
      </c>
      <c r="D89" t="s">
        <v>778</v>
      </c>
      <c r="E89" t="s">
        <v>779</v>
      </c>
      <c r="F89" t="s">
        <v>785</v>
      </c>
      <c r="G89">
        <v>3.4827591999999997E-2</v>
      </c>
      <c r="H89">
        <v>3.317074479</v>
      </c>
      <c r="I89">
        <v>4.5981327000000002E-2</v>
      </c>
      <c r="J89">
        <v>4.4735736999999998E-2</v>
      </c>
      <c r="K89">
        <v>3.9278008000000003E-2</v>
      </c>
      <c r="L89">
        <v>0.18899711</v>
      </c>
      <c r="M89" t="s">
        <v>849</v>
      </c>
      <c r="N89">
        <v>112</v>
      </c>
      <c r="O89">
        <v>8.0977523270000002</v>
      </c>
      <c r="P89">
        <v>6.6634612039999999</v>
      </c>
      <c r="Q89">
        <v>4.1481831659999999</v>
      </c>
      <c r="R89">
        <v>5</v>
      </c>
      <c r="BR89" t="s">
        <v>952</v>
      </c>
      <c r="BS89">
        <v>-8.8567742889986008</v>
      </c>
      <c r="BT89">
        <v>2.5898694917569398</v>
      </c>
      <c r="BU89">
        <v>-1.61103746442562</v>
      </c>
      <c r="BV89">
        <v>4</v>
      </c>
      <c r="BW89">
        <v>105</v>
      </c>
      <c r="BX89" t="s">
        <v>1310</v>
      </c>
      <c r="BY89">
        <f t="shared" si="1"/>
        <v>6.7142455176661224</v>
      </c>
      <c r="CH89">
        <v>88</v>
      </c>
      <c r="CI89" t="s">
        <v>1219</v>
      </c>
      <c r="CJ89">
        <v>5</v>
      </c>
      <c r="CK89" t="s">
        <v>184</v>
      </c>
      <c r="CL89">
        <v>1</v>
      </c>
      <c r="CM89" t="s">
        <v>92</v>
      </c>
      <c r="CN89" t="s">
        <v>1124</v>
      </c>
      <c r="CO89">
        <v>24</v>
      </c>
      <c r="CP89" t="s">
        <v>186</v>
      </c>
      <c r="CQ89">
        <v>5.6</v>
      </c>
      <c r="CR89">
        <v>17</v>
      </c>
      <c r="CS89" t="s">
        <v>1125</v>
      </c>
      <c r="CT89">
        <v>119</v>
      </c>
      <c r="CU89" t="s">
        <v>1141</v>
      </c>
      <c r="CV89">
        <v>6.5622656399999997</v>
      </c>
      <c r="CW89">
        <v>7.0371924579999998</v>
      </c>
      <c r="CX89">
        <v>5.7942016919999997</v>
      </c>
      <c r="CY89">
        <v>87.745106980000003</v>
      </c>
      <c r="CZ89">
        <v>119.7232065</v>
      </c>
      <c r="DA89">
        <v>0.42242584500000002</v>
      </c>
      <c r="DB89">
        <v>0.57144553300000001</v>
      </c>
      <c r="DC89">
        <v>4.4336030000000004E-3</v>
      </c>
      <c r="DD89">
        <v>1.69502E-3</v>
      </c>
      <c r="DE89">
        <v>0</v>
      </c>
      <c r="DF89">
        <v>0</v>
      </c>
    </row>
    <row r="90" spans="1:110" x14ac:dyDescent="0.2">
      <c r="A90" t="s">
        <v>863</v>
      </c>
      <c r="B90" t="s">
        <v>864</v>
      </c>
      <c r="C90">
        <v>0</v>
      </c>
      <c r="D90" t="s">
        <v>865</v>
      </c>
      <c r="E90" t="s">
        <v>779</v>
      </c>
      <c r="F90" t="s">
        <v>785</v>
      </c>
      <c r="G90">
        <v>2.5721890000000001E-2</v>
      </c>
      <c r="H90">
        <v>2.0957310699999998</v>
      </c>
      <c r="I90">
        <v>3.7773372999999999E-2</v>
      </c>
      <c r="J90">
        <v>4.3264002000000003E-2</v>
      </c>
      <c r="K90">
        <v>2.7470095999999999E-2</v>
      </c>
      <c r="L90">
        <v>0.14837235600000001</v>
      </c>
      <c r="M90" t="s">
        <v>864</v>
      </c>
      <c r="N90">
        <v>280</v>
      </c>
      <c r="O90">
        <v>7.9846326430000003</v>
      </c>
      <c r="P90">
        <v>7.0116754029999999</v>
      </c>
      <c r="Q90">
        <v>4.6820894729999996</v>
      </c>
      <c r="R90">
        <v>8</v>
      </c>
      <c r="BR90" t="s">
        <v>954</v>
      </c>
      <c r="BS90">
        <v>-6.8491930540175501</v>
      </c>
      <c r="BT90">
        <v>0.15239917327862099</v>
      </c>
      <c r="BU90">
        <v>2.4771223786009999</v>
      </c>
      <c r="BV90">
        <v>4</v>
      </c>
      <c r="BW90">
        <v>105</v>
      </c>
      <c r="BX90" t="s">
        <v>1310</v>
      </c>
      <c r="BY90">
        <f t="shared" si="1"/>
        <v>6.7142455176661224</v>
      </c>
      <c r="CH90">
        <v>89</v>
      </c>
      <c r="CI90" t="s">
        <v>1220</v>
      </c>
      <c r="CJ90">
        <v>5</v>
      </c>
      <c r="CK90" t="s">
        <v>184</v>
      </c>
      <c r="CL90">
        <v>1</v>
      </c>
      <c r="CM90" t="s">
        <v>93</v>
      </c>
      <c r="CN90" t="s">
        <v>1124</v>
      </c>
      <c r="CO90">
        <v>25</v>
      </c>
      <c r="CP90" t="s">
        <v>186</v>
      </c>
      <c r="CQ90">
        <v>5.2</v>
      </c>
      <c r="CR90">
        <v>18</v>
      </c>
      <c r="CS90" t="s">
        <v>1125</v>
      </c>
      <c r="CT90">
        <v>126</v>
      </c>
      <c r="CU90" t="s">
        <v>1141</v>
      </c>
      <c r="CV90">
        <v>6.7952231689999998</v>
      </c>
      <c r="CW90">
        <v>6.8338646110000001</v>
      </c>
      <c r="CX90">
        <v>6.8811350029999998</v>
      </c>
      <c r="CY90">
        <v>89.973823179999997</v>
      </c>
      <c r="CZ90">
        <v>267.81624929999998</v>
      </c>
      <c r="DA90">
        <v>0.49145024599999998</v>
      </c>
      <c r="DB90">
        <v>0.49533829200000001</v>
      </c>
      <c r="DC90">
        <v>1.3211463E-2</v>
      </c>
      <c r="DD90">
        <v>0</v>
      </c>
      <c r="DE90">
        <v>0</v>
      </c>
      <c r="DF90">
        <v>0</v>
      </c>
    </row>
    <row r="91" spans="1:110" x14ac:dyDescent="0.2">
      <c r="A91" t="s">
        <v>866</v>
      </c>
      <c r="B91" t="s">
        <v>864</v>
      </c>
      <c r="C91">
        <v>0</v>
      </c>
      <c r="D91" t="s">
        <v>865</v>
      </c>
      <c r="E91" t="s">
        <v>779</v>
      </c>
      <c r="F91" t="s">
        <v>785</v>
      </c>
      <c r="G91">
        <v>2.6219815E-2</v>
      </c>
      <c r="H91">
        <v>2.0743336179999998</v>
      </c>
      <c r="I91">
        <v>3.6817546E-2</v>
      </c>
      <c r="J91">
        <v>4.6571093000000001E-2</v>
      </c>
      <c r="K91">
        <v>2.6907004000000002E-2</v>
      </c>
      <c r="L91">
        <v>0.15254721099999999</v>
      </c>
      <c r="M91" t="s">
        <v>864</v>
      </c>
      <c r="N91">
        <v>280</v>
      </c>
      <c r="O91">
        <v>7.7474639669999998</v>
      </c>
      <c r="P91">
        <v>6.7229932879999996</v>
      </c>
      <c r="Q91">
        <v>4.8839379579999997</v>
      </c>
      <c r="R91">
        <v>8</v>
      </c>
      <c r="BR91" t="s">
        <v>964</v>
      </c>
      <c r="BS91">
        <v>-4.5070953302846402</v>
      </c>
      <c r="BT91">
        <v>-1.69362993923593</v>
      </c>
      <c r="BU91">
        <v>3.4833373204767102</v>
      </c>
      <c r="BV91">
        <v>4</v>
      </c>
      <c r="BW91">
        <v>105</v>
      </c>
      <c r="BX91" t="s">
        <v>1310</v>
      </c>
      <c r="BY91">
        <f t="shared" si="1"/>
        <v>6.7142455176661224</v>
      </c>
      <c r="CH91">
        <v>90</v>
      </c>
      <c r="CI91" t="s">
        <v>1221</v>
      </c>
      <c r="CJ91">
        <v>5</v>
      </c>
      <c r="CK91" t="s">
        <v>184</v>
      </c>
      <c r="CL91">
        <v>1</v>
      </c>
      <c r="CM91" t="s">
        <v>94</v>
      </c>
      <c r="CN91" t="s">
        <v>1124</v>
      </c>
      <c r="CO91">
        <v>23</v>
      </c>
      <c r="CP91" t="s">
        <v>186</v>
      </c>
      <c r="CQ91">
        <v>7.2</v>
      </c>
      <c r="CR91">
        <v>17</v>
      </c>
      <c r="CS91" t="s">
        <v>1125</v>
      </c>
      <c r="CT91">
        <v>119</v>
      </c>
      <c r="CU91" t="s">
        <v>1141</v>
      </c>
      <c r="CV91">
        <v>7.3634376880000003</v>
      </c>
      <c r="CW91">
        <v>6.0443477080000001</v>
      </c>
      <c r="CX91">
        <v>6.1641113550000002</v>
      </c>
      <c r="CY91">
        <v>89.289443009999999</v>
      </c>
      <c r="CZ91">
        <v>267.56382289999999</v>
      </c>
      <c r="DA91">
        <v>0.33440248299999997</v>
      </c>
      <c r="DB91">
        <v>0.66559751700000003</v>
      </c>
      <c r="DC91">
        <v>0</v>
      </c>
      <c r="DD91">
        <v>0</v>
      </c>
      <c r="DE91">
        <v>0</v>
      </c>
      <c r="DF91">
        <v>0</v>
      </c>
    </row>
    <row r="92" spans="1:110" x14ac:dyDescent="0.2">
      <c r="A92" t="s">
        <v>867</v>
      </c>
      <c r="B92" t="s">
        <v>864</v>
      </c>
      <c r="C92">
        <v>4</v>
      </c>
      <c r="D92" t="s">
        <v>865</v>
      </c>
      <c r="E92" t="s">
        <v>782</v>
      </c>
      <c r="F92" t="s">
        <v>785</v>
      </c>
      <c r="G92">
        <v>3.0610127000000001E-2</v>
      </c>
      <c r="H92">
        <v>2.6561951380000002</v>
      </c>
      <c r="I92">
        <v>5.3452944000000002E-2</v>
      </c>
      <c r="J92">
        <v>6.4605579999999996E-2</v>
      </c>
      <c r="K92">
        <v>3.4552330999999999E-2</v>
      </c>
      <c r="L92">
        <v>0.153831775</v>
      </c>
      <c r="M92" t="s">
        <v>864</v>
      </c>
      <c r="N92">
        <v>284</v>
      </c>
      <c r="O92">
        <v>7.7158692029999996</v>
      </c>
      <c r="P92">
        <v>7.1850600890000003</v>
      </c>
      <c r="Q92">
        <v>4.7210991890000003</v>
      </c>
      <c r="R92">
        <v>8</v>
      </c>
      <c r="BR92" t="s">
        <v>978</v>
      </c>
      <c r="BS92">
        <v>-6.7086684730911204</v>
      </c>
      <c r="BT92">
        <v>2.66901362176527</v>
      </c>
      <c r="BU92">
        <v>-1.73744666143653</v>
      </c>
      <c r="BV92">
        <v>4</v>
      </c>
      <c r="BW92">
        <v>105</v>
      </c>
      <c r="BX92" t="s">
        <v>1310</v>
      </c>
      <c r="BY92">
        <f t="shared" si="1"/>
        <v>6.7142455176661224</v>
      </c>
      <c r="CH92">
        <v>91</v>
      </c>
      <c r="CI92" t="s">
        <v>1222</v>
      </c>
      <c r="CJ92">
        <v>5</v>
      </c>
      <c r="CK92" t="s">
        <v>184</v>
      </c>
      <c r="CL92">
        <v>1</v>
      </c>
      <c r="CM92" t="s">
        <v>95</v>
      </c>
      <c r="CN92" t="s">
        <v>1124</v>
      </c>
      <c r="CO92">
        <v>27</v>
      </c>
      <c r="CP92" t="s">
        <v>186</v>
      </c>
      <c r="CQ92">
        <v>6.4</v>
      </c>
      <c r="CR92">
        <v>17</v>
      </c>
      <c r="CS92" t="s">
        <v>1125</v>
      </c>
      <c r="CT92">
        <v>119</v>
      </c>
      <c r="CU92" t="s">
        <v>1129</v>
      </c>
      <c r="CV92">
        <v>7.3029388300000004</v>
      </c>
      <c r="CW92">
        <v>6.4743373120000003</v>
      </c>
      <c r="CX92">
        <v>6.4253230219999997</v>
      </c>
      <c r="CY92">
        <v>89.057047789999999</v>
      </c>
      <c r="CZ92">
        <v>241.27689749999999</v>
      </c>
      <c r="DA92">
        <v>0.36016266499999999</v>
      </c>
      <c r="DB92">
        <v>0.62738171399999998</v>
      </c>
      <c r="DC92">
        <v>1.2455621E-2</v>
      </c>
      <c r="DD92">
        <v>0</v>
      </c>
      <c r="DE92">
        <v>0</v>
      </c>
      <c r="DF92">
        <v>0</v>
      </c>
    </row>
    <row r="93" spans="1:110" x14ac:dyDescent="0.2">
      <c r="A93" t="s">
        <v>869</v>
      </c>
      <c r="B93" t="s">
        <v>864</v>
      </c>
      <c r="C93">
        <v>15</v>
      </c>
      <c r="D93" t="s">
        <v>865</v>
      </c>
      <c r="E93" t="s">
        <v>779</v>
      </c>
      <c r="F93" t="s">
        <v>785</v>
      </c>
      <c r="G93">
        <v>3.1739133000000003E-2</v>
      </c>
      <c r="H93">
        <v>2.4014466529999998</v>
      </c>
      <c r="I93">
        <v>5.6130528999999998E-2</v>
      </c>
      <c r="J93">
        <v>5.5793402999999998E-2</v>
      </c>
      <c r="K93">
        <v>3.2074166000000001E-2</v>
      </c>
      <c r="L93">
        <v>0.143082501</v>
      </c>
      <c r="M93" t="s">
        <v>864</v>
      </c>
      <c r="N93">
        <v>295</v>
      </c>
      <c r="O93">
        <v>7.7338847749999999</v>
      </c>
      <c r="P93">
        <v>5.6311468280000003</v>
      </c>
      <c r="Q93">
        <v>5.4967643480000001</v>
      </c>
      <c r="R93">
        <v>8</v>
      </c>
      <c r="BR93" t="s">
        <v>979</v>
      </c>
      <c r="BS93">
        <v>-2.7766467311679399</v>
      </c>
      <c r="BT93">
        <v>-4.3106815008482098</v>
      </c>
      <c r="BU93">
        <v>0.84156420153136002</v>
      </c>
      <c r="BV93">
        <v>4</v>
      </c>
      <c r="BW93">
        <v>105</v>
      </c>
      <c r="BX93" t="s">
        <v>1310</v>
      </c>
      <c r="BY93">
        <f t="shared" si="1"/>
        <v>6.7142455176661224</v>
      </c>
      <c r="CH93">
        <v>92</v>
      </c>
      <c r="CI93" t="s">
        <v>1223</v>
      </c>
      <c r="CJ93">
        <v>5</v>
      </c>
      <c r="CK93" t="s">
        <v>184</v>
      </c>
      <c r="CL93">
        <v>1</v>
      </c>
      <c r="CM93" t="s">
        <v>96</v>
      </c>
      <c r="CN93" t="s">
        <v>1128</v>
      </c>
      <c r="CO93">
        <v>25</v>
      </c>
      <c r="CP93" t="s">
        <v>186</v>
      </c>
      <c r="CQ93">
        <v>7.8</v>
      </c>
      <c r="CR93">
        <v>17</v>
      </c>
      <c r="CS93" t="s">
        <v>1125</v>
      </c>
      <c r="CT93">
        <v>119</v>
      </c>
      <c r="CU93" t="s">
        <v>1129</v>
      </c>
      <c r="CV93">
        <v>7.4962012370000002</v>
      </c>
      <c r="CW93">
        <v>5.4767746060000002</v>
      </c>
      <c r="CX93">
        <v>6.0900907560000004</v>
      </c>
      <c r="CY93">
        <v>91.590365109999993</v>
      </c>
      <c r="CZ93">
        <v>250.50251370000001</v>
      </c>
      <c r="DA93">
        <v>0.30458585300000002</v>
      </c>
      <c r="DB93">
        <v>0.69541414700000004</v>
      </c>
      <c r="DC93">
        <v>0</v>
      </c>
      <c r="DD93">
        <v>0</v>
      </c>
      <c r="DE93">
        <v>0</v>
      </c>
      <c r="DF93">
        <v>0</v>
      </c>
    </row>
    <row r="94" spans="1:110" x14ac:dyDescent="0.2">
      <c r="A94" t="s">
        <v>871</v>
      </c>
      <c r="B94" t="s">
        <v>864</v>
      </c>
      <c r="C94">
        <v>19</v>
      </c>
      <c r="D94" t="s">
        <v>865</v>
      </c>
      <c r="E94" t="s">
        <v>779</v>
      </c>
      <c r="F94" t="s">
        <v>785</v>
      </c>
      <c r="G94">
        <v>3.2132672000000001E-2</v>
      </c>
      <c r="H94">
        <v>2.9363422030000002</v>
      </c>
      <c r="I94">
        <v>5.9005904999999997E-2</v>
      </c>
      <c r="J94">
        <v>6.0898199E-2</v>
      </c>
      <c r="K94">
        <v>3.8950433E-2</v>
      </c>
      <c r="L94">
        <v>0.17177033899999999</v>
      </c>
      <c r="M94" t="s">
        <v>864</v>
      </c>
      <c r="N94">
        <v>299</v>
      </c>
      <c r="O94">
        <v>7.8955339980000003</v>
      </c>
      <c r="P94">
        <v>7.2524819870000004</v>
      </c>
      <c r="Q94">
        <v>3.853417705</v>
      </c>
      <c r="R94">
        <v>9</v>
      </c>
      <c r="BR94" t="s">
        <v>980</v>
      </c>
      <c r="BS94">
        <v>-9.0888480464513801</v>
      </c>
      <c r="BT94">
        <v>1.04212205279013</v>
      </c>
      <c r="BU94">
        <v>1.13732041086847</v>
      </c>
      <c r="BV94">
        <v>4</v>
      </c>
      <c r="BW94">
        <v>105</v>
      </c>
      <c r="BX94" t="s">
        <v>1310</v>
      </c>
      <c r="BY94">
        <f t="shared" si="1"/>
        <v>6.7142455176661224</v>
      </c>
      <c r="CH94">
        <v>93</v>
      </c>
      <c r="CI94" t="s">
        <v>1224</v>
      </c>
      <c r="CJ94">
        <v>6</v>
      </c>
      <c r="CK94" t="s">
        <v>184</v>
      </c>
      <c r="CL94">
        <v>2</v>
      </c>
      <c r="CM94" t="s">
        <v>97</v>
      </c>
      <c r="CN94" t="s">
        <v>1128</v>
      </c>
      <c r="CO94">
        <v>4</v>
      </c>
      <c r="CP94">
        <v>6.56</v>
      </c>
      <c r="CQ94">
        <v>7.4</v>
      </c>
      <c r="CR94">
        <v>19</v>
      </c>
      <c r="CS94" t="s">
        <v>1125</v>
      </c>
      <c r="CT94">
        <v>133</v>
      </c>
      <c r="CU94" t="s">
        <v>1129</v>
      </c>
      <c r="CV94">
        <v>6.0226930589999998</v>
      </c>
      <c r="CW94">
        <v>4.8841991890000003</v>
      </c>
      <c r="CX94">
        <v>6.7647752069999996</v>
      </c>
      <c r="CY94">
        <v>90.775078600000001</v>
      </c>
      <c r="CZ94">
        <v>4080.0806010000001</v>
      </c>
      <c r="DA94">
        <v>0.36355806099999999</v>
      </c>
      <c r="DB94">
        <v>0.63317762300000002</v>
      </c>
      <c r="DC94">
        <v>0</v>
      </c>
      <c r="DD94">
        <v>3.2643160000000002E-3</v>
      </c>
      <c r="DE94">
        <v>0</v>
      </c>
      <c r="DF94">
        <v>0</v>
      </c>
    </row>
    <row r="95" spans="1:110" x14ac:dyDescent="0.2">
      <c r="A95" t="s">
        <v>875</v>
      </c>
      <c r="B95" t="s">
        <v>873</v>
      </c>
      <c r="C95">
        <v>221</v>
      </c>
      <c r="D95" t="s">
        <v>865</v>
      </c>
      <c r="E95" t="s">
        <v>782</v>
      </c>
      <c r="F95" t="s">
        <v>785</v>
      </c>
      <c r="G95">
        <v>3.5961570999999998E-2</v>
      </c>
      <c r="H95">
        <v>2.9506122119999998</v>
      </c>
      <c r="I95">
        <v>6.2503505000000001E-2</v>
      </c>
      <c r="J95">
        <v>6.4999822999999998E-2</v>
      </c>
      <c r="K95">
        <v>4.1205314999999999E-2</v>
      </c>
      <c r="L95">
        <v>0.176740172</v>
      </c>
      <c r="M95" t="s">
        <v>873</v>
      </c>
      <c r="N95">
        <v>501</v>
      </c>
      <c r="O95">
        <v>7.5645661510000002</v>
      </c>
      <c r="P95">
        <v>7.175334469</v>
      </c>
      <c r="Q95">
        <v>3.1712611370000001</v>
      </c>
      <c r="R95">
        <v>9</v>
      </c>
      <c r="BR95" t="s">
        <v>953</v>
      </c>
      <c r="BS95">
        <v>-13.2064940803431</v>
      </c>
      <c r="BT95">
        <v>5.5802671498504699</v>
      </c>
      <c r="BU95">
        <v>-1.23335478894865</v>
      </c>
      <c r="BV95">
        <v>4</v>
      </c>
      <c r="BW95">
        <v>106.4</v>
      </c>
      <c r="BX95" t="s">
        <v>1310</v>
      </c>
      <c r="BY95">
        <f t="shared" si="1"/>
        <v>6.7333543406138272</v>
      </c>
      <c r="CH95">
        <v>94</v>
      </c>
      <c r="CI95" t="s">
        <v>1225</v>
      </c>
      <c r="CJ95">
        <v>6</v>
      </c>
      <c r="CK95" t="s">
        <v>184</v>
      </c>
      <c r="CL95">
        <v>2</v>
      </c>
      <c r="CM95" t="s">
        <v>98</v>
      </c>
      <c r="CN95" t="s">
        <v>1128</v>
      </c>
      <c r="CO95">
        <v>20</v>
      </c>
      <c r="CP95">
        <v>6.61</v>
      </c>
      <c r="CQ95">
        <v>6.5</v>
      </c>
      <c r="CR95">
        <v>21</v>
      </c>
      <c r="CS95" t="s">
        <v>1125</v>
      </c>
      <c r="CT95">
        <v>147</v>
      </c>
      <c r="CU95" t="s">
        <v>1126</v>
      </c>
      <c r="CV95">
        <v>6.88084908</v>
      </c>
      <c r="CW95">
        <v>6.8190117819999996</v>
      </c>
      <c r="CX95">
        <v>8.7825262950000003</v>
      </c>
      <c r="CY95">
        <v>82.995509179999999</v>
      </c>
      <c r="CZ95">
        <v>258.66299279999998</v>
      </c>
      <c r="DA95">
        <v>0.52110829599999997</v>
      </c>
      <c r="DB95">
        <v>0.47889170399999997</v>
      </c>
      <c r="DC95">
        <v>0</v>
      </c>
      <c r="DD95">
        <v>0</v>
      </c>
      <c r="DE95">
        <v>0</v>
      </c>
      <c r="DF95">
        <v>0</v>
      </c>
    </row>
    <row r="96" spans="1:110" x14ac:dyDescent="0.2">
      <c r="A96" t="s">
        <v>876</v>
      </c>
      <c r="B96" t="s">
        <v>873</v>
      </c>
      <c r="C96">
        <v>270</v>
      </c>
      <c r="D96" t="s">
        <v>865</v>
      </c>
      <c r="E96" t="s">
        <v>782</v>
      </c>
      <c r="F96" t="s">
        <v>785</v>
      </c>
      <c r="G96">
        <v>3.3671357999999998E-2</v>
      </c>
      <c r="H96">
        <v>2.8133074429999998</v>
      </c>
      <c r="I96">
        <v>5.5581136000000003E-2</v>
      </c>
      <c r="J96">
        <v>5.7074253999999998E-2</v>
      </c>
      <c r="K96">
        <v>3.7266261000000002E-2</v>
      </c>
      <c r="L96">
        <v>0.166510296</v>
      </c>
      <c r="M96" t="s">
        <v>873</v>
      </c>
      <c r="N96">
        <v>550</v>
      </c>
      <c r="O96">
        <v>7.3730745190000002</v>
      </c>
      <c r="P96">
        <v>7.2882897570000003</v>
      </c>
      <c r="Q96">
        <v>3.1177260840000001</v>
      </c>
      <c r="R96">
        <v>9</v>
      </c>
      <c r="BR96" t="s">
        <v>956</v>
      </c>
      <c r="BS96">
        <v>-7.6703638508154004</v>
      </c>
      <c r="BT96">
        <v>-0.929014312153151</v>
      </c>
      <c r="BU96">
        <v>3.4400499085046699</v>
      </c>
      <c r="BV96">
        <v>4</v>
      </c>
      <c r="BW96">
        <v>108</v>
      </c>
      <c r="BX96" t="s">
        <v>1310</v>
      </c>
      <c r="BY96">
        <f t="shared" si="1"/>
        <v>6.7548875021634691</v>
      </c>
      <c r="CH96">
        <v>95</v>
      </c>
      <c r="CI96" t="s">
        <v>1226</v>
      </c>
      <c r="CJ96">
        <v>6</v>
      </c>
      <c r="CK96" t="s">
        <v>184</v>
      </c>
      <c r="CL96">
        <v>2</v>
      </c>
      <c r="CM96" t="s">
        <v>99</v>
      </c>
      <c r="CN96" t="s">
        <v>1128</v>
      </c>
      <c r="CO96">
        <v>19</v>
      </c>
      <c r="CP96" t="s">
        <v>186</v>
      </c>
      <c r="CQ96">
        <v>3.1</v>
      </c>
      <c r="CR96">
        <v>19</v>
      </c>
      <c r="CS96" t="s">
        <v>1125</v>
      </c>
      <c r="CT96">
        <v>133</v>
      </c>
      <c r="CU96" t="s">
        <v>1134</v>
      </c>
      <c r="CV96">
        <v>7.8245512310000001</v>
      </c>
      <c r="CW96">
        <v>5.9108076479999996</v>
      </c>
      <c r="CX96">
        <v>9.1732278590000007</v>
      </c>
      <c r="CY96">
        <v>85.31963494</v>
      </c>
      <c r="CZ96">
        <v>165.38413610000001</v>
      </c>
      <c r="DA96">
        <v>0.38719619900000002</v>
      </c>
      <c r="DB96">
        <v>0.57404898900000001</v>
      </c>
      <c r="DC96">
        <v>3.8754812E-2</v>
      </c>
      <c r="DD96">
        <v>0</v>
      </c>
      <c r="DE96">
        <v>0</v>
      </c>
      <c r="DF96">
        <v>0</v>
      </c>
    </row>
    <row r="97" spans="1:110" x14ac:dyDescent="0.2">
      <c r="A97" t="s">
        <v>879</v>
      </c>
      <c r="B97" t="s">
        <v>873</v>
      </c>
      <c r="C97">
        <v>6</v>
      </c>
      <c r="D97" t="s">
        <v>878</v>
      </c>
      <c r="E97" t="s">
        <v>779</v>
      </c>
      <c r="F97" t="s">
        <v>785</v>
      </c>
      <c r="G97">
        <v>3.3132949000000002E-2</v>
      </c>
      <c r="H97">
        <v>2.530319655</v>
      </c>
      <c r="I97">
        <v>3.8730542E-2</v>
      </c>
      <c r="J97">
        <v>5.9022137000000002E-2</v>
      </c>
      <c r="K97">
        <v>3.3561775000000002E-2</v>
      </c>
      <c r="L97">
        <v>0.17266216100000001</v>
      </c>
      <c r="M97" t="s">
        <v>873</v>
      </c>
      <c r="N97">
        <v>462</v>
      </c>
      <c r="O97">
        <v>8.5891458459999992</v>
      </c>
      <c r="P97">
        <v>6.8107543120000003</v>
      </c>
      <c r="Q97">
        <v>4.0719002059999996</v>
      </c>
      <c r="R97">
        <v>9</v>
      </c>
      <c r="BR97" t="s">
        <v>976</v>
      </c>
      <c r="BS97">
        <v>-10.183590830493999</v>
      </c>
      <c r="BT97">
        <v>2.1938310758875401</v>
      </c>
      <c r="BU97">
        <v>-0.32061257472951599</v>
      </c>
      <c r="BV97">
        <v>4</v>
      </c>
      <c r="BW97">
        <v>108</v>
      </c>
      <c r="BX97" t="s">
        <v>1310</v>
      </c>
      <c r="BY97">
        <f t="shared" si="1"/>
        <v>6.7548875021634691</v>
      </c>
      <c r="CH97">
        <v>96</v>
      </c>
      <c r="CI97" t="s">
        <v>1227</v>
      </c>
      <c r="CJ97">
        <v>6</v>
      </c>
      <c r="CK97" t="s">
        <v>184</v>
      </c>
      <c r="CL97">
        <v>2</v>
      </c>
      <c r="CM97" t="s">
        <v>100</v>
      </c>
      <c r="CN97" t="s">
        <v>1124</v>
      </c>
      <c r="CO97" t="s">
        <v>186</v>
      </c>
      <c r="CP97" t="s">
        <v>186</v>
      </c>
      <c r="CQ97">
        <v>8.4</v>
      </c>
      <c r="CR97">
        <v>20</v>
      </c>
      <c r="CS97" t="s">
        <v>1125</v>
      </c>
      <c r="CT97">
        <v>140</v>
      </c>
      <c r="CU97" t="s">
        <v>1126</v>
      </c>
      <c r="CV97">
        <v>7.8407773519999999</v>
      </c>
      <c r="CW97">
        <v>5.2695922480000004</v>
      </c>
      <c r="CX97">
        <v>5.7570623919999999</v>
      </c>
      <c r="CY97">
        <v>89.809581750000007</v>
      </c>
      <c r="CZ97">
        <v>275.45391030000002</v>
      </c>
      <c r="DA97">
        <v>0.28666628599999999</v>
      </c>
      <c r="DB97">
        <v>0.70672127699999998</v>
      </c>
      <c r="DC97">
        <v>0</v>
      </c>
      <c r="DD97">
        <v>6.6124369999999997E-3</v>
      </c>
      <c r="DE97">
        <v>0</v>
      </c>
      <c r="DF97">
        <v>0</v>
      </c>
    </row>
    <row r="98" spans="1:110" x14ac:dyDescent="0.2">
      <c r="A98" t="s">
        <v>883</v>
      </c>
      <c r="B98" t="s">
        <v>880</v>
      </c>
      <c r="C98">
        <v>2</v>
      </c>
      <c r="D98" t="s">
        <v>881</v>
      </c>
      <c r="E98" t="s">
        <v>779</v>
      </c>
      <c r="F98" t="s">
        <v>785</v>
      </c>
      <c r="G98">
        <v>3.2400861000000003E-2</v>
      </c>
      <c r="H98">
        <v>2.9014049979999998</v>
      </c>
      <c r="I98">
        <v>5.5623264999999998E-2</v>
      </c>
      <c r="J98">
        <v>5.1580428999999997E-2</v>
      </c>
      <c r="K98">
        <v>3.7110279000000003E-2</v>
      </c>
      <c r="L98">
        <v>0.16091517999999999</v>
      </c>
      <c r="M98" t="s">
        <v>880</v>
      </c>
      <c r="N98">
        <v>1010</v>
      </c>
      <c r="O98">
        <v>7.6427021699999997</v>
      </c>
      <c r="P98">
        <v>7.206690483</v>
      </c>
      <c r="Q98">
        <v>3.6776715420000001</v>
      </c>
      <c r="R98">
        <v>10</v>
      </c>
      <c r="BR98" t="s">
        <v>955</v>
      </c>
      <c r="BS98">
        <v>-9.2343992398174599</v>
      </c>
      <c r="BT98">
        <v>1.2457795201834301</v>
      </c>
      <c r="BU98">
        <v>1.46629589870342</v>
      </c>
      <c r="BV98">
        <v>4</v>
      </c>
      <c r="BW98">
        <v>108.5</v>
      </c>
      <c r="BX98" t="s">
        <v>1310</v>
      </c>
      <c r="BY98">
        <f t="shared" si="1"/>
        <v>6.7615512324444795</v>
      </c>
      <c r="CH98">
        <v>97</v>
      </c>
      <c r="CI98" t="s">
        <v>1228</v>
      </c>
      <c r="CJ98">
        <v>6</v>
      </c>
      <c r="CK98" t="s">
        <v>184</v>
      </c>
      <c r="CL98">
        <v>2</v>
      </c>
      <c r="CM98" t="s">
        <v>101</v>
      </c>
      <c r="CN98" t="s">
        <v>1124</v>
      </c>
      <c r="CO98">
        <v>15</v>
      </c>
      <c r="CP98" t="s">
        <v>186</v>
      </c>
      <c r="CQ98">
        <v>3.5</v>
      </c>
      <c r="CR98">
        <v>21</v>
      </c>
      <c r="CS98" t="s">
        <v>1125</v>
      </c>
      <c r="CT98">
        <v>147</v>
      </c>
      <c r="CU98" t="s">
        <v>1129</v>
      </c>
      <c r="CV98">
        <v>7.8013997259999996</v>
      </c>
      <c r="CW98">
        <v>6.1716843560000001</v>
      </c>
      <c r="CX98">
        <v>8.6612558229999994</v>
      </c>
      <c r="CY98">
        <v>82.690583779999997</v>
      </c>
      <c r="CZ98">
        <v>194.1208585</v>
      </c>
      <c r="DA98">
        <v>0.50184125499999999</v>
      </c>
      <c r="DB98">
        <v>0.48815541000000001</v>
      </c>
      <c r="DC98">
        <v>1.0003333999999999E-2</v>
      </c>
      <c r="DD98">
        <v>0</v>
      </c>
      <c r="DE98">
        <v>0</v>
      </c>
      <c r="DF98">
        <v>0</v>
      </c>
    </row>
    <row r="99" spans="1:110" x14ac:dyDescent="0.2">
      <c r="A99" t="s">
        <v>885</v>
      </c>
      <c r="B99" t="s">
        <v>880</v>
      </c>
      <c r="C99">
        <v>4</v>
      </c>
      <c r="D99" t="s">
        <v>881</v>
      </c>
      <c r="E99" t="s">
        <v>782</v>
      </c>
      <c r="F99" t="s">
        <v>785</v>
      </c>
      <c r="G99">
        <v>3.9790719000000002E-2</v>
      </c>
      <c r="H99">
        <v>4.0871050139999996</v>
      </c>
      <c r="I99">
        <v>5.2235347000000001E-2</v>
      </c>
      <c r="J99">
        <v>5.9209939000000003E-2</v>
      </c>
      <c r="K99">
        <v>4.6395626000000002E-2</v>
      </c>
      <c r="L99">
        <v>0.200584031</v>
      </c>
      <c r="M99" t="s">
        <v>880</v>
      </c>
      <c r="N99">
        <v>1740</v>
      </c>
      <c r="O99">
        <v>7.715464871</v>
      </c>
      <c r="P99">
        <v>7.2039169599999999</v>
      </c>
      <c r="Q99">
        <v>3.351202029</v>
      </c>
      <c r="R99">
        <v>10</v>
      </c>
      <c r="BR99" t="s">
        <v>961</v>
      </c>
      <c r="BS99">
        <v>-7.6366246591843598</v>
      </c>
      <c r="BT99">
        <v>-2.4018561389702802</v>
      </c>
      <c r="BU99">
        <v>1.0224265697906401</v>
      </c>
      <c r="BV99">
        <v>4</v>
      </c>
      <c r="BW99">
        <v>110</v>
      </c>
      <c r="BX99" t="s">
        <v>1310</v>
      </c>
      <c r="BY99">
        <f t="shared" si="1"/>
        <v>6.7813597135246599</v>
      </c>
      <c r="CH99">
        <v>98</v>
      </c>
      <c r="CI99" t="s">
        <v>1229</v>
      </c>
      <c r="CJ99">
        <v>6</v>
      </c>
      <c r="CK99" t="s">
        <v>184</v>
      </c>
      <c r="CL99">
        <v>2</v>
      </c>
      <c r="CM99" t="s">
        <v>102</v>
      </c>
      <c r="CN99" t="s">
        <v>1128</v>
      </c>
      <c r="CO99">
        <v>8</v>
      </c>
      <c r="CP99" t="s">
        <v>186</v>
      </c>
      <c r="CQ99">
        <v>6.4</v>
      </c>
      <c r="CR99">
        <v>19</v>
      </c>
      <c r="CS99" t="s">
        <v>1125</v>
      </c>
      <c r="CT99">
        <v>133</v>
      </c>
      <c r="CU99" t="s">
        <v>1129</v>
      </c>
      <c r="CV99">
        <v>6.6792009480000001</v>
      </c>
      <c r="CW99">
        <v>5.7543743789999997</v>
      </c>
      <c r="CX99">
        <v>6.2525639330000002</v>
      </c>
      <c r="CY99">
        <v>85.080130639999993</v>
      </c>
      <c r="CZ99">
        <v>325.49361900000002</v>
      </c>
      <c r="DA99">
        <v>0.44727672099999999</v>
      </c>
      <c r="DB99">
        <v>0.55272327899999996</v>
      </c>
      <c r="DC99">
        <v>0</v>
      </c>
      <c r="DD99">
        <v>0</v>
      </c>
      <c r="DE99">
        <v>0</v>
      </c>
      <c r="DF99">
        <v>0</v>
      </c>
    </row>
    <row r="100" spans="1:110" x14ac:dyDescent="0.2">
      <c r="A100" t="s">
        <v>888</v>
      </c>
      <c r="B100" t="s">
        <v>887</v>
      </c>
      <c r="C100">
        <v>7</v>
      </c>
      <c r="D100" t="s">
        <v>881</v>
      </c>
      <c r="E100" t="s">
        <v>782</v>
      </c>
      <c r="F100" t="s">
        <v>785</v>
      </c>
      <c r="G100">
        <v>3.5197840000000001E-2</v>
      </c>
      <c r="H100">
        <v>3.5890698200000002</v>
      </c>
      <c r="I100">
        <v>6.2522460000000002E-2</v>
      </c>
      <c r="J100">
        <v>5.5763542999999999E-2</v>
      </c>
      <c r="K100">
        <v>4.1972214000000001E-2</v>
      </c>
      <c r="L100">
        <v>0.178646005</v>
      </c>
      <c r="M100" t="s">
        <v>887</v>
      </c>
      <c r="N100">
        <v>2835</v>
      </c>
      <c r="O100">
        <v>7.8853520159999997</v>
      </c>
      <c r="P100">
        <v>7.4927703619999999</v>
      </c>
      <c r="Q100">
        <v>3.8266618590000001</v>
      </c>
      <c r="R100">
        <v>11</v>
      </c>
      <c r="BR100" t="s">
        <v>963</v>
      </c>
      <c r="BS100">
        <v>-7.5961329078534803</v>
      </c>
      <c r="BT100">
        <v>0.15156553548064</v>
      </c>
      <c r="BU100">
        <v>0.54041505040311799</v>
      </c>
      <c r="BV100">
        <v>4</v>
      </c>
      <c r="BW100">
        <v>110</v>
      </c>
      <c r="BX100" t="s">
        <v>1310</v>
      </c>
      <c r="BY100">
        <f t="shared" si="1"/>
        <v>6.7813597135246599</v>
      </c>
      <c r="CH100">
        <v>99</v>
      </c>
      <c r="CI100" t="s">
        <v>1230</v>
      </c>
      <c r="CJ100">
        <v>6</v>
      </c>
      <c r="CK100" t="s">
        <v>184</v>
      </c>
      <c r="CL100">
        <v>2</v>
      </c>
      <c r="CM100" t="s">
        <v>103</v>
      </c>
      <c r="CN100" t="s">
        <v>1128</v>
      </c>
      <c r="CO100" t="s">
        <v>186</v>
      </c>
      <c r="CP100" t="s">
        <v>186</v>
      </c>
      <c r="CQ100">
        <v>8.1</v>
      </c>
      <c r="CR100">
        <v>19</v>
      </c>
      <c r="CS100" t="s">
        <v>1125</v>
      </c>
      <c r="CT100">
        <v>133</v>
      </c>
      <c r="CU100" t="s">
        <v>1141</v>
      </c>
      <c r="CV100">
        <v>7.9792668469999999</v>
      </c>
      <c r="CW100">
        <v>5.363948433</v>
      </c>
      <c r="CX100">
        <v>7.0052105249999999</v>
      </c>
      <c r="CY100">
        <v>90.326593770000002</v>
      </c>
      <c r="CZ100">
        <v>292.2374327</v>
      </c>
      <c r="DA100">
        <v>0.29036265999999999</v>
      </c>
      <c r="DB100">
        <v>0.70963734000000001</v>
      </c>
      <c r="DC100">
        <v>0</v>
      </c>
      <c r="DD100">
        <v>0</v>
      </c>
      <c r="DE100">
        <v>0</v>
      </c>
      <c r="DF100">
        <v>0</v>
      </c>
    </row>
    <row r="101" spans="1:110" x14ac:dyDescent="0.2">
      <c r="A101" t="s">
        <v>891</v>
      </c>
      <c r="B101" t="s">
        <v>887</v>
      </c>
      <c r="C101">
        <v>8</v>
      </c>
      <c r="D101" t="s">
        <v>881</v>
      </c>
      <c r="E101" t="s">
        <v>782</v>
      </c>
      <c r="F101" t="s">
        <v>785</v>
      </c>
      <c r="G101">
        <v>3.2447452000000002E-2</v>
      </c>
      <c r="H101">
        <v>3.1553132330000002</v>
      </c>
      <c r="I101">
        <v>5.6717087999999999E-2</v>
      </c>
      <c r="J101">
        <v>5.0743755000000001E-2</v>
      </c>
      <c r="K101">
        <v>3.8984120999999997E-2</v>
      </c>
      <c r="L101">
        <v>0.16794675100000001</v>
      </c>
      <c r="M101" t="s">
        <v>887</v>
      </c>
      <c r="N101">
        <v>3200</v>
      </c>
      <c r="O101">
        <v>7.749250065</v>
      </c>
      <c r="P101">
        <v>7.3606871959999998</v>
      </c>
      <c r="Q101">
        <v>5.2131389940000004</v>
      </c>
      <c r="R101">
        <v>11</v>
      </c>
      <c r="BR101" t="s">
        <v>965</v>
      </c>
      <c r="BS101">
        <v>-7.6601191715813899</v>
      </c>
      <c r="BT101">
        <v>8.2164082234420496E-2</v>
      </c>
      <c r="BU101">
        <v>0.58644909145045698</v>
      </c>
      <c r="BV101">
        <v>4</v>
      </c>
      <c r="BW101">
        <v>110</v>
      </c>
      <c r="BX101" t="s">
        <v>1310</v>
      </c>
      <c r="BY101">
        <f t="shared" si="1"/>
        <v>6.7813597135246599</v>
      </c>
      <c r="CH101">
        <v>100</v>
      </c>
      <c r="CI101" t="s">
        <v>1231</v>
      </c>
      <c r="CJ101">
        <v>6</v>
      </c>
      <c r="CK101" t="s">
        <v>184</v>
      </c>
      <c r="CL101">
        <v>2</v>
      </c>
      <c r="CM101" t="s">
        <v>104</v>
      </c>
      <c r="CN101" t="s">
        <v>1124</v>
      </c>
      <c r="CO101" t="s">
        <v>186</v>
      </c>
      <c r="CP101" t="s">
        <v>186</v>
      </c>
      <c r="CQ101">
        <v>7</v>
      </c>
      <c r="CR101">
        <v>20</v>
      </c>
      <c r="CS101" t="s">
        <v>1125</v>
      </c>
      <c r="CT101">
        <v>140</v>
      </c>
      <c r="CU101" t="s">
        <v>1126</v>
      </c>
      <c r="CV101">
        <v>6.9643018669999996</v>
      </c>
      <c r="CW101">
        <v>5.8062111109999996</v>
      </c>
      <c r="CX101">
        <v>8.6747335299999992</v>
      </c>
      <c r="CY101">
        <v>82.840403559999999</v>
      </c>
      <c r="CZ101">
        <v>214.7524904</v>
      </c>
      <c r="DA101">
        <v>0.43883577499999998</v>
      </c>
      <c r="DB101">
        <v>0.51452661799999999</v>
      </c>
      <c r="DC101">
        <v>4.6637607999999997E-2</v>
      </c>
      <c r="DD101">
        <v>0</v>
      </c>
      <c r="DE101">
        <v>0</v>
      </c>
      <c r="DF101">
        <v>0</v>
      </c>
    </row>
    <row r="102" spans="1:110" x14ac:dyDescent="0.2">
      <c r="A102" t="s">
        <v>892</v>
      </c>
      <c r="B102" t="s">
        <v>887</v>
      </c>
      <c r="C102">
        <v>8</v>
      </c>
      <c r="D102" t="s">
        <v>881</v>
      </c>
      <c r="E102" t="s">
        <v>779</v>
      </c>
      <c r="F102" t="s">
        <v>785</v>
      </c>
      <c r="G102">
        <v>3.1301796E-2</v>
      </c>
      <c r="H102">
        <v>3.4531962699999998</v>
      </c>
      <c r="I102">
        <v>3.6594129000000003E-2</v>
      </c>
      <c r="J102">
        <v>5.5503008E-2</v>
      </c>
      <c r="K102">
        <v>3.6939426999999997E-2</v>
      </c>
      <c r="L102">
        <v>0.15395038599999999</v>
      </c>
      <c r="M102" t="s">
        <v>887</v>
      </c>
      <c r="N102">
        <v>3200</v>
      </c>
      <c r="O102">
        <v>8.2212472160000001</v>
      </c>
      <c r="P102">
        <v>7.4363257090000001</v>
      </c>
      <c r="Q102">
        <v>4.6071128010000004</v>
      </c>
      <c r="R102">
        <v>11</v>
      </c>
      <c r="BR102" t="s">
        <v>971</v>
      </c>
      <c r="BS102">
        <v>-8.6933728853212102</v>
      </c>
      <c r="BT102">
        <v>1.53784985699814</v>
      </c>
      <c r="BU102">
        <v>1.0744546103855199</v>
      </c>
      <c r="BV102">
        <v>4</v>
      </c>
      <c r="BW102">
        <v>110</v>
      </c>
      <c r="BX102" t="s">
        <v>1310</v>
      </c>
      <c r="BY102">
        <f t="shared" si="1"/>
        <v>6.7813597135246599</v>
      </c>
      <c r="CH102">
        <v>101</v>
      </c>
      <c r="CI102" t="s">
        <v>1232</v>
      </c>
      <c r="CJ102">
        <v>6</v>
      </c>
      <c r="CK102" t="s">
        <v>184</v>
      </c>
      <c r="CL102">
        <v>2</v>
      </c>
      <c r="CM102" t="s">
        <v>105</v>
      </c>
      <c r="CN102" t="s">
        <v>1124</v>
      </c>
      <c r="CO102" t="s">
        <v>186</v>
      </c>
      <c r="CP102" t="s">
        <v>186</v>
      </c>
      <c r="CQ102">
        <v>6.5</v>
      </c>
      <c r="CR102">
        <v>20</v>
      </c>
      <c r="CS102" t="s">
        <v>1125</v>
      </c>
      <c r="CT102">
        <v>140</v>
      </c>
      <c r="CU102" t="s">
        <v>1134</v>
      </c>
      <c r="CV102">
        <v>8.0532643860000004</v>
      </c>
      <c r="CW102">
        <v>5.7896018490000003</v>
      </c>
      <c r="CX102">
        <v>9.227169688</v>
      </c>
      <c r="CY102">
        <v>87.721712780000004</v>
      </c>
      <c r="CZ102">
        <v>213.8780563</v>
      </c>
      <c r="DA102">
        <v>0.339066007</v>
      </c>
      <c r="DB102">
        <v>0.660933993</v>
      </c>
      <c r="DC102">
        <v>0</v>
      </c>
      <c r="DD102">
        <v>0</v>
      </c>
      <c r="DE102">
        <v>0</v>
      </c>
      <c r="DF102">
        <v>0</v>
      </c>
    </row>
    <row r="103" spans="1:110" x14ac:dyDescent="0.2">
      <c r="A103" t="s">
        <v>895</v>
      </c>
      <c r="B103" t="s">
        <v>894</v>
      </c>
      <c r="C103">
        <v>13</v>
      </c>
      <c r="D103" t="s">
        <v>881</v>
      </c>
      <c r="E103" t="s">
        <v>782</v>
      </c>
      <c r="F103" t="s">
        <v>785</v>
      </c>
      <c r="G103">
        <v>3.5343772000000002E-2</v>
      </c>
      <c r="H103">
        <v>3.7083836219999999</v>
      </c>
      <c r="I103">
        <v>5.9926282999999997E-2</v>
      </c>
      <c r="J103">
        <v>6.6614442999999995E-2</v>
      </c>
      <c r="K103">
        <v>4.3426171999999999E-2</v>
      </c>
      <c r="L103">
        <v>0.18898921499999999</v>
      </c>
      <c r="M103" t="s">
        <v>894</v>
      </c>
      <c r="N103">
        <v>5025</v>
      </c>
      <c r="O103">
        <v>7.8378629540000002</v>
      </c>
      <c r="P103">
        <v>7.5179707599999999</v>
      </c>
      <c r="Q103">
        <v>4.0346371879999996</v>
      </c>
      <c r="R103">
        <v>12</v>
      </c>
      <c r="BR103" t="s">
        <v>972</v>
      </c>
      <c r="BS103">
        <v>-10.251440988560301</v>
      </c>
      <c r="BT103">
        <v>0.79324960520007104</v>
      </c>
      <c r="BU103">
        <v>-0.66097267769566403</v>
      </c>
      <c r="BV103">
        <v>4</v>
      </c>
      <c r="BW103">
        <v>110</v>
      </c>
      <c r="BX103" t="s">
        <v>1310</v>
      </c>
      <c r="BY103">
        <f t="shared" si="1"/>
        <v>6.7813597135246599</v>
      </c>
      <c r="CH103">
        <v>102</v>
      </c>
      <c r="CI103" t="s">
        <v>1233</v>
      </c>
      <c r="CJ103">
        <v>6</v>
      </c>
      <c r="CK103" t="s">
        <v>184</v>
      </c>
      <c r="CL103">
        <v>2</v>
      </c>
      <c r="CM103" t="s">
        <v>106</v>
      </c>
      <c r="CN103" t="s">
        <v>1128</v>
      </c>
      <c r="CO103" t="s">
        <v>186</v>
      </c>
      <c r="CP103" t="s">
        <v>186</v>
      </c>
      <c r="CQ103">
        <v>6.9</v>
      </c>
      <c r="CR103">
        <v>21</v>
      </c>
      <c r="CS103" t="s">
        <v>1125</v>
      </c>
      <c r="CT103">
        <v>147</v>
      </c>
      <c r="CU103" t="s">
        <v>1126</v>
      </c>
      <c r="CV103">
        <v>7.6483008589999999</v>
      </c>
      <c r="CW103">
        <v>5.6375589069999998</v>
      </c>
      <c r="CX103">
        <v>7.5985917450000002</v>
      </c>
      <c r="CY103">
        <v>88.194439590000002</v>
      </c>
      <c r="CZ103">
        <v>246.14774320000001</v>
      </c>
      <c r="DA103">
        <v>0.37959648699999998</v>
      </c>
      <c r="DB103">
        <v>0.62040351299999996</v>
      </c>
      <c r="DC103">
        <v>0</v>
      </c>
      <c r="DD103">
        <v>0</v>
      </c>
      <c r="DE103">
        <v>0</v>
      </c>
      <c r="DF103">
        <v>0</v>
      </c>
    </row>
    <row r="104" spans="1:110" x14ac:dyDescent="0.2">
      <c r="A104" t="s">
        <v>898</v>
      </c>
      <c r="B104" t="s">
        <v>894</v>
      </c>
      <c r="C104">
        <v>14</v>
      </c>
      <c r="D104" t="s">
        <v>881</v>
      </c>
      <c r="E104" t="s">
        <v>782</v>
      </c>
      <c r="F104" t="s">
        <v>785</v>
      </c>
      <c r="G104">
        <v>3.5544318999999998E-2</v>
      </c>
      <c r="H104">
        <v>3.5470706729999999</v>
      </c>
      <c r="I104">
        <v>6.132982E-2</v>
      </c>
      <c r="J104">
        <v>5.6351749999999999E-2</v>
      </c>
      <c r="K104">
        <v>4.081365E-2</v>
      </c>
      <c r="L104">
        <v>0.18129791000000001</v>
      </c>
      <c r="M104" t="s">
        <v>894</v>
      </c>
      <c r="N104">
        <v>5390</v>
      </c>
      <c r="O104">
        <v>7.6483924400000003</v>
      </c>
      <c r="P104">
        <v>7.411491904</v>
      </c>
      <c r="Q104">
        <v>3.912703472</v>
      </c>
      <c r="R104">
        <v>12</v>
      </c>
      <c r="BR104" t="s">
        <v>974</v>
      </c>
      <c r="BS104">
        <v>-9.4376237071939109</v>
      </c>
      <c r="BT104">
        <v>0.44881111536575302</v>
      </c>
      <c r="BU104">
        <v>1.24200972761888</v>
      </c>
      <c r="BV104">
        <v>4</v>
      </c>
      <c r="BW104">
        <v>110</v>
      </c>
      <c r="BX104" t="s">
        <v>1310</v>
      </c>
      <c r="BY104">
        <f t="shared" si="1"/>
        <v>6.7813597135246599</v>
      </c>
      <c r="CH104">
        <v>103</v>
      </c>
      <c r="CI104" t="s">
        <v>1234</v>
      </c>
      <c r="CJ104">
        <v>6</v>
      </c>
      <c r="CK104" t="s">
        <v>184</v>
      </c>
      <c r="CL104">
        <v>2</v>
      </c>
      <c r="CM104" t="s">
        <v>107</v>
      </c>
      <c r="CN104" t="s">
        <v>1128</v>
      </c>
      <c r="CO104">
        <v>3</v>
      </c>
      <c r="CP104" t="s">
        <v>186</v>
      </c>
      <c r="CQ104">
        <v>8.8000000000000007</v>
      </c>
      <c r="CR104">
        <v>19.3</v>
      </c>
      <c r="CS104" t="s">
        <v>1125</v>
      </c>
      <c r="CT104">
        <v>135</v>
      </c>
      <c r="CU104" t="s">
        <v>1141</v>
      </c>
      <c r="CV104">
        <v>7.6422272209999997</v>
      </c>
      <c r="CW104">
        <v>5.0736758719999999</v>
      </c>
      <c r="CX104">
        <v>6.7010446679999998</v>
      </c>
      <c r="CY104">
        <v>91.303941879999996</v>
      </c>
      <c r="CZ104">
        <v>292.40059960000002</v>
      </c>
      <c r="DA104">
        <v>0.32529682999999998</v>
      </c>
      <c r="DB104">
        <v>0.67470317000000002</v>
      </c>
      <c r="DC104">
        <v>0</v>
      </c>
      <c r="DD104">
        <v>0</v>
      </c>
      <c r="DE104">
        <v>0</v>
      </c>
      <c r="DF104">
        <v>0</v>
      </c>
    </row>
    <row r="105" spans="1:110" x14ac:dyDescent="0.2">
      <c r="A105" t="s">
        <v>899</v>
      </c>
      <c r="B105" t="s">
        <v>894</v>
      </c>
      <c r="C105">
        <v>16</v>
      </c>
      <c r="D105" t="s">
        <v>881</v>
      </c>
      <c r="E105" t="s">
        <v>782</v>
      </c>
      <c r="F105" t="s">
        <v>785</v>
      </c>
      <c r="G105">
        <v>3.5766409999999998E-2</v>
      </c>
      <c r="H105">
        <v>3.4564752630000002</v>
      </c>
      <c r="I105">
        <v>5.7950213E-2</v>
      </c>
      <c r="J105">
        <v>5.6671326000000001E-2</v>
      </c>
      <c r="K105">
        <v>3.8298974E-2</v>
      </c>
      <c r="L105">
        <v>0.168086498</v>
      </c>
      <c r="M105" t="s">
        <v>894</v>
      </c>
      <c r="N105">
        <v>6120</v>
      </c>
      <c r="O105">
        <v>7.7200710429999999</v>
      </c>
      <c r="P105">
        <v>7.7243108659999997</v>
      </c>
      <c r="Q105">
        <v>3.9038336149999999</v>
      </c>
      <c r="R105">
        <v>12</v>
      </c>
      <c r="BR105" t="s">
        <v>981</v>
      </c>
      <c r="BS105">
        <v>-10.412230657535</v>
      </c>
      <c r="BT105">
        <v>1.30251933956624</v>
      </c>
      <c r="BU105">
        <v>-1.0346993144718499</v>
      </c>
      <c r="BV105">
        <v>5</v>
      </c>
      <c r="BW105">
        <v>112</v>
      </c>
      <c r="BX105" t="s">
        <v>1310</v>
      </c>
      <c r="BY105">
        <f t="shared" si="1"/>
        <v>6.8073549220576037</v>
      </c>
      <c r="CH105">
        <v>104</v>
      </c>
      <c r="CI105" t="s">
        <v>1235</v>
      </c>
      <c r="CJ105">
        <v>6</v>
      </c>
      <c r="CK105" t="s">
        <v>184</v>
      </c>
      <c r="CL105">
        <v>2</v>
      </c>
      <c r="CM105" t="s">
        <v>108</v>
      </c>
      <c r="CN105" t="s">
        <v>1124</v>
      </c>
      <c r="CO105" t="s">
        <v>186</v>
      </c>
      <c r="CP105" t="s">
        <v>186</v>
      </c>
      <c r="CQ105">
        <v>8.1999999999999993</v>
      </c>
      <c r="CR105">
        <v>19.29</v>
      </c>
      <c r="CS105" t="s">
        <v>1125</v>
      </c>
      <c r="CT105">
        <v>135</v>
      </c>
      <c r="CU105" t="s">
        <v>1126</v>
      </c>
      <c r="CV105">
        <v>7.6020815270000002</v>
      </c>
      <c r="CW105">
        <v>5.9095491229999997</v>
      </c>
      <c r="CX105">
        <v>8.6111454189999996</v>
      </c>
      <c r="CY105">
        <v>90.446038810000005</v>
      </c>
      <c r="CZ105">
        <v>243.10074850000001</v>
      </c>
      <c r="DA105">
        <v>0.37189392199999999</v>
      </c>
      <c r="DB105">
        <v>0.62517343299999995</v>
      </c>
      <c r="DC105">
        <v>0</v>
      </c>
      <c r="DD105">
        <v>2.9326439999999999E-3</v>
      </c>
      <c r="DE105">
        <v>0</v>
      </c>
      <c r="DF105">
        <v>0</v>
      </c>
    </row>
    <row r="106" spans="1:110" x14ac:dyDescent="0.2">
      <c r="A106" t="s">
        <v>901</v>
      </c>
      <c r="B106" t="s">
        <v>894</v>
      </c>
      <c r="C106">
        <v>17</v>
      </c>
      <c r="D106" t="s">
        <v>881</v>
      </c>
      <c r="E106" t="s">
        <v>782</v>
      </c>
      <c r="F106" t="s">
        <v>785</v>
      </c>
      <c r="G106">
        <v>3.0433037999999999E-2</v>
      </c>
      <c r="H106">
        <v>3.1699990210000002</v>
      </c>
      <c r="I106">
        <v>5.5796989999999998E-2</v>
      </c>
      <c r="J106">
        <v>5.0467897999999997E-2</v>
      </c>
      <c r="K106">
        <v>3.2507671000000002E-2</v>
      </c>
      <c r="L106">
        <v>0.151197623</v>
      </c>
      <c r="M106" t="s">
        <v>894</v>
      </c>
      <c r="N106">
        <v>6485</v>
      </c>
      <c r="O106">
        <v>8.137607848</v>
      </c>
      <c r="P106">
        <v>7.5543284689999997</v>
      </c>
      <c r="Q106">
        <v>4.710282232</v>
      </c>
      <c r="R106">
        <v>12</v>
      </c>
      <c r="BR106" t="s">
        <v>988</v>
      </c>
      <c r="BS106">
        <v>-4.0925996621953997</v>
      </c>
      <c r="BT106">
        <v>-4.1233671073425304</v>
      </c>
      <c r="BU106">
        <v>2.6127857817564002</v>
      </c>
      <c r="BV106">
        <v>5</v>
      </c>
      <c r="BW106">
        <v>112</v>
      </c>
      <c r="BX106" t="s">
        <v>1310</v>
      </c>
      <c r="BY106">
        <f t="shared" si="1"/>
        <v>6.8073549220576037</v>
      </c>
      <c r="CH106">
        <v>105</v>
      </c>
      <c r="CI106" t="s">
        <v>1236</v>
      </c>
      <c r="CJ106">
        <v>6</v>
      </c>
      <c r="CK106" t="s">
        <v>184</v>
      </c>
      <c r="CL106">
        <v>2</v>
      </c>
      <c r="CM106" t="s">
        <v>109</v>
      </c>
      <c r="CN106" t="s">
        <v>1128</v>
      </c>
      <c r="CO106" t="s">
        <v>186</v>
      </c>
      <c r="CP106" t="s">
        <v>186</v>
      </c>
      <c r="CQ106">
        <v>7.4</v>
      </c>
      <c r="CR106">
        <v>19.29</v>
      </c>
      <c r="CS106" t="s">
        <v>1125</v>
      </c>
      <c r="CT106">
        <v>135</v>
      </c>
      <c r="CU106" t="s">
        <v>1141</v>
      </c>
      <c r="CV106">
        <v>7.6188482659999996</v>
      </c>
      <c r="CW106">
        <v>5.8734660810000001</v>
      </c>
      <c r="CX106">
        <v>8.1646627289999998</v>
      </c>
      <c r="CY106">
        <v>85.711889439999993</v>
      </c>
      <c r="CZ106">
        <v>270.47911169999998</v>
      </c>
      <c r="DA106">
        <v>0.375466937</v>
      </c>
      <c r="DB106">
        <v>0.62443354299999998</v>
      </c>
      <c r="DC106">
        <v>0</v>
      </c>
      <c r="DD106" s="1">
        <v>9.9500000000000006E-5</v>
      </c>
      <c r="DE106">
        <v>0</v>
      </c>
      <c r="DF106">
        <v>0</v>
      </c>
    </row>
    <row r="107" spans="1:110" x14ac:dyDescent="0.2">
      <c r="A107" t="s">
        <v>902</v>
      </c>
      <c r="B107" t="s">
        <v>903</v>
      </c>
      <c r="C107">
        <v>39</v>
      </c>
      <c r="D107" t="s">
        <v>881</v>
      </c>
      <c r="E107" t="s">
        <v>782</v>
      </c>
      <c r="F107" t="s">
        <v>785</v>
      </c>
      <c r="G107">
        <v>3.9344375441099998E-2</v>
      </c>
      <c r="H107">
        <v>3.73143939195</v>
      </c>
      <c r="I107">
        <v>6.4857820097100005E-2</v>
      </c>
      <c r="J107">
        <v>5.7450579124399999E-2</v>
      </c>
      <c r="K107">
        <v>4.5551517396299999E-2</v>
      </c>
      <c r="L107">
        <v>0.18881249747000001</v>
      </c>
      <c r="M107" t="s">
        <v>903</v>
      </c>
      <c r="N107">
        <v>14515</v>
      </c>
      <c r="O107">
        <v>8.0357784250000002</v>
      </c>
      <c r="P107">
        <v>7.6091821839999998</v>
      </c>
      <c r="Q107">
        <v>5.9665084129999997</v>
      </c>
      <c r="R107">
        <v>13</v>
      </c>
      <c r="BR107" t="s">
        <v>1001</v>
      </c>
      <c r="BS107">
        <v>-7.5784202721928802</v>
      </c>
      <c r="BT107">
        <v>2.18864628785825</v>
      </c>
      <c r="BU107">
        <v>6.0919905221284203E-2</v>
      </c>
      <c r="BV107">
        <v>5</v>
      </c>
      <c r="BW107">
        <v>112</v>
      </c>
      <c r="BX107" t="s">
        <v>1310</v>
      </c>
      <c r="BY107">
        <f t="shared" si="1"/>
        <v>6.8073549220576037</v>
      </c>
      <c r="CH107">
        <v>106</v>
      </c>
      <c r="CI107" t="s">
        <v>1237</v>
      </c>
      <c r="CJ107">
        <v>6</v>
      </c>
      <c r="CK107" t="s">
        <v>184</v>
      </c>
      <c r="CL107">
        <v>2</v>
      </c>
      <c r="CM107" t="s">
        <v>110</v>
      </c>
      <c r="CN107" t="s">
        <v>1124</v>
      </c>
      <c r="CO107" t="s">
        <v>186</v>
      </c>
      <c r="CP107" t="s">
        <v>186</v>
      </c>
      <c r="CQ107">
        <v>4.4000000000000004</v>
      </c>
      <c r="CR107">
        <v>20.57</v>
      </c>
      <c r="CS107" t="s">
        <v>1125</v>
      </c>
      <c r="CT107">
        <v>144</v>
      </c>
      <c r="CU107" t="s">
        <v>1126</v>
      </c>
      <c r="CV107">
        <v>7.2184649869999999</v>
      </c>
      <c r="CW107">
        <v>6.4276278280000003</v>
      </c>
      <c r="CX107">
        <v>9.0577458540000002</v>
      </c>
      <c r="CY107">
        <v>80.598228469999995</v>
      </c>
      <c r="CZ107">
        <v>215.3931838</v>
      </c>
      <c r="DA107">
        <v>0.66950883800000005</v>
      </c>
      <c r="DB107">
        <v>0.330491162</v>
      </c>
      <c r="DC107">
        <v>0</v>
      </c>
      <c r="DD107">
        <v>0</v>
      </c>
      <c r="DE107">
        <v>0</v>
      </c>
      <c r="DF107">
        <v>0</v>
      </c>
    </row>
    <row r="108" spans="1:110" x14ac:dyDescent="0.2">
      <c r="A108" t="s">
        <v>905</v>
      </c>
      <c r="B108" t="s">
        <v>903</v>
      </c>
      <c r="C108">
        <v>29</v>
      </c>
      <c r="D108" t="s">
        <v>881</v>
      </c>
      <c r="E108" t="s">
        <v>782</v>
      </c>
      <c r="F108" t="s">
        <v>785</v>
      </c>
      <c r="G108">
        <v>3.7922609000000003E-2</v>
      </c>
      <c r="H108">
        <v>3.985821815</v>
      </c>
      <c r="I108">
        <v>6.3583222999999994E-2</v>
      </c>
      <c r="J108">
        <v>6.0546075999999997E-2</v>
      </c>
      <c r="K108">
        <v>4.4480387000000003E-2</v>
      </c>
      <c r="L108">
        <v>0.19107400899999999</v>
      </c>
      <c r="M108" t="s">
        <v>903</v>
      </c>
      <c r="N108">
        <v>10865</v>
      </c>
      <c r="O108">
        <v>8.0554052079999998</v>
      </c>
      <c r="P108">
        <v>7.6654257140000004</v>
      </c>
      <c r="Q108">
        <v>4.7015841649999999</v>
      </c>
      <c r="R108">
        <v>13</v>
      </c>
      <c r="BR108" t="s">
        <v>1019</v>
      </c>
      <c r="BS108">
        <v>-7.1828371265027702</v>
      </c>
      <c r="BT108">
        <v>-0.43937139400235298</v>
      </c>
      <c r="BU108">
        <v>-0.87534065620185098</v>
      </c>
      <c r="BV108">
        <v>5</v>
      </c>
      <c r="BW108">
        <v>112</v>
      </c>
      <c r="BX108" t="s">
        <v>1310</v>
      </c>
      <c r="BY108">
        <f t="shared" si="1"/>
        <v>6.8073549220576037</v>
      </c>
      <c r="CH108">
        <v>107</v>
      </c>
      <c r="CI108" t="s">
        <v>1238</v>
      </c>
      <c r="CJ108">
        <v>6</v>
      </c>
      <c r="CK108" t="s">
        <v>184</v>
      </c>
      <c r="CL108">
        <v>2</v>
      </c>
      <c r="CM108" t="s">
        <v>111</v>
      </c>
      <c r="CN108" t="s">
        <v>1128</v>
      </c>
      <c r="CO108" t="s">
        <v>186</v>
      </c>
      <c r="CP108" t="s">
        <v>186</v>
      </c>
      <c r="CQ108">
        <v>7.6</v>
      </c>
      <c r="CR108">
        <v>19.57</v>
      </c>
      <c r="CS108" t="s">
        <v>1125</v>
      </c>
      <c r="CT108">
        <v>137</v>
      </c>
      <c r="CU108" t="s">
        <v>1126</v>
      </c>
      <c r="CV108">
        <v>7.5178854609999997</v>
      </c>
      <c r="CW108">
        <v>5.5843735880000001</v>
      </c>
      <c r="CX108">
        <v>6.1194259649999996</v>
      </c>
      <c r="CY108">
        <v>88.815429219999999</v>
      </c>
      <c r="CZ108">
        <v>272.50073850000001</v>
      </c>
      <c r="DA108">
        <v>0.375908772</v>
      </c>
      <c r="DB108">
        <v>0.62409122800000005</v>
      </c>
      <c r="DC108">
        <v>0</v>
      </c>
      <c r="DD108">
        <v>0</v>
      </c>
      <c r="DE108">
        <v>0</v>
      </c>
      <c r="DF108">
        <v>0</v>
      </c>
    </row>
    <row r="109" spans="1:110" x14ac:dyDescent="0.2">
      <c r="A109" t="s">
        <v>907</v>
      </c>
      <c r="B109" t="s">
        <v>903</v>
      </c>
      <c r="C109">
        <v>29</v>
      </c>
      <c r="D109" t="s">
        <v>881</v>
      </c>
      <c r="E109" t="s">
        <v>782</v>
      </c>
      <c r="F109" t="s">
        <v>785</v>
      </c>
      <c r="G109">
        <v>3.767711E-2</v>
      </c>
      <c r="H109">
        <v>3.3210789950000001</v>
      </c>
      <c r="I109">
        <v>6.4672480000000004E-2</v>
      </c>
      <c r="J109">
        <v>5.4174361999999997E-2</v>
      </c>
      <c r="K109">
        <v>3.8990944999999999E-2</v>
      </c>
      <c r="L109">
        <v>0.171115504</v>
      </c>
      <c r="M109" t="s">
        <v>903</v>
      </c>
      <c r="N109">
        <v>10865</v>
      </c>
      <c r="O109">
        <v>7.8633916629999998</v>
      </c>
      <c r="P109">
        <v>7.5586296239999999</v>
      </c>
      <c r="Q109">
        <v>4.1866347490000004</v>
      </c>
      <c r="R109">
        <v>13</v>
      </c>
      <c r="BR109" t="s">
        <v>1020</v>
      </c>
      <c r="BS109">
        <v>-5.9490222445063701</v>
      </c>
      <c r="BT109">
        <v>0.91723028149450103</v>
      </c>
      <c r="BU109">
        <v>-0.70651377256791703</v>
      </c>
      <c r="BV109">
        <v>5</v>
      </c>
      <c r="BW109">
        <v>112</v>
      </c>
      <c r="BX109" t="s">
        <v>1310</v>
      </c>
      <c r="BY109">
        <f t="shared" si="1"/>
        <v>6.8073549220576037</v>
      </c>
      <c r="CH109">
        <v>108</v>
      </c>
      <c r="CI109" t="s">
        <v>1239</v>
      </c>
      <c r="CJ109">
        <v>6</v>
      </c>
      <c r="CK109" t="s">
        <v>184</v>
      </c>
      <c r="CL109">
        <v>2</v>
      </c>
      <c r="CM109" t="s">
        <v>112</v>
      </c>
      <c r="CN109" t="s">
        <v>1124</v>
      </c>
      <c r="CO109" t="s">
        <v>186</v>
      </c>
      <c r="CP109" t="s">
        <v>186</v>
      </c>
      <c r="CQ109">
        <v>6.3</v>
      </c>
      <c r="CR109">
        <v>22.1</v>
      </c>
      <c r="CS109" t="s">
        <v>1125</v>
      </c>
      <c r="CT109">
        <v>155</v>
      </c>
      <c r="CU109" t="s">
        <v>1126</v>
      </c>
      <c r="CV109">
        <v>7.2707463109999999</v>
      </c>
      <c r="CW109">
        <v>6.1805082340000004</v>
      </c>
      <c r="CX109">
        <v>9.1349359850000003</v>
      </c>
      <c r="CY109">
        <v>82.019083109999997</v>
      </c>
      <c r="CZ109">
        <v>192.6726094</v>
      </c>
      <c r="DA109">
        <v>0.365475567</v>
      </c>
      <c r="DB109">
        <v>0.63452443300000005</v>
      </c>
      <c r="DC109">
        <v>0</v>
      </c>
      <c r="DD109">
        <v>0</v>
      </c>
      <c r="DE109">
        <v>0</v>
      </c>
      <c r="DF109">
        <v>0</v>
      </c>
    </row>
    <row r="110" spans="1:110" x14ac:dyDescent="0.2">
      <c r="A110" t="s">
        <v>909</v>
      </c>
      <c r="B110" t="s">
        <v>903</v>
      </c>
      <c r="C110">
        <v>32</v>
      </c>
      <c r="D110" t="s">
        <v>881</v>
      </c>
      <c r="E110" t="s">
        <v>779</v>
      </c>
      <c r="F110" t="s">
        <v>785</v>
      </c>
      <c r="G110">
        <v>4.0640953E-2</v>
      </c>
      <c r="H110">
        <v>3.9823135289999998</v>
      </c>
      <c r="I110">
        <v>5.7547042E-2</v>
      </c>
      <c r="J110">
        <v>6.2774668000000006E-2</v>
      </c>
      <c r="K110">
        <v>4.8859194000000002E-2</v>
      </c>
      <c r="L110">
        <v>0.205416864</v>
      </c>
      <c r="M110" t="s">
        <v>903</v>
      </c>
      <c r="N110">
        <v>11960</v>
      </c>
      <c r="O110">
        <v>7.8921886729999997</v>
      </c>
      <c r="P110">
        <v>7.4932545240000001</v>
      </c>
      <c r="Q110">
        <v>3.4993255720000001</v>
      </c>
      <c r="R110">
        <v>13</v>
      </c>
      <c r="BR110" t="s">
        <v>982</v>
      </c>
      <c r="BS110">
        <v>-7.6613870790829903</v>
      </c>
      <c r="BT110">
        <v>-6.3029628553720393E-2</v>
      </c>
      <c r="BU110">
        <v>-1.5626071982550001</v>
      </c>
      <c r="BV110">
        <v>5</v>
      </c>
      <c r="BW110">
        <v>113</v>
      </c>
      <c r="BX110" t="s">
        <v>1310</v>
      </c>
      <c r="BY110">
        <f t="shared" si="1"/>
        <v>6.8201789624151887</v>
      </c>
      <c r="CH110">
        <v>109</v>
      </c>
      <c r="CI110" t="s">
        <v>1240</v>
      </c>
      <c r="CJ110">
        <v>6</v>
      </c>
      <c r="CK110" t="s">
        <v>184</v>
      </c>
      <c r="CL110">
        <v>2</v>
      </c>
      <c r="CM110" t="s">
        <v>113</v>
      </c>
      <c r="CN110" t="s">
        <v>1128</v>
      </c>
      <c r="CO110" t="s">
        <v>186</v>
      </c>
      <c r="CP110" t="s">
        <v>186</v>
      </c>
      <c r="CQ110">
        <v>5.4</v>
      </c>
      <c r="CR110">
        <v>20</v>
      </c>
      <c r="CS110" t="s">
        <v>1125</v>
      </c>
      <c r="CT110">
        <v>140</v>
      </c>
      <c r="CU110" t="s">
        <v>1141</v>
      </c>
      <c r="CV110">
        <v>6.8843071489999996</v>
      </c>
      <c r="CW110">
        <v>6.1113106139999998</v>
      </c>
      <c r="CX110">
        <v>6.0793548179999997</v>
      </c>
      <c r="CY110">
        <v>89.133366679999995</v>
      </c>
      <c r="CZ110">
        <v>267.3891582</v>
      </c>
      <c r="DA110">
        <v>0.45501998199999999</v>
      </c>
      <c r="DB110">
        <v>0.54498001799999995</v>
      </c>
      <c r="DC110">
        <v>0</v>
      </c>
      <c r="DD110">
        <v>0</v>
      </c>
      <c r="DE110">
        <v>0</v>
      </c>
      <c r="DF110">
        <v>0</v>
      </c>
    </row>
    <row r="111" spans="1:110" x14ac:dyDescent="0.2">
      <c r="A111" t="s">
        <v>910</v>
      </c>
      <c r="B111" t="s">
        <v>903</v>
      </c>
      <c r="C111">
        <v>39</v>
      </c>
      <c r="D111" t="s">
        <v>881</v>
      </c>
      <c r="E111" t="s">
        <v>782</v>
      </c>
      <c r="F111" t="s">
        <v>785</v>
      </c>
      <c r="G111">
        <v>3.8025174000000002E-2</v>
      </c>
      <c r="H111">
        <v>3.9590302290000001</v>
      </c>
      <c r="I111">
        <v>6.4038954999999995E-2</v>
      </c>
      <c r="J111">
        <v>6.3443526E-2</v>
      </c>
      <c r="K111">
        <v>4.6217640999999997E-2</v>
      </c>
      <c r="L111">
        <v>0.198205086</v>
      </c>
      <c r="M111" t="s">
        <v>903</v>
      </c>
      <c r="N111">
        <v>14515</v>
      </c>
      <c r="O111">
        <v>7.9607782790000003</v>
      </c>
      <c r="P111">
        <v>7.6300381149999996</v>
      </c>
      <c r="Q111">
        <v>4.9895103120000002</v>
      </c>
      <c r="R111">
        <v>13</v>
      </c>
      <c r="BR111" t="s">
        <v>990</v>
      </c>
      <c r="BS111">
        <v>-7.2373157757548698</v>
      </c>
      <c r="BT111">
        <v>-0.74937164380988197</v>
      </c>
      <c r="BU111">
        <v>0.81242341634488502</v>
      </c>
      <c r="BV111">
        <v>5</v>
      </c>
      <c r="BW111">
        <v>113</v>
      </c>
      <c r="BX111" t="s">
        <v>1310</v>
      </c>
      <c r="BY111">
        <f t="shared" si="1"/>
        <v>6.8201789624151887</v>
      </c>
      <c r="CH111">
        <v>110</v>
      </c>
      <c r="CI111" t="s">
        <v>1241</v>
      </c>
      <c r="CJ111">
        <v>6</v>
      </c>
      <c r="CK111" t="s">
        <v>184</v>
      </c>
      <c r="CL111">
        <v>2</v>
      </c>
      <c r="CM111" t="s">
        <v>114</v>
      </c>
      <c r="CN111" t="s">
        <v>1124</v>
      </c>
      <c r="CO111" t="s">
        <v>186</v>
      </c>
      <c r="CP111" t="s">
        <v>186</v>
      </c>
      <c r="CQ111">
        <v>3.1</v>
      </c>
      <c r="CR111">
        <v>23</v>
      </c>
      <c r="CS111" t="s">
        <v>1125</v>
      </c>
      <c r="CT111">
        <v>161</v>
      </c>
      <c r="CU111" t="s">
        <v>1126</v>
      </c>
      <c r="CV111">
        <v>7.7826189469999996</v>
      </c>
      <c r="CW111">
        <v>6.1900733739999998</v>
      </c>
      <c r="CX111">
        <v>10.44840892</v>
      </c>
      <c r="CY111">
        <v>78.159764269999997</v>
      </c>
      <c r="CZ111">
        <v>200.67512600000001</v>
      </c>
      <c r="DA111">
        <v>0.58592975000000003</v>
      </c>
      <c r="DB111">
        <v>0.41407024999999997</v>
      </c>
      <c r="DC111">
        <v>0</v>
      </c>
      <c r="DD111">
        <v>0</v>
      </c>
      <c r="DE111">
        <v>0</v>
      </c>
      <c r="DF111">
        <v>0</v>
      </c>
    </row>
    <row r="112" spans="1:110" x14ac:dyDescent="0.2">
      <c r="A112" t="s">
        <v>915</v>
      </c>
      <c r="B112" t="s">
        <v>913</v>
      </c>
      <c r="C112">
        <v>50</v>
      </c>
      <c r="D112" t="s">
        <v>881</v>
      </c>
      <c r="E112" t="s">
        <v>782</v>
      </c>
      <c r="F112" t="s">
        <v>785</v>
      </c>
      <c r="G112">
        <v>3.8623345000000003E-2</v>
      </c>
      <c r="H112">
        <v>3.5747386290000001</v>
      </c>
      <c r="I112">
        <v>6.4091562000000005E-2</v>
      </c>
      <c r="J112">
        <v>5.6084332000000001E-2</v>
      </c>
      <c r="K112">
        <v>4.171673E-2</v>
      </c>
      <c r="L112">
        <v>0.17944911199999999</v>
      </c>
      <c r="M112" t="s">
        <v>913</v>
      </c>
      <c r="N112">
        <v>18530</v>
      </c>
      <c r="O112">
        <v>7.8174719860000002</v>
      </c>
      <c r="P112">
        <v>7.3081215779999997</v>
      </c>
      <c r="Q112">
        <v>5.9365062350000004</v>
      </c>
      <c r="R112">
        <v>13</v>
      </c>
      <c r="BR112" t="s">
        <v>999</v>
      </c>
      <c r="BS112">
        <v>-12.3048609117563</v>
      </c>
      <c r="BT112">
        <v>0.93920253301881396</v>
      </c>
      <c r="BU112">
        <v>-0.13261897997425201</v>
      </c>
      <c r="BV112">
        <v>5</v>
      </c>
      <c r="BW112">
        <v>113</v>
      </c>
      <c r="BX112" t="s">
        <v>1310</v>
      </c>
      <c r="BY112">
        <f t="shared" si="1"/>
        <v>6.8201789624151887</v>
      </c>
      <c r="CH112">
        <v>111</v>
      </c>
      <c r="CI112" t="s">
        <v>1242</v>
      </c>
      <c r="CJ112">
        <v>6</v>
      </c>
      <c r="CK112" t="s">
        <v>184</v>
      </c>
      <c r="CL112">
        <v>2</v>
      </c>
      <c r="CM112" t="s">
        <v>115</v>
      </c>
      <c r="CN112" t="s">
        <v>1124</v>
      </c>
      <c r="CO112">
        <v>47.9</v>
      </c>
      <c r="CP112" t="s">
        <v>186</v>
      </c>
      <c r="CQ112">
        <v>9.6</v>
      </c>
      <c r="CR112">
        <v>20.29</v>
      </c>
      <c r="CS112" t="s">
        <v>1125</v>
      </c>
      <c r="CT112">
        <v>142</v>
      </c>
      <c r="CU112" t="s">
        <v>1141</v>
      </c>
      <c r="CV112">
        <v>7.4184477979999999</v>
      </c>
      <c r="CW112">
        <v>5.3799003560000003</v>
      </c>
      <c r="CX112">
        <v>6.5069774239999996</v>
      </c>
      <c r="CY112">
        <v>90.686923039999996</v>
      </c>
      <c r="CZ112">
        <v>252.18670560000001</v>
      </c>
      <c r="DA112">
        <v>0.32848451899999997</v>
      </c>
      <c r="DB112">
        <v>0.67042091100000001</v>
      </c>
      <c r="DC112">
        <v>0</v>
      </c>
      <c r="DD112">
        <v>1.09457E-3</v>
      </c>
      <c r="DE112">
        <v>0</v>
      </c>
      <c r="DF112">
        <v>0</v>
      </c>
    </row>
    <row r="113" spans="1:110" x14ac:dyDescent="0.2">
      <c r="A113" t="s">
        <v>916</v>
      </c>
      <c r="B113" t="s">
        <v>913</v>
      </c>
      <c r="C113">
        <v>53</v>
      </c>
      <c r="D113" t="s">
        <v>881</v>
      </c>
      <c r="E113" t="s">
        <v>782</v>
      </c>
      <c r="F113" t="s">
        <v>785</v>
      </c>
      <c r="G113">
        <v>3.8709304999999999E-2</v>
      </c>
      <c r="H113">
        <v>4.0866056970000004</v>
      </c>
      <c r="I113">
        <v>6.7354444999999999E-2</v>
      </c>
      <c r="J113">
        <v>7.0857181000000005E-2</v>
      </c>
      <c r="K113">
        <v>4.5684153999999998E-2</v>
      </c>
      <c r="L113">
        <v>0.19707071000000001</v>
      </c>
      <c r="M113" t="s">
        <v>913</v>
      </c>
      <c r="N113">
        <v>19625</v>
      </c>
      <c r="O113">
        <v>8.0545887</v>
      </c>
      <c r="P113">
        <v>7.9119100329999998</v>
      </c>
      <c r="Q113">
        <v>4.1341612999999997</v>
      </c>
      <c r="R113">
        <v>13</v>
      </c>
      <c r="BR113" t="s">
        <v>1005</v>
      </c>
      <c r="BS113">
        <v>8.5649704317621893</v>
      </c>
      <c r="BT113">
        <v>4.6762108589358498</v>
      </c>
      <c r="BU113">
        <v>-3.5990439658479998</v>
      </c>
      <c r="BV113">
        <v>5</v>
      </c>
      <c r="BW113">
        <v>113</v>
      </c>
      <c r="BX113" t="s">
        <v>1310</v>
      </c>
      <c r="BY113">
        <f t="shared" si="1"/>
        <v>6.8201789624151887</v>
      </c>
      <c r="CH113">
        <v>112</v>
      </c>
      <c r="CI113" t="s">
        <v>1243</v>
      </c>
      <c r="CJ113">
        <v>6</v>
      </c>
      <c r="CK113" t="s">
        <v>184</v>
      </c>
      <c r="CL113">
        <v>2</v>
      </c>
      <c r="CM113" t="s">
        <v>116</v>
      </c>
      <c r="CN113" t="s">
        <v>1128</v>
      </c>
      <c r="CO113">
        <v>24</v>
      </c>
      <c r="CP113" t="s">
        <v>186</v>
      </c>
      <c r="CQ113">
        <v>7.3</v>
      </c>
      <c r="CR113">
        <v>19</v>
      </c>
      <c r="CS113" t="s">
        <v>1125</v>
      </c>
      <c r="CT113">
        <v>133</v>
      </c>
      <c r="CU113" t="s">
        <v>1134</v>
      </c>
      <c r="CV113">
        <v>7.3084680139999998</v>
      </c>
      <c r="CW113">
        <v>5.8911858529999996</v>
      </c>
      <c r="CX113">
        <v>7.1679139359999997</v>
      </c>
      <c r="CY113">
        <v>86.450469339999998</v>
      </c>
      <c r="CZ113">
        <v>233.82295260000001</v>
      </c>
      <c r="DA113">
        <v>0.39307296200000003</v>
      </c>
      <c r="DB113">
        <v>0.60692703800000003</v>
      </c>
      <c r="DC113">
        <v>0</v>
      </c>
      <c r="DD113">
        <v>0</v>
      </c>
      <c r="DE113">
        <v>0</v>
      </c>
      <c r="DF113">
        <v>0</v>
      </c>
    </row>
    <row r="114" spans="1:110" x14ac:dyDescent="0.2">
      <c r="A114" t="s">
        <v>921</v>
      </c>
      <c r="B114" t="s">
        <v>918</v>
      </c>
      <c r="C114">
        <v>58</v>
      </c>
      <c r="D114" t="s">
        <v>881</v>
      </c>
      <c r="E114" t="s">
        <v>782</v>
      </c>
      <c r="F114" t="s">
        <v>785</v>
      </c>
      <c r="G114">
        <v>3.7980702999999998E-2</v>
      </c>
      <c r="H114">
        <v>3.607157054</v>
      </c>
      <c r="I114">
        <v>6.7384825999999995E-2</v>
      </c>
      <c r="J114">
        <v>6.1079333E-2</v>
      </c>
      <c r="K114">
        <v>4.4260194000000003E-2</v>
      </c>
      <c r="L114">
        <v>0.19066713499999999</v>
      </c>
      <c r="M114" t="s">
        <v>918</v>
      </c>
      <c r="N114">
        <v>21450</v>
      </c>
      <c r="O114">
        <v>7.5088358370000003</v>
      </c>
      <c r="P114">
        <v>7.847396131</v>
      </c>
      <c r="Q114">
        <v>4.0794335860000004</v>
      </c>
      <c r="R114">
        <v>13</v>
      </c>
      <c r="BR114" t="s">
        <v>995</v>
      </c>
      <c r="BS114">
        <v>-10.5673653297243</v>
      </c>
      <c r="BT114">
        <v>1.6432378343782399</v>
      </c>
      <c r="BU114">
        <v>0.590460262365051</v>
      </c>
      <c r="BV114">
        <v>5</v>
      </c>
      <c r="BW114">
        <v>115</v>
      </c>
      <c r="BX114" t="s">
        <v>1310</v>
      </c>
      <c r="BY114">
        <f t="shared" si="1"/>
        <v>6.8454900509443757</v>
      </c>
      <c r="CH114">
        <v>113</v>
      </c>
      <c r="CI114" t="s">
        <v>1244</v>
      </c>
      <c r="CJ114">
        <v>7</v>
      </c>
      <c r="CK114" t="s">
        <v>184</v>
      </c>
      <c r="CL114">
        <v>2</v>
      </c>
      <c r="CM114" t="s">
        <v>117</v>
      </c>
      <c r="CN114" t="s">
        <v>1124</v>
      </c>
      <c r="CO114" t="s">
        <v>186</v>
      </c>
      <c r="CP114" t="s">
        <v>186</v>
      </c>
      <c r="CQ114">
        <v>2.2000000000000002</v>
      </c>
      <c r="CR114">
        <v>37</v>
      </c>
      <c r="CS114" t="s">
        <v>1125</v>
      </c>
      <c r="CT114">
        <v>259</v>
      </c>
      <c r="CU114" t="s">
        <v>1126</v>
      </c>
      <c r="CV114">
        <v>7.3453470750000003</v>
      </c>
      <c r="CW114">
        <v>6.992245134</v>
      </c>
      <c r="CX114">
        <v>10.250905599999999</v>
      </c>
      <c r="CY114">
        <v>76.116746039999995</v>
      </c>
      <c r="CZ114">
        <v>157.40922610000001</v>
      </c>
      <c r="DA114">
        <v>0.81680212200000002</v>
      </c>
      <c r="DB114">
        <v>0</v>
      </c>
      <c r="DC114">
        <v>0.13197878499999999</v>
      </c>
      <c r="DD114">
        <v>0</v>
      </c>
      <c r="DE114">
        <v>0</v>
      </c>
      <c r="DF114">
        <v>0</v>
      </c>
    </row>
    <row r="115" spans="1:110" x14ac:dyDescent="0.2">
      <c r="A115" t="s">
        <v>922</v>
      </c>
      <c r="B115" t="s">
        <v>918</v>
      </c>
      <c r="C115">
        <v>58</v>
      </c>
      <c r="D115" t="s">
        <v>881</v>
      </c>
      <c r="E115" t="s">
        <v>782</v>
      </c>
      <c r="F115" t="s">
        <v>785</v>
      </c>
      <c r="G115">
        <v>3.3613355999999997E-2</v>
      </c>
      <c r="H115">
        <v>3.384925263</v>
      </c>
      <c r="I115">
        <v>5.7379552E-2</v>
      </c>
      <c r="J115">
        <v>5.5696066000000002E-2</v>
      </c>
      <c r="K115">
        <v>3.7286186999999998E-2</v>
      </c>
      <c r="L115">
        <v>0.16370922399999999</v>
      </c>
      <c r="M115" t="s">
        <v>918</v>
      </c>
      <c r="N115">
        <v>21450</v>
      </c>
      <c r="O115">
        <v>7.9671083469999999</v>
      </c>
      <c r="P115">
        <v>7.2177425719999997</v>
      </c>
      <c r="Q115">
        <v>4.7581066190000003</v>
      </c>
      <c r="R115">
        <v>13</v>
      </c>
      <c r="BR115" t="s">
        <v>1000</v>
      </c>
      <c r="BS115">
        <v>-6.8706675344031796</v>
      </c>
      <c r="BT115">
        <v>-5.5597323266056403E-2</v>
      </c>
      <c r="BU115">
        <v>0.33680733526623002</v>
      </c>
      <c r="BV115">
        <v>5</v>
      </c>
      <c r="BW115">
        <v>115</v>
      </c>
      <c r="BX115" t="s">
        <v>1310</v>
      </c>
      <c r="BY115">
        <f t="shared" si="1"/>
        <v>6.8454900509443757</v>
      </c>
      <c r="CH115">
        <v>114</v>
      </c>
      <c r="CI115" t="s">
        <v>1245</v>
      </c>
      <c r="CJ115">
        <v>7</v>
      </c>
      <c r="CK115" t="s">
        <v>184</v>
      </c>
      <c r="CL115">
        <v>2</v>
      </c>
      <c r="CM115" t="s">
        <v>118</v>
      </c>
      <c r="CN115" t="s">
        <v>1124</v>
      </c>
      <c r="CO115" t="s">
        <v>186</v>
      </c>
      <c r="CP115" t="s">
        <v>186</v>
      </c>
      <c r="CQ115">
        <v>6.7</v>
      </c>
      <c r="CR115">
        <v>25</v>
      </c>
      <c r="CS115" t="s">
        <v>1125</v>
      </c>
      <c r="CT115">
        <v>175</v>
      </c>
      <c r="CU115" t="s">
        <v>1141</v>
      </c>
      <c r="CV115">
        <v>7.2124679269999996</v>
      </c>
      <c r="CW115">
        <v>5.2976282189999999</v>
      </c>
      <c r="CX115">
        <v>7.9104424660000001</v>
      </c>
      <c r="CY115">
        <v>87.729331619999996</v>
      </c>
      <c r="CZ115">
        <v>221.08938069999999</v>
      </c>
      <c r="DA115">
        <v>0.42593716399999998</v>
      </c>
      <c r="DB115">
        <v>0.57406283599999997</v>
      </c>
      <c r="DC115">
        <v>0</v>
      </c>
      <c r="DD115">
        <v>0</v>
      </c>
      <c r="DE115">
        <v>0</v>
      </c>
      <c r="DF115">
        <v>0</v>
      </c>
    </row>
    <row r="116" spans="1:110" x14ac:dyDescent="0.2">
      <c r="BR116" t="s">
        <v>1002</v>
      </c>
      <c r="BS116">
        <v>-5.7874650190914396</v>
      </c>
      <c r="BT116">
        <v>-0.57475448708394905</v>
      </c>
      <c r="BU116">
        <v>-1.60413984048674</v>
      </c>
      <c r="BV116">
        <v>5</v>
      </c>
      <c r="BW116">
        <v>115</v>
      </c>
      <c r="BX116" t="s">
        <v>1310</v>
      </c>
      <c r="BY116">
        <f t="shared" si="1"/>
        <v>6.8454900509443757</v>
      </c>
      <c r="CH116">
        <v>115</v>
      </c>
      <c r="CI116" t="s">
        <v>1246</v>
      </c>
      <c r="CJ116">
        <v>7</v>
      </c>
      <c r="CK116" t="s">
        <v>184</v>
      </c>
      <c r="CL116">
        <v>2</v>
      </c>
      <c r="CM116" t="s">
        <v>119</v>
      </c>
      <c r="CN116" t="s">
        <v>1124</v>
      </c>
      <c r="CO116" t="s">
        <v>186</v>
      </c>
      <c r="CP116" t="s">
        <v>186</v>
      </c>
      <c r="CQ116">
        <v>9.8000000000000007</v>
      </c>
      <c r="CR116">
        <v>28</v>
      </c>
      <c r="CS116" t="s">
        <v>1125</v>
      </c>
      <c r="CT116">
        <v>196</v>
      </c>
      <c r="CU116" t="s">
        <v>1134</v>
      </c>
      <c r="CV116">
        <v>7.4888740839999999</v>
      </c>
      <c r="CW116">
        <v>6.1601136780000001</v>
      </c>
      <c r="CX116">
        <v>8.6931868390000009</v>
      </c>
      <c r="CY116">
        <v>79.942548900000006</v>
      </c>
      <c r="CZ116">
        <v>195.98471190000001</v>
      </c>
      <c r="DA116">
        <v>0.62360634699999995</v>
      </c>
      <c r="DB116">
        <v>0.35740969099999997</v>
      </c>
      <c r="DC116">
        <v>1.8983961000000001E-2</v>
      </c>
      <c r="DD116">
        <v>0</v>
      </c>
      <c r="DE116">
        <v>0</v>
      </c>
      <c r="DF116">
        <v>0</v>
      </c>
    </row>
    <row r="117" spans="1:110" x14ac:dyDescent="0.2">
      <c r="BR117" t="s">
        <v>993</v>
      </c>
      <c r="BS117">
        <v>-7.6994624288292304</v>
      </c>
      <c r="BT117">
        <v>0.174794978692107</v>
      </c>
      <c r="BU117">
        <v>5.3937165494011299E-2</v>
      </c>
      <c r="BV117">
        <v>5</v>
      </c>
      <c r="BW117">
        <v>117</v>
      </c>
      <c r="BX117" t="s">
        <v>1310</v>
      </c>
      <c r="BY117">
        <f t="shared" si="1"/>
        <v>6.8703647195834048</v>
      </c>
      <c r="CH117">
        <v>116</v>
      </c>
      <c r="CI117" t="s">
        <v>1247</v>
      </c>
      <c r="CJ117">
        <v>7</v>
      </c>
      <c r="CK117" t="s">
        <v>184</v>
      </c>
      <c r="CL117">
        <v>2</v>
      </c>
      <c r="CM117" t="s">
        <v>120</v>
      </c>
      <c r="CN117" t="s">
        <v>1128</v>
      </c>
      <c r="CO117" t="s">
        <v>186</v>
      </c>
      <c r="CP117" t="s">
        <v>186</v>
      </c>
      <c r="CQ117">
        <v>7</v>
      </c>
      <c r="CR117">
        <v>37.54</v>
      </c>
      <c r="CS117" t="s">
        <v>1125</v>
      </c>
      <c r="CT117">
        <v>263</v>
      </c>
      <c r="CU117" t="s">
        <v>1126</v>
      </c>
      <c r="CV117">
        <v>7.176738029</v>
      </c>
      <c r="CW117">
        <v>6.5222006889999999</v>
      </c>
      <c r="CX117">
        <v>7.7192119259999998</v>
      </c>
      <c r="CY117">
        <v>79.258581890000002</v>
      </c>
      <c r="CZ117">
        <v>199.73500250000001</v>
      </c>
      <c r="DA117">
        <v>0.79591224299999996</v>
      </c>
      <c r="DB117">
        <v>0.202978045</v>
      </c>
      <c r="DC117">
        <v>1.109711E-3</v>
      </c>
      <c r="DD117">
        <v>0</v>
      </c>
      <c r="DE117">
        <v>0</v>
      </c>
      <c r="DF117">
        <v>0</v>
      </c>
    </row>
    <row r="118" spans="1:110" x14ac:dyDescent="0.2">
      <c r="BR118" t="s">
        <v>1021</v>
      </c>
      <c r="BS118">
        <v>-4.5599206494428497</v>
      </c>
      <c r="BT118">
        <v>-2.8667806146909398</v>
      </c>
      <c r="BU118">
        <v>2.2475985869662898</v>
      </c>
      <c r="BV118">
        <v>5</v>
      </c>
      <c r="BW118">
        <v>117</v>
      </c>
      <c r="BX118" t="s">
        <v>1310</v>
      </c>
      <c r="BY118">
        <f t="shared" si="1"/>
        <v>6.8703647195834048</v>
      </c>
      <c r="CH118">
        <v>117</v>
      </c>
      <c r="CI118" t="s">
        <v>1248</v>
      </c>
      <c r="CJ118">
        <v>8</v>
      </c>
      <c r="CK118" t="s">
        <v>187</v>
      </c>
      <c r="CL118">
        <v>2</v>
      </c>
      <c r="CM118" t="s">
        <v>121</v>
      </c>
      <c r="CN118" t="s">
        <v>1124</v>
      </c>
      <c r="CO118">
        <v>10</v>
      </c>
      <c r="CP118">
        <v>6.26</v>
      </c>
      <c r="CQ118">
        <v>3.2</v>
      </c>
      <c r="CR118">
        <v>0.3</v>
      </c>
      <c r="CS118" t="s">
        <v>1249</v>
      </c>
      <c r="CT118">
        <v>375.5</v>
      </c>
      <c r="CU118" t="s">
        <v>1126</v>
      </c>
      <c r="CV118">
        <v>6.8849009109999999</v>
      </c>
      <c r="CW118">
        <v>6.9913536409999999</v>
      </c>
      <c r="CX118">
        <v>9.5487669279999992</v>
      </c>
      <c r="CY118">
        <v>77.945082720000002</v>
      </c>
      <c r="CZ118">
        <v>180.9264756</v>
      </c>
      <c r="DA118">
        <v>0.72309990899999999</v>
      </c>
      <c r="DB118">
        <v>0</v>
      </c>
      <c r="DC118">
        <v>0.17690009100000001</v>
      </c>
      <c r="DD118">
        <v>0</v>
      </c>
      <c r="DE118">
        <v>0</v>
      </c>
      <c r="DF118">
        <v>0</v>
      </c>
    </row>
    <row r="119" spans="1:110" x14ac:dyDescent="0.2">
      <c r="BR119" t="s">
        <v>1007</v>
      </c>
      <c r="BS119">
        <v>-8.9318314859854802</v>
      </c>
      <c r="BT119">
        <v>2.08340453573155</v>
      </c>
      <c r="BU119">
        <v>-2.5495741428065299</v>
      </c>
      <c r="BV119">
        <v>5</v>
      </c>
      <c r="BW119">
        <v>119</v>
      </c>
      <c r="BX119" t="s">
        <v>1310</v>
      </c>
      <c r="BY119">
        <f t="shared" si="1"/>
        <v>6.8948177633079437</v>
      </c>
      <c r="CH119">
        <v>118</v>
      </c>
      <c r="CI119" t="s">
        <v>1250</v>
      </c>
      <c r="CJ119">
        <v>8</v>
      </c>
      <c r="CK119" t="s">
        <v>187</v>
      </c>
      <c r="CL119">
        <v>2</v>
      </c>
      <c r="CM119" t="s">
        <v>122</v>
      </c>
      <c r="CN119" t="s">
        <v>1124</v>
      </c>
      <c r="CO119">
        <v>22</v>
      </c>
      <c r="CP119">
        <v>6.6</v>
      </c>
      <c r="CQ119">
        <v>4.5999999999999996</v>
      </c>
      <c r="CR119">
        <v>0.3</v>
      </c>
      <c r="CS119" t="s">
        <v>1249</v>
      </c>
      <c r="CT119">
        <v>375.5</v>
      </c>
      <c r="CU119" t="s">
        <v>1126</v>
      </c>
      <c r="CV119">
        <v>7.5617605530000001</v>
      </c>
      <c r="CW119">
        <v>6.3607997730000001</v>
      </c>
      <c r="CX119">
        <v>9.6899991980000006</v>
      </c>
      <c r="CY119">
        <v>75.381201590000003</v>
      </c>
      <c r="CZ119">
        <v>164.17517839999999</v>
      </c>
      <c r="DA119">
        <v>0.89676021299999997</v>
      </c>
      <c r="DB119">
        <v>0</v>
      </c>
      <c r="DC119">
        <v>0.103239787</v>
      </c>
      <c r="DD119">
        <v>0</v>
      </c>
      <c r="DE119">
        <v>0</v>
      </c>
      <c r="DF119">
        <v>0</v>
      </c>
    </row>
    <row r="120" spans="1:110" x14ac:dyDescent="0.2">
      <c r="BR120" t="s">
        <v>1009</v>
      </c>
      <c r="BS120">
        <v>-6.6011440766301597</v>
      </c>
      <c r="BT120">
        <v>-0.58990040846508696</v>
      </c>
      <c r="BU120">
        <v>-0.26852798846256598</v>
      </c>
      <c r="BV120">
        <v>5</v>
      </c>
      <c r="BW120">
        <v>119</v>
      </c>
      <c r="BX120" t="s">
        <v>1310</v>
      </c>
      <c r="BY120">
        <f t="shared" si="1"/>
        <v>6.8948177633079437</v>
      </c>
      <c r="CH120">
        <v>119</v>
      </c>
      <c r="CI120" t="s">
        <v>1251</v>
      </c>
      <c r="CJ120">
        <v>8</v>
      </c>
      <c r="CK120" t="s">
        <v>187</v>
      </c>
      <c r="CL120">
        <v>2</v>
      </c>
      <c r="CM120" t="s">
        <v>123</v>
      </c>
      <c r="CN120" t="s">
        <v>1124</v>
      </c>
      <c r="CO120">
        <v>20</v>
      </c>
      <c r="CP120">
        <v>6.7</v>
      </c>
      <c r="CQ120">
        <v>4.5</v>
      </c>
      <c r="CR120">
        <v>0.3</v>
      </c>
      <c r="CS120" t="s">
        <v>1249</v>
      </c>
      <c r="CT120">
        <v>375.5</v>
      </c>
      <c r="CU120" t="s">
        <v>1129</v>
      </c>
      <c r="CV120">
        <v>7.0676718169999999</v>
      </c>
      <c r="CW120">
        <v>6.8058869639999999</v>
      </c>
      <c r="CX120">
        <v>8.8156579120000007</v>
      </c>
      <c r="CY120">
        <v>78.435590529999999</v>
      </c>
      <c r="CZ120">
        <v>165.20761830000001</v>
      </c>
      <c r="DA120">
        <v>0.87581787300000002</v>
      </c>
      <c r="DB120">
        <v>0</v>
      </c>
      <c r="DC120">
        <v>0.124182127</v>
      </c>
      <c r="DD120">
        <v>0</v>
      </c>
      <c r="DE120">
        <v>0</v>
      </c>
      <c r="DF120">
        <v>0</v>
      </c>
    </row>
    <row r="121" spans="1:110" x14ac:dyDescent="0.2">
      <c r="BR121" t="s">
        <v>1010</v>
      </c>
      <c r="BS121">
        <v>-8.1414715566855005</v>
      </c>
      <c r="BT121">
        <v>1.86355333157104</v>
      </c>
      <c r="BU121">
        <v>-1.1473095067516099</v>
      </c>
      <c r="BV121">
        <v>5</v>
      </c>
      <c r="BW121">
        <v>119</v>
      </c>
      <c r="BX121" t="s">
        <v>1310</v>
      </c>
      <c r="BY121">
        <f t="shared" si="1"/>
        <v>6.8948177633079437</v>
      </c>
      <c r="CH121">
        <v>120</v>
      </c>
      <c r="CI121" t="s">
        <v>1252</v>
      </c>
      <c r="CJ121">
        <v>8</v>
      </c>
      <c r="CK121" t="s">
        <v>187</v>
      </c>
      <c r="CL121">
        <v>2</v>
      </c>
      <c r="CM121" t="s">
        <v>124</v>
      </c>
      <c r="CN121" t="s">
        <v>1124</v>
      </c>
      <c r="CO121" t="s">
        <v>186</v>
      </c>
      <c r="CP121" t="s">
        <v>186</v>
      </c>
      <c r="CQ121">
        <v>7</v>
      </c>
      <c r="CR121">
        <v>0</v>
      </c>
      <c r="CS121" t="s">
        <v>1249</v>
      </c>
      <c r="CT121">
        <v>266</v>
      </c>
      <c r="CU121" t="s">
        <v>1126</v>
      </c>
      <c r="CV121">
        <v>7.3640684280000004</v>
      </c>
      <c r="CW121">
        <v>5.9009819889999999</v>
      </c>
      <c r="CX121">
        <v>8.9706557530000008</v>
      </c>
      <c r="CY121">
        <v>80.565528569999998</v>
      </c>
      <c r="CZ121">
        <v>197.2840774</v>
      </c>
      <c r="DA121">
        <v>0.65038880700000001</v>
      </c>
      <c r="DB121">
        <v>0.30636481799999998</v>
      </c>
      <c r="DC121">
        <v>4.3246376000000003E-2</v>
      </c>
      <c r="DD121">
        <v>0</v>
      </c>
      <c r="DE121">
        <v>0</v>
      </c>
      <c r="DF121">
        <v>0</v>
      </c>
    </row>
    <row r="122" spans="1:110" x14ac:dyDescent="0.2">
      <c r="BR122" t="s">
        <v>1012</v>
      </c>
      <c r="BS122">
        <v>-7.5029958439758504</v>
      </c>
      <c r="BT122">
        <v>1.76089351789416</v>
      </c>
      <c r="BU122">
        <v>-1.6178531728902901</v>
      </c>
      <c r="BV122">
        <v>5</v>
      </c>
      <c r="BW122">
        <v>119</v>
      </c>
      <c r="BX122" t="s">
        <v>1310</v>
      </c>
      <c r="BY122">
        <f t="shared" si="1"/>
        <v>6.8948177633079437</v>
      </c>
      <c r="CH122">
        <v>121</v>
      </c>
      <c r="CI122" t="s">
        <v>1253</v>
      </c>
      <c r="CJ122">
        <v>8</v>
      </c>
      <c r="CK122" t="s">
        <v>187</v>
      </c>
      <c r="CL122">
        <v>2</v>
      </c>
      <c r="CM122" t="s">
        <v>125</v>
      </c>
      <c r="CN122" t="s">
        <v>1124</v>
      </c>
      <c r="CO122">
        <v>45</v>
      </c>
      <c r="CP122">
        <v>6.02</v>
      </c>
      <c r="CQ122">
        <v>8.6999999999999993</v>
      </c>
      <c r="CR122">
        <v>0</v>
      </c>
      <c r="CS122" t="s">
        <v>1249</v>
      </c>
      <c r="CT122">
        <v>266</v>
      </c>
      <c r="CU122" t="s">
        <v>1129</v>
      </c>
      <c r="CV122">
        <v>8.4133153119999999</v>
      </c>
      <c r="CW122">
        <v>5.4547296740000002</v>
      </c>
      <c r="CX122">
        <v>7.2012958380000001</v>
      </c>
      <c r="CY122">
        <v>79.67241405</v>
      </c>
      <c r="CZ122">
        <v>181.14770469999999</v>
      </c>
      <c r="DA122">
        <v>0.59079352100000004</v>
      </c>
      <c r="DB122">
        <v>0.27042925099999998</v>
      </c>
      <c r="DC122">
        <v>5.6583977000000001E-2</v>
      </c>
      <c r="DD122">
        <v>8.2193250999999995E-2</v>
      </c>
      <c r="DE122">
        <v>0</v>
      </c>
      <c r="DF122">
        <v>0</v>
      </c>
    </row>
    <row r="123" spans="1:110" x14ac:dyDescent="0.2">
      <c r="BR123" t="s">
        <v>1013</v>
      </c>
      <c r="BS123">
        <v>-9.2943693288197107</v>
      </c>
      <c r="BT123">
        <v>0.87621131813011</v>
      </c>
      <c r="BU123">
        <v>-0.364988893481758</v>
      </c>
      <c r="BV123">
        <v>5</v>
      </c>
      <c r="BW123">
        <v>119</v>
      </c>
      <c r="BX123" t="s">
        <v>1310</v>
      </c>
      <c r="BY123">
        <f t="shared" si="1"/>
        <v>6.8948177633079437</v>
      </c>
      <c r="CH123">
        <v>122</v>
      </c>
      <c r="CI123" t="s">
        <v>1254</v>
      </c>
      <c r="CJ123">
        <v>8</v>
      </c>
      <c r="CK123" t="s">
        <v>187</v>
      </c>
      <c r="CL123">
        <v>2</v>
      </c>
      <c r="CM123" t="s">
        <v>126</v>
      </c>
      <c r="CN123" t="s">
        <v>1124</v>
      </c>
      <c r="CO123">
        <v>100</v>
      </c>
      <c r="CP123">
        <v>5.98</v>
      </c>
      <c r="CQ123">
        <v>2.2999999999999998</v>
      </c>
      <c r="CR123">
        <v>0.2</v>
      </c>
      <c r="CS123" t="s">
        <v>1249</v>
      </c>
      <c r="CT123">
        <v>339</v>
      </c>
      <c r="CU123" t="s">
        <v>1129</v>
      </c>
      <c r="CV123">
        <v>7.1685922929999997</v>
      </c>
      <c r="CW123">
        <v>7.1905010430000003</v>
      </c>
      <c r="CX123">
        <v>10.275821799999999</v>
      </c>
      <c r="CY123">
        <v>77.827816229999996</v>
      </c>
      <c r="CZ123">
        <v>178.80828289999999</v>
      </c>
      <c r="DA123">
        <v>0.71057384000000001</v>
      </c>
      <c r="DB123">
        <v>0</v>
      </c>
      <c r="DC123">
        <v>0.194261605</v>
      </c>
      <c r="DD123">
        <v>0</v>
      </c>
      <c r="DE123">
        <v>0</v>
      </c>
      <c r="DF123">
        <v>0</v>
      </c>
    </row>
    <row r="124" spans="1:110" x14ac:dyDescent="0.2">
      <c r="BR124" t="s">
        <v>1014</v>
      </c>
      <c r="BS124">
        <v>-4.7093170741225201</v>
      </c>
      <c r="BT124">
        <v>3.6482907008303103E-2</v>
      </c>
      <c r="BU124">
        <v>-1.6319052056372301</v>
      </c>
      <c r="BV124">
        <v>5</v>
      </c>
      <c r="BW124">
        <v>119</v>
      </c>
      <c r="BX124" t="s">
        <v>1310</v>
      </c>
      <c r="BY124">
        <f t="shared" si="1"/>
        <v>6.8948177633079437</v>
      </c>
      <c r="CH124">
        <v>123</v>
      </c>
      <c r="CI124" t="s">
        <v>1255</v>
      </c>
      <c r="CJ124">
        <v>8</v>
      </c>
      <c r="CK124" t="s">
        <v>187</v>
      </c>
      <c r="CL124">
        <v>2</v>
      </c>
      <c r="CM124" t="s">
        <v>127</v>
      </c>
      <c r="CN124" t="s">
        <v>1128</v>
      </c>
      <c r="CO124">
        <v>40.5</v>
      </c>
      <c r="CP124">
        <v>6.39</v>
      </c>
      <c r="CQ124">
        <v>4.7</v>
      </c>
      <c r="CR124">
        <v>0.4</v>
      </c>
      <c r="CS124" t="s">
        <v>1249</v>
      </c>
      <c r="CT124">
        <v>412</v>
      </c>
      <c r="CU124" t="s">
        <v>1129</v>
      </c>
      <c r="CV124">
        <v>7.3168979859999999</v>
      </c>
      <c r="CW124">
        <v>6.8957941890000001</v>
      </c>
      <c r="CX124">
        <v>8.6947507890000004</v>
      </c>
      <c r="CY124">
        <v>80.691211409999994</v>
      </c>
      <c r="CZ124">
        <v>196.83144340000001</v>
      </c>
      <c r="DA124">
        <v>0.69464909699999999</v>
      </c>
      <c r="DB124">
        <v>0</v>
      </c>
      <c r="DC124">
        <v>0.105350903</v>
      </c>
      <c r="DD124">
        <v>0</v>
      </c>
      <c r="DE124">
        <v>0</v>
      </c>
      <c r="DF124">
        <v>0</v>
      </c>
    </row>
    <row r="125" spans="1:110" x14ac:dyDescent="0.2">
      <c r="BR125" t="s">
        <v>1015</v>
      </c>
      <c r="BS125">
        <v>-6.2559738826567797</v>
      </c>
      <c r="BT125">
        <v>7.9285698273697497E-2</v>
      </c>
      <c r="BU125">
        <v>-8.2428090512785199E-2</v>
      </c>
      <c r="BV125">
        <v>5</v>
      </c>
      <c r="BW125">
        <v>119</v>
      </c>
      <c r="BX125" t="s">
        <v>1310</v>
      </c>
      <c r="BY125">
        <f t="shared" si="1"/>
        <v>6.8948177633079437</v>
      </c>
      <c r="CH125">
        <v>124</v>
      </c>
      <c r="CI125" t="s">
        <v>1256</v>
      </c>
      <c r="CJ125">
        <v>8</v>
      </c>
      <c r="CK125" t="s">
        <v>187</v>
      </c>
      <c r="CL125">
        <v>2</v>
      </c>
      <c r="CM125" t="s">
        <v>128</v>
      </c>
      <c r="CN125" t="s">
        <v>1124</v>
      </c>
      <c r="CO125">
        <v>59.5</v>
      </c>
      <c r="CP125">
        <v>6.27</v>
      </c>
      <c r="CQ125">
        <v>6.9</v>
      </c>
      <c r="CR125">
        <v>0.4</v>
      </c>
      <c r="CS125" t="s">
        <v>1249</v>
      </c>
      <c r="CT125">
        <v>412</v>
      </c>
      <c r="CU125" t="s">
        <v>1129</v>
      </c>
      <c r="CV125">
        <v>7.5230476150000003</v>
      </c>
      <c r="CW125">
        <v>7.1725079379999999</v>
      </c>
      <c r="CX125">
        <v>8.5415516050000004</v>
      </c>
      <c r="CY125">
        <v>81.43715598</v>
      </c>
      <c r="CZ125">
        <v>197.1624515</v>
      </c>
      <c r="DA125">
        <v>0.79494066600000002</v>
      </c>
      <c r="DB125">
        <v>0</v>
      </c>
      <c r="DC125">
        <v>0.20505933400000001</v>
      </c>
      <c r="DD125">
        <v>0</v>
      </c>
      <c r="DE125">
        <v>0</v>
      </c>
      <c r="DF125">
        <v>0</v>
      </c>
    </row>
    <row r="126" spans="1:110" x14ac:dyDescent="0.2">
      <c r="BR126" t="s">
        <v>1016</v>
      </c>
      <c r="BS126">
        <v>-5.7840246055471001</v>
      </c>
      <c r="BT126">
        <v>1.36426759986784</v>
      </c>
      <c r="BU126">
        <v>-1.7695939213807099</v>
      </c>
      <c r="BV126">
        <v>5</v>
      </c>
      <c r="BW126">
        <v>119</v>
      </c>
      <c r="BX126" t="s">
        <v>1310</v>
      </c>
      <c r="BY126">
        <f t="shared" si="1"/>
        <v>6.8948177633079437</v>
      </c>
      <c r="CH126">
        <v>125</v>
      </c>
      <c r="CI126" t="s">
        <v>1257</v>
      </c>
      <c r="CJ126">
        <v>8</v>
      </c>
      <c r="CK126" t="s">
        <v>187</v>
      </c>
      <c r="CL126">
        <v>2</v>
      </c>
      <c r="CM126" t="s">
        <v>129</v>
      </c>
      <c r="CN126" t="s">
        <v>1128</v>
      </c>
      <c r="CO126">
        <v>64</v>
      </c>
      <c r="CP126">
        <v>6.14</v>
      </c>
      <c r="CQ126">
        <v>2.7</v>
      </c>
      <c r="CR126">
        <v>0.1</v>
      </c>
      <c r="CS126" t="s">
        <v>1249</v>
      </c>
      <c r="CT126">
        <v>302.5</v>
      </c>
      <c r="CU126" t="s">
        <v>1129</v>
      </c>
      <c r="CV126">
        <v>7.7608740650000003</v>
      </c>
      <c r="CW126">
        <v>6.171699211</v>
      </c>
      <c r="CX126">
        <v>8.9124365959999992</v>
      </c>
      <c r="CY126">
        <v>75.636450240000002</v>
      </c>
      <c r="CZ126">
        <v>167.59590560000001</v>
      </c>
      <c r="DA126">
        <v>0.42504697400000002</v>
      </c>
      <c r="DB126">
        <v>0</v>
      </c>
      <c r="DC126">
        <v>0.258993637</v>
      </c>
      <c r="DD126">
        <v>6.6239009000000001E-2</v>
      </c>
      <c r="DE126">
        <v>0</v>
      </c>
      <c r="DF126">
        <v>0.24972037999999999</v>
      </c>
    </row>
    <row r="127" spans="1:110" x14ac:dyDescent="0.2">
      <c r="BR127" t="s">
        <v>1022</v>
      </c>
      <c r="BS127">
        <v>-9.6588774054774298</v>
      </c>
      <c r="BT127">
        <v>1.3454925863505101</v>
      </c>
      <c r="BU127">
        <v>-0.72052285992195797</v>
      </c>
      <c r="BV127">
        <v>5</v>
      </c>
      <c r="BW127">
        <v>119</v>
      </c>
      <c r="BX127" t="s">
        <v>1310</v>
      </c>
      <c r="BY127">
        <f t="shared" si="1"/>
        <v>6.8948177633079437</v>
      </c>
      <c r="CH127">
        <v>126</v>
      </c>
      <c r="CI127" t="s">
        <v>1258</v>
      </c>
      <c r="CJ127">
        <v>8</v>
      </c>
      <c r="CK127" t="s">
        <v>187</v>
      </c>
      <c r="CL127">
        <v>2</v>
      </c>
      <c r="CM127" t="s">
        <v>130</v>
      </c>
      <c r="CN127" t="s">
        <v>1124</v>
      </c>
      <c r="CO127">
        <v>55.5</v>
      </c>
      <c r="CP127">
        <v>6.29</v>
      </c>
      <c r="CQ127">
        <v>8.3000000000000007</v>
      </c>
      <c r="CR127">
        <v>0.1</v>
      </c>
      <c r="CS127" t="s">
        <v>1249</v>
      </c>
      <c r="CT127">
        <v>302.5</v>
      </c>
      <c r="CU127" t="s">
        <v>1129</v>
      </c>
      <c r="CV127">
        <v>7.6305887569999999</v>
      </c>
      <c r="CW127">
        <v>5.9813881310000001</v>
      </c>
      <c r="CX127">
        <v>7.9820367689999996</v>
      </c>
      <c r="CY127">
        <v>81.027762350000003</v>
      </c>
      <c r="CZ127">
        <v>194.78650759999999</v>
      </c>
      <c r="DA127">
        <v>0.73495598600000001</v>
      </c>
      <c r="DB127">
        <v>0.222759347</v>
      </c>
      <c r="DC127">
        <v>4.2284666999999998E-2</v>
      </c>
      <c r="DD127">
        <v>0</v>
      </c>
      <c r="DE127">
        <v>0</v>
      </c>
      <c r="DF127">
        <v>0</v>
      </c>
    </row>
    <row r="128" spans="1:110" x14ac:dyDescent="0.2">
      <c r="BR128" t="s">
        <v>1023</v>
      </c>
      <c r="BS128">
        <v>-9.4088471681543595</v>
      </c>
      <c r="BT128">
        <v>3.1189502777939802</v>
      </c>
      <c r="BU128">
        <v>-3.00027866935045</v>
      </c>
      <c r="BV128">
        <v>5</v>
      </c>
      <c r="BW128">
        <v>119</v>
      </c>
      <c r="BX128" t="s">
        <v>1310</v>
      </c>
      <c r="BY128">
        <f t="shared" si="1"/>
        <v>6.8948177633079437</v>
      </c>
      <c r="CH128">
        <v>127</v>
      </c>
      <c r="CI128" t="s">
        <v>1259</v>
      </c>
      <c r="CJ128">
        <v>8</v>
      </c>
      <c r="CK128" t="s">
        <v>187</v>
      </c>
      <c r="CL128">
        <v>2</v>
      </c>
      <c r="CM128" t="s">
        <v>131</v>
      </c>
      <c r="CN128" t="s">
        <v>1124</v>
      </c>
      <c r="CO128">
        <v>29</v>
      </c>
      <c r="CP128">
        <v>6.33</v>
      </c>
      <c r="CQ128">
        <v>7</v>
      </c>
      <c r="CR128">
        <v>0.4</v>
      </c>
      <c r="CS128" t="s">
        <v>1249</v>
      </c>
      <c r="CT128">
        <v>412</v>
      </c>
      <c r="CU128" t="s">
        <v>1126</v>
      </c>
      <c r="CV128">
        <v>7.8501569150000003</v>
      </c>
      <c r="CW128">
        <v>6.5331579949999998</v>
      </c>
      <c r="CX128">
        <v>7.5804791380000003</v>
      </c>
      <c r="CY128">
        <v>77.175171539999994</v>
      </c>
      <c r="CZ128">
        <v>164.88870470000001</v>
      </c>
      <c r="DA128">
        <v>0.68095022900000002</v>
      </c>
      <c r="DB128">
        <v>0</v>
      </c>
      <c r="DC128">
        <v>0.102089866</v>
      </c>
      <c r="DD128">
        <v>0.21695990500000001</v>
      </c>
      <c r="DE128">
        <v>0</v>
      </c>
      <c r="DF128">
        <v>0</v>
      </c>
    </row>
    <row r="129" spans="70:110" x14ac:dyDescent="0.2">
      <c r="BR129" t="s">
        <v>1025</v>
      </c>
      <c r="BS129">
        <v>-8.2556003158383895</v>
      </c>
      <c r="BT129">
        <v>1.7374739988001999</v>
      </c>
      <c r="BU129">
        <v>-1.5219775653701899</v>
      </c>
      <c r="BV129">
        <v>5</v>
      </c>
      <c r="BW129">
        <v>119</v>
      </c>
      <c r="BX129" t="s">
        <v>1310</v>
      </c>
      <c r="BY129">
        <f t="shared" si="1"/>
        <v>6.8948177633079437</v>
      </c>
      <c r="CH129">
        <v>128</v>
      </c>
      <c r="CI129" t="s">
        <v>1260</v>
      </c>
      <c r="CJ129">
        <v>8</v>
      </c>
      <c r="CK129" t="s">
        <v>187</v>
      </c>
      <c r="CL129">
        <v>2</v>
      </c>
      <c r="CM129" t="s">
        <v>132</v>
      </c>
      <c r="CN129" t="s">
        <v>1124</v>
      </c>
      <c r="CO129">
        <v>20.5</v>
      </c>
      <c r="CP129">
        <v>6.17</v>
      </c>
      <c r="CQ129">
        <v>5.8</v>
      </c>
      <c r="CR129">
        <v>0.4</v>
      </c>
      <c r="CS129" t="s">
        <v>1249</v>
      </c>
      <c r="CT129">
        <v>412</v>
      </c>
      <c r="CU129" t="s">
        <v>1126</v>
      </c>
      <c r="CV129">
        <v>7.1134702570000004</v>
      </c>
      <c r="CW129">
        <v>6.8167677319999997</v>
      </c>
      <c r="CX129">
        <v>9.2336316220000008</v>
      </c>
      <c r="CY129">
        <v>77.263207649999998</v>
      </c>
      <c r="CZ129">
        <v>202.37614450000001</v>
      </c>
      <c r="DA129">
        <v>0.58977236499999997</v>
      </c>
      <c r="DB129">
        <v>0</v>
      </c>
      <c r="DC129">
        <v>0.110227635</v>
      </c>
      <c r="DD129">
        <v>0</v>
      </c>
      <c r="DE129">
        <v>0</v>
      </c>
      <c r="DF129">
        <v>0</v>
      </c>
    </row>
    <row r="130" spans="70:110" x14ac:dyDescent="0.2">
      <c r="BR130" t="s">
        <v>1026</v>
      </c>
      <c r="BS130">
        <v>-8.9089521597295303</v>
      </c>
      <c r="BT130">
        <v>1.4371764232211399</v>
      </c>
      <c r="BU130">
        <v>-1.7652125939501</v>
      </c>
      <c r="BV130">
        <v>5</v>
      </c>
      <c r="BW130">
        <v>119</v>
      </c>
      <c r="BX130" t="s">
        <v>1310</v>
      </c>
      <c r="BY130">
        <f t="shared" ref="BY130:BY193" si="2">LOG(BW130,2)</f>
        <v>6.8948177633079437</v>
      </c>
      <c r="CH130">
        <v>129</v>
      </c>
      <c r="CI130" t="s">
        <v>1261</v>
      </c>
      <c r="CJ130">
        <v>8</v>
      </c>
      <c r="CK130" t="s">
        <v>187</v>
      </c>
      <c r="CL130">
        <v>2</v>
      </c>
      <c r="CM130" t="s">
        <v>133</v>
      </c>
      <c r="CN130" t="s">
        <v>1124</v>
      </c>
      <c r="CO130">
        <v>31</v>
      </c>
      <c r="CP130">
        <v>6</v>
      </c>
      <c r="CQ130">
        <v>7.3</v>
      </c>
      <c r="CR130">
        <v>0.1</v>
      </c>
      <c r="CS130" t="s">
        <v>1249</v>
      </c>
      <c r="CT130">
        <v>302.5</v>
      </c>
      <c r="CU130" t="s">
        <v>1129</v>
      </c>
      <c r="CV130">
        <v>6.9403197590000003</v>
      </c>
      <c r="CW130">
        <v>6.808282996</v>
      </c>
      <c r="CX130">
        <v>8.2567834480000002</v>
      </c>
      <c r="CY130">
        <v>78.77885723</v>
      </c>
      <c r="CZ130">
        <v>224.1961929</v>
      </c>
      <c r="DA130">
        <v>0.88921412099999997</v>
      </c>
      <c r="DB130">
        <v>0</v>
      </c>
      <c r="DC130">
        <v>0.110785879</v>
      </c>
      <c r="DD130">
        <v>0</v>
      </c>
      <c r="DE130">
        <v>0</v>
      </c>
      <c r="DF130">
        <v>0</v>
      </c>
    </row>
    <row r="131" spans="70:110" x14ac:dyDescent="0.2">
      <c r="BR131" t="s">
        <v>1027</v>
      </c>
      <c r="BS131">
        <v>-7.8925340287410402</v>
      </c>
      <c r="BT131">
        <v>-0.23043523620985501</v>
      </c>
      <c r="BU131">
        <v>1.0395157404167401</v>
      </c>
      <c r="BV131">
        <v>5</v>
      </c>
      <c r="BW131">
        <v>119</v>
      </c>
      <c r="BX131" t="s">
        <v>1310</v>
      </c>
      <c r="BY131">
        <f t="shared" si="2"/>
        <v>6.8948177633079437</v>
      </c>
      <c r="CH131">
        <v>130</v>
      </c>
      <c r="CI131" t="s">
        <v>1262</v>
      </c>
      <c r="CJ131">
        <v>8</v>
      </c>
      <c r="CK131" t="s">
        <v>187</v>
      </c>
      <c r="CL131">
        <v>2</v>
      </c>
      <c r="CM131" t="s">
        <v>134</v>
      </c>
      <c r="CN131" t="s">
        <v>1124</v>
      </c>
      <c r="CO131">
        <v>16</v>
      </c>
      <c r="CP131">
        <v>6.59</v>
      </c>
      <c r="CQ131">
        <v>7.7</v>
      </c>
      <c r="CR131">
        <v>0.4</v>
      </c>
      <c r="CS131" t="s">
        <v>1249</v>
      </c>
      <c r="CT131">
        <v>412</v>
      </c>
      <c r="CU131" t="s">
        <v>1126</v>
      </c>
      <c r="CV131">
        <v>8.0003490540000008</v>
      </c>
      <c r="CW131">
        <v>6.4310758699999999</v>
      </c>
      <c r="CX131">
        <v>8.3716194210000001</v>
      </c>
      <c r="CY131">
        <v>77.901658679999997</v>
      </c>
      <c r="CZ131">
        <v>179.7935406</v>
      </c>
      <c r="DA131">
        <v>0.83745108499999998</v>
      </c>
      <c r="DB131">
        <v>0</v>
      </c>
      <c r="DC131">
        <v>0.16254891499999999</v>
      </c>
      <c r="DD131">
        <v>0</v>
      </c>
      <c r="DE131">
        <v>0</v>
      </c>
      <c r="DF131">
        <v>0</v>
      </c>
    </row>
    <row r="132" spans="70:110" x14ac:dyDescent="0.2">
      <c r="BR132" t="s">
        <v>984</v>
      </c>
      <c r="BS132">
        <v>-9.2353096762612594</v>
      </c>
      <c r="BT132">
        <v>0.50459087447450701</v>
      </c>
      <c r="BU132">
        <v>0.46518829423189201</v>
      </c>
      <c r="BV132">
        <v>5</v>
      </c>
      <c r="BW132">
        <v>120</v>
      </c>
      <c r="BX132" t="s">
        <v>1310</v>
      </c>
      <c r="BY132">
        <f t="shared" si="2"/>
        <v>6.9068905956085187</v>
      </c>
      <c r="CH132">
        <v>131</v>
      </c>
      <c r="CI132" t="s">
        <v>1263</v>
      </c>
      <c r="CJ132">
        <v>8</v>
      </c>
      <c r="CK132" t="s">
        <v>187</v>
      </c>
      <c r="CL132">
        <v>2</v>
      </c>
      <c r="CM132" t="s">
        <v>135</v>
      </c>
      <c r="CN132" t="s">
        <v>1124</v>
      </c>
      <c r="CO132">
        <v>22</v>
      </c>
      <c r="CP132">
        <v>6.21</v>
      </c>
      <c r="CQ132">
        <v>6</v>
      </c>
      <c r="CR132">
        <v>0.3</v>
      </c>
      <c r="CS132" t="s">
        <v>1249</v>
      </c>
      <c r="CT132">
        <v>375.5</v>
      </c>
      <c r="CU132" t="s">
        <v>1141</v>
      </c>
      <c r="CV132">
        <v>7.7301311950000002</v>
      </c>
      <c r="CW132">
        <v>6.1456062579999999</v>
      </c>
      <c r="CX132">
        <v>8.2145573630000008</v>
      </c>
      <c r="CY132">
        <v>79.902659510000007</v>
      </c>
      <c r="CZ132">
        <v>182.60745349999999</v>
      </c>
      <c r="DA132">
        <v>0.66600251300000002</v>
      </c>
      <c r="DB132">
        <v>0</v>
      </c>
      <c r="DC132">
        <v>0.144854911</v>
      </c>
      <c r="DD132">
        <v>0.18914257600000001</v>
      </c>
      <c r="DE132">
        <v>0</v>
      </c>
      <c r="DF132">
        <v>0</v>
      </c>
    </row>
    <row r="133" spans="70:110" x14ac:dyDescent="0.2">
      <c r="BR133" t="s">
        <v>1003</v>
      </c>
      <c r="BS133">
        <v>-0.108565631061396</v>
      </c>
      <c r="BT133">
        <v>-4.6815352280334199</v>
      </c>
      <c r="BU133">
        <v>3.21382726942515</v>
      </c>
      <c r="BV133">
        <v>5</v>
      </c>
      <c r="BW133">
        <v>120</v>
      </c>
      <c r="BX133" t="s">
        <v>1310</v>
      </c>
      <c r="BY133">
        <f t="shared" si="2"/>
        <v>6.9068905956085187</v>
      </c>
      <c r="CH133">
        <v>132</v>
      </c>
      <c r="CI133" t="s">
        <v>1264</v>
      </c>
      <c r="CJ133">
        <v>9</v>
      </c>
      <c r="CK133" t="s">
        <v>187</v>
      </c>
      <c r="CL133">
        <v>3</v>
      </c>
      <c r="CM133" t="s">
        <v>136</v>
      </c>
      <c r="CN133" t="s">
        <v>1124</v>
      </c>
      <c r="CO133">
        <v>18</v>
      </c>
      <c r="CP133">
        <v>5.96</v>
      </c>
      <c r="CQ133">
        <v>4.4000000000000004</v>
      </c>
      <c r="CR133">
        <v>0.83</v>
      </c>
      <c r="CS133" t="s">
        <v>1249</v>
      </c>
      <c r="CT133">
        <v>568.95000000000005</v>
      </c>
      <c r="CU133" t="s">
        <v>1129</v>
      </c>
      <c r="CV133">
        <v>7.3306436789999996</v>
      </c>
      <c r="CW133">
        <v>6.9813528329999999</v>
      </c>
      <c r="CX133">
        <v>7.7650279979999999</v>
      </c>
      <c r="CY133">
        <v>76.170569889999996</v>
      </c>
      <c r="CZ133">
        <v>172.60250600000001</v>
      </c>
      <c r="DA133">
        <v>0.84262245899999999</v>
      </c>
      <c r="DB133">
        <v>0</v>
      </c>
      <c r="DC133">
        <v>0.120136726</v>
      </c>
      <c r="DD133">
        <v>3.7240814999999997E-2</v>
      </c>
      <c r="DE133">
        <v>0</v>
      </c>
      <c r="DF133">
        <v>0</v>
      </c>
    </row>
    <row r="134" spans="70:110" x14ac:dyDescent="0.2">
      <c r="BR134" t="s">
        <v>985</v>
      </c>
      <c r="BS134">
        <v>-3.2867702172862301</v>
      </c>
      <c r="BT134">
        <v>-2.7110911305396801</v>
      </c>
      <c r="BU134">
        <v>0.548829764614164</v>
      </c>
      <c r="BV134">
        <v>5</v>
      </c>
      <c r="BW134">
        <v>122</v>
      </c>
      <c r="BX134" t="s">
        <v>1310</v>
      </c>
      <c r="BY134">
        <f t="shared" si="2"/>
        <v>6.9307373375628867</v>
      </c>
      <c r="CH134">
        <v>133</v>
      </c>
      <c r="CI134" t="s">
        <v>1265</v>
      </c>
      <c r="CJ134">
        <v>9</v>
      </c>
      <c r="CK134" t="s">
        <v>187</v>
      </c>
      <c r="CL134">
        <v>3</v>
      </c>
      <c r="CM134" t="s">
        <v>137</v>
      </c>
      <c r="CN134" t="s">
        <v>1128</v>
      </c>
      <c r="CO134">
        <v>31.5</v>
      </c>
      <c r="CP134">
        <v>6.77</v>
      </c>
      <c r="CQ134">
        <v>5.3</v>
      </c>
      <c r="CR134">
        <v>0.5</v>
      </c>
      <c r="CS134" t="s">
        <v>1249</v>
      </c>
      <c r="CT134">
        <v>448.5</v>
      </c>
      <c r="CU134" t="s">
        <v>1129</v>
      </c>
      <c r="CV134">
        <v>8.2429742519999998</v>
      </c>
      <c r="CW134">
        <v>7.2151274980000002</v>
      </c>
      <c r="CX134">
        <v>7.1402737050000002</v>
      </c>
      <c r="CY134">
        <v>77.716702359999999</v>
      </c>
      <c r="CZ134">
        <v>170.67952170000001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70:110" x14ac:dyDescent="0.2">
      <c r="BR135" t="s">
        <v>997</v>
      </c>
      <c r="BS135">
        <v>-6.5407874395202601</v>
      </c>
      <c r="BT135">
        <v>-0.73951092115541595</v>
      </c>
      <c r="BU135">
        <v>0.63053259288193597</v>
      </c>
      <c r="BV135">
        <v>5</v>
      </c>
      <c r="BW135">
        <v>122</v>
      </c>
      <c r="BX135" t="s">
        <v>1310</v>
      </c>
      <c r="BY135">
        <f t="shared" si="2"/>
        <v>6.9307373375628867</v>
      </c>
      <c r="CH135">
        <v>134</v>
      </c>
      <c r="CI135" t="s">
        <v>1266</v>
      </c>
      <c r="CJ135">
        <v>9</v>
      </c>
      <c r="CK135" t="s">
        <v>187</v>
      </c>
      <c r="CL135">
        <v>3</v>
      </c>
      <c r="CM135" t="s">
        <v>138</v>
      </c>
      <c r="CN135" t="s">
        <v>1128</v>
      </c>
      <c r="CO135">
        <v>16.5</v>
      </c>
      <c r="CP135">
        <v>6.44</v>
      </c>
      <c r="CQ135">
        <v>6</v>
      </c>
      <c r="CR135">
        <v>0.7</v>
      </c>
      <c r="CS135" t="s">
        <v>1249</v>
      </c>
      <c r="CT135">
        <v>521.5</v>
      </c>
      <c r="CU135" t="s">
        <v>1129</v>
      </c>
      <c r="CV135">
        <v>7.1800445159999997</v>
      </c>
      <c r="CW135">
        <v>6.7745663599999997</v>
      </c>
      <c r="CX135">
        <v>7.9536438660000002</v>
      </c>
      <c r="CY135">
        <v>79.556446249999993</v>
      </c>
      <c r="CZ135">
        <v>182.69825990000001</v>
      </c>
      <c r="DA135">
        <v>0.51766171599999999</v>
      </c>
      <c r="DB135">
        <v>0</v>
      </c>
      <c r="DC135">
        <v>0.18690959500000001</v>
      </c>
      <c r="DD135">
        <v>0.19542868899999999</v>
      </c>
      <c r="DE135">
        <v>0</v>
      </c>
      <c r="DF135">
        <v>0</v>
      </c>
    </row>
    <row r="136" spans="70:110" x14ac:dyDescent="0.2">
      <c r="BR136" t="s">
        <v>1004</v>
      </c>
      <c r="BS136">
        <v>-7.1444345420764401</v>
      </c>
      <c r="BT136">
        <v>1.4585094275300901</v>
      </c>
      <c r="BU136">
        <v>4.3758532187991403E-2</v>
      </c>
      <c r="BV136">
        <v>5</v>
      </c>
      <c r="BW136">
        <v>122</v>
      </c>
      <c r="BX136" t="s">
        <v>1310</v>
      </c>
      <c r="BY136">
        <f t="shared" si="2"/>
        <v>6.9307373375628867</v>
      </c>
      <c r="CH136">
        <v>135</v>
      </c>
      <c r="CI136" t="s">
        <v>1267</v>
      </c>
      <c r="CJ136">
        <v>10</v>
      </c>
      <c r="CK136" t="s">
        <v>187</v>
      </c>
      <c r="CL136">
        <v>3</v>
      </c>
      <c r="CM136" t="s">
        <v>139</v>
      </c>
      <c r="CN136" t="s">
        <v>1128</v>
      </c>
      <c r="CO136">
        <v>18</v>
      </c>
      <c r="CP136" t="s">
        <v>186</v>
      </c>
      <c r="CQ136">
        <v>4.5</v>
      </c>
      <c r="CR136">
        <v>1</v>
      </c>
      <c r="CS136" t="s">
        <v>1249</v>
      </c>
      <c r="CT136">
        <v>631</v>
      </c>
      <c r="CU136" t="s">
        <v>1126</v>
      </c>
      <c r="CV136">
        <v>7.6493834879999998</v>
      </c>
      <c r="CW136">
        <v>6.494019647</v>
      </c>
      <c r="CX136">
        <v>7.563609917</v>
      </c>
      <c r="CY136">
        <v>78.268857620000006</v>
      </c>
      <c r="CZ136">
        <v>182.5542074</v>
      </c>
      <c r="DA136">
        <v>0.90605589399999997</v>
      </c>
      <c r="DB136">
        <v>0</v>
      </c>
      <c r="DC136">
        <v>9.3944105999999999E-2</v>
      </c>
      <c r="DD136">
        <v>0</v>
      </c>
      <c r="DE136">
        <v>0</v>
      </c>
      <c r="DF136">
        <v>0</v>
      </c>
    </row>
    <row r="137" spans="70:110" x14ac:dyDescent="0.2">
      <c r="BR137" t="s">
        <v>986</v>
      </c>
      <c r="BS137">
        <v>-5.4291514567824999</v>
      </c>
      <c r="BT137">
        <v>-1.05342066851144</v>
      </c>
      <c r="BU137">
        <v>1.9276064465257301</v>
      </c>
      <c r="BV137">
        <v>5</v>
      </c>
      <c r="BW137">
        <v>125</v>
      </c>
      <c r="BX137" t="s">
        <v>1310</v>
      </c>
      <c r="BY137">
        <f t="shared" si="2"/>
        <v>6.9657842846620879</v>
      </c>
      <c r="CH137">
        <v>136</v>
      </c>
      <c r="CI137" t="s">
        <v>1268</v>
      </c>
      <c r="CJ137">
        <v>10</v>
      </c>
      <c r="CK137" t="s">
        <v>187</v>
      </c>
      <c r="CL137">
        <v>3</v>
      </c>
      <c r="CM137" t="s">
        <v>140</v>
      </c>
      <c r="CN137" t="s">
        <v>1124</v>
      </c>
      <c r="CO137">
        <v>16</v>
      </c>
      <c r="CP137">
        <v>5.69</v>
      </c>
      <c r="CQ137">
        <v>2.6</v>
      </c>
      <c r="CR137">
        <v>3</v>
      </c>
      <c r="CS137" t="s">
        <v>1249</v>
      </c>
      <c r="CT137">
        <v>1361</v>
      </c>
      <c r="CU137" t="s">
        <v>1134</v>
      </c>
      <c r="CV137">
        <v>7.2231462960000004</v>
      </c>
      <c r="CW137">
        <v>6.8249526879999998</v>
      </c>
      <c r="CX137">
        <v>10.04582518</v>
      </c>
      <c r="CY137">
        <v>76.674428399999996</v>
      </c>
      <c r="CZ137">
        <v>163.79468869999999</v>
      </c>
      <c r="DA137">
        <v>0.44794312600000002</v>
      </c>
      <c r="DB137">
        <v>0</v>
      </c>
      <c r="DC137">
        <v>0.15330992199999999</v>
      </c>
      <c r="DD137">
        <v>9.8746950999999999E-2</v>
      </c>
      <c r="DE137">
        <v>0</v>
      </c>
      <c r="DF137">
        <v>0</v>
      </c>
    </row>
    <row r="138" spans="70:110" x14ac:dyDescent="0.2">
      <c r="BR138" t="s">
        <v>991</v>
      </c>
      <c r="BS138">
        <v>-7.8006210881465696</v>
      </c>
      <c r="BT138">
        <v>-0.63834713551379496</v>
      </c>
      <c r="BU138">
        <v>0.63576728662258497</v>
      </c>
      <c r="BV138">
        <v>5</v>
      </c>
      <c r="BW138">
        <v>125</v>
      </c>
      <c r="BX138" t="s">
        <v>1310</v>
      </c>
      <c r="BY138">
        <f t="shared" si="2"/>
        <v>6.9657842846620879</v>
      </c>
      <c r="CH138">
        <v>137</v>
      </c>
      <c r="CI138" t="s">
        <v>1269</v>
      </c>
      <c r="CJ138">
        <v>10</v>
      </c>
      <c r="CK138" t="s">
        <v>187</v>
      </c>
      <c r="CL138">
        <v>3</v>
      </c>
      <c r="CM138" t="s">
        <v>141</v>
      </c>
      <c r="CN138" t="s">
        <v>1124</v>
      </c>
      <c r="CO138">
        <v>17</v>
      </c>
      <c r="CP138">
        <v>6.27</v>
      </c>
      <c r="CQ138">
        <v>5.4</v>
      </c>
      <c r="CR138">
        <v>4</v>
      </c>
      <c r="CS138" t="s">
        <v>1249</v>
      </c>
      <c r="CT138">
        <v>1726</v>
      </c>
      <c r="CU138" t="s">
        <v>1126</v>
      </c>
      <c r="CV138">
        <v>7.7846732709999999</v>
      </c>
      <c r="CW138">
        <v>6.6423254719999996</v>
      </c>
      <c r="CX138">
        <v>8.3020017540000008</v>
      </c>
      <c r="CY138">
        <v>77.978687039999997</v>
      </c>
      <c r="CZ138">
        <v>180.88310580000001</v>
      </c>
      <c r="DA138">
        <v>0.64116964600000004</v>
      </c>
      <c r="DB138">
        <v>0</v>
      </c>
      <c r="DC138">
        <v>0.15883035400000001</v>
      </c>
      <c r="DD138">
        <v>0</v>
      </c>
      <c r="DE138">
        <v>0</v>
      </c>
      <c r="DF138">
        <v>0</v>
      </c>
    </row>
    <row r="139" spans="70:110" x14ac:dyDescent="0.2">
      <c r="BR139" t="s">
        <v>996</v>
      </c>
      <c r="BS139">
        <v>-4.8753675636051801</v>
      </c>
      <c r="BT139">
        <v>-0.85971141283613695</v>
      </c>
      <c r="BU139">
        <v>-0.96587045893387802</v>
      </c>
      <c r="BV139">
        <v>5</v>
      </c>
      <c r="BW139">
        <v>125</v>
      </c>
      <c r="BX139" t="s">
        <v>1310</v>
      </c>
      <c r="BY139">
        <f t="shared" si="2"/>
        <v>6.9657842846620879</v>
      </c>
      <c r="CH139">
        <v>138</v>
      </c>
      <c r="CI139" t="s">
        <v>1270</v>
      </c>
      <c r="CJ139">
        <v>10</v>
      </c>
      <c r="CK139" t="s">
        <v>187</v>
      </c>
      <c r="CL139">
        <v>3</v>
      </c>
      <c r="CM139" t="s">
        <v>142</v>
      </c>
      <c r="CN139" t="s">
        <v>1128</v>
      </c>
      <c r="CO139">
        <v>44</v>
      </c>
      <c r="CP139">
        <v>6.06</v>
      </c>
      <c r="CQ139">
        <v>5.0999999999999996</v>
      </c>
      <c r="CR139">
        <v>2</v>
      </c>
      <c r="CS139" t="s">
        <v>1249</v>
      </c>
      <c r="CT139">
        <v>996</v>
      </c>
      <c r="CU139" t="s">
        <v>1126</v>
      </c>
      <c r="CV139">
        <v>7.5833338890000004</v>
      </c>
      <c r="CW139">
        <v>6.6003643250000001</v>
      </c>
      <c r="CX139">
        <v>8.2498904209999999</v>
      </c>
      <c r="CY139">
        <v>76.239032210000005</v>
      </c>
      <c r="CZ139">
        <v>155.17677380000001</v>
      </c>
      <c r="DA139">
        <v>0.62469523900000001</v>
      </c>
      <c r="DB139">
        <v>0</v>
      </c>
      <c r="DC139">
        <v>9.7901247999999996E-2</v>
      </c>
      <c r="DD139">
        <v>0.27740351299999999</v>
      </c>
      <c r="DE139">
        <v>0</v>
      </c>
      <c r="DF139">
        <v>0</v>
      </c>
    </row>
    <row r="140" spans="70:110" x14ac:dyDescent="0.2">
      <c r="BR140" t="s">
        <v>1011</v>
      </c>
      <c r="BS140">
        <v>-6.7129499706097802</v>
      </c>
      <c r="BT140">
        <v>-1.24117068169627</v>
      </c>
      <c r="BU140">
        <v>-0.28909987715681001</v>
      </c>
      <c r="BV140">
        <v>5</v>
      </c>
      <c r="BW140">
        <v>125</v>
      </c>
      <c r="BX140" t="s">
        <v>1310</v>
      </c>
      <c r="BY140">
        <f t="shared" si="2"/>
        <v>6.9657842846620879</v>
      </c>
      <c r="CH140">
        <v>139</v>
      </c>
      <c r="CI140" t="s">
        <v>1271</v>
      </c>
      <c r="CJ140">
        <v>10</v>
      </c>
      <c r="CK140" t="s">
        <v>187</v>
      </c>
      <c r="CL140">
        <v>3</v>
      </c>
      <c r="CM140" t="s">
        <v>143</v>
      </c>
      <c r="CN140" t="s">
        <v>1124</v>
      </c>
      <c r="CO140">
        <v>18</v>
      </c>
      <c r="CP140">
        <v>6.67</v>
      </c>
      <c r="CQ140">
        <v>5.8</v>
      </c>
      <c r="CR140">
        <v>5</v>
      </c>
      <c r="CS140" t="s">
        <v>1249</v>
      </c>
      <c r="CT140">
        <v>2091</v>
      </c>
      <c r="CU140" t="s">
        <v>1126</v>
      </c>
      <c r="CV140">
        <v>8.0040517490000003</v>
      </c>
      <c r="CW140">
        <v>6.4067625909999997</v>
      </c>
      <c r="CX140">
        <v>7.6797595359999997</v>
      </c>
      <c r="CY140">
        <v>76.489674989999997</v>
      </c>
      <c r="CZ140">
        <v>180.2650294</v>
      </c>
      <c r="DA140">
        <v>0.48558363999999998</v>
      </c>
      <c r="DB140">
        <v>0</v>
      </c>
      <c r="DC140">
        <v>0.120714762</v>
      </c>
      <c r="DD140">
        <v>0.33370159700000002</v>
      </c>
      <c r="DE140">
        <v>0</v>
      </c>
      <c r="DF140">
        <v>0</v>
      </c>
    </row>
    <row r="141" spans="70:110" x14ac:dyDescent="0.2">
      <c r="BR141" t="s">
        <v>983</v>
      </c>
      <c r="BS141">
        <v>-2.13509533379845</v>
      </c>
      <c r="BT141">
        <v>-4.3244735535649204</v>
      </c>
      <c r="BU141">
        <v>2.2480398133973001</v>
      </c>
      <c r="BV141">
        <v>5</v>
      </c>
      <c r="BW141">
        <v>126</v>
      </c>
      <c r="BX141" t="s">
        <v>1310</v>
      </c>
      <c r="BY141">
        <f t="shared" si="2"/>
        <v>6.9772799234999168</v>
      </c>
      <c r="CH141">
        <v>140</v>
      </c>
      <c r="CI141" t="s">
        <v>1272</v>
      </c>
      <c r="CJ141">
        <v>10</v>
      </c>
      <c r="CK141" t="s">
        <v>187</v>
      </c>
      <c r="CL141">
        <v>3</v>
      </c>
      <c r="CM141" t="s">
        <v>144</v>
      </c>
      <c r="CN141" t="s">
        <v>1124</v>
      </c>
      <c r="CO141">
        <v>17</v>
      </c>
      <c r="CP141">
        <v>6.86</v>
      </c>
      <c r="CQ141">
        <v>7.5</v>
      </c>
      <c r="CR141">
        <v>4</v>
      </c>
      <c r="CS141" t="s">
        <v>1249</v>
      </c>
      <c r="CT141">
        <v>1726</v>
      </c>
      <c r="CU141" t="s">
        <v>1126</v>
      </c>
      <c r="CV141">
        <v>8.3125775940000004</v>
      </c>
      <c r="CW141">
        <v>6.1076914799999997</v>
      </c>
      <c r="CX141">
        <v>6.6856514540000003</v>
      </c>
      <c r="CY141">
        <v>78.322370289999995</v>
      </c>
      <c r="CZ141">
        <v>183.9613128</v>
      </c>
      <c r="DA141">
        <v>0.81214165699999996</v>
      </c>
      <c r="DB141">
        <v>0</v>
      </c>
      <c r="DC141">
        <v>0.18785834300000001</v>
      </c>
      <c r="DD141">
        <v>0</v>
      </c>
      <c r="DE141">
        <v>0</v>
      </c>
      <c r="DF141">
        <v>0</v>
      </c>
    </row>
    <row r="142" spans="70:110" x14ac:dyDescent="0.2">
      <c r="BR142" t="s">
        <v>987</v>
      </c>
      <c r="BS142">
        <v>-5.5318402822494201</v>
      </c>
      <c r="BT142">
        <v>-1.61915727073156</v>
      </c>
      <c r="BU142">
        <v>1.69418256751131</v>
      </c>
      <c r="BV142">
        <v>5</v>
      </c>
      <c r="BW142">
        <v>126</v>
      </c>
      <c r="BX142" t="s">
        <v>1310</v>
      </c>
      <c r="BY142">
        <f t="shared" si="2"/>
        <v>6.9772799234999168</v>
      </c>
      <c r="CH142">
        <v>141</v>
      </c>
      <c r="CI142" t="s">
        <v>1273</v>
      </c>
      <c r="CJ142">
        <v>11</v>
      </c>
      <c r="CK142" t="s">
        <v>187</v>
      </c>
      <c r="CL142">
        <v>3</v>
      </c>
      <c r="CM142" t="s">
        <v>145</v>
      </c>
      <c r="CN142" t="s">
        <v>1124</v>
      </c>
      <c r="CO142">
        <v>16</v>
      </c>
      <c r="CP142">
        <v>6.25</v>
      </c>
      <c r="CQ142">
        <v>5.5</v>
      </c>
      <c r="CR142">
        <v>8</v>
      </c>
      <c r="CS142" t="s">
        <v>1249</v>
      </c>
      <c r="CT142">
        <v>3186</v>
      </c>
      <c r="CU142" t="s">
        <v>1129</v>
      </c>
      <c r="CV142">
        <v>7.6348597659999999</v>
      </c>
      <c r="CW142">
        <v>6.8157326730000003</v>
      </c>
      <c r="CX142">
        <v>8.030866069</v>
      </c>
      <c r="CY142">
        <v>78.019133670000002</v>
      </c>
      <c r="CZ142">
        <v>190.29770149999999</v>
      </c>
      <c r="DA142">
        <v>0.76223287500000003</v>
      </c>
      <c r="DB142">
        <v>0</v>
      </c>
      <c r="DC142">
        <v>0.15129858099999999</v>
      </c>
      <c r="DD142">
        <v>8.6468542999999995E-2</v>
      </c>
      <c r="DE142">
        <v>0</v>
      </c>
      <c r="DF142">
        <v>0</v>
      </c>
    </row>
    <row r="143" spans="70:110" x14ac:dyDescent="0.2">
      <c r="BR143" t="s">
        <v>1006</v>
      </c>
      <c r="BS143">
        <v>-8.7815117233690607</v>
      </c>
      <c r="BT143">
        <v>1.23875048000721</v>
      </c>
      <c r="BU143">
        <v>9.8183196844766799E-2</v>
      </c>
      <c r="BV143">
        <v>5</v>
      </c>
      <c r="BW143">
        <v>126</v>
      </c>
      <c r="BX143" t="s">
        <v>1310</v>
      </c>
      <c r="BY143">
        <f t="shared" si="2"/>
        <v>6.9772799234999168</v>
      </c>
      <c r="CH143">
        <v>142</v>
      </c>
      <c r="CI143" t="s">
        <v>1274</v>
      </c>
      <c r="CJ143">
        <v>11</v>
      </c>
      <c r="CK143" t="s">
        <v>187</v>
      </c>
      <c r="CL143">
        <v>3</v>
      </c>
      <c r="CM143" t="s">
        <v>146</v>
      </c>
      <c r="CN143" t="s">
        <v>1128</v>
      </c>
      <c r="CO143">
        <v>10</v>
      </c>
      <c r="CP143">
        <v>6.57</v>
      </c>
      <c r="CQ143">
        <v>7.1</v>
      </c>
      <c r="CR143">
        <v>10.76</v>
      </c>
      <c r="CS143" t="s">
        <v>1249</v>
      </c>
      <c r="CT143">
        <v>4193.3999999999996</v>
      </c>
      <c r="CU143" t="s">
        <v>1126</v>
      </c>
      <c r="CV143">
        <v>8.1801407469999994</v>
      </c>
      <c r="CW143">
        <v>5.8377189200000004</v>
      </c>
      <c r="CX143">
        <v>5.5939578780000003</v>
      </c>
      <c r="CY143">
        <v>77.745722689999994</v>
      </c>
      <c r="CZ143">
        <v>181.87752900000001</v>
      </c>
      <c r="DA143">
        <v>0.58394377900000005</v>
      </c>
      <c r="DB143">
        <v>0</v>
      </c>
      <c r="DC143">
        <v>0.20554865899999999</v>
      </c>
      <c r="DD143">
        <v>0.21050756200000001</v>
      </c>
      <c r="DE143">
        <v>0</v>
      </c>
      <c r="DF143">
        <v>0</v>
      </c>
    </row>
    <row r="144" spans="70:110" x14ac:dyDescent="0.2">
      <c r="BR144" t="s">
        <v>1008</v>
      </c>
      <c r="BS144">
        <v>-6.3780480260196901</v>
      </c>
      <c r="BT144">
        <v>0.16952844951274801</v>
      </c>
      <c r="BU144">
        <v>-1.0781943603828701</v>
      </c>
      <c r="BV144">
        <v>5</v>
      </c>
      <c r="BW144">
        <v>126</v>
      </c>
      <c r="BX144" t="s">
        <v>1310</v>
      </c>
      <c r="BY144">
        <f t="shared" si="2"/>
        <v>6.9772799234999168</v>
      </c>
      <c r="CH144">
        <v>143</v>
      </c>
      <c r="CI144" t="s">
        <v>1275</v>
      </c>
      <c r="CJ144">
        <v>11</v>
      </c>
      <c r="CK144" t="s">
        <v>187</v>
      </c>
      <c r="CL144">
        <v>3</v>
      </c>
      <c r="CM144" t="s">
        <v>147</v>
      </c>
      <c r="CN144" t="s">
        <v>1128</v>
      </c>
      <c r="CO144">
        <v>20</v>
      </c>
      <c r="CP144">
        <v>6.9</v>
      </c>
      <c r="CQ144">
        <v>5.2</v>
      </c>
      <c r="CR144">
        <v>6</v>
      </c>
      <c r="CS144" t="s">
        <v>1249</v>
      </c>
      <c r="CT144">
        <v>2456</v>
      </c>
      <c r="CU144" t="s">
        <v>1126</v>
      </c>
      <c r="CV144">
        <v>7.6199321580000001</v>
      </c>
      <c r="CW144">
        <v>5.2578685429999998</v>
      </c>
      <c r="CX144">
        <v>8.9485860069999994</v>
      </c>
      <c r="CY144">
        <v>91.37389537</v>
      </c>
      <c r="CZ144">
        <v>182.34369050000001</v>
      </c>
      <c r="DA144">
        <v>0.22068174600000001</v>
      </c>
      <c r="DB144">
        <v>0.67733358899999996</v>
      </c>
      <c r="DC144">
        <v>3.9273313999999997E-2</v>
      </c>
      <c r="DD144">
        <v>4.6557940000000004E-3</v>
      </c>
      <c r="DE144">
        <v>0</v>
      </c>
      <c r="DF144">
        <v>5.8055557000000001E-2</v>
      </c>
    </row>
    <row r="145" spans="70:110" x14ac:dyDescent="0.2">
      <c r="BR145" t="s">
        <v>1017</v>
      </c>
      <c r="BS145">
        <v>-8.5864034220554508</v>
      </c>
      <c r="BT145">
        <v>1.3573042425923001</v>
      </c>
      <c r="BU145">
        <v>-1.29033428807943</v>
      </c>
      <c r="BV145">
        <v>5</v>
      </c>
      <c r="BW145">
        <v>126</v>
      </c>
      <c r="BX145" t="s">
        <v>1310</v>
      </c>
      <c r="BY145">
        <f t="shared" si="2"/>
        <v>6.9772799234999168</v>
      </c>
      <c r="CH145">
        <v>144</v>
      </c>
      <c r="CI145" t="s">
        <v>1276</v>
      </c>
      <c r="CJ145">
        <v>12</v>
      </c>
      <c r="CK145" t="s">
        <v>187</v>
      </c>
      <c r="CL145">
        <v>3</v>
      </c>
      <c r="CM145" t="s">
        <v>148</v>
      </c>
      <c r="CN145" t="s">
        <v>1124</v>
      </c>
      <c r="CO145">
        <v>8</v>
      </c>
      <c r="CP145">
        <v>6.48</v>
      </c>
      <c r="CQ145">
        <v>2.4</v>
      </c>
      <c r="CR145">
        <v>18</v>
      </c>
      <c r="CS145" t="s">
        <v>1249</v>
      </c>
      <c r="CT145">
        <v>6836</v>
      </c>
      <c r="CU145" t="s">
        <v>1126</v>
      </c>
      <c r="CV145">
        <v>7.5556676380000001</v>
      </c>
      <c r="CW145">
        <v>7.0789961090000002</v>
      </c>
      <c r="CX145">
        <v>9.5850823100000007</v>
      </c>
      <c r="CY145">
        <v>74.929892199999998</v>
      </c>
      <c r="CZ145">
        <v>155.9346602</v>
      </c>
      <c r="DA145">
        <v>0.41724287199999999</v>
      </c>
      <c r="DB145">
        <v>0</v>
      </c>
      <c r="DC145">
        <v>0.58275712800000001</v>
      </c>
      <c r="DD145">
        <v>6.5526320000000001E-3</v>
      </c>
      <c r="DE145">
        <v>0</v>
      </c>
      <c r="DF145">
        <v>0</v>
      </c>
    </row>
    <row r="146" spans="70:110" x14ac:dyDescent="0.2">
      <c r="BR146" t="s">
        <v>1024</v>
      </c>
      <c r="BS146">
        <v>-7.2810995494405297</v>
      </c>
      <c r="BT146">
        <v>-0.379732613322183</v>
      </c>
      <c r="BU146">
        <v>-1.9793853931310901</v>
      </c>
      <c r="BV146">
        <v>5</v>
      </c>
      <c r="BW146">
        <v>126</v>
      </c>
      <c r="BX146" t="s">
        <v>1310</v>
      </c>
      <c r="BY146">
        <f t="shared" si="2"/>
        <v>6.9772799234999168</v>
      </c>
      <c r="CH146">
        <v>145</v>
      </c>
      <c r="CI146" t="s">
        <v>1277</v>
      </c>
      <c r="CJ146">
        <v>12</v>
      </c>
      <c r="CK146" t="s">
        <v>187</v>
      </c>
      <c r="CL146">
        <v>3</v>
      </c>
      <c r="CM146" t="s">
        <v>149</v>
      </c>
      <c r="CN146" t="s">
        <v>1128</v>
      </c>
      <c r="CO146">
        <v>10</v>
      </c>
      <c r="CP146">
        <v>5.91</v>
      </c>
      <c r="CQ146">
        <v>4.9000000000000004</v>
      </c>
      <c r="CR146">
        <v>19</v>
      </c>
      <c r="CS146" t="s">
        <v>1249</v>
      </c>
      <c r="CT146">
        <v>7201</v>
      </c>
      <c r="CU146" t="s">
        <v>1126</v>
      </c>
      <c r="CV146">
        <v>7.4355620809999996</v>
      </c>
      <c r="CW146">
        <v>6.4791905380000001</v>
      </c>
      <c r="CX146">
        <v>8.3776262599999995</v>
      </c>
      <c r="CY146">
        <v>77.484955380000002</v>
      </c>
      <c r="CZ146">
        <v>174.95433689999999</v>
      </c>
      <c r="DA146">
        <v>0.70749237099999995</v>
      </c>
      <c r="DB146">
        <v>0</v>
      </c>
      <c r="DC146">
        <v>0.10211471900000001</v>
      </c>
      <c r="DD146">
        <v>0.190392911</v>
      </c>
      <c r="DE146">
        <v>0</v>
      </c>
      <c r="DF146">
        <v>0</v>
      </c>
    </row>
    <row r="147" spans="70:110" x14ac:dyDescent="0.2">
      <c r="BR147" t="s">
        <v>989</v>
      </c>
      <c r="BS147">
        <v>-3.7496603885614999</v>
      </c>
      <c r="BT147">
        <v>-3.5210904682248301</v>
      </c>
      <c r="BU147">
        <v>0.42832529983740703</v>
      </c>
      <c r="BV147">
        <v>5</v>
      </c>
      <c r="BW147">
        <v>127</v>
      </c>
      <c r="BX147" t="s">
        <v>1310</v>
      </c>
      <c r="BY147">
        <f t="shared" si="2"/>
        <v>6.9886846867721664</v>
      </c>
      <c r="CH147">
        <v>146</v>
      </c>
      <c r="CI147" t="s">
        <v>1278</v>
      </c>
      <c r="CJ147">
        <v>12</v>
      </c>
      <c r="CK147" t="s">
        <v>187</v>
      </c>
      <c r="CL147">
        <v>3</v>
      </c>
      <c r="CM147" t="s">
        <v>150</v>
      </c>
      <c r="CN147" t="s">
        <v>1124</v>
      </c>
      <c r="CO147">
        <v>11</v>
      </c>
      <c r="CP147" t="s">
        <v>186</v>
      </c>
      <c r="CQ147">
        <v>6.5</v>
      </c>
      <c r="CR147">
        <v>18.940000000000001</v>
      </c>
      <c r="CS147" t="s">
        <v>1249</v>
      </c>
      <c r="CT147">
        <v>7179.1</v>
      </c>
      <c r="CU147" t="s">
        <v>1129</v>
      </c>
      <c r="CV147">
        <v>7.9220092129999999</v>
      </c>
      <c r="CW147">
        <v>6.2214729020000004</v>
      </c>
      <c r="CX147">
        <v>6.6711538140000002</v>
      </c>
      <c r="CY147">
        <v>78.477965620000006</v>
      </c>
      <c r="CZ147">
        <v>189.3063339</v>
      </c>
      <c r="DA147">
        <v>0.63451648800000005</v>
      </c>
      <c r="DB147">
        <v>0</v>
      </c>
      <c r="DC147">
        <v>0.16325811600000001</v>
      </c>
      <c r="DD147">
        <v>0.202225396</v>
      </c>
      <c r="DE147">
        <v>0</v>
      </c>
      <c r="DF147">
        <v>0</v>
      </c>
    </row>
    <row r="148" spans="70:110" x14ac:dyDescent="0.2">
      <c r="BR148" t="s">
        <v>992</v>
      </c>
      <c r="BS148">
        <v>-8.6044480785550892</v>
      </c>
      <c r="BT148">
        <v>0.91030819321199397</v>
      </c>
      <c r="BU148">
        <v>1.2780249891231401</v>
      </c>
      <c r="BV148">
        <v>5</v>
      </c>
      <c r="BW148">
        <v>127</v>
      </c>
      <c r="BX148" t="s">
        <v>1310</v>
      </c>
      <c r="BY148">
        <f t="shared" si="2"/>
        <v>6.9886846867721664</v>
      </c>
      <c r="CH148">
        <v>147</v>
      </c>
      <c r="CI148" t="s">
        <v>1279</v>
      </c>
      <c r="CJ148">
        <v>12</v>
      </c>
      <c r="CK148" t="s">
        <v>187</v>
      </c>
      <c r="CL148">
        <v>3</v>
      </c>
      <c r="CM148" t="s">
        <v>151</v>
      </c>
      <c r="CN148" t="s">
        <v>1128</v>
      </c>
      <c r="CO148">
        <v>8</v>
      </c>
      <c r="CP148" t="s">
        <v>186</v>
      </c>
      <c r="CQ148">
        <v>6.9</v>
      </c>
      <c r="CR148">
        <v>18.38</v>
      </c>
      <c r="CS148" t="s">
        <v>1249</v>
      </c>
      <c r="CT148">
        <v>6974.7</v>
      </c>
      <c r="CU148" t="s">
        <v>1126</v>
      </c>
      <c r="CV148">
        <v>7.9464769720000001</v>
      </c>
      <c r="CW148">
        <v>5.6480994019999997</v>
      </c>
      <c r="CX148">
        <v>6.3986114919999997</v>
      </c>
      <c r="CY148">
        <v>76.166642249999995</v>
      </c>
      <c r="CZ148">
        <v>193.03575499999999</v>
      </c>
      <c r="DA148">
        <v>0.60289239400000005</v>
      </c>
      <c r="DB148">
        <v>0</v>
      </c>
      <c r="DC148">
        <v>0.18724371400000001</v>
      </c>
      <c r="DD148">
        <v>0.109863892</v>
      </c>
      <c r="DE148">
        <v>0</v>
      </c>
      <c r="DF148">
        <v>0</v>
      </c>
    </row>
    <row r="149" spans="70:110" x14ac:dyDescent="0.2">
      <c r="BR149" t="s">
        <v>998</v>
      </c>
      <c r="BS149">
        <v>-4.7889821872313396</v>
      </c>
      <c r="BT149">
        <v>-2.1272024451711098</v>
      </c>
      <c r="BU149">
        <v>2.0144745787013698</v>
      </c>
      <c r="BV149">
        <v>5</v>
      </c>
      <c r="BW149">
        <v>127</v>
      </c>
      <c r="BX149" t="s">
        <v>1310</v>
      </c>
      <c r="BY149">
        <f t="shared" si="2"/>
        <v>6.9886846867721664</v>
      </c>
      <c r="CH149">
        <v>148</v>
      </c>
      <c r="CI149" t="s">
        <v>1280</v>
      </c>
      <c r="CJ149">
        <v>12</v>
      </c>
      <c r="CK149" t="s">
        <v>187</v>
      </c>
      <c r="CL149">
        <v>3</v>
      </c>
      <c r="CM149" t="s">
        <v>152</v>
      </c>
      <c r="CN149" t="s">
        <v>1128</v>
      </c>
      <c r="CO149">
        <v>9</v>
      </c>
      <c r="CP149">
        <v>6.1</v>
      </c>
      <c r="CQ149">
        <v>7</v>
      </c>
      <c r="CR149">
        <v>15.94</v>
      </c>
      <c r="CS149" t="s">
        <v>1249</v>
      </c>
      <c r="CT149">
        <v>6084.1</v>
      </c>
      <c r="CU149" t="s">
        <v>1126</v>
      </c>
      <c r="CV149">
        <v>8.343547483</v>
      </c>
      <c r="CW149">
        <v>6.0449139580000004</v>
      </c>
      <c r="CX149">
        <v>6.668555864</v>
      </c>
      <c r="CY149">
        <v>75.890601579999995</v>
      </c>
      <c r="CZ149">
        <v>179.5701621</v>
      </c>
      <c r="DA149">
        <v>0.646116727</v>
      </c>
      <c r="DB149">
        <v>0</v>
      </c>
      <c r="DC149">
        <v>0.17319963599999999</v>
      </c>
      <c r="DD149">
        <v>0.18068363800000001</v>
      </c>
      <c r="DE149">
        <v>0</v>
      </c>
      <c r="DF149">
        <v>0</v>
      </c>
    </row>
    <row r="150" spans="70:110" x14ac:dyDescent="0.2">
      <c r="BR150" t="s">
        <v>994</v>
      </c>
      <c r="BS150">
        <v>-3.1319576265065399</v>
      </c>
      <c r="BT150">
        <v>-2.0541043154998002</v>
      </c>
      <c r="BU150">
        <v>-0.86155992470977005</v>
      </c>
      <c r="BV150">
        <v>5</v>
      </c>
      <c r="BW150">
        <v>130</v>
      </c>
      <c r="BX150" t="s">
        <v>1310</v>
      </c>
      <c r="BY150">
        <f t="shared" si="2"/>
        <v>7.0223678130284544</v>
      </c>
      <c r="CH150">
        <v>149</v>
      </c>
      <c r="CI150" t="s">
        <v>1281</v>
      </c>
      <c r="CJ150">
        <v>12</v>
      </c>
      <c r="CK150" t="s">
        <v>187</v>
      </c>
      <c r="CL150">
        <v>3</v>
      </c>
      <c r="CM150" t="s">
        <v>153</v>
      </c>
      <c r="CN150" t="s">
        <v>1124</v>
      </c>
      <c r="CO150">
        <v>15</v>
      </c>
      <c r="CP150">
        <v>6.59</v>
      </c>
      <c r="CQ150">
        <v>9.8000000000000007</v>
      </c>
      <c r="CR150">
        <v>12.68</v>
      </c>
      <c r="CS150" t="s">
        <v>1249</v>
      </c>
      <c r="CT150">
        <v>4894.2</v>
      </c>
      <c r="CU150" t="s">
        <v>1141</v>
      </c>
      <c r="CV150">
        <v>7.9885198690000001</v>
      </c>
      <c r="CW150">
        <v>6.2907152430000002</v>
      </c>
      <c r="CX150">
        <v>7.0489368619999997</v>
      </c>
      <c r="CY150">
        <v>77.850953649999994</v>
      </c>
      <c r="CZ150">
        <v>191.84088929999999</v>
      </c>
      <c r="DA150">
        <v>0.50881593800000002</v>
      </c>
      <c r="DB150">
        <v>0</v>
      </c>
      <c r="DC150">
        <v>6.0160231000000002E-2</v>
      </c>
      <c r="DD150">
        <v>0.36102383100000002</v>
      </c>
      <c r="DE150">
        <v>0</v>
      </c>
      <c r="DF150">
        <v>0</v>
      </c>
    </row>
    <row r="151" spans="70:110" x14ac:dyDescent="0.2">
      <c r="BR151" t="s">
        <v>1018</v>
      </c>
      <c r="BS151">
        <v>-5.26183867341744</v>
      </c>
      <c r="BT151">
        <v>-1.2021842284256701</v>
      </c>
      <c r="BU151">
        <v>-0.83930025056910396</v>
      </c>
      <c r="BV151">
        <v>5</v>
      </c>
      <c r="BW151">
        <v>132</v>
      </c>
      <c r="BX151" t="s">
        <v>1310</v>
      </c>
      <c r="BY151">
        <f t="shared" si="2"/>
        <v>7.0443941193584534</v>
      </c>
      <c r="CH151">
        <v>150</v>
      </c>
      <c r="CI151" t="s">
        <v>1282</v>
      </c>
      <c r="CJ151">
        <v>12</v>
      </c>
      <c r="CK151" t="s">
        <v>187</v>
      </c>
      <c r="CL151">
        <v>3</v>
      </c>
      <c r="CM151" t="s">
        <v>154</v>
      </c>
      <c r="CN151" t="s">
        <v>1124</v>
      </c>
      <c r="CO151">
        <v>9</v>
      </c>
      <c r="CP151">
        <v>6.35</v>
      </c>
      <c r="CQ151">
        <v>6.9</v>
      </c>
      <c r="CR151">
        <v>15.33</v>
      </c>
      <c r="CS151" t="s">
        <v>1249</v>
      </c>
      <c r="CT151">
        <v>5861.45</v>
      </c>
      <c r="CU151" t="s">
        <v>1126</v>
      </c>
      <c r="CV151">
        <v>8.1276296489999993</v>
      </c>
      <c r="CW151">
        <v>5.6732995869999998</v>
      </c>
      <c r="CX151">
        <v>5.7737485880000001</v>
      </c>
      <c r="CY151">
        <v>76.508618519999999</v>
      </c>
      <c r="CZ151">
        <v>201.72730039999999</v>
      </c>
      <c r="DA151">
        <v>0.67467116699999996</v>
      </c>
      <c r="DB151">
        <v>0</v>
      </c>
      <c r="DC151">
        <v>8.0717592000000005E-2</v>
      </c>
      <c r="DD151">
        <v>0.24461124000000001</v>
      </c>
      <c r="DE151">
        <v>0</v>
      </c>
      <c r="DF151">
        <v>0</v>
      </c>
    </row>
    <row r="152" spans="70:110" x14ac:dyDescent="0.2">
      <c r="BR152" t="s">
        <v>1028</v>
      </c>
      <c r="BS152">
        <v>-10.4923432041916</v>
      </c>
      <c r="BT152">
        <v>4.6821807423728803</v>
      </c>
      <c r="BU152">
        <v>-1.8686600133554701</v>
      </c>
      <c r="BV152">
        <v>6</v>
      </c>
      <c r="BW152">
        <v>133</v>
      </c>
      <c r="BX152" t="s">
        <v>1310</v>
      </c>
      <c r="BY152">
        <f t="shared" si="2"/>
        <v>7.0552824355011898</v>
      </c>
      <c r="CH152">
        <v>151</v>
      </c>
      <c r="CI152" t="s">
        <v>1283</v>
      </c>
      <c r="CJ152">
        <v>12</v>
      </c>
      <c r="CK152" t="s">
        <v>187</v>
      </c>
      <c r="CL152">
        <v>3</v>
      </c>
      <c r="CM152" t="s">
        <v>155</v>
      </c>
      <c r="CN152" t="s">
        <v>1124</v>
      </c>
      <c r="CO152">
        <v>12</v>
      </c>
      <c r="CP152" t="s">
        <v>186</v>
      </c>
      <c r="CQ152">
        <v>7.8</v>
      </c>
      <c r="CR152">
        <v>15.79</v>
      </c>
      <c r="CS152" t="s">
        <v>1249</v>
      </c>
      <c r="CT152">
        <v>6029.35</v>
      </c>
      <c r="CU152" t="s">
        <v>1126</v>
      </c>
      <c r="CV152">
        <v>7.6800309530000002</v>
      </c>
      <c r="CW152">
        <v>6.1386092459999997</v>
      </c>
      <c r="CX152">
        <v>6.7952049329999999</v>
      </c>
      <c r="CY152">
        <v>76.862013970000007</v>
      </c>
      <c r="CZ152">
        <v>164.14894820000001</v>
      </c>
      <c r="DA152">
        <v>0.345733348</v>
      </c>
      <c r="DB152">
        <v>0</v>
      </c>
      <c r="DC152">
        <v>0.16558627200000001</v>
      </c>
      <c r="DD152">
        <v>0.28868038000000001</v>
      </c>
      <c r="DE152">
        <v>0</v>
      </c>
      <c r="DF152">
        <v>0</v>
      </c>
    </row>
    <row r="153" spans="70:110" x14ac:dyDescent="0.2">
      <c r="BR153" t="s">
        <v>1030</v>
      </c>
      <c r="BS153">
        <v>-2.70569338643854</v>
      </c>
      <c r="BT153">
        <v>-2.2880570021273701</v>
      </c>
      <c r="BU153">
        <v>-0.175937614645787</v>
      </c>
      <c r="BV153">
        <v>6</v>
      </c>
      <c r="BW153">
        <v>133</v>
      </c>
      <c r="BX153" t="s">
        <v>1310</v>
      </c>
      <c r="BY153">
        <f t="shared" si="2"/>
        <v>7.0552824355011898</v>
      </c>
      <c r="CH153">
        <v>152</v>
      </c>
      <c r="CI153" t="s">
        <v>1284</v>
      </c>
      <c r="CJ153">
        <v>12</v>
      </c>
      <c r="CK153" t="s">
        <v>187</v>
      </c>
      <c r="CL153">
        <v>3</v>
      </c>
      <c r="CM153" t="s">
        <v>156</v>
      </c>
      <c r="CN153" t="s">
        <v>1124</v>
      </c>
      <c r="CO153">
        <v>25.5</v>
      </c>
      <c r="CP153">
        <v>6.46</v>
      </c>
      <c r="CQ153">
        <v>7.2</v>
      </c>
      <c r="CR153">
        <v>20</v>
      </c>
      <c r="CS153" t="s">
        <v>1249</v>
      </c>
      <c r="CT153">
        <v>7566</v>
      </c>
      <c r="CU153" t="s">
        <v>1129</v>
      </c>
      <c r="CV153">
        <v>8.5316982439999993</v>
      </c>
      <c r="CW153">
        <v>6.1107260840000004</v>
      </c>
      <c r="CX153">
        <v>7.5287315220000002</v>
      </c>
      <c r="CY153">
        <v>76.958475550000003</v>
      </c>
      <c r="CZ153">
        <v>172.6782719</v>
      </c>
      <c r="DA153">
        <v>0.75183573800000003</v>
      </c>
      <c r="DB153">
        <v>0</v>
      </c>
      <c r="DC153">
        <v>0.10668278</v>
      </c>
      <c r="DD153">
        <v>0.14148148199999999</v>
      </c>
      <c r="DE153">
        <v>0</v>
      </c>
      <c r="DF153">
        <v>0</v>
      </c>
    </row>
    <row r="154" spans="70:110" x14ac:dyDescent="0.2">
      <c r="BR154" t="s">
        <v>1033</v>
      </c>
      <c r="BS154">
        <v>-0.12916576360479001</v>
      </c>
      <c r="BT154">
        <v>-5.2261422374186903</v>
      </c>
      <c r="BU154">
        <v>-0.80425133270319804</v>
      </c>
      <c r="BV154">
        <v>6</v>
      </c>
      <c r="BW154">
        <v>133</v>
      </c>
      <c r="BX154" t="s">
        <v>1310</v>
      </c>
      <c r="BY154">
        <f t="shared" si="2"/>
        <v>7.0552824355011898</v>
      </c>
      <c r="CH154">
        <v>153</v>
      </c>
      <c r="CI154" t="s">
        <v>1285</v>
      </c>
      <c r="CJ154">
        <v>12</v>
      </c>
      <c r="CK154" t="s">
        <v>187</v>
      </c>
      <c r="CL154">
        <v>3</v>
      </c>
      <c r="CM154" t="s">
        <v>157</v>
      </c>
      <c r="CN154" t="s">
        <v>1124</v>
      </c>
      <c r="CO154">
        <v>56.5</v>
      </c>
      <c r="CP154">
        <v>6.46</v>
      </c>
      <c r="CQ154">
        <v>6.9</v>
      </c>
      <c r="CR154">
        <v>18</v>
      </c>
      <c r="CS154" t="s">
        <v>1249</v>
      </c>
      <c r="CT154">
        <v>6836</v>
      </c>
      <c r="CU154" t="s">
        <v>1129</v>
      </c>
      <c r="CV154">
        <v>8.230527769</v>
      </c>
      <c r="CW154">
        <v>5.7915520919999999</v>
      </c>
      <c r="CX154">
        <v>7.7398523470000002</v>
      </c>
      <c r="CY154">
        <v>76.692397040000003</v>
      </c>
      <c r="CZ154">
        <v>187.69995069999999</v>
      </c>
      <c r="DA154">
        <v>0.74157041899999998</v>
      </c>
      <c r="DB154">
        <v>0</v>
      </c>
      <c r="DC154">
        <v>0.185645211</v>
      </c>
      <c r="DD154">
        <v>7.2784370000000001E-2</v>
      </c>
      <c r="DE154">
        <v>0</v>
      </c>
      <c r="DF154">
        <v>0</v>
      </c>
    </row>
    <row r="155" spans="70:110" x14ac:dyDescent="0.2">
      <c r="BR155" t="s">
        <v>1034</v>
      </c>
      <c r="BS155">
        <v>-2.7301355254603599</v>
      </c>
      <c r="BT155">
        <v>-5.3332467820852498</v>
      </c>
      <c r="BU155">
        <v>2.6402160424910002</v>
      </c>
      <c r="BV155">
        <v>6</v>
      </c>
      <c r="BW155">
        <v>133</v>
      </c>
      <c r="BX155" t="s">
        <v>1310</v>
      </c>
      <c r="BY155">
        <f t="shared" si="2"/>
        <v>7.0552824355011898</v>
      </c>
      <c r="CH155">
        <v>154</v>
      </c>
      <c r="CI155" t="s">
        <v>1286</v>
      </c>
      <c r="CJ155">
        <v>12</v>
      </c>
      <c r="CK155" t="s">
        <v>187</v>
      </c>
      <c r="CL155">
        <v>3</v>
      </c>
      <c r="CM155" t="s">
        <v>158</v>
      </c>
      <c r="CN155" t="s">
        <v>1124</v>
      </c>
      <c r="CO155">
        <v>36.5</v>
      </c>
      <c r="CP155">
        <v>6.7</v>
      </c>
      <c r="CQ155">
        <v>6.6</v>
      </c>
      <c r="CR155">
        <v>18</v>
      </c>
      <c r="CS155" t="s">
        <v>1249</v>
      </c>
      <c r="CT155">
        <v>6836</v>
      </c>
      <c r="CU155" t="s">
        <v>1129</v>
      </c>
      <c r="CV155">
        <v>8.1243193250000001</v>
      </c>
      <c r="CW155">
        <v>6.3175822180000001</v>
      </c>
      <c r="CX155">
        <v>7.2995616009999997</v>
      </c>
      <c r="CY155">
        <v>76.983944039999997</v>
      </c>
      <c r="CZ155">
        <v>169.406192</v>
      </c>
      <c r="DA155">
        <v>0.59082398999999997</v>
      </c>
      <c r="DB155">
        <v>0</v>
      </c>
      <c r="DC155">
        <v>0.105023636</v>
      </c>
      <c r="DD155">
        <v>0.304152374</v>
      </c>
      <c r="DE155">
        <v>0</v>
      </c>
      <c r="DF155">
        <v>0</v>
      </c>
    </row>
    <row r="156" spans="70:110" x14ac:dyDescent="0.2">
      <c r="BR156" t="s">
        <v>1047</v>
      </c>
      <c r="BS156">
        <v>-4.8344285491091599</v>
      </c>
      <c r="BT156">
        <v>-0.80453702402223803</v>
      </c>
      <c r="BU156">
        <v>-1.1961827170372199</v>
      </c>
      <c r="BV156">
        <v>6</v>
      </c>
      <c r="BW156">
        <v>133</v>
      </c>
      <c r="BX156" t="s">
        <v>1310</v>
      </c>
      <c r="BY156">
        <f t="shared" si="2"/>
        <v>7.0552824355011898</v>
      </c>
      <c r="CH156">
        <v>155</v>
      </c>
      <c r="CI156" t="s">
        <v>1287</v>
      </c>
      <c r="CJ156">
        <v>12</v>
      </c>
      <c r="CK156" t="s">
        <v>187</v>
      </c>
      <c r="CL156">
        <v>3</v>
      </c>
      <c r="CM156" t="s">
        <v>159</v>
      </c>
      <c r="CN156" t="s">
        <v>1124</v>
      </c>
      <c r="CO156">
        <v>21</v>
      </c>
      <c r="CP156">
        <v>6.82</v>
      </c>
      <c r="CQ156">
        <v>8.6</v>
      </c>
      <c r="CR156">
        <v>15</v>
      </c>
      <c r="CS156" t="s">
        <v>1249</v>
      </c>
      <c r="CT156">
        <v>5741</v>
      </c>
      <c r="CU156" t="s">
        <v>1129</v>
      </c>
      <c r="CV156">
        <v>8.4562380699999995</v>
      </c>
      <c r="CW156">
        <v>5.7757850849999999</v>
      </c>
      <c r="CX156">
        <v>6.8698591029999996</v>
      </c>
      <c r="CY156">
        <v>76.738939250000001</v>
      </c>
      <c r="CZ156">
        <v>191.31633640000001</v>
      </c>
      <c r="DA156">
        <v>0.77869714099999998</v>
      </c>
      <c r="DB156">
        <v>0</v>
      </c>
      <c r="DC156">
        <v>0.21475022699999999</v>
      </c>
      <c r="DD156">
        <v>6.5526320000000001E-3</v>
      </c>
      <c r="DE156">
        <v>0</v>
      </c>
      <c r="DF156">
        <v>0</v>
      </c>
    </row>
    <row r="157" spans="70:110" x14ac:dyDescent="0.2">
      <c r="BR157" t="s">
        <v>1038</v>
      </c>
      <c r="BS157">
        <v>-8.4399034160693098</v>
      </c>
      <c r="BT157">
        <v>0.86069500156497702</v>
      </c>
      <c r="BU157">
        <v>-0.20475908012024699</v>
      </c>
      <c r="BV157">
        <v>6</v>
      </c>
      <c r="BW157">
        <v>135</v>
      </c>
      <c r="BX157" t="s">
        <v>1310</v>
      </c>
      <c r="BY157">
        <f t="shared" si="2"/>
        <v>7.0768155970508317</v>
      </c>
      <c r="CH157">
        <v>156</v>
      </c>
      <c r="CI157" t="s">
        <v>1288</v>
      </c>
      <c r="CJ157">
        <v>12</v>
      </c>
      <c r="CK157" t="s">
        <v>187</v>
      </c>
      <c r="CL157">
        <v>3</v>
      </c>
      <c r="CM157" t="s">
        <v>160</v>
      </c>
      <c r="CN157" t="s">
        <v>1124</v>
      </c>
      <c r="CO157">
        <v>14</v>
      </c>
      <c r="CP157">
        <v>6.92</v>
      </c>
      <c r="CQ157">
        <v>8.1999999999999993</v>
      </c>
      <c r="CR157">
        <v>20</v>
      </c>
      <c r="CS157" t="s">
        <v>1249</v>
      </c>
      <c r="CT157">
        <v>7566</v>
      </c>
      <c r="CU157" t="s">
        <v>1129</v>
      </c>
      <c r="CV157">
        <v>8.4337294410000005</v>
      </c>
      <c r="CW157">
        <v>5.6218481899999997</v>
      </c>
      <c r="CX157">
        <v>7.2893752879999996</v>
      </c>
      <c r="CY157">
        <v>76.951869889999998</v>
      </c>
      <c r="CZ157">
        <v>182.82352330000001</v>
      </c>
      <c r="DA157">
        <v>0.78741390200000005</v>
      </c>
      <c r="DB157">
        <v>0</v>
      </c>
      <c r="DC157">
        <v>0.13765456000000001</v>
      </c>
      <c r="DD157">
        <v>7.4931538000000006E-2</v>
      </c>
      <c r="DE157">
        <v>0</v>
      </c>
      <c r="DF157">
        <v>0</v>
      </c>
    </row>
    <row r="158" spans="70:110" x14ac:dyDescent="0.2">
      <c r="BR158" t="s">
        <v>1039</v>
      </c>
      <c r="BS158">
        <v>-6.2702535117890896</v>
      </c>
      <c r="BT158">
        <v>-0.85119403661519399</v>
      </c>
      <c r="BU158">
        <v>0.21951809598099101</v>
      </c>
      <c r="BV158">
        <v>6</v>
      </c>
      <c r="BW158">
        <v>135</v>
      </c>
      <c r="BX158" t="s">
        <v>1310</v>
      </c>
      <c r="BY158">
        <f t="shared" si="2"/>
        <v>7.0768155970508317</v>
      </c>
      <c r="CH158">
        <v>157</v>
      </c>
      <c r="CI158" t="s">
        <v>1289</v>
      </c>
      <c r="CJ158">
        <v>12</v>
      </c>
      <c r="CK158" t="s">
        <v>187</v>
      </c>
      <c r="CL158">
        <v>3</v>
      </c>
      <c r="CM158" t="s">
        <v>161</v>
      </c>
      <c r="CN158" t="s">
        <v>1124</v>
      </c>
      <c r="CO158">
        <v>21</v>
      </c>
      <c r="CP158">
        <v>7.01</v>
      </c>
      <c r="CQ158">
        <v>6.1</v>
      </c>
      <c r="CR158">
        <v>19</v>
      </c>
      <c r="CS158" t="s">
        <v>1249</v>
      </c>
      <c r="CT158">
        <v>7201</v>
      </c>
      <c r="CU158" t="s">
        <v>1141</v>
      </c>
      <c r="CV158">
        <v>8.101330055</v>
      </c>
      <c r="CW158">
        <v>6.4814871299999997</v>
      </c>
      <c r="CX158">
        <v>8.4669265409999994</v>
      </c>
      <c r="CY158">
        <v>78.254809530000003</v>
      </c>
      <c r="CZ158">
        <v>171.04944470000001</v>
      </c>
      <c r="DA158">
        <v>0.57597572900000005</v>
      </c>
      <c r="DB158">
        <v>0</v>
      </c>
      <c r="DC158">
        <v>0.18947207299999999</v>
      </c>
      <c r="DD158">
        <v>0.23455219799999999</v>
      </c>
      <c r="DE158">
        <v>0</v>
      </c>
      <c r="DF158">
        <v>0</v>
      </c>
    </row>
    <row r="159" spans="70:110" x14ac:dyDescent="0.2">
      <c r="BR159" t="s">
        <v>1040</v>
      </c>
      <c r="BS159">
        <v>-4.3875521897506804</v>
      </c>
      <c r="BT159">
        <v>-1.4354853312559701</v>
      </c>
      <c r="BU159">
        <v>0.61914539906115695</v>
      </c>
      <c r="BV159">
        <v>6</v>
      </c>
      <c r="BW159">
        <v>135</v>
      </c>
      <c r="BX159" t="s">
        <v>1310</v>
      </c>
      <c r="BY159">
        <f t="shared" si="2"/>
        <v>7.0768155970508317</v>
      </c>
      <c r="CH159">
        <v>158</v>
      </c>
      <c r="CI159" t="s">
        <v>1290</v>
      </c>
      <c r="CJ159">
        <v>12</v>
      </c>
      <c r="CK159" t="s">
        <v>187</v>
      </c>
      <c r="CL159">
        <v>3</v>
      </c>
      <c r="CM159" t="s">
        <v>162</v>
      </c>
      <c r="CN159" t="s">
        <v>1124</v>
      </c>
      <c r="CO159">
        <v>11.5</v>
      </c>
      <c r="CP159">
        <v>6.62</v>
      </c>
      <c r="CQ159">
        <v>6.2</v>
      </c>
      <c r="CR159">
        <v>18</v>
      </c>
      <c r="CS159" t="s">
        <v>1249</v>
      </c>
      <c r="CT159">
        <v>6836</v>
      </c>
      <c r="CU159" t="s">
        <v>1129</v>
      </c>
      <c r="CV159">
        <v>8.5159575679999993</v>
      </c>
      <c r="CW159">
        <v>6.3525898310000004</v>
      </c>
      <c r="CX159">
        <v>7.4592159090000001</v>
      </c>
      <c r="CY159">
        <v>75.473752180000005</v>
      </c>
      <c r="CZ159">
        <v>184.32124630000001</v>
      </c>
      <c r="DA159">
        <v>0.66247381699999996</v>
      </c>
      <c r="DB159">
        <v>0</v>
      </c>
      <c r="DC159">
        <v>0.15797687899999999</v>
      </c>
      <c r="DD159">
        <v>0.17954930299999999</v>
      </c>
      <c r="DE159">
        <v>0</v>
      </c>
      <c r="DF159">
        <v>0</v>
      </c>
    </row>
    <row r="160" spans="70:110" x14ac:dyDescent="0.2">
      <c r="BR160" t="s">
        <v>1042</v>
      </c>
      <c r="BS160">
        <v>-6.1833348992732704</v>
      </c>
      <c r="BT160">
        <v>-0.82815807028338195</v>
      </c>
      <c r="BU160">
        <v>0.123200100946403</v>
      </c>
      <c r="BV160">
        <v>6</v>
      </c>
      <c r="BW160">
        <v>137</v>
      </c>
      <c r="BX160" t="s">
        <v>1310</v>
      </c>
      <c r="BY160">
        <f t="shared" si="2"/>
        <v>7.0980320829605272</v>
      </c>
      <c r="CH160">
        <v>159</v>
      </c>
      <c r="CI160" t="s">
        <v>1291</v>
      </c>
      <c r="CJ160">
        <v>12</v>
      </c>
      <c r="CK160" t="s">
        <v>187</v>
      </c>
      <c r="CL160">
        <v>3</v>
      </c>
      <c r="CM160" t="s">
        <v>163</v>
      </c>
      <c r="CN160" t="s">
        <v>1124</v>
      </c>
      <c r="CO160">
        <v>43.5</v>
      </c>
      <c r="CP160">
        <v>6.84</v>
      </c>
      <c r="CQ160">
        <v>6.3</v>
      </c>
      <c r="CR160">
        <v>18</v>
      </c>
      <c r="CS160" t="s">
        <v>1249</v>
      </c>
      <c r="CT160">
        <v>6836</v>
      </c>
      <c r="CU160" t="s">
        <v>1126</v>
      </c>
      <c r="CV160">
        <v>7.9467966150000002</v>
      </c>
      <c r="CW160">
        <v>6.2457300389999997</v>
      </c>
      <c r="CX160">
        <v>7.8095757649999999</v>
      </c>
      <c r="CY160">
        <v>75.389579069999996</v>
      </c>
      <c r="CZ160">
        <v>172.855244</v>
      </c>
      <c r="DA160">
        <v>0.44189490100000001</v>
      </c>
      <c r="DB160">
        <v>0</v>
      </c>
      <c r="DC160">
        <v>1.9869148E-2</v>
      </c>
      <c r="DD160">
        <v>0.38235950200000002</v>
      </c>
      <c r="DE160">
        <v>0</v>
      </c>
      <c r="DF160">
        <v>0</v>
      </c>
    </row>
    <row r="161" spans="70:110" x14ac:dyDescent="0.2">
      <c r="BR161" t="s">
        <v>1031</v>
      </c>
      <c r="BS161">
        <v>-3.94122904119572</v>
      </c>
      <c r="BT161">
        <v>-2.60917047220661</v>
      </c>
      <c r="BU161">
        <v>2.5965693567165702</v>
      </c>
      <c r="BV161">
        <v>6</v>
      </c>
      <c r="BW161">
        <v>140</v>
      </c>
      <c r="BX161" t="s">
        <v>1310</v>
      </c>
      <c r="BY161">
        <f t="shared" si="2"/>
        <v>7.1292830169449664</v>
      </c>
      <c r="CH161">
        <v>160</v>
      </c>
      <c r="CI161" t="s">
        <v>1292</v>
      </c>
      <c r="CJ161">
        <v>12</v>
      </c>
      <c r="CK161" t="s">
        <v>187</v>
      </c>
      <c r="CL161">
        <v>3</v>
      </c>
      <c r="CM161" t="s">
        <v>164</v>
      </c>
      <c r="CN161" t="s">
        <v>1124</v>
      </c>
      <c r="CO161">
        <v>14</v>
      </c>
      <c r="CP161">
        <v>6.69</v>
      </c>
      <c r="CQ161">
        <v>7.3</v>
      </c>
      <c r="CR161">
        <v>17</v>
      </c>
      <c r="CS161" t="s">
        <v>1249</v>
      </c>
      <c r="CT161">
        <v>6471</v>
      </c>
      <c r="CU161" t="s">
        <v>1129</v>
      </c>
      <c r="CV161">
        <v>8.5551457059999994</v>
      </c>
      <c r="CW161">
        <v>5.6998311020000001</v>
      </c>
      <c r="CX161">
        <v>7.2789875149999999</v>
      </c>
      <c r="CY161">
        <v>75.949712099999999</v>
      </c>
      <c r="CZ161">
        <v>179.93574269999999</v>
      </c>
      <c r="DA161">
        <v>0.61292657900000003</v>
      </c>
      <c r="DB161">
        <v>0</v>
      </c>
      <c r="DC161">
        <v>0.143027717</v>
      </c>
      <c r="DD161">
        <v>0.244045704</v>
      </c>
      <c r="DE161">
        <v>0</v>
      </c>
      <c r="DF161">
        <v>0</v>
      </c>
    </row>
    <row r="162" spans="70:110" x14ac:dyDescent="0.2">
      <c r="BR162" t="s">
        <v>1035</v>
      </c>
      <c r="BS162">
        <v>0.43468080805181902</v>
      </c>
      <c r="BT162">
        <v>-4.7416544013898099</v>
      </c>
      <c r="BU162">
        <v>0.34283188088787098</v>
      </c>
      <c r="BV162">
        <v>6</v>
      </c>
      <c r="BW162">
        <v>140</v>
      </c>
      <c r="BX162" t="s">
        <v>1310</v>
      </c>
      <c r="BY162">
        <f t="shared" si="2"/>
        <v>7.1292830169449664</v>
      </c>
      <c r="CH162">
        <v>161</v>
      </c>
      <c r="CI162" t="s">
        <v>1293</v>
      </c>
      <c r="CJ162">
        <v>12</v>
      </c>
      <c r="CK162" t="s">
        <v>187</v>
      </c>
      <c r="CL162">
        <v>3</v>
      </c>
      <c r="CM162" t="s">
        <v>1294</v>
      </c>
      <c r="CN162" t="s">
        <v>1124</v>
      </c>
      <c r="CO162">
        <v>33.5</v>
      </c>
      <c r="CP162">
        <v>6.87</v>
      </c>
      <c r="CQ162">
        <v>4.2</v>
      </c>
      <c r="CR162">
        <v>20</v>
      </c>
      <c r="CS162" t="s">
        <v>1249</v>
      </c>
      <c r="CT162">
        <v>7566</v>
      </c>
      <c r="CU162" t="s">
        <v>1141</v>
      </c>
      <c r="CV162">
        <v>8.3472642429999997</v>
      </c>
      <c r="CW162">
        <v>6.3800871309999998</v>
      </c>
      <c r="CX162">
        <v>7.4400697689999999</v>
      </c>
      <c r="CY162">
        <v>76.154658620000006</v>
      </c>
      <c r="CZ162">
        <v>174.31204339999999</v>
      </c>
      <c r="DA162">
        <v>0.78741390200000005</v>
      </c>
      <c r="DB162">
        <v>0</v>
      </c>
      <c r="DC162">
        <v>0.13765456000000001</v>
      </c>
      <c r="DD162">
        <v>7.4931538000000006E-2</v>
      </c>
      <c r="DE162">
        <v>0</v>
      </c>
      <c r="DF162">
        <v>0</v>
      </c>
    </row>
    <row r="163" spans="70:110" x14ac:dyDescent="0.2">
      <c r="BR163" t="s">
        <v>1036</v>
      </c>
      <c r="BS163">
        <v>-3.4010116243097599</v>
      </c>
      <c r="BT163">
        <v>-4.6253304856812196</v>
      </c>
      <c r="BU163">
        <v>1.92107225978061</v>
      </c>
      <c r="BV163">
        <v>6</v>
      </c>
      <c r="BW163">
        <v>140</v>
      </c>
      <c r="BX163" t="s">
        <v>1310</v>
      </c>
      <c r="BY163">
        <f t="shared" si="2"/>
        <v>7.1292830169449664</v>
      </c>
      <c r="CH163">
        <v>162</v>
      </c>
      <c r="CI163" t="s">
        <v>1295</v>
      </c>
      <c r="CJ163">
        <v>12</v>
      </c>
      <c r="CK163" t="s">
        <v>187</v>
      </c>
      <c r="CL163">
        <v>3</v>
      </c>
      <c r="CM163" t="s">
        <v>165</v>
      </c>
      <c r="CN163" t="s">
        <v>1124</v>
      </c>
      <c r="CO163">
        <v>14</v>
      </c>
      <c r="CP163">
        <v>6.37</v>
      </c>
      <c r="CQ163">
        <v>8.1999999999999993</v>
      </c>
      <c r="CR163">
        <v>18</v>
      </c>
      <c r="CS163" t="s">
        <v>1249</v>
      </c>
      <c r="CT163">
        <v>6836</v>
      </c>
      <c r="CU163" t="s">
        <v>1129</v>
      </c>
      <c r="CV163">
        <v>7.7928225910000002</v>
      </c>
      <c r="CW163">
        <v>6.398890873</v>
      </c>
      <c r="CX163">
        <v>7.4014850079999999</v>
      </c>
      <c r="CY163">
        <v>76.144179649999998</v>
      </c>
      <c r="CZ163">
        <v>167.25676039999999</v>
      </c>
      <c r="DA163">
        <v>0.82537726099999997</v>
      </c>
      <c r="DB163">
        <v>0</v>
      </c>
      <c r="DC163">
        <v>0.108388902</v>
      </c>
      <c r="DD163">
        <v>6.6233837000000004E-2</v>
      </c>
      <c r="DE163">
        <v>0</v>
      </c>
      <c r="DF163">
        <v>0</v>
      </c>
    </row>
    <row r="164" spans="70:110" x14ac:dyDescent="0.2">
      <c r="BR164" t="s">
        <v>1044</v>
      </c>
      <c r="BS164">
        <v>-7.9575890112565197</v>
      </c>
      <c r="BT164">
        <v>0.36164202600664502</v>
      </c>
      <c r="BU164">
        <v>-2.0163661941582798</v>
      </c>
      <c r="BV164">
        <v>6</v>
      </c>
      <c r="BW164">
        <v>140</v>
      </c>
      <c r="BX164" t="s">
        <v>1310</v>
      </c>
      <c r="BY164">
        <f t="shared" si="2"/>
        <v>7.1292830169449664</v>
      </c>
      <c r="CH164">
        <v>163</v>
      </c>
      <c r="CI164" t="s">
        <v>1296</v>
      </c>
      <c r="CJ164">
        <v>12</v>
      </c>
      <c r="CK164" t="s">
        <v>187</v>
      </c>
      <c r="CL164">
        <v>3</v>
      </c>
      <c r="CM164" t="s">
        <v>166</v>
      </c>
      <c r="CN164" t="s">
        <v>1128</v>
      </c>
      <c r="CO164">
        <v>26</v>
      </c>
      <c r="CP164">
        <v>6.64</v>
      </c>
      <c r="CQ164">
        <v>6.4</v>
      </c>
      <c r="CR164">
        <v>15</v>
      </c>
      <c r="CS164" t="s">
        <v>1249</v>
      </c>
      <c r="CT164">
        <v>5741</v>
      </c>
      <c r="CU164" t="s">
        <v>1126</v>
      </c>
      <c r="CV164">
        <v>8.4287387920000008</v>
      </c>
      <c r="CW164">
        <v>6.4696842989999999</v>
      </c>
      <c r="CX164">
        <v>7.3489470069999996</v>
      </c>
      <c r="CY164">
        <v>76.1224323</v>
      </c>
      <c r="CZ164">
        <v>176.79376199999999</v>
      </c>
      <c r="DA164">
        <v>0.78506843299999995</v>
      </c>
      <c r="DB164">
        <v>0</v>
      </c>
      <c r="DC164">
        <v>5.1064856999999998E-2</v>
      </c>
      <c r="DD164">
        <v>0.16386671</v>
      </c>
      <c r="DE164">
        <v>0</v>
      </c>
      <c r="DF164">
        <v>0</v>
      </c>
    </row>
    <row r="165" spans="70:110" x14ac:dyDescent="0.2">
      <c r="BR165" t="s">
        <v>1046</v>
      </c>
      <c r="BS165">
        <v>-6.3002169640827503</v>
      </c>
      <c r="BT165">
        <v>-0.66400860878756196</v>
      </c>
      <c r="BU165">
        <v>1.42131107495862</v>
      </c>
      <c r="BV165">
        <v>6</v>
      </c>
      <c r="BW165">
        <v>142</v>
      </c>
      <c r="BX165" t="s">
        <v>1310</v>
      </c>
      <c r="BY165">
        <f t="shared" si="2"/>
        <v>7.1497471195046822</v>
      </c>
      <c r="CH165">
        <v>164</v>
      </c>
      <c r="CI165" t="s">
        <v>1297</v>
      </c>
      <c r="CJ165">
        <v>12</v>
      </c>
      <c r="CK165" t="s">
        <v>187</v>
      </c>
      <c r="CL165">
        <v>3</v>
      </c>
      <c r="CM165" t="s">
        <v>167</v>
      </c>
      <c r="CN165" t="s">
        <v>1128</v>
      </c>
      <c r="CO165">
        <v>34.5</v>
      </c>
      <c r="CP165">
        <v>6.7</v>
      </c>
      <c r="CQ165">
        <v>6.8</v>
      </c>
      <c r="CR165">
        <v>13</v>
      </c>
      <c r="CS165" t="s">
        <v>1249</v>
      </c>
      <c r="CT165">
        <v>5011</v>
      </c>
      <c r="CU165" t="s">
        <v>1126</v>
      </c>
      <c r="CV165">
        <v>8.2866352449999994</v>
      </c>
      <c r="CW165">
        <v>6.2296077189999997</v>
      </c>
      <c r="CX165">
        <v>8.217499943</v>
      </c>
      <c r="CY165">
        <v>75.023922780000007</v>
      </c>
      <c r="CZ165">
        <v>174.9095882</v>
      </c>
      <c r="DA165">
        <v>0.75737574900000004</v>
      </c>
      <c r="DB165">
        <v>0</v>
      </c>
      <c r="DC165">
        <v>3.6146637000000002E-2</v>
      </c>
      <c r="DD165">
        <v>0.206477614</v>
      </c>
      <c r="DE165">
        <v>0</v>
      </c>
      <c r="DF165">
        <v>0</v>
      </c>
    </row>
    <row r="166" spans="70:110" x14ac:dyDescent="0.2">
      <c r="BR166" t="s">
        <v>1041</v>
      </c>
      <c r="BS166">
        <v>1.28437931825676</v>
      </c>
      <c r="BT166">
        <v>-2.7039078829007601</v>
      </c>
      <c r="BU166">
        <v>-2.4946036374457998</v>
      </c>
      <c r="BV166">
        <v>6</v>
      </c>
      <c r="BW166">
        <v>144</v>
      </c>
      <c r="BX166" t="s">
        <v>1310</v>
      </c>
      <c r="BY166">
        <f t="shared" si="2"/>
        <v>7.169925001442313</v>
      </c>
      <c r="CH166">
        <v>165</v>
      </c>
      <c r="CI166" t="s">
        <v>1298</v>
      </c>
      <c r="CJ166">
        <v>12</v>
      </c>
      <c r="CK166" t="s">
        <v>187</v>
      </c>
      <c r="CL166">
        <v>3</v>
      </c>
      <c r="CM166" t="s">
        <v>168</v>
      </c>
      <c r="CN166" t="s">
        <v>1128</v>
      </c>
      <c r="CO166">
        <v>12</v>
      </c>
      <c r="CP166">
        <v>6.79</v>
      </c>
      <c r="CQ166">
        <v>7.4</v>
      </c>
      <c r="CR166">
        <v>17</v>
      </c>
      <c r="CS166" t="s">
        <v>1249</v>
      </c>
      <c r="CT166">
        <v>6471</v>
      </c>
      <c r="CU166" t="s">
        <v>1126</v>
      </c>
      <c r="CV166">
        <v>8.2701145999999994</v>
      </c>
      <c r="CW166">
        <v>5.9085738430000001</v>
      </c>
      <c r="CX166">
        <v>7.12026453</v>
      </c>
      <c r="CY166">
        <v>75.572427989999994</v>
      </c>
      <c r="CZ166">
        <v>192.39804029999999</v>
      </c>
      <c r="DA166">
        <v>0.64062475200000002</v>
      </c>
      <c r="DB166">
        <v>0</v>
      </c>
      <c r="DC166">
        <v>9.3756987999999999E-2</v>
      </c>
      <c r="DD166">
        <v>0.26561825999999999</v>
      </c>
      <c r="DE166">
        <v>0</v>
      </c>
      <c r="DF166">
        <v>0</v>
      </c>
    </row>
    <row r="167" spans="70:110" x14ac:dyDescent="0.2">
      <c r="BR167" t="s">
        <v>1029</v>
      </c>
      <c r="BS167">
        <v>1.9577288756934099</v>
      </c>
      <c r="BT167">
        <v>-4.7837737871671999</v>
      </c>
      <c r="BU167">
        <v>-1.35021606990932</v>
      </c>
      <c r="BV167">
        <v>6</v>
      </c>
      <c r="BW167">
        <v>147</v>
      </c>
      <c r="BX167" t="s">
        <v>1310</v>
      </c>
      <c r="BY167">
        <f t="shared" si="2"/>
        <v>7.1996723448363644</v>
      </c>
      <c r="CH167">
        <v>166</v>
      </c>
      <c r="CI167" t="s">
        <v>1299</v>
      </c>
      <c r="CJ167">
        <v>12</v>
      </c>
      <c r="CK167" t="s">
        <v>187</v>
      </c>
      <c r="CL167">
        <v>3</v>
      </c>
      <c r="CM167" t="s">
        <v>169</v>
      </c>
      <c r="CN167" t="s">
        <v>1124</v>
      </c>
      <c r="CO167">
        <v>15</v>
      </c>
      <c r="CP167">
        <v>6.37</v>
      </c>
      <c r="CQ167">
        <v>6.8</v>
      </c>
      <c r="CR167">
        <v>16</v>
      </c>
      <c r="CS167" t="s">
        <v>1249</v>
      </c>
      <c r="CT167">
        <v>6106</v>
      </c>
      <c r="CU167" t="s">
        <v>1126</v>
      </c>
      <c r="CV167">
        <v>8.2944560500000009</v>
      </c>
      <c r="CW167">
        <v>5.8966259939999999</v>
      </c>
      <c r="CX167">
        <v>7.3658994580000003</v>
      </c>
      <c r="CY167">
        <v>79.596341480000007</v>
      </c>
      <c r="CZ167">
        <v>179.7079841</v>
      </c>
      <c r="DA167">
        <v>0.56641874000000003</v>
      </c>
      <c r="DB167">
        <v>0</v>
      </c>
      <c r="DC167">
        <v>0.11405074799999999</v>
      </c>
      <c r="DD167">
        <v>0.21953051200000001</v>
      </c>
      <c r="DE167">
        <v>0</v>
      </c>
      <c r="DF167">
        <v>0</v>
      </c>
    </row>
    <row r="168" spans="70:110" x14ac:dyDescent="0.2">
      <c r="BR168" t="s">
        <v>1032</v>
      </c>
      <c r="BS168">
        <v>-2.0141315675224099E-2</v>
      </c>
      <c r="BT168">
        <v>-1.3495619145136799</v>
      </c>
      <c r="BU168">
        <v>-1.52209062535496</v>
      </c>
      <c r="BV168">
        <v>6</v>
      </c>
      <c r="BW168">
        <v>147</v>
      </c>
      <c r="BX168" t="s">
        <v>1310</v>
      </c>
      <c r="BY168">
        <f t="shared" si="2"/>
        <v>7.1996723448363644</v>
      </c>
      <c r="CH168">
        <v>167</v>
      </c>
      <c r="CI168" t="s">
        <v>1300</v>
      </c>
      <c r="CJ168">
        <v>12</v>
      </c>
      <c r="CK168" t="s">
        <v>187</v>
      </c>
      <c r="CL168">
        <v>3</v>
      </c>
      <c r="CM168" t="s">
        <v>170</v>
      </c>
      <c r="CN168" t="s">
        <v>1124</v>
      </c>
      <c r="CO168">
        <v>25</v>
      </c>
      <c r="CP168">
        <v>6.55</v>
      </c>
      <c r="CQ168">
        <v>8.6</v>
      </c>
      <c r="CR168">
        <v>16</v>
      </c>
      <c r="CS168" t="s">
        <v>1249</v>
      </c>
      <c r="CT168">
        <v>6106</v>
      </c>
      <c r="CU168" t="s">
        <v>1126</v>
      </c>
      <c r="CV168">
        <v>8.3769383069999996</v>
      </c>
      <c r="CW168">
        <v>6.0671458610000002</v>
      </c>
      <c r="CX168">
        <v>6.3910838710000002</v>
      </c>
      <c r="CY168">
        <v>76.221015739999999</v>
      </c>
      <c r="CZ168">
        <v>204.22327759999999</v>
      </c>
      <c r="DA168">
        <v>0.77394648899999996</v>
      </c>
      <c r="DB168">
        <v>0</v>
      </c>
      <c r="DC168">
        <v>0.135786194</v>
      </c>
      <c r="DD168">
        <v>9.0267317999999999E-2</v>
      </c>
      <c r="DE168">
        <v>0</v>
      </c>
      <c r="DF168">
        <v>0</v>
      </c>
    </row>
    <row r="169" spans="70:110" x14ac:dyDescent="0.2">
      <c r="BR169" t="s">
        <v>1037</v>
      </c>
      <c r="BS169">
        <v>-4.2891101984373998</v>
      </c>
      <c r="BT169">
        <v>-3.8768008319274698</v>
      </c>
      <c r="BU169">
        <v>1.0723832965647799</v>
      </c>
      <c r="BV169">
        <v>6</v>
      </c>
      <c r="BW169">
        <v>147</v>
      </c>
      <c r="BX169" t="s">
        <v>1310</v>
      </c>
      <c r="BY169">
        <f t="shared" si="2"/>
        <v>7.1996723448363644</v>
      </c>
      <c r="CH169">
        <v>168</v>
      </c>
      <c r="CI169" t="s">
        <v>1301</v>
      </c>
      <c r="CJ169">
        <v>12</v>
      </c>
      <c r="CK169" t="s">
        <v>187</v>
      </c>
      <c r="CL169">
        <v>3</v>
      </c>
      <c r="CM169" t="s">
        <v>171</v>
      </c>
      <c r="CN169" t="s">
        <v>1124</v>
      </c>
      <c r="CO169">
        <v>6</v>
      </c>
      <c r="CP169">
        <v>6.65</v>
      </c>
      <c r="CQ169">
        <v>6.3</v>
      </c>
      <c r="CR169">
        <v>18</v>
      </c>
      <c r="CS169" t="s">
        <v>1249</v>
      </c>
      <c r="CT169">
        <v>6836</v>
      </c>
      <c r="CU169" t="s">
        <v>1126</v>
      </c>
      <c r="CV169">
        <v>8.0866514620000007</v>
      </c>
      <c r="CW169">
        <v>5.7782701139999997</v>
      </c>
      <c r="CX169">
        <v>7.6659919140000001</v>
      </c>
      <c r="CY169">
        <v>77.137869620000004</v>
      </c>
      <c r="CZ169">
        <v>177.9510483</v>
      </c>
      <c r="DA169">
        <v>0.49885708000000001</v>
      </c>
      <c r="DB169">
        <v>0</v>
      </c>
      <c r="DC169">
        <v>0.106385822</v>
      </c>
      <c r="DD169">
        <v>0.394757099</v>
      </c>
      <c r="DE169">
        <v>0</v>
      </c>
      <c r="DF169">
        <v>0</v>
      </c>
    </row>
    <row r="170" spans="70:110" x14ac:dyDescent="0.2">
      <c r="BR170" t="s">
        <v>1043</v>
      </c>
      <c r="BS170">
        <v>-0.309272093282217</v>
      </c>
      <c r="BT170">
        <v>-5.1342358146290898</v>
      </c>
      <c r="BU170">
        <v>-1.36816426394947</v>
      </c>
      <c r="BV170">
        <v>6</v>
      </c>
      <c r="BW170">
        <v>155</v>
      </c>
      <c r="BX170" t="s">
        <v>1310</v>
      </c>
      <c r="BY170">
        <f t="shared" si="2"/>
        <v>7.2761244052742384</v>
      </c>
      <c r="CH170">
        <v>169</v>
      </c>
      <c r="CI170" t="s">
        <v>1302</v>
      </c>
      <c r="CJ170">
        <v>12</v>
      </c>
      <c r="CK170" t="s">
        <v>187</v>
      </c>
      <c r="CL170">
        <v>3</v>
      </c>
      <c r="CM170" t="s">
        <v>172</v>
      </c>
      <c r="CN170" t="s">
        <v>1124</v>
      </c>
      <c r="CO170">
        <v>18</v>
      </c>
      <c r="CP170">
        <v>6.57</v>
      </c>
      <c r="CQ170">
        <v>7.1</v>
      </c>
      <c r="CR170">
        <v>13</v>
      </c>
      <c r="CS170" t="s">
        <v>1249</v>
      </c>
      <c r="CT170">
        <v>5011</v>
      </c>
      <c r="CU170" t="s">
        <v>1126</v>
      </c>
      <c r="CV170">
        <v>8.1381238679999992</v>
      </c>
      <c r="CW170">
        <v>5.9694584519999996</v>
      </c>
      <c r="CX170">
        <v>7.5022915379999997</v>
      </c>
      <c r="CY170">
        <v>76.964981089999995</v>
      </c>
      <c r="CZ170">
        <v>178.52875159999999</v>
      </c>
      <c r="DA170">
        <v>0.80203777300000001</v>
      </c>
      <c r="DB170">
        <v>0</v>
      </c>
      <c r="DC170">
        <v>5.9591412000000003E-2</v>
      </c>
      <c r="DD170">
        <v>0.13837081500000001</v>
      </c>
      <c r="DE170">
        <v>0</v>
      </c>
      <c r="DF170">
        <v>0</v>
      </c>
    </row>
    <row r="171" spans="70:110" x14ac:dyDescent="0.2">
      <c r="BR171" t="s">
        <v>1045</v>
      </c>
      <c r="BS171">
        <v>3.4638692512659799</v>
      </c>
      <c r="BT171">
        <v>-2.0709949051074301</v>
      </c>
      <c r="BU171">
        <v>-3.1888061396843002</v>
      </c>
      <c r="BV171">
        <v>6</v>
      </c>
      <c r="BW171">
        <v>161</v>
      </c>
      <c r="BX171" t="s">
        <v>1310</v>
      </c>
      <c r="BY171">
        <f t="shared" si="2"/>
        <v>7.3309168781146177</v>
      </c>
      <c r="CH171">
        <v>170</v>
      </c>
      <c r="CI171" t="s">
        <v>1303</v>
      </c>
      <c r="CJ171">
        <v>12</v>
      </c>
      <c r="CK171" t="s">
        <v>187</v>
      </c>
      <c r="CL171">
        <v>3</v>
      </c>
      <c r="CM171" t="s">
        <v>173</v>
      </c>
      <c r="CN171" t="s">
        <v>1128</v>
      </c>
      <c r="CO171">
        <v>5</v>
      </c>
      <c r="CP171">
        <v>6.89</v>
      </c>
      <c r="CQ171">
        <v>7.8</v>
      </c>
      <c r="CR171">
        <v>15</v>
      </c>
      <c r="CS171" t="s">
        <v>1249</v>
      </c>
      <c r="CT171">
        <v>5741</v>
      </c>
      <c r="CU171" t="s">
        <v>1126</v>
      </c>
      <c r="CV171">
        <v>8.5578124009999996</v>
      </c>
      <c r="CW171">
        <v>5.3598508560000004</v>
      </c>
      <c r="CX171">
        <v>6.1332544230000003</v>
      </c>
      <c r="CY171">
        <v>77.669186229999994</v>
      </c>
      <c r="CZ171">
        <v>186.15653710000001</v>
      </c>
      <c r="DA171">
        <v>0.63548928999999998</v>
      </c>
      <c r="DB171">
        <v>0</v>
      </c>
      <c r="DC171">
        <v>0.19539266</v>
      </c>
      <c r="DD171">
        <v>6.911805E-2</v>
      </c>
      <c r="DE171">
        <v>0</v>
      </c>
      <c r="DF171">
        <v>0</v>
      </c>
    </row>
    <row r="172" spans="70:110" x14ac:dyDescent="0.2">
      <c r="BR172" t="s">
        <v>1049</v>
      </c>
      <c r="BS172">
        <v>-1.41485370079607</v>
      </c>
      <c r="BT172">
        <v>-3.62023587218069</v>
      </c>
      <c r="BU172">
        <v>0.67135351750980798</v>
      </c>
      <c r="BV172">
        <v>7</v>
      </c>
      <c r="BW172">
        <v>175</v>
      </c>
      <c r="BX172" t="s">
        <v>1310</v>
      </c>
      <c r="BY172">
        <f t="shared" si="2"/>
        <v>7.4512111118323299</v>
      </c>
      <c r="CH172">
        <v>171</v>
      </c>
      <c r="CI172" t="s">
        <v>1304</v>
      </c>
      <c r="CJ172">
        <v>12</v>
      </c>
      <c r="CK172" t="s">
        <v>187</v>
      </c>
      <c r="CL172">
        <v>3</v>
      </c>
      <c r="CM172" t="s">
        <v>174</v>
      </c>
      <c r="CN172" t="s">
        <v>1124</v>
      </c>
      <c r="CO172">
        <v>16</v>
      </c>
      <c r="CP172">
        <v>6.73</v>
      </c>
      <c r="CQ172">
        <v>6</v>
      </c>
      <c r="CR172">
        <v>14</v>
      </c>
      <c r="CS172" t="s">
        <v>1249</v>
      </c>
      <c r="CT172">
        <v>5376</v>
      </c>
      <c r="CU172" t="s">
        <v>1126</v>
      </c>
      <c r="CV172">
        <v>8.0833713580000008</v>
      </c>
      <c r="CW172">
        <v>5.7562719820000003</v>
      </c>
      <c r="CX172">
        <v>6.7513875360000002</v>
      </c>
      <c r="CY172">
        <v>76.148378269999995</v>
      </c>
      <c r="CZ172">
        <v>183.87509180000001</v>
      </c>
      <c r="DA172">
        <v>0.28910023200000001</v>
      </c>
      <c r="DB172">
        <v>0</v>
      </c>
      <c r="DC172">
        <v>7.0847848000000005E-2</v>
      </c>
      <c r="DD172">
        <v>0.64005192099999997</v>
      </c>
      <c r="DE172">
        <v>0</v>
      </c>
      <c r="DF172">
        <v>0</v>
      </c>
    </row>
    <row r="173" spans="70:110" x14ac:dyDescent="0.2">
      <c r="BR173" t="s">
        <v>1050</v>
      </c>
      <c r="BS173">
        <v>7.5115600489564596</v>
      </c>
      <c r="BT173">
        <v>-5.0729835767447904</v>
      </c>
      <c r="BU173">
        <v>-0.84062458903279003</v>
      </c>
      <c r="BV173">
        <v>7</v>
      </c>
      <c r="BW173">
        <v>196</v>
      </c>
      <c r="BX173" t="s">
        <v>1310</v>
      </c>
      <c r="BY173">
        <f t="shared" si="2"/>
        <v>7.6147098441152075</v>
      </c>
      <c r="CH173">
        <v>172</v>
      </c>
      <c r="CI173" t="s">
        <v>1305</v>
      </c>
      <c r="CJ173">
        <v>12</v>
      </c>
      <c r="CK173" t="s">
        <v>187</v>
      </c>
      <c r="CL173">
        <v>3</v>
      </c>
      <c r="CM173" t="s">
        <v>175</v>
      </c>
      <c r="CN173" t="s">
        <v>1128</v>
      </c>
      <c r="CO173">
        <v>15</v>
      </c>
      <c r="CP173">
        <v>6.31</v>
      </c>
      <c r="CQ173">
        <v>6.6</v>
      </c>
      <c r="CR173">
        <v>16</v>
      </c>
      <c r="CS173" t="s">
        <v>1249</v>
      </c>
      <c r="CT173">
        <v>6106</v>
      </c>
      <c r="CU173" t="s">
        <v>1126</v>
      </c>
      <c r="CV173">
        <v>8.0958365109999999</v>
      </c>
      <c r="CW173">
        <v>6.2832134240000004</v>
      </c>
      <c r="CX173">
        <v>6.7693223339999999</v>
      </c>
      <c r="CY173">
        <v>76.446937410000004</v>
      </c>
      <c r="CZ173">
        <v>181.74633399999999</v>
      </c>
      <c r="DA173">
        <v>0.40565786999999998</v>
      </c>
      <c r="DB173">
        <v>0</v>
      </c>
      <c r="DC173">
        <v>0.18426335599999999</v>
      </c>
      <c r="DD173">
        <v>0.310078774</v>
      </c>
      <c r="DE173">
        <v>0</v>
      </c>
      <c r="DF173">
        <v>0</v>
      </c>
    </row>
    <row r="174" spans="70:110" x14ac:dyDescent="0.2">
      <c r="BR174" t="s">
        <v>1048</v>
      </c>
      <c r="BS174">
        <v>8.1755698633952303</v>
      </c>
      <c r="BT174">
        <v>-3.9060898463128999</v>
      </c>
      <c r="BU174">
        <v>-6.60744936130311</v>
      </c>
      <c r="BV174">
        <v>7</v>
      </c>
      <c r="BW174">
        <v>259</v>
      </c>
      <c r="BX174" t="s">
        <v>1310</v>
      </c>
      <c r="BY174">
        <f t="shared" si="2"/>
        <v>8.016808287686553</v>
      </c>
      <c r="CH174">
        <v>173</v>
      </c>
      <c r="CI174" t="s">
        <v>1306</v>
      </c>
      <c r="CJ174">
        <v>12</v>
      </c>
      <c r="CK174" t="s">
        <v>187</v>
      </c>
      <c r="CL174">
        <v>3</v>
      </c>
      <c r="CM174" t="s">
        <v>176</v>
      </c>
      <c r="CN174" t="s">
        <v>1124</v>
      </c>
      <c r="CO174">
        <v>20</v>
      </c>
      <c r="CP174">
        <v>5.77</v>
      </c>
      <c r="CQ174">
        <v>7.5</v>
      </c>
      <c r="CR174">
        <v>15</v>
      </c>
      <c r="CS174" t="s">
        <v>1249</v>
      </c>
      <c r="CT174">
        <v>5741</v>
      </c>
      <c r="CU174" t="s">
        <v>1126</v>
      </c>
      <c r="CV174">
        <v>8.3527816179999999</v>
      </c>
      <c r="CW174">
        <v>5.6101596420000002</v>
      </c>
      <c r="CX174">
        <v>6.2698408289999996</v>
      </c>
      <c r="CY174">
        <v>77.862322739999996</v>
      </c>
      <c r="CZ174">
        <v>207.1876145</v>
      </c>
      <c r="DA174">
        <v>0.95514609699999997</v>
      </c>
      <c r="DB174">
        <v>0</v>
      </c>
      <c r="DC174">
        <v>4.4853903000000001E-2</v>
      </c>
      <c r="DD174">
        <v>0</v>
      </c>
      <c r="DE174">
        <v>0</v>
      </c>
      <c r="DF174">
        <v>0</v>
      </c>
    </row>
    <row r="175" spans="70:110" x14ac:dyDescent="0.2">
      <c r="BR175" t="s">
        <v>1051</v>
      </c>
      <c r="BS175">
        <v>9.4743259615146798</v>
      </c>
      <c r="BT175">
        <v>-4.01685277877458</v>
      </c>
      <c r="BU175">
        <v>-4.8591318348744599</v>
      </c>
      <c r="BV175">
        <v>7</v>
      </c>
      <c r="BW175">
        <v>263</v>
      </c>
      <c r="BX175" t="s">
        <v>1310</v>
      </c>
      <c r="BY175">
        <f t="shared" si="2"/>
        <v>8.0389189892923021</v>
      </c>
      <c r="CH175">
        <v>174</v>
      </c>
      <c r="CI175" t="s">
        <v>1307</v>
      </c>
      <c r="CJ175">
        <v>12</v>
      </c>
      <c r="CK175" t="s">
        <v>187</v>
      </c>
      <c r="CL175">
        <v>3</v>
      </c>
      <c r="CM175" t="s">
        <v>177</v>
      </c>
      <c r="CN175" t="s">
        <v>1124</v>
      </c>
      <c r="CO175">
        <v>16</v>
      </c>
      <c r="CP175">
        <v>6.01</v>
      </c>
      <c r="CQ175">
        <v>8.1999999999999993</v>
      </c>
      <c r="CR175">
        <v>15</v>
      </c>
      <c r="CS175" t="s">
        <v>1249</v>
      </c>
      <c r="CT175">
        <v>5741</v>
      </c>
      <c r="CU175" t="s">
        <v>1129</v>
      </c>
      <c r="CV175">
        <v>8.3470497249999998</v>
      </c>
      <c r="CW175">
        <v>5.8406068429999998</v>
      </c>
      <c r="CX175">
        <v>4.9955545399999997</v>
      </c>
      <c r="CY175">
        <v>76.971825670000001</v>
      </c>
      <c r="CZ175">
        <v>190.87715779999999</v>
      </c>
      <c r="DA175">
        <v>0.73184291899999998</v>
      </c>
      <c r="DB175">
        <v>0</v>
      </c>
      <c r="DC175">
        <v>0.14654151700000001</v>
      </c>
      <c r="DD175">
        <v>2.1615565E-2</v>
      </c>
      <c r="DE175">
        <v>0</v>
      </c>
      <c r="DF175">
        <v>0</v>
      </c>
    </row>
    <row r="176" spans="70:110" x14ac:dyDescent="0.2">
      <c r="BR176" t="s">
        <v>1055</v>
      </c>
      <c r="BS176">
        <v>7.0508641708311801</v>
      </c>
      <c r="BT176">
        <v>-4.47919669071372</v>
      </c>
      <c r="BU176">
        <v>-2.17329794402858</v>
      </c>
      <c r="BV176">
        <v>8</v>
      </c>
      <c r="BW176">
        <v>266</v>
      </c>
      <c r="BX176" t="s">
        <v>1310</v>
      </c>
      <c r="BY176">
        <f t="shared" si="2"/>
        <v>8.0552824355011907</v>
      </c>
      <c r="CH176">
        <v>175</v>
      </c>
      <c r="CI176" t="s">
        <v>1308</v>
      </c>
      <c r="CJ176">
        <v>12</v>
      </c>
      <c r="CK176" t="s">
        <v>187</v>
      </c>
      <c r="CL176">
        <v>3</v>
      </c>
      <c r="CM176" t="s">
        <v>178</v>
      </c>
      <c r="CN176" t="s">
        <v>1128</v>
      </c>
      <c r="CO176">
        <v>17</v>
      </c>
      <c r="CP176">
        <v>5.61</v>
      </c>
      <c r="CQ176">
        <v>7.1</v>
      </c>
      <c r="CR176">
        <v>13</v>
      </c>
      <c r="CS176" t="s">
        <v>1249</v>
      </c>
      <c r="CT176">
        <v>5011</v>
      </c>
      <c r="CU176" t="s">
        <v>1129</v>
      </c>
      <c r="CV176">
        <v>8.4359181640000003</v>
      </c>
      <c r="CW176">
        <v>6.0465998890000003</v>
      </c>
      <c r="CX176">
        <v>5.0931375140000004</v>
      </c>
      <c r="CY176">
        <v>78.625694339999995</v>
      </c>
      <c r="CZ176">
        <v>188.521984</v>
      </c>
      <c r="DA176">
        <v>0.65513712800000001</v>
      </c>
      <c r="DB176">
        <v>0</v>
      </c>
      <c r="DC176">
        <v>6.3972313000000003E-2</v>
      </c>
      <c r="DD176">
        <v>0.28089055899999998</v>
      </c>
      <c r="DE176">
        <v>0</v>
      </c>
      <c r="DF176">
        <v>0</v>
      </c>
    </row>
    <row r="177" spans="70:110" x14ac:dyDescent="0.2">
      <c r="BR177" t="s">
        <v>1056</v>
      </c>
      <c r="BS177">
        <v>8.6251723231842803</v>
      </c>
      <c r="BT177">
        <v>-3.9784026000402499</v>
      </c>
      <c r="BU177">
        <v>0.70404597553118797</v>
      </c>
      <c r="BV177">
        <v>8</v>
      </c>
      <c r="BW177">
        <v>266</v>
      </c>
      <c r="BX177" t="s">
        <v>1310</v>
      </c>
      <c r="BY177">
        <f t="shared" si="2"/>
        <v>8.0552824355011907</v>
      </c>
      <c r="CH177">
        <v>176</v>
      </c>
      <c r="CI177" t="s">
        <v>1309</v>
      </c>
      <c r="CJ177">
        <v>12</v>
      </c>
      <c r="CK177" t="s">
        <v>187</v>
      </c>
      <c r="CL177">
        <v>3</v>
      </c>
      <c r="CM177" t="s">
        <v>179</v>
      </c>
      <c r="CN177" t="s">
        <v>1124</v>
      </c>
      <c r="CO177">
        <v>15</v>
      </c>
      <c r="CP177">
        <v>5.65</v>
      </c>
      <c r="CQ177">
        <v>6.7</v>
      </c>
      <c r="CR177">
        <v>12</v>
      </c>
      <c r="CS177" t="s">
        <v>1249</v>
      </c>
      <c r="CT177">
        <v>4646</v>
      </c>
      <c r="CU177" t="s">
        <v>1129</v>
      </c>
      <c r="CV177">
        <v>7.5147230739999999</v>
      </c>
      <c r="CW177">
        <v>6.2066803139999998</v>
      </c>
      <c r="CX177">
        <v>7.9926021580000004</v>
      </c>
      <c r="CY177">
        <v>76.649044989999993</v>
      </c>
      <c r="CZ177">
        <v>177.00644159999999</v>
      </c>
      <c r="DA177">
        <v>0.33914798299999999</v>
      </c>
      <c r="DB177">
        <v>0</v>
      </c>
      <c r="DC177">
        <v>0.15948322100000001</v>
      </c>
      <c r="DD177">
        <v>0.50136879499999998</v>
      </c>
      <c r="DE177">
        <v>0</v>
      </c>
      <c r="DF177">
        <v>0</v>
      </c>
    </row>
    <row r="178" spans="70:110" x14ac:dyDescent="0.2">
      <c r="BR178" t="s">
        <v>1060</v>
      </c>
      <c r="BS178">
        <v>8.4036500198051201</v>
      </c>
      <c r="BT178">
        <v>0.35288047648079301</v>
      </c>
      <c r="BU178">
        <v>-3.16675437978156</v>
      </c>
      <c r="BV178">
        <v>8</v>
      </c>
      <c r="BW178">
        <v>302.5</v>
      </c>
      <c r="BX178" t="s">
        <v>1310</v>
      </c>
      <c r="BY178">
        <f t="shared" si="2"/>
        <v>8.2407913321619581</v>
      </c>
    </row>
    <row r="179" spans="70:110" x14ac:dyDescent="0.2">
      <c r="BR179" t="s">
        <v>1061</v>
      </c>
      <c r="BS179">
        <v>6.8403844862196896</v>
      </c>
      <c r="BT179">
        <v>-2.88341511695999</v>
      </c>
      <c r="BU179">
        <v>-1.81452417018705</v>
      </c>
      <c r="BV179">
        <v>8</v>
      </c>
      <c r="BW179">
        <v>302.5</v>
      </c>
      <c r="BX179" t="s">
        <v>1310</v>
      </c>
      <c r="BY179">
        <f t="shared" si="2"/>
        <v>8.2407913321619581</v>
      </c>
    </row>
    <row r="180" spans="70:110" x14ac:dyDescent="0.2">
      <c r="BR180" t="s">
        <v>1064</v>
      </c>
      <c r="BS180">
        <v>12.0306870459503</v>
      </c>
      <c r="BT180">
        <v>-5.7750316720894102</v>
      </c>
      <c r="BU180">
        <v>-3.2076632067466799</v>
      </c>
      <c r="BV180">
        <v>8</v>
      </c>
      <c r="BW180">
        <v>302.5</v>
      </c>
      <c r="BX180" t="s">
        <v>1310</v>
      </c>
      <c r="BY180">
        <f t="shared" si="2"/>
        <v>8.2407913321619581</v>
      </c>
    </row>
    <row r="181" spans="70:110" x14ac:dyDescent="0.2">
      <c r="BR181" t="s">
        <v>1057</v>
      </c>
      <c r="BS181">
        <v>5.6571591521118298</v>
      </c>
      <c r="BT181">
        <v>1.79007561523095</v>
      </c>
      <c r="BU181">
        <v>-5.6327798701839003</v>
      </c>
      <c r="BV181">
        <v>8</v>
      </c>
      <c r="BW181">
        <v>339</v>
      </c>
      <c r="BX181" t="s">
        <v>1310</v>
      </c>
      <c r="BY181">
        <f t="shared" si="2"/>
        <v>8.4051414631363439</v>
      </c>
    </row>
    <row r="182" spans="70:110" x14ac:dyDescent="0.2">
      <c r="BR182" t="s">
        <v>1052</v>
      </c>
      <c r="BS182">
        <v>6.77941881108607</v>
      </c>
      <c r="BT182">
        <v>6.1294388253177103E-2</v>
      </c>
      <c r="BU182">
        <v>-5.3460899775309896</v>
      </c>
      <c r="BV182">
        <v>8</v>
      </c>
      <c r="BW182">
        <v>375.5</v>
      </c>
      <c r="BX182" t="s">
        <v>1310</v>
      </c>
      <c r="BY182">
        <f t="shared" si="2"/>
        <v>8.5526690975142721</v>
      </c>
    </row>
    <row r="183" spans="70:110" x14ac:dyDescent="0.2">
      <c r="BR183" t="s">
        <v>1053</v>
      </c>
      <c r="BS183">
        <v>10.768063584278901</v>
      </c>
      <c r="BT183">
        <v>0.66926214814381502</v>
      </c>
      <c r="BU183">
        <v>-4.0692642922485502</v>
      </c>
      <c r="BV183">
        <v>8</v>
      </c>
      <c r="BW183">
        <v>375.5</v>
      </c>
      <c r="BX183" t="s">
        <v>1310</v>
      </c>
      <c r="BY183">
        <f t="shared" si="2"/>
        <v>8.5526690975142721</v>
      </c>
    </row>
    <row r="184" spans="70:110" x14ac:dyDescent="0.2">
      <c r="BR184" t="s">
        <v>1054</v>
      </c>
      <c r="BS184">
        <v>8.4985304435734292</v>
      </c>
      <c r="BT184">
        <v>-1.26969599717433</v>
      </c>
      <c r="BU184">
        <v>-4.1507907322837596</v>
      </c>
      <c r="BV184">
        <v>8</v>
      </c>
      <c r="BW184">
        <v>375.5</v>
      </c>
      <c r="BX184" t="s">
        <v>1310</v>
      </c>
      <c r="BY184">
        <f t="shared" si="2"/>
        <v>8.5526690975142721</v>
      </c>
    </row>
    <row r="185" spans="70:110" x14ac:dyDescent="0.2">
      <c r="BR185" t="s">
        <v>1066</v>
      </c>
      <c r="BS185">
        <v>7.4439668573291602</v>
      </c>
      <c r="BT185">
        <v>-0.706280535993284</v>
      </c>
      <c r="BU185">
        <v>-2.2837314290594102</v>
      </c>
      <c r="BV185">
        <v>8</v>
      </c>
      <c r="BW185">
        <v>375.5</v>
      </c>
      <c r="BX185" t="s">
        <v>1310</v>
      </c>
      <c r="BY185">
        <f t="shared" si="2"/>
        <v>8.5526690975142721</v>
      </c>
    </row>
    <row r="186" spans="70:110" x14ac:dyDescent="0.2">
      <c r="BR186" t="s">
        <v>1058</v>
      </c>
      <c r="BS186">
        <v>7.7991873564062004</v>
      </c>
      <c r="BT186">
        <v>0.240368472175193</v>
      </c>
      <c r="BU186">
        <v>-2.8580993422576801</v>
      </c>
      <c r="BV186">
        <v>8</v>
      </c>
      <c r="BW186">
        <v>412</v>
      </c>
      <c r="BX186" t="s">
        <v>1310</v>
      </c>
      <c r="BY186">
        <f t="shared" si="2"/>
        <v>8.6865005271832185</v>
      </c>
    </row>
    <row r="187" spans="70:110" x14ac:dyDescent="0.2">
      <c r="BR187" t="s">
        <v>1059</v>
      </c>
      <c r="BS187">
        <v>9.0815915590478795</v>
      </c>
      <c r="BT187">
        <v>-0.39411838406911198</v>
      </c>
      <c r="BU187">
        <v>-3.0119534527239802</v>
      </c>
      <c r="BV187">
        <v>8</v>
      </c>
      <c r="BW187">
        <v>412</v>
      </c>
      <c r="BX187" t="s">
        <v>1310</v>
      </c>
      <c r="BY187">
        <f t="shared" si="2"/>
        <v>8.6865005271832185</v>
      </c>
    </row>
    <row r="188" spans="70:110" x14ac:dyDescent="0.2">
      <c r="BR188" t="s">
        <v>1062</v>
      </c>
      <c r="BS188">
        <v>9.9658293197770504</v>
      </c>
      <c r="BT188">
        <v>0.44299119985872398</v>
      </c>
      <c r="BU188">
        <v>-0.50755432826825497</v>
      </c>
      <c r="BV188">
        <v>8</v>
      </c>
      <c r="BW188">
        <v>412</v>
      </c>
      <c r="BX188" t="s">
        <v>1310</v>
      </c>
      <c r="BY188">
        <f t="shared" si="2"/>
        <v>8.6865005271832185</v>
      </c>
    </row>
    <row r="189" spans="70:110" x14ac:dyDescent="0.2">
      <c r="BR189" t="s">
        <v>1063</v>
      </c>
      <c r="BS189">
        <v>8.9857559622744798</v>
      </c>
      <c r="BT189">
        <v>-0.87865717749137595</v>
      </c>
      <c r="BU189">
        <v>-5.4911160980515898</v>
      </c>
      <c r="BV189">
        <v>8</v>
      </c>
      <c r="BW189">
        <v>412</v>
      </c>
      <c r="BX189" t="s">
        <v>1310</v>
      </c>
      <c r="BY189">
        <f t="shared" si="2"/>
        <v>8.6865005271832185</v>
      </c>
    </row>
    <row r="190" spans="70:110" x14ac:dyDescent="0.2">
      <c r="BR190" t="s">
        <v>1065</v>
      </c>
      <c r="BS190">
        <v>8.4645504921374695</v>
      </c>
      <c r="BT190">
        <v>-1.06072019487669</v>
      </c>
      <c r="BU190">
        <v>-1.58447020272388</v>
      </c>
      <c r="BV190">
        <v>8</v>
      </c>
      <c r="BW190">
        <v>412</v>
      </c>
      <c r="BX190" t="s">
        <v>1310</v>
      </c>
      <c r="BY190">
        <f t="shared" si="2"/>
        <v>8.6865005271832185</v>
      </c>
    </row>
    <row r="191" spans="70:110" x14ac:dyDescent="0.2">
      <c r="BR191" t="s">
        <v>1068</v>
      </c>
      <c r="BS191">
        <v>9.5282116069035308</v>
      </c>
      <c r="BT191">
        <v>2.5868866286203298</v>
      </c>
      <c r="BU191">
        <v>-1.6179105052793501</v>
      </c>
      <c r="BV191">
        <v>9</v>
      </c>
      <c r="BW191">
        <v>448.5</v>
      </c>
      <c r="BX191" t="s">
        <v>1310</v>
      </c>
      <c r="BY191">
        <f t="shared" si="2"/>
        <v>8.8089641749192609</v>
      </c>
    </row>
    <row r="192" spans="70:110" x14ac:dyDescent="0.2">
      <c r="BR192" t="s">
        <v>1069</v>
      </c>
      <c r="BS192">
        <v>6.3791304968055096</v>
      </c>
      <c r="BT192">
        <v>1.3265936896964099</v>
      </c>
      <c r="BU192">
        <v>-4.0239459202759598</v>
      </c>
      <c r="BV192">
        <v>9</v>
      </c>
      <c r="BW192">
        <v>521.5</v>
      </c>
      <c r="BX192" t="s">
        <v>1310</v>
      </c>
      <c r="BY192">
        <f t="shared" si="2"/>
        <v>9.0265234425197658</v>
      </c>
    </row>
    <row r="193" spans="70:77" x14ac:dyDescent="0.2">
      <c r="BR193" t="s">
        <v>1067</v>
      </c>
      <c r="BS193">
        <v>11.209708766664701</v>
      </c>
      <c r="BT193">
        <v>-1.47383434890283</v>
      </c>
      <c r="BU193">
        <v>-5.3168559416688197</v>
      </c>
      <c r="BV193">
        <v>9</v>
      </c>
      <c r="BW193">
        <v>568.95000000000005</v>
      </c>
      <c r="BX193" t="s">
        <v>1310</v>
      </c>
      <c r="BY193">
        <f t="shared" si="2"/>
        <v>9.1521580621280307</v>
      </c>
    </row>
    <row r="194" spans="70:77" x14ac:dyDescent="0.2">
      <c r="BR194" t="s">
        <v>1070</v>
      </c>
      <c r="BS194">
        <v>12.2557750777921</v>
      </c>
      <c r="BT194">
        <v>2.3974160702915501</v>
      </c>
      <c r="BU194">
        <v>-0.91994688521349899</v>
      </c>
      <c r="BV194">
        <v>10</v>
      </c>
      <c r="BW194">
        <v>631</v>
      </c>
      <c r="BX194" t="s">
        <v>1310</v>
      </c>
      <c r="BY194">
        <f t="shared" ref="BY194:BY257" si="3">LOG(BW194,2)</f>
        <v>9.3014961949825494</v>
      </c>
    </row>
    <row r="195" spans="70:77" x14ac:dyDescent="0.2">
      <c r="BR195" t="s">
        <v>1073</v>
      </c>
      <c r="BS195">
        <v>12.925396379669399</v>
      </c>
      <c r="BT195">
        <v>0.59399105012513598</v>
      </c>
      <c r="BU195">
        <v>-0.18685341548342499</v>
      </c>
      <c r="BV195">
        <v>10</v>
      </c>
      <c r="BW195">
        <v>996</v>
      </c>
      <c r="BX195" t="s">
        <v>1310</v>
      </c>
      <c r="BY195">
        <f t="shared" si="3"/>
        <v>9.9600019320680815</v>
      </c>
    </row>
    <row r="196" spans="70:77" x14ac:dyDescent="0.2">
      <c r="BR196" t="s">
        <v>1071</v>
      </c>
      <c r="BS196">
        <v>7.58397386014743</v>
      </c>
      <c r="BT196">
        <v>2.0717442944763498</v>
      </c>
      <c r="BU196">
        <v>-4.9720101189938104</v>
      </c>
      <c r="BV196">
        <v>10</v>
      </c>
      <c r="BW196">
        <v>1361</v>
      </c>
      <c r="BX196" t="s">
        <v>1310</v>
      </c>
      <c r="BY196">
        <f t="shared" si="3"/>
        <v>10.410451351503994</v>
      </c>
    </row>
    <row r="197" spans="70:77" x14ac:dyDescent="0.2">
      <c r="BR197" t="s">
        <v>1072</v>
      </c>
      <c r="BS197">
        <v>11.8365660120421</v>
      </c>
      <c r="BT197">
        <v>0.81125948941217596</v>
      </c>
      <c r="BU197">
        <v>-0.41618725730300299</v>
      </c>
      <c r="BV197">
        <v>10</v>
      </c>
      <c r="BW197">
        <v>1726</v>
      </c>
      <c r="BX197" t="s">
        <v>1310</v>
      </c>
      <c r="BY197">
        <f t="shared" si="3"/>
        <v>10.753216749178955</v>
      </c>
    </row>
    <row r="198" spans="70:77" x14ac:dyDescent="0.2">
      <c r="BR198" t="s">
        <v>1075</v>
      </c>
      <c r="BS198">
        <v>12.287054807433901</v>
      </c>
      <c r="BT198">
        <v>1.60534611623413</v>
      </c>
      <c r="BU198">
        <v>1.71703810215209</v>
      </c>
      <c r="BV198">
        <v>10</v>
      </c>
      <c r="BW198">
        <v>1726</v>
      </c>
      <c r="BX198" t="s">
        <v>1310</v>
      </c>
      <c r="BY198">
        <f t="shared" si="3"/>
        <v>10.753216749178955</v>
      </c>
    </row>
    <row r="199" spans="70:77" x14ac:dyDescent="0.2">
      <c r="BR199" t="s">
        <v>1074</v>
      </c>
      <c r="BS199">
        <v>12.3086138433382</v>
      </c>
      <c r="BT199">
        <v>1.29957206048487</v>
      </c>
      <c r="BU199">
        <v>1.3108371554660401</v>
      </c>
      <c r="BV199">
        <v>10</v>
      </c>
      <c r="BW199">
        <v>2091</v>
      </c>
      <c r="BX199" t="s">
        <v>1310</v>
      </c>
      <c r="BY199">
        <f t="shared" si="3"/>
        <v>11.029977346589579</v>
      </c>
    </row>
    <row r="200" spans="70:77" x14ac:dyDescent="0.2">
      <c r="BR200" t="s">
        <v>1078</v>
      </c>
      <c r="BS200">
        <v>-9.0081209668682494</v>
      </c>
      <c r="BT200">
        <v>4.3967933030847099</v>
      </c>
      <c r="BU200">
        <v>2.1442210691358499</v>
      </c>
      <c r="BV200">
        <v>11</v>
      </c>
      <c r="BW200">
        <v>2456</v>
      </c>
      <c r="BX200" t="s">
        <v>1310</v>
      </c>
      <c r="BY200">
        <f t="shared" si="3"/>
        <v>11.26209484537018</v>
      </c>
    </row>
    <row r="201" spans="70:77" x14ac:dyDescent="0.2">
      <c r="BR201" t="s">
        <v>1076</v>
      </c>
      <c r="BS201">
        <v>12.1877082570768</v>
      </c>
      <c r="BT201">
        <v>1.4554242261771999</v>
      </c>
      <c r="BU201">
        <v>-0.31352656735358703</v>
      </c>
      <c r="BV201">
        <v>11</v>
      </c>
      <c r="BW201">
        <v>3186</v>
      </c>
      <c r="BX201" t="s">
        <v>1310</v>
      </c>
      <c r="BY201">
        <f t="shared" si="3"/>
        <v>11.637530551525309</v>
      </c>
    </row>
    <row r="202" spans="70:77" x14ac:dyDescent="0.2">
      <c r="BR202" t="s">
        <v>1077</v>
      </c>
      <c r="BS202">
        <v>11.9989343156559</v>
      </c>
      <c r="BT202">
        <v>0.63587030208454998</v>
      </c>
      <c r="BU202">
        <v>2.58407898504261</v>
      </c>
      <c r="BV202">
        <v>11</v>
      </c>
      <c r="BW202">
        <v>4193.3999999999996</v>
      </c>
      <c r="BX202" t="s">
        <v>1310</v>
      </c>
      <c r="BY202">
        <f t="shared" si="3"/>
        <v>12.033904737191328</v>
      </c>
    </row>
    <row r="203" spans="70:77" x14ac:dyDescent="0.2">
      <c r="BR203" t="s">
        <v>1111</v>
      </c>
      <c r="BS203">
        <v>10.324779154679099</v>
      </c>
      <c r="BT203">
        <v>1.1475530450664599</v>
      </c>
      <c r="BU203">
        <v>-0.25675606241267301</v>
      </c>
      <c r="BV203">
        <v>12</v>
      </c>
      <c r="BW203">
        <v>4646</v>
      </c>
      <c r="BX203" t="s">
        <v>1310</v>
      </c>
      <c r="BY203">
        <f t="shared" si="3"/>
        <v>12.181773438808808</v>
      </c>
    </row>
    <row r="204" spans="70:77" x14ac:dyDescent="0.2">
      <c r="BR204" t="s">
        <v>1084</v>
      </c>
      <c r="BS204">
        <v>12.5633694272826</v>
      </c>
      <c r="BT204">
        <v>1.02905449882879</v>
      </c>
      <c r="BU204">
        <v>2.1086319194296701</v>
      </c>
      <c r="BV204">
        <v>12</v>
      </c>
      <c r="BW204">
        <v>4894.2</v>
      </c>
      <c r="BX204" t="s">
        <v>1310</v>
      </c>
      <c r="BY204">
        <f t="shared" si="3"/>
        <v>12.25685734257971</v>
      </c>
    </row>
    <row r="205" spans="70:77" x14ac:dyDescent="0.2">
      <c r="BR205" t="s">
        <v>1099</v>
      </c>
      <c r="BS205">
        <v>14.4599344723452</v>
      </c>
      <c r="BT205">
        <v>1.5708736420381799</v>
      </c>
      <c r="BU205">
        <v>1.7806442753526499</v>
      </c>
      <c r="BV205">
        <v>12</v>
      </c>
      <c r="BW205">
        <v>5011</v>
      </c>
      <c r="BX205" t="s">
        <v>1310</v>
      </c>
      <c r="BY205">
        <f t="shared" si="3"/>
        <v>12.290882822429579</v>
      </c>
    </row>
    <row r="206" spans="70:77" x14ac:dyDescent="0.2">
      <c r="BR206" t="s">
        <v>1104</v>
      </c>
      <c r="BS206">
        <v>12.5828010121924</v>
      </c>
      <c r="BT206">
        <v>0.99783224096552203</v>
      </c>
      <c r="BU206">
        <v>2.5053900671303899</v>
      </c>
      <c r="BV206">
        <v>12</v>
      </c>
      <c r="BW206">
        <v>5011</v>
      </c>
      <c r="BX206" t="s">
        <v>1310</v>
      </c>
      <c r="BY206">
        <f t="shared" si="3"/>
        <v>12.290882822429579</v>
      </c>
    </row>
    <row r="207" spans="70:77" x14ac:dyDescent="0.2">
      <c r="BR207" t="s">
        <v>1110</v>
      </c>
      <c r="BS207">
        <v>11.8148525539092</v>
      </c>
      <c r="BT207">
        <v>1.0376374614938</v>
      </c>
      <c r="BU207">
        <v>0.66900294567067897</v>
      </c>
      <c r="BV207">
        <v>12</v>
      </c>
      <c r="BW207">
        <v>5011</v>
      </c>
      <c r="BX207" t="s">
        <v>1310</v>
      </c>
      <c r="BY207">
        <f t="shared" si="3"/>
        <v>12.290882822429579</v>
      </c>
    </row>
    <row r="208" spans="70:77" x14ac:dyDescent="0.2">
      <c r="BR208" t="s">
        <v>1106</v>
      </c>
      <c r="BS208">
        <v>12.953401299477401</v>
      </c>
      <c r="BT208">
        <v>0.93546240212435305</v>
      </c>
      <c r="BU208">
        <v>3.00021337526527</v>
      </c>
      <c r="BV208">
        <v>12</v>
      </c>
      <c r="BW208">
        <v>5376</v>
      </c>
      <c r="BX208" t="s">
        <v>1310</v>
      </c>
      <c r="BY208">
        <f t="shared" si="3"/>
        <v>12.392317422778762</v>
      </c>
    </row>
    <row r="209" spans="70:77" x14ac:dyDescent="0.2">
      <c r="BR209" t="s">
        <v>1090</v>
      </c>
      <c r="BS209">
        <v>13.8555342185567</v>
      </c>
      <c r="BT209">
        <v>1.25377088021446</v>
      </c>
      <c r="BU209">
        <v>3.1591096115031498</v>
      </c>
      <c r="BV209">
        <v>12</v>
      </c>
      <c r="BW209">
        <v>5741</v>
      </c>
      <c r="BX209" t="s">
        <v>1310</v>
      </c>
      <c r="BY209">
        <f t="shared" si="3"/>
        <v>12.48708634027127</v>
      </c>
    </row>
    <row r="210" spans="70:77" x14ac:dyDescent="0.2">
      <c r="BR210" t="s">
        <v>1098</v>
      </c>
      <c r="BS210">
        <v>13.9384091376401</v>
      </c>
      <c r="BT210">
        <v>1.49057605131052</v>
      </c>
      <c r="BU210">
        <v>2.4059518345063702</v>
      </c>
      <c r="BV210">
        <v>12</v>
      </c>
      <c r="BW210">
        <v>5741</v>
      </c>
      <c r="BX210" t="s">
        <v>1310</v>
      </c>
      <c r="BY210">
        <f t="shared" si="3"/>
        <v>12.48708634027127</v>
      </c>
    </row>
    <row r="211" spans="70:77" x14ac:dyDescent="0.2">
      <c r="BR211" t="s">
        <v>1105</v>
      </c>
      <c r="BS211">
        <v>12.2487408432042</v>
      </c>
      <c r="BT211">
        <v>2.36737403605304</v>
      </c>
      <c r="BU211">
        <v>2.0714035339608099</v>
      </c>
      <c r="BV211">
        <v>12</v>
      </c>
      <c r="BW211">
        <v>5741</v>
      </c>
      <c r="BX211" t="s">
        <v>1310</v>
      </c>
      <c r="BY211">
        <f t="shared" si="3"/>
        <v>12.48708634027127</v>
      </c>
    </row>
    <row r="212" spans="70:77" x14ac:dyDescent="0.2">
      <c r="BR212" t="s">
        <v>1108</v>
      </c>
      <c r="BS212">
        <v>13.750342771603099</v>
      </c>
      <c r="BT212">
        <v>1.36636400865917</v>
      </c>
      <c r="BU212">
        <v>3.25167294199679</v>
      </c>
      <c r="BV212">
        <v>12</v>
      </c>
      <c r="BW212">
        <v>5741</v>
      </c>
      <c r="BX212" t="s">
        <v>1310</v>
      </c>
      <c r="BY212">
        <f t="shared" si="3"/>
        <v>12.48708634027127</v>
      </c>
    </row>
    <row r="213" spans="70:77" x14ac:dyDescent="0.2">
      <c r="BR213" t="s">
        <v>1109</v>
      </c>
      <c r="BS213">
        <v>13.307691799279199</v>
      </c>
      <c r="BT213">
        <v>0.98406500629292704</v>
      </c>
      <c r="BU213">
        <v>2.4385639302589599</v>
      </c>
      <c r="BV213">
        <v>12</v>
      </c>
      <c r="BW213">
        <v>5741</v>
      </c>
      <c r="BX213" t="s">
        <v>1310</v>
      </c>
      <c r="BY213">
        <f t="shared" si="3"/>
        <v>12.48708634027127</v>
      </c>
    </row>
    <row r="214" spans="70:77" x14ac:dyDescent="0.2">
      <c r="BR214" t="s">
        <v>1085</v>
      </c>
      <c r="BS214">
        <v>13.9253356205625</v>
      </c>
      <c r="BT214">
        <v>1.39604111726361</v>
      </c>
      <c r="BU214">
        <v>3.3305713287647301</v>
      </c>
      <c r="BV214">
        <v>12</v>
      </c>
      <c r="BW214">
        <v>5861.45</v>
      </c>
      <c r="BX214" t="s">
        <v>1310</v>
      </c>
      <c r="BY214">
        <f t="shared" si="3"/>
        <v>12.517041886006002</v>
      </c>
    </row>
    <row r="215" spans="70:77" x14ac:dyDescent="0.2">
      <c r="BR215" t="s">
        <v>1086</v>
      </c>
      <c r="BS215">
        <v>13.3533525294591</v>
      </c>
      <c r="BT215">
        <v>1.3414396890415901</v>
      </c>
      <c r="BU215">
        <v>1.3007610332606601</v>
      </c>
      <c r="BV215">
        <v>12</v>
      </c>
      <c r="BW215">
        <v>6029.35</v>
      </c>
      <c r="BX215" t="s">
        <v>1310</v>
      </c>
      <c r="BY215">
        <f t="shared" si="3"/>
        <v>12.557786764014249</v>
      </c>
    </row>
    <row r="216" spans="70:77" x14ac:dyDescent="0.2">
      <c r="BR216" t="s">
        <v>1083</v>
      </c>
      <c r="BS216">
        <v>12.4671460722825</v>
      </c>
      <c r="BT216">
        <v>1.2210529072194301</v>
      </c>
      <c r="BU216">
        <v>2.7650438449651</v>
      </c>
      <c r="BV216">
        <v>12</v>
      </c>
      <c r="BW216">
        <v>6084.1</v>
      </c>
      <c r="BX216" t="s">
        <v>1310</v>
      </c>
      <c r="BY216">
        <f t="shared" si="3"/>
        <v>12.570828150465861</v>
      </c>
    </row>
    <row r="217" spans="70:77" x14ac:dyDescent="0.2">
      <c r="BR217" t="s">
        <v>1101</v>
      </c>
      <c r="BS217">
        <v>11.371972420892799</v>
      </c>
      <c r="BT217">
        <v>0.46955966366952101</v>
      </c>
      <c r="BU217">
        <v>1.17915578756142</v>
      </c>
      <c r="BV217">
        <v>12</v>
      </c>
      <c r="BW217">
        <v>6106</v>
      </c>
      <c r="BX217" t="s">
        <v>1310</v>
      </c>
      <c r="BY217">
        <f t="shared" si="3"/>
        <v>12.576011874206781</v>
      </c>
    </row>
    <row r="218" spans="70:77" x14ac:dyDescent="0.2">
      <c r="BR218" t="s">
        <v>1102</v>
      </c>
      <c r="BS218">
        <v>13.9834150909335</v>
      </c>
      <c r="BT218">
        <v>0.42096527000403899</v>
      </c>
      <c r="BU218">
        <v>3.3209127766251099</v>
      </c>
      <c r="BV218">
        <v>12</v>
      </c>
      <c r="BW218">
        <v>6106</v>
      </c>
      <c r="BX218" t="s">
        <v>1310</v>
      </c>
      <c r="BY218">
        <f t="shared" si="3"/>
        <v>12.576011874206781</v>
      </c>
    </row>
    <row r="219" spans="70:77" x14ac:dyDescent="0.2">
      <c r="BR219" t="s">
        <v>1107</v>
      </c>
      <c r="BS219">
        <v>11.8584662424113</v>
      </c>
      <c r="BT219">
        <v>0.81276447056750001</v>
      </c>
      <c r="BU219">
        <v>0.78580916381740495</v>
      </c>
      <c r="BV219">
        <v>12</v>
      </c>
      <c r="BW219">
        <v>6106</v>
      </c>
      <c r="BX219" t="s">
        <v>1310</v>
      </c>
      <c r="BY219">
        <f t="shared" si="3"/>
        <v>12.576011874206781</v>
      </c>
    </row>
    <row r="220" spans="70:77" x14ac:dyDescent="0.2">
      <c r="BR220" t="s">
        <v>1095</v>
      </c>
      <c r="BS220">
        <v>13.502918976916501</v>
      </c>
      <c r="BT220">
        <v>1.84486631854969E-3</v>
      </c>
      <c r="BU220">
        <v>2.5290772709437102</v>
      </c>
      <c r="BV220">
        <v>12</v>
      </c>
      <c r="BW220">
        <v>6471</v>
      </c>
      <c r="BX220" t="s">
        <v>1310</v>
      </c>
      <c r="BY220">
        <f t="shared" si="3"/>
        <v>12.659772961881611</v>
      </c>
    </row>
    <row r="221" spans="70:77" x14ac:dyDescent="0.2">
      <c r="BR221" t="s">
        <v>1100</v>
      </c>
      <c r="BS221">
        <v>13.3295309282184</v>
      </c>
      <c r="BT221">
        <v>1.35850168540872</v>
      </c>
      <c r="BU221">
        <v>2.0024070931814801</v>
      </c>
      <c r="BV221">
        <v>12</v>
      </c>
      <c r="BW221">
        <v>6471</v>
      </c>
      <c r="BX221" t="s">
        <v>1310</v>
      </c>
      <c r="BY221">
        <f t="shared" si="3"/>
        <v>12.659772961881611</v>
      </c>
    </row>
    <row r="222" spans="70:77" x14ac:dyDescent="0.2">
      <c r="BR222" t="s">
        <v>1079</v>
      </c>
      <c r="BS222">
        <v>12.3643701999175</v>
      </c>
      <c r="BT222">
        <v>1.0353190995644801</v>
      </c>
      <c r="BU222">
        <v>-1.38863984857642</v>
      </c>
      <c r="BV222">
        <v>12</v>
      </c>
      <c r="BW222">
        <v>6836</v>
      </c>
      <c r="BX222" t="s">
        <v>1310</v>
      </c>
      <c r="BY222">
        <f t="shared" si="3"/>
        <v>12.73893668167614</v>
      </c>
    </row>
    <row r="223" spans="70:77" x14ac:dyDescent="0.2">
      <c r="BR223" t="s">
        <v>1088</v>
      </c>
      <c r="BS223">
        <v>12.090070252118901</v>
      </c>
      <c r="BT223">
        <v>2.4451818939157102</v>
      </c>
      <c r="BU223">
        <v>0.53818593626787603</v>
      </c>
      <c r="BV223">
        <v>12</v>
      </c>
      <c r="BW223">
        <v>6836</v>
      </c>
      <c r="BX223" t="s">
        <v>1310</v>
      </c>
      <c r="BY223">
        <f t="shared" si="3"/>
        <v>12.73893668167614</v>
      </c>
    </row>
    <row r="224" spans="70:77" x14ac:dyDescent="0.2">
      <c r="BR224" t="s">
        <v>1089</v>
      </c>
      <c r="BS224">
        <v>12.7295103049328</v>
      </c>
      <c r="BT224">
        <v>0.41699622908754003</v>
      </c>
      <c r="BU224">
        <v>1.44170997722881</v>
      </c>
      <c r="BV224">
        <v>12</v>
      </c>
      <c r="BW224">
        <v>6836</v>
      </c>
      <c r="BX224" t="s">
        <v>1310</v>
      </c>
      <c r="BY224">
        <f t="shared" si="3"/>
        <v>12.73893668167614</v>
      </c>
    </row>
    <row r="225" spans="70:80" x14ac:dyDescent="0.2">
      <c r="BR225" t="s">
        <v>1093</v>
      </c>
      <c r="BS225">
        <v>13.905746296840601</v>
      </c>
      <c r="BT225">
        <v>0.161602739781815</v>
      </c>
      <c r="BU225">
        <v>1.25865800454661</v>
      </c>
      <c r="BV225">
        <v>12</v>
      </c>
      <c r="BW225">
        <v>6836</v>
      </c>
      <c r="BX225" t="s">
        <v>1310</v>
      </c>
      <c r="BY225">
        <f t="shared" si="3"/>
        <v>12.73893668167614</v>
      </c>
    </row>
    <row r="226" spans="70:80" x14ac:dyDescent="0.2">
      <c r="BR226" t="s">
        <v>1094</v>
      </c>
      <c r="BS226">
        <v>12.996805328173499</v>
      </c>
      <c r="BT226">
        <v>0.53401857662805297</v>
      </c>
      <c r="BU226">
        <v>1.0566831742514</v>
      </c>
      <c r="BV226">
        <v>12</v>
      </c>
      <c r="BW226">
        <v>6836</v>
      </c>
      <c r="BX226" t="s">
        <v>1310</v>
      </c>
      <c r="BY226">
        <f t="shared" si="3"/>
        <v>12.73893668167614</v>
      </c>
    </row>
    <row r="227" spans="70:80" x14ac:dyDescent="0.2">
      <c r="BR227" t="s">
        <v>1097</v>
      </c>
      <c r="BS227">
        <v>14.609450021512099</v>
      </c>
      <c r="BT227">
        <v>0.40319513018671499</v>
      </c>
      <c r="BU227">
        <v>1.2897228607703499</v>
      </c>
      <c r="BV227">
        <v>12</v>
      </c>
      <c r="BW227">
        <v>6836</v>
      </c>
      <c r="BX227" t="s">
        <v>1310</v>
      </c>
      <c r="BY227">
        <f t="shared" si="3"/>
        <v>12.73893668167614</v>
      </c>
    </row>
    <row r="228" spans="70:80" x14ac:dyDescent="0.2">
      <c r="BR228" t="s">
        <v>1103</v>
      </c>
      <c r="BS228">
        <v>11.720953756738</v>
      </c>
      <c r="BT228">
        <v>1.0745855292676101</v>
      </c>
      <c r="BU228">
        <v>1.98193192559653</v>
      </c>
      <c r="BV228">
        <v>12</v>
      </c>
      <c r="BW228">
        <v>6836</v>
      </c>
      <c r="BX228" t="s">
        <v>1310</v>
      </c>
      <c r="BY228">
        <f t="shared" si="3"/>
        <v>12.73893668167614</v>
      </c>
    </row>
    <row r="229" spans="70:80" x14ac:dyDescent="0.2">
      <c r="BR229" t="s">
        <v>1082</v>
      </c>
      <c r="BS229">
        <v>13.770715533454201</v>
      </c>
      <c r="BT229">
        <v>0.67296729895313501</v>
      </c>
      <c r="BU229">
        <v>2.9046746733407098</v>
      </c>
      <c r="BV229">
        <v>12</v>
      </c>
      <c r="BW229">
        <v>6974.7</v>
      </c>
      <c r="BX229" t="s">
        <v>1310</v>
      </c>
      <c r="BY229">
        <f t="shared" si="3"/>
        <v>12.767915448869827</v>
      </c>
    </row>
    <row r="230" spans="70:80" x14ac:dyDescent="0.2">
      <c r="BR230" t="s">
        <v>1081</v>
      </c>
      <c r="BS230">
        <v>12.127583214781801</v>
      </c>
      <c r="BT230">
        <v>1.52230396965982</v>
      </c>
      <c r="BU230">
        <v>0.36606856429019002</v>
      </c>
      <c r="BV230">
        <v>12</v>
      </c>
      <c r="BW230">
        <v>7179.1</v>
      </c>
      <c r="BX230" t="s">
        <v>1310</v>
      </c>
      <c r="BY230">
        <f t="shared" si="3"/>
        <v>12.809587278164278</v>
      </c>
    </row>
    <row r="231" spans="70:80" x14ac:dyDescent="0.2">
      <c r="BR231" t="s">
        <v>1080</v>
      </c>
      <c r="BS231">
        <v>12.360053882545399</v>
      </c>
      <c r="BT231">
        <v>2.3398182868161101</v>
      </c>
      <c r="BU231">
        <v>0.24408004582819501</v>
      </c>
      <c r="BV231">
        <v>12</v>
      </c>
      <c r="BW231">
        <v>7201</v>
      </c>
      <c r="BX231" t="s">
        <v>1310</v>
      </c>
      <c r="BY231">
        <f t="shared" si="3"/>
        <v>12.813981551614679</v>
      </c>
    </row>
    <row r="232" spans="70:80" x14ac:dyDescent="0.2">
      <c r="BR232" t="s">
        <v>1092</v>
      </c>
      <c r="BS232">
        <v>11.785129051375099</v>
      </c>
      <c r="BT232">
        <v>2.5853570075468899</v>
      </c>
      <c r="BU232">
        <v>1.34467396079028</v>
      </c>
      <c r="BV232">
        <v>12</v>
      </c>
      <c r="BW232">
        <v>7201</v>
      </c>
      <c r="BX232" t="s">
        <v>1310</v>
      </c>
      <c r="BY232">
        <f t="shared" si="3"/>
        <v>12.813981551614679</v>
      </c>
    </row>
    <row r="233" spans="70:80" x14ac:dyDescent="0.2">
      <c r="BR233" t="s">
        <v>1087</v>
      </c>
      <c r="BS233">
        <v>12.269021125845001</v>
      </c>
      <c r="BT233">
        <v>0.55849857098708999</v>
      </c>
      <c r="BU233">
        <v>-1.6331412130435501</v>
      </c>
      <c r="BV233">
        <v>12</v>
      </c>
      <c r="BW233">
        <v>7566</v>
      </c>
      <c r="BX233" t="s">
        <v>1310</v>
      </c>
      <c r="BY233">
        <f t="shared" si="3"/>
        <v>12.885315061049377</v>
      </c>
    </row>
    <row r="234" spans="70:80" x14ac:dyDescent="0.2">
      <c r="BR234" t="s">
        <v>1091</v>
      </c>
      <c r="BS234">
        <v>11.534586628295401</v>
      </c>
      <c r="BT234">
        <v>2.2410424589909002</v>
      </c>
      <c r="BU234">
        <v>1.580126303168</v>
      </c>
      <c r="BV234">
        <v>12</v>
      </c>
      <c r="BW234">
        <v>7566</v>
      </c>
      <c r="BX234" t="s">
        <v>1310</v>
      </c>
      <c r="BY234">
        <f t="shared" si="3"/>
        <v>12.885315061049377</v>
      </c>
    </row>
    <row r="235" spans="70:80" x14ac:dyDescent="0.2">
      <c r="BR235" t="s">
        <v>1096</v>
      </c>
      <c r="BS235">
        <v>12.561462820864501</v>
      </c>
      <c r="BT235">
        <v>2.4363131712533299</v>
      </c>
      <c r="BU235">
        <v>2.4192724404180699</v>
      </c>
      <c r="BV235">
        <v>12</v>
      </c>
      <c r="BW235">
        <v>7566</v>
      </c>
      <c r="BX235" t="s">
        <v>1310</v>
      </c>
      <c r="BY235">
        <f t="shared" si="3"/>
        <v>12.885315061049377</v>
      </c>
    </row>
    <row r="236" spans="70:80" x14ac:dyDescent="0.2">
      <c r="BR236" t="s">
        <v>781</v>
      </c>
      <c r="BS236">
        <v>-4.3236950181761804</v>
      </c>
      <c r="BT236">
        <v>4.4093504931548901</v>
      </c>
      <c r="BU236">
        <v>0.154081063422223</v>
      </c>
      <c r="BV236">
        <v>1</v>
      </c>
      <c r="BW236">
        <v>28</v>
      </c>
      <c r="BX236" t="s">
        <v>935</v>
      </c>
      <c r="BY236">
        <f t="shared" si="3"/>
        <v>4.8073549220576037</v>
      </c>
      <c r="CB236">
        <f>PEARSON(BY236:BY289,BS236:BS289)</f>
        <v>0.90137907182841714</v>
      </c>
    </row>
    <row r="237" spans="70:80" x14ac:dyDescent="0.2">
      <c r="BR237" t="s">
        <v>786</v>
      </c>
      <c r="BS237">
        <v>-9.6863683605490092</v>
      </c>
      <c r="BT237">
        <v>9.8568528225454893E-2</v>
      </c>
      <c r="BU237">
        <v>0.56535794643602899</v>
      </c>
      <c r="BV237">
        <v>1</v>
      </c>
      <c r="BW237">
        <v>28</v>
      </c>
      <c r="BX237" t="s">
        <v>935</v>
      </c>
      <c r="BY237">
        <f t="shared" si="3"/>
        <v>4.8073549220576037</v>
      </c>
    </row>
    <row r="238" spans="70:80" x14ac:dyDescent="0.2">
      <c r="BR238" t="s">
        <v>788</v>
      </c>
      <c r="BS238">
        <v>-9.57519179158089</v>
      </c>
      <c r="BT238">
        <v>0.80937527995637903</v>
      </c>
      <c r="BU238">
        <v>0.83359927487381003</v>
      </c>
      <c r="BV238">
        <v>1</v>
      </c>
      <c r="BW238">
        <v>28</v>
      </c>
      <c r="BX238" t="s">
        <v>935</v>
      </c>
      <c r="BY238">
        <f t="shared" si="3"/>
        <v>4.8073549220576037</v>
      </c>
    </row>
    <row r="239" spans="70:80" x14ac:dyDescent="0.2">
      <c r="BR239" t="s">
        <v>790</v>
      </c>
      <c r="BS239">
        <v>-9.1289949622494309</v>
      </c>
      <c r="BT239">
        <v>0.56931828057729705</v>
      </c>
      <c r="BU239">
        <v>0.856575869519415</v>
      </c>
      <c r="BV239">
        <v>1</v>
      </c>
      <c r="BW239">
        <v>35</v>
      </c>
      <c r="BX239" t="s">
        <v>935</v>
      </c>
      <c r="BY239">
        <f t="shared" si="3"/>
        <v>5.1292830169449664</v>
      </c>
    </row>
    <row r="240" spans="70:80" x14ac:dyDescent="0.2">
      <c r="BR240" t="s">
        <v>793</v>
      </c>
      <c r="BS240">
        <v>-7.8188248178718398</v>
      </c>
      <c r="BT240">
        <v>2.2157869274389901</v>
      </c>
      <c r="BU240">
        <v>0.33024842011393801</v>
      </c>
      <c r="BV240">
        <v>1</v>
      </c>
      <c r="BW240">
        <v>35</v>
      </c>
      <c r="BX240" t="s">
        <v>935</v>
      </c>
      <c r="BY240">
        <f t="shared" si="3"/>
        <v>5.1292830169449664</v>
      </c>
    </row>
    <row r="241" spans="70:77" x14ac:dyDescent="0.2">
      <c r="BR241" t="s">
        <v>801</v>
      </c>
      <c r="BS241">
        <v>-6.0903940803305003</v>
      </c>
      <c r="BT241">
        <v>1.9898376295291</v>
      </c>
      <c r="BU241">
        <v>0.286020698628834</v>
      </c>
      <c r="BV241">
        <v>1</v>
      </c>
      <c r="BW241">
        <v>49</v>
      </c>
      <c r="BX241" t="s">
        <v>935</v>
      </c>
      <c r="BY241">
        <f t="shared" si="3"/>
        <v>5.6147098441152083</v>
      </c>
    </row>
    <row r="242" spans="70:77" x14ac:dyDescent="0.2">
      <c r="BR242" t="s">
        <v>805</v>
      </c>
      <c r="BS242">
        <v>-10.5330062387709</v>
      </c>
      <c r="BT242">
        <v>-2.2245404352901699</v>
      </c>
      <c r="BU242">
        <v>2.8783441382958401E-2</v>
      </c>
      <c r="BV242">
        <v>1</v>
      </c>
      <c r="BW242">
        <v>49</v>
      </c>
      <c r="BX242" t="s">
        <v>935</v>
      </c>
      <c r="BY242">
        <f t="shared" si="3"/>
        <v>5.6147098441152083</v>
      </c>
    </row>
    <row r="243" spans="70:77" x14ac:dyDescent="0.2">
      <c r="BR243" t="s">
        <v>803</v>
      </c>
      <c r="BS243">
        <v>-8.0033582394924707</v>
      </c>
      <c r="BT243">
        <v>0.34096226096238802</v>
      </c>
      <c r="BU243">
        <v>-0.54953951741247598</v>
      </c>
      <c r="BV243">
        <v>1</v>
      </c>
      <c r="BW243">
        <v>49</v>
      </c>
      <c r="BX243" t="s">
        <v>935</v>
      </c>
      <c r="BY243">
        <f t="shared" si="3"/>
        <v>5.6147098441152083</v>
      </c>
    </row>
    <row r="244" spans="70:77" x14ac:dyDescent="0.2">
      <c r="BR244" t="s">
        <v>810</v>
      </c>
      <c r="BS244">
        <v>-7.1905556653587297</v>
      </c>
      <c r="BT244">
        <v>0.454938158477458</v>
      </c>
      <c r="BU244">
        <v>-0.52192519603783105</v>
      </c>
      <c r="BV244">
        <v>1</v>
      </c>
      <c r="BW244">
        <v>56</v>
      </c>
      <c r="BX244" t="s">
        <v>935</v>
      </c>
      <c r="BY244">
        <f t="shared" si="3"/>
        <v>5.8073549220576046</v>
      </c>
    </row>
    <row r="245" spans="70:77" x14ac:dyDescent="0.2">
      <c r="BR245" t="s">
        <v>813</v>
      </c>
      <c r="BS245">
        <v>-5.0228023875526704</v>
      </c>
      <c r="BT245">
        <v>-1.0550090471957301</v>
      </c>
      <c r="BU245">
        <v>-0.55046469696260802</v>
      </c>
      <c r="BV245">
        <v>1</v>
      </c>
      <c r="BW245">
        <v>56</v>
      </c>
      <c r="BX245" t="s">
        <v>935</v>
      </c>
      <c r="BY245">
        <f t="shared" si="3"/>
        <v>5.8073549220576046</v>
      </c>
    </row>
    <row r="246" spans="70:77" x14ac:dyDescent="0.2">
      <c r="BR246" t="s">
        <v>815</v>
      </c>
      <c r="BS246">
        <v>-8.4471324846290798</v>
      </c>
      <c r="BT246">
        <v>-1.66051939637029</v>
      </c>
      <c r="BU246">
        <v>9.9618245935815003E-2</v>
      </c>
      <c r="BV246">
        <v>1</v>
      </c>
      <c r="BW246">
        <v>56</v>
      </c>
      <c r="BX246" t="s">
        <v>935</v>
      </c>
      <c r="BY246">
        <f t="shared" si="3"/>
        <v>5.8073549220576046</v>
      </c>
    </row>
    <row r="247" spans="70:77" x14ac:dyDescent="0.2">
      <c r="BR247" t="s">
        <v>811</v>
      </c>
      <c r="BS247">
        <v>1.4945075366210201</v>
      </c>
      <c r="BT247">
        <v>5.05844487596009</v>
      </c>
      <c r="BU247">
        <v>-0.401176012017114</v>
      </c>
      <c r="BV247">
        <v>1</v>
      </c>
      <c r="BW247">
        <v>56</v>
      </c>
      <c r="BX247" t="s">
        <v>935</v>
      </c>
      <c r="BY247">
        <f t="shared" si="3"/>
        <v>5.8073549220576046</v>
      </c>
    </row>
    <row r="248" spans="70:77" x14ac:dyDescent="0.2">
      <c r="BR248" t="s">
        <v>819</v>
      </c>
      <c r="BS248">
        <v>-9.7363061839954508</v>
      </c>
      <c r="BT248">
        <v>-2.1112499226353001</v>
      </c>
      <c r="BU248">
        <v>0.61731353766070096</v>
      </c>
      <c r="BV248">
        <v>2</v>
      </c>
      <c r="BW248">
        <v>63</v>
      </c>
      <c r="BX248" t="s">
        <v>935</v>
      </c>
      <c r="BY248">
        <f t="shared" si="3"/>
        <v>5.9772799234999168</v>
      </c>
    </row>
    <row r="249" spans="70:77" x14ac:dyDescent="0.2">
      <c r="BR249" t="s">
        <v>820</v>
      </c>
      <c r="BS249">
        <v>-7.8431654204842802</v>
      </c>
      <c r="BT249">
        <v>-3.3743220858803999</v>
      </c>
      <c r="BU249">
        <v>1.56476559010134</v>
      </c>
      <c r="BV249">
        <v>3</v>
      </c>
      <c r="BW249">
        <v>63</v>
      </c>
      <c r="BX249" t="s">
        <v>935</v>
      </c>
      <c r="BY249">
        <f t="shared" si="3"/>
        <v>5.9772799234999168</v>
      </c>
    </row>
    <row r="250" spans="70:77" x14ac:dyDescent="0.2">
      <c r="BR250" t="s">
        <v>822</v>
      </c>
      <c r="BS250">
        <v>-7.2269425965154896</v>
      </c>
      <c r="BT250">
        <v>-2.4796447417022298</v>
      </c>
      <c r="BU250">
        <v>0.18463057259636501</v>
      </c>
      <c r="BV250">
        <v>3</v>
      </c>
      <c r="BW250">
        <v>63</v>
      </c>
      <c r="BX250" t="s">
        <v>935</v>
      </c>
      <c r="BY250">
        <f t="shared" si="3"/>
        <v>5.9772799234999168</v>
      </c>
    </row>
    <row r="251" spans="70:77" x14ac:dyDescent="0.2">
      <c r="BR251" t="s">
        <v>825</v>
      </c>
      <c r="BS251">
        <v>-2.5047402126698901</v>
      </c>
      <c r="BT251">
        <v>2.6884708877756101</v>
      </c>
      <c r="BU251">
        <v>-0.80130068158550205</v>
      </c>
      <c r="BV251">
        <v>3</v>
      </c>
      <c r="BW251">
        <v>70</v>
      </c>
      <c r="BX251" t="s">
        <v>935</v>
      </c>
      <c r="BY251">
        <f t="shared" si="3"/>
        <v>6.1292830169449672</v>
      </c>
    </row>
    <row r="252" spans="70:77" x14ac:dyDescent="0.2">
      <c r="BR252" t="s">
        <v>828</v>
      </c>
      <c r="BS252">
        <v>-6.3232491030464901</v>
      </c>
      <c r="BT252">
        <v>-0.23687360032990401</v>
      </c>
      <c r="BU252">
        <v>-1.01163325434352</v>
      </c>
      <c r="BV252">
        <v>3</v>
      </c>
      <c r="BW252">
        <v>77</v>
      </c>
      <c r="BX252" t="s">
        <v>935</v>
      </c>
      <c r="BY252">
        <f t="shared" si="3"/>
        <v>6.2667865406949019</v>
      </c>
    </row>
    <row r="253" spans="70:77" x14ac:dyDescent="0.2">
      <c r="BR253" t="s">
        <v>831</v>
      </c>
      <c r="BS253">
        <v>-6.7671340559075803</v>
      </c>
      <c r="BT253">
        <v>0.74190469066343201</v>
      </c>
      <c r="BU253">
        <v>-0.311703974876884</v>
      </c>
      <c r="BV253">
        <v>4</v>
      </c>
      <c r="BW253">
        <v>77</v>
      </c>
      <c r="BX253" t="s">
        <v>935</v>
      </c>
      <c r="BY253">
        <f t="shared" si="3"/>
        <v>6.2667865406949019</v>
      </c>
    </row>
    <row r="254" spans="70:77" x14ac:dyDescent="0.2">
      <c r="BR254" t="s">
        <v>834</v>
      </c>
      <c r="BS254">
        <v>-6.0943372679114001</v>
      </c>
      <c r="BT254">
        <v>-0.91399945101514501</v>
      </c>
      <c r="BU254">
        <v>-0.33895432997792402</v>
      </c>
      <c r="BV254">
        <v>4</v>
      </c>
      <c r="BW254">
        <v>77</v>
      </c>
      <c r="BX254" t="s">
        <v>935</v>
      </c>
      <c r="BY254">
        <f t="shared" si="3"/>
        <v>6.2667865406949019</v>
      </c>
    </row>
    <row r="255" spans="70:77" x14ac:dyDescent="0.2">
      <c r="BR255" t="s">
        <v>835</v>
      </c>
      <c r="BS255">
        <v>-7.5653534982988502</v>
      </c>
      <c r="BT255">
        <v>-0.73741451975627303</v>
      </c>
      <c r="BU255">
        <v>-1.73730602325685</v>
      </c>
      <c r="BV255">
        <v>4</v>
      </c>
      <c r="BW255">
        <v>77</v>
      </c>
      <c r="BX255" t="s">
        <v>935</v>
      </c>
      <c r="BY255">
        <f t="shared" si="3"/>
        <v>6.2667865406949019</v>
      </c>
    </row>
    <row r="256" spans="70:77" x14ac:dyDescent="0.2">
      <c r="BR256" t="s">
        <v>838</v>
      </c>
      <c r="BS256">
        <v>-7.7622130770594202</v>
      </c>
      <c r="BT256">
        <v>-1.31220314652791</v>
      </c>
      <c r="BU256">
        <v>-1.0047717941780701</v>
      </c>
      <c r="BV256">
        <v>4</v>
      </c>
      <c r="BW256">
        <v>84</v>
      </c>
      <c r="BX256" t="s">
        <v>935</v>
      </c>
      <c r="BY256">
        <f t="shared" si="3"/>
        <v>6.3923174227787598</v>
      </c>
    </row>
    <row r="257" spans="70:77" x14ac:dyDescent="0.2">
      <c r="BR257" t="s">
        <v>843</v>
      </c>
      <c r="BS257">
        <v>-2.8568478971291702</v>
      </c>
      <c r="BT257">
        <v>2.97380166443677</v>
      </c>
      <c r="BU257">
        <v>-0.54900725540776396</v>
      </c>
      <c r="BV257">
        <v>4</v>
      </c>
      <c r="BW257">
        <v>91</v>
      </c>
      <c r="BX257" t="s">
        <v>935</v>
      </c>
      <c r="BY257">
        <f t="shared" si="3"/>
        <v>6.5077946401986964</v>
      </c>
    </row>
    <row r="258" spans="70:77" x14ac:dyDescent="0.2">
      <c r="BR258" t="s">
        <v>845</v>
      </c>
      <c r="BS258">
        <v>-0.75034615099904101</v>
      </c>
      <c r="BT258">
        <v>0.89897724868653905</v>
      </c>
      <c r="BU258">
        <v>-0.88398245082958904</v>
      </c>
      <c r="BV258">
        <v>4</v>
      </c>
      <c r="BW258">
        <v>91</v>
      </c>
      <c r="BX258" t="s">
        <v>935</v>
      </c>
      <c r="BY258">
        <f t="shared" ref="BY258:BY289" si="4">LOG(BW258,2)</f>
        <v>6.5077946401986964</v>
      </c>
    </row>
    <row r="259" spans="70:77" x14ac:dyDescent="0.2">
      <c r="BR259" t="s">
        <v>847</v>
      </c>
      <c r="BS259">
        <v>-7.3546707532617397</v>
      </c>
      <c r="BT259">
        <v>-1.03856476280895</v>
      </c>
      <c r="BU259">
        <v>-0.46060568495488702</v>
      </c>
      <c r="BV259">
        <v>4</v>
      </c>
      <c r="BW259">
        <v>91</v>
      </c>
      <c r="BX259" t="s">
        <v>935</v>
      </c>
      <c r="BY259">
        <f t="shared" si="4"/>
        <v>6.5077946401986964</v>
      </c>
    </row>
    <row r="260" spans="70:77" x14ac:dyDescent="0.2">
      <c r="BR260" t="s">
        <v>850</v>
      </c>
      <c r="BS260">
        <v>-8.2224479876238892</v>
      </c>
      <c r="BT260">
        <v>-0.98425710979870495</v>
      </c>
      <c r="BU260">
        <v>-1.1851749131445299</v>
      </c>
      <c r="BV260">
        <v>4</v>
      </c>
      <c r="BW260">
        <v>112</v>
      </c>
      <c r="BX260" t="s">
        <v>935</v>
      </c>
      <c r="BY260">
        <f t="shared" si="4"/>
        <v>6.8073549220576037</v>
      </c>
    </row>
    <row r="261" spans="70:77" x14ac:dyDescent="0.2">
      <c r="BR261" t="s">
        <v>854</v>
      </c>
      <c r="BS261">
        <v>-6.1512177716810097</v>
      </c>
      <c r="BT261">
        <v>-0.58921287613750895</v>
      </c>
      <c r="BU261">
        <v>-1.21671498345079</v>
      </c>
      <c r="BV261">
        <v>5</v>
      </c>
      <c r="BW261">
        <v>112</v>
      </c>
      <c r="BX261" t="s">
        <v>935</v>
      </c>
      <c r="BY261">
        <f t="shared" si="4"/>
        <v>6.8073549220576037</v>
      </c>
    </row>
    <row r="262" spans="70:77" x14ac:dyDescent="0.2">
      <c r="BR262" t="s">
        <v>856</v>
      </c>
      <c r="BS262">
        <v>-6.0867400116639097</v>
      </c>
      <c r="BT262">
        <v>-0.90205863948965603</v>
      </c>
      <c r="BU262">
        <v>-1.50523508774283</v>
      </c>
      <c r="BV262">
        <v>6</v>
      </c>
      <c r="BW262">
        <v>126</v>
      </c>
      <c r="BX262" t="s">
        <v>935</v>
      </c>
      <c r="BY262">
        <f t="shared" si="4"/>
        <v>6.9772799234999168</v>
      </c>
    </row>
    <row r="263" spans="70:77" x14ac:dyDescent="0.2">
      <c r="BR263" t="s">
        <v>859</v>
      </c>
      <c r="BS263">
        <v>-7.0810157624949799</v>
      </c>
      <c r="BT263">
        <v>-0.41829299841046103</v>
      </c>
      <c r="BU263">
        <v>-0.29954846782299999</v>
      </c>
      <c r="BV263">
        <v>6</v>
      </c>
      <c r="BW263">
        <v>133</v>
      </c>
      <c r="BX263" t="s">
        <v>935</v>
      </c>
      <c r="BY263">
        <f t="shared" si="4"/>
        <v>7.0552824355011898</v>
      </c>
    </row>
    <row r="264" spans="70:77" x14ac:dyDescent="0.2">
      <c r="BR264" t="s">
        <v>860</v>
      </c>
      <c r="BS264">
        <v>-5.4965078367127296</v>
      </c>
      <c r="BT264">
        <v>0.40740653963842199</v>
      </c>
      <c r="BU264">
        <v>0.10035793731765399</v>
      </c>
      <c r="BV264">
        <v>7</v>
      </c>
      <c r="BW264">
        <v>133</v>
      </c>
      <c r="BX264" t="s">
        <v>935</v>
      </c>
      <c r="BY264">
        <f t="shared" si="4"/>
        <v>7.0552824355011898</v>
      </c>
    </row>
    <row r="265" spans="70:77" x14ac:dyDescent="0.2">
      <c r="BR265" t="s">
        <v>857</v>
      </c>
      <c r="BS265">
        <v>-5.4582511540257599</v>
      </c>
      <c r="BT265">
        <v>-1.2307611860629899</v>
      </c>
      <c r="BU265">
        <v>0.21090161786093201</v>
      </c>
      <c r="BV265">
        <v>6</v>
      </c>
      <c r="BW265">
        <v>133</v>
      </c>
      <c r="BX265" t="s">
        <v>935</v>
      </c>
      <c r="BY265">
        <f t="shared" si="4"/>
        <v>7.0552824355011898</v>
      </c>
    </row>
    <row r="266" spans="70:77" x14ac:dyDescent="0.2">
      <c r="BR266" t="s">
        <v>861</v>
      </c>
      <c r="BS266">
        <v>-4.80275156746288</v>
      </c>
      <c r="BT266">
        <v>6.60567764566629E-2</v>
      </c>
      <c r="BU266">
        <v>3.95849333330316</v>
      </c>
      <c r="BV266">
        <v>7</v>
      </c>
      <c r="BW266">
        <v>140</v>
      </c>
      <c r="BX266" t="s">
        <v>935</v>
      </c>
      <c r="BY266">
        <f t="shared" si="4"/>
        <v>7.1292830169449664</v>
      </c>
    </row>
    <row r="267" spans="70:77" x14ac:dyDescent="0.2">
      <c r="BR267" t="s">
        <v>862</v>
      </c>
      <c r="BS267">
        <v>-6.1607695288986299</v>
      </c>
      <c r="BT267">
        <v>-0.65007101624552799</v>
      </c>
      <c r="BU267">
        <v>-0.74431204439327003</v>
      </c>
      <c r="BV267">
        <v>7</v>
      </c>
      <c r="BW267">
        <v>140</v>
      </c>
      <c r="BX267" t="s">
        <v>935</v>
      </c>
      <c r="BY267">
        <f t="shared" si="4"/>
        <v>7.1292830169449664</v>
      </c>
    </row>
    <row r="268" spans="70:77" x14ac:dyDescent="0.2">
      <c r="BR268" t="s">
        <v>868</v>
      </c>
      <c r="BS268">
        <v>6.4559157224952299</v>
      </c>
      <c r="BT268">
        <v>1.0546035844583199</v>
      </c>
      <c r="BU268">
        <v>-2.3327434666629698</v>
      </c>
      <c r="BV268">
        <v>8</v>
      </c>
      <c r="BW268">
        <v>284</v>
      </c>
      <c r="BX268" t="s">
        <v>935</v>
      </c>
      <c r="BY268">
        <f t="shared" si="4"/>
        <v>8.1497471195046831</v>
      </c>
    </row>
    <row r="269" spans="70:77" x14ac:dyDescent="0.2">
      <c r="BR269" t="s">
        <v>870</v>
      </c>
      <c r="BS269">
        <v>3.5035600088362999</v>
      </c>
      <c r="BT269">
        <v>5.3087924268135103</v>
      </c>
      <c r="BU269">
        <v>-2.9804554666237499</v>
      </c>
      <c r="BV269">
        <v>8</v>
      </c>
      <c r="BW269">
        <v>295</v>
      </c>
      <c r="BX269" t="s">
        <v>935</v>
      </c>
      <c r="BY269">
        <f t="shared" si="4"/>
        <v>8.2045711442492042</v>
      </c>
    </row>
    <row r="270" spans="70:77" x14ac:dyDescent="0.2">
      <c r="BR270" t="s">
        <v>872</v>
      </c>
      <c r="BS270">
        <v>12.4032102539361</v>
      </c>
      <c r="BT270">
        <v>9.6404890313209499</v>
      </c>
      <c r="BU270">
        <v>-0.65923865735960296</v>
      </c>
      <c r="BV270">
        <v>8</v>
      </c>
      <c r="BW270">
        <v>299</v>
      </c>
      <c r="BX270" t="s">
        <v>935</v>
      </c>
      <c r="BY270">
        <f t="shared" si="4"/>
        <v>8.2240016741981066</v>
      </c>
    </row>
    <row r="271" spans="70:77" x14ac:dyDescent="0.2">
      <c r="BR271" t="s">
        <v>874</v>
      </c>
      <c r="BS271">
        <v>6.8076740111684497</v>
      </c>
      <c r="BT271">
        <v>-0.29735729544471101</v>
      </c>
      <c r="BU271">
        <v>-1.2402897888729001</v>
      </c>
      <c r="BV271">
        <v>9</v>
      </c>
      <c r="BW271">
        <v>501</v>
      </c>
      <c r="BX271" t="s">
        <v>935</v>
      </c>
      <c r="BY271">
        <f t="shared" si="4"/>
        <v>8.968666793195208</v>
      </c>
    </row>
    <row r="272" spans="70:77" x14ac:dyDescent="0.2">
      <c r="BR272" t="s">
        <v>877</v>
      </c>
      <c r="BS272">
        <v>5.4814150918242097</v>
      </c>
      <c r="BT272">
        <v>3.22552668302579</v>
      </c>
      <c r="BU272">
        <v>6.4424961099693395E-2</v>
      </c>
      <c r="BV272">
        <v>9</v>
      </c>
      <c r="BW272">
        <v>551</v>
      </c>
      <c r="BX272" t="s">
        <v>935</v>
      </c>
      <c r="BY272">
        <f t="shared" si="4"/>
        <v>9.105908508571158</v>
      </c>
    </row>
    <row r="273" spans="70:77" x14ac:dyDescent="0.2">
      <c r="BR273" t="s">
        <v>882</v>
      </c>
      <c r="BS273">
        <v>7.7625662820411998</v>
      </c>
      <c r="BT273">
        <v>-1.6549095341081701</v>
      </c>
      <c r="BU273">
        <v>3.3242254672504301</v>
      </c>
      <c r="BV273">
        <v>10</v>
      </c>
      <c r="BW273">
        <v>1010</v>
      </c>
      <c r="BX273" t="s">
        <v>935</v>
      </c>
      <c r="BY273">
        <f t="shared" si="4"/>
        <v>9.9801395776391573</v>
      </c>
    </row>
    <row r="274" spans="70:77" x14ac:dyDescent="0.2">
      <c r="BR274" t="s">
        <v>886</v>
      </c>
      <c r="BS274">
        <v>12.899422629203</v>
      </c>
      <c r="BT274">
        <v>-4.1950801735330101</v>
      </c>
      <c r="BU274">
        <v>-12.6143942681664</v>
      </c>
      <c r="BV274">
        <v>10</v>
      </c>
      <c r="BW274">
        <v>1740</v>
      </c>
      <c r="BX274" t="s">
        <v>935</v>
      </c>
      <c r="BY274">
        <f t="shared" si="4"/>
        <v>10.764871590736091</v>
      </c>
    </row>
    <row r="275" spans="70:77" x14ac:dyDescent="0.2">
      <c r="BR275" t="s">
        <v>889</v>
      </c>
      <c r="BS275">
        <v>9.7215350539864893</v>
      </c>
      <c r="BT275">
        <v>-1.21929697167216</v>
      </c>
      <c r="BU275">
        <v>1.6281935749101299</v>
      </c>
      <c r="BV275">
        <v>11</v>
      </c>
      <c r="BW275">
        <v>2835</v>
      </c>
      <c r="BX275" t="s">
        <v>935</v>
      </c>
      <c r="BY275">
        <f t="shared" si="4"/>
        <v>11.469133019829592</v>
      </c>
    </row>
    <row r="276" spans="70:77" x14ac:dyDescent="0.2">
      <c r="BR276" t="s">
        <v>890</v>
      </c>
      <c r="BS276">
        <v>7.1294541132714002</v>
      </c>
      <c r="BT276">
        <v>2.80501795641795</v>
      </c>
      <c r="BU276">
        <v>14.013801015109401</v>
      </c>
      <c r="BV276">
        <v>11</v>
      </c>
      <c r="BW276">
        <v>3200</v>
      </c>
      <c r="BX276" t="s">
        <v>935</v>
      </c>
      <c r="BY276">
        <f t="shared" si="4"/>
        <v>11.643856189774727</v>
      </c>
    </row>
    <row r="277" spans="70:77" x14ac:dyDescent="0.2">
      <c r="BR277" t="s">
        <v>896</v>
      </c>
      <c r="BS277">
        <v>10.886780406245601</v>
      </c>
      <c r="BT277">
        <v>-13.6185514350222</v>
      </c>
      <c r="BU277">
        <v>4.2164070410554597</v>
      </c>
      <c r="BV277">
        <v>12</v>
      </c>
      <c r="BW277">
        <v>5025</v>
      </c>
      <c r="BX277" t="s">
        <v>935</v>
      </c>
      <c r="BY277">
        <f t="shared" si="4"/>
        <v>12.294907880953653</v>
      </c>
    </row>
    <row r="278" spans="70:77" x14ac:dyDescent="0.2">
      <c r="BR278" t="s">
        <v>897</v>
      </c>
      <c r="BS278">
        <v>11.0211064270474</v>
      </c>
      <c r="BT278">
        <v>0.62282019356920004</v>
      </c>
      <c r="BU278">
        <v>-3.4707825957718299</v>
      </c>
      <c r="BV278">
        <v>12</v>
      </c>
      <c r="BW278">
        <v>5390</v>
      </c>
      <c r="BX278" t="s">
        <v>935</v>
      </c>
      <c r="BY278">
        <f t="shared" si="4"/>
        <v>12.396069557639867</v>
      </c>
    </row>
    <row r="279" spans="70:77" x14ac:dyDescent="0.2">
      <c r="BR279" t="s">
        <v>893</v>
      </c>
      <c r="BS279">
        <v>10.089703334357401</v>
      </c>
      <c r="BT279">
        <v>-1.2697635204176501</v>
      </c>
      <c r="BU279">
        <v>-0.91591868534533305</v>
      </c>
      <c r="BV279">
        <v>12</v>
      </c>
      <c r="BW279">
        <v>6120</v>
      </c>
      <c r="BX279" t="s">
        <v>935</v>
      </c>
      <c r="BY279">
        <f t="shared" si="4"/>
        <v>12.579315937580013</v>
      </c>
    </row>
    <row r="280" spans="70:77" x14ac:dyDescent="0.2">
      <c r="BR280" t="s">
        <v>900</v>
      </c>
      <c r="BS280">
        <v>7.8046321972791697</v>
      </c>
      <c r="BT280">
        <v>4.0088617539679898</v>
      </c>
      <c r="BU280">
        <v>2.17481227153282</v>
      </c>
      <c r="BV280">
        <v>12</v>
      </c>
      <c r="BW280">
        <v>6485</v>
      </c>
      <c r="BX280" t="s">
        <v>935</v>
      </c>
      <c r="BY280">
        <f t="shared" si="4"/>
        <v>12.662890859139063</v>
      </c>
    </row>
    <row r="281" spans="70:77" x14ac:dyDescent="0.2">
      <c r="BR281" t="s">
        <v>904</v>
      </c>
      <c r="BS281">
        <v>10.620154252925699</v>
      </c>
      <c r="BT281">
        <v>-0.87362363654998398</v>
      </c>
      <c r="BU281">
        <v>-0.65579807912242405</v>
      </c>
      <c r="BV281">
        <v>13</v>
      </c>
      <c r="BW281">
        <v>10500</v>
      </c>
      <c r="BX281" t="s">
        <v>935</v>
      </c>
      <c r="BY281">
        <f t="shared" si="4"/>
        <v>13.358101707440847</v>
      </c>
    </row>
    <row r="282" spans="70:77" x14ac:dyDescent="0.2">
      <c r="BR282" t="s">
        <v>906</v>
      </c>
      <c r="BS282">
        <v>9.9150758088010598</v>
      </c>
      <c r="BT282">
        <v>-0.98034812118090497</v>
      </c>
      <c r="BU282">
        <v>-0.38664377357167301</v>
      </c>
      <c r="BV282">
        <v>13</v>
      </c>
      <c r="BW282">
        <v>10865</v>
      </c>
      <c r="BX282" t="s">
        <v>935</v>
      </c>
      <c r="BY282">
        <f t="shared" si="4"/>
        <v>13.407400554068646</v>
      </c>
    </row>
    <row r="283" spans="70:77" x14ac:dyDescent="0.2">
      <c r="BR283" t="s">
        <v>908</v>
      </c>
      <c r="BS283">
        <v>8.8793121200129601</v>
      </c>
      <c r="BT283">
        <v>-0.593875328190687</v>
      </c>
      <c r="BU283">
        <v>-9.7127691459768795E-2</v>
      </c>
      <c r="BV283">
        <v>13</v>
      </c>
      <c r="BW283">
        <v>10865</v>
      </c>
      <c r="BX283" t="s">
        <v>935</v>
      </c>
      <c r="BY283">
        <f t="shared" si="4"/>
        <v>13.407400554068646</v>
      </c>
    </row>
    <row r="284" spans="70:77" x14ac:dyDescent="0.2">
      <c r="BR284" t="s">
        <v>911</v>
      </c>
      <c r="BS284">
        <v>10.4844131271112</v>
      </c>
      <c r="BT284">
        <v>-1.60393105716061</v>
      </c>
      <c r="BU284">
        <v>-2.1852700856586499E-2</v>
      </c>
      <c r="BV284">
        <v>13</v>
      </c>
      <c r="BW284">
        <v>14515</v>
      </c>
      <c r="BX284" t="s">
        <v>935</v>
      </c>
      <c r="BY284">
        <f t="shared" si="4"/>
        <v>13.825256951514024</v>
      </c>
    </row>
    <row r="285" spans="70:77" x14ac:dyDescent="0.2">
      <c r="BR285" t="s">
        <v>912</v>
      </c>
      <c r="BS285">
        <v>11.4780743985306</v>
      </c>
      <c r="BT285">
        <v>1.03005282325265</v>
      </c>
      <c r="BU285">
        <v>6.5913040468153397E-2</v>
      </c>
      <c r="BV285">
        <v>13</v>
      </c>
      <c r="BW285">
        <v>14515</v>
      </c>
      <c r="BX285" t="s">
        <v>935</v>
      </c>
      <c r="BY285">
        <f t="shared" si="4"/>
        <v>13.825256951514024</v>
      </c>
    </row>
    <row r="286" spans="70:77" x14ac:dyDescent="0.2">
      <c r="BR286" t="s">
        <v>914</v>
      </c>
      <c r="BS286">
        <v>9.4640961299321607</v>
      </c>
      <c r="BT286">
        <v>0.17604967424981899</v>
      </c>
      <c r="BU286">
        <v>2.63413827732202E-2</v>
      </c>
      <c r="BV286">
        <v>13</v>
      </c>
      <c r="BW286">
        <v>18530</v>
      </c>
      <c r="BX286" t="s">
        <v>935</v>
      </c>
      <c r="BY286">
        <f t="shared" si="4"/>
        <v>14.177575260914629</v>
      </c>
    </row>
    <row r="287" spans="70:77" x14ac:dyDescent="0.2">
      <c r="BR287" t="s">
        <v>917</v>
      </c>
      <c r="BS287">
        <v>11.7998313029327</v>
      </c>
      <c r="BT287">
        <v>-7.2988173171072104E-2</v>
      </c>
      <c r="BU287">
        <v>-0.104306791979214</v>
      </c>
      <c r="BV287">
        <v>13</v>
      </c>
      <c r="BW287">
        <v>19625</v>
      </c>
      <c r="BX287" t="s">
        <v>935</v>
      </c>
      <c r="BY287">
        <f t="shared" si="4"/>
        <v>14.260405033553713</v>
      </c>
    </row>
    <row r="288" spans="70:77" x14ac:dyDescent="0.2">
      <c r="BR288" t="s">
        <v>919</v>
      </c>
      <c r="BS288">
        <v>10.2779117998194</v>
      </c>
      <c r="BT288">
        <v>-2.38239251029324</v>
      </c>
      <c r="BU288">
        <v>3.39267835694509</v>
      </c>
      <c r="BV288">
        <v>13</v>
      </c>
      <c r="BW288">
        <v>21450</v>
      </c>
      <c r="BX288" t="s">
        <v>935</v>
      </c>
      <c r="BY288">
        <f t="shared" si="4"/>
        <v>14.38869002727427</v>
      </c>
    </row>
    <row r="289" spans="70:77" x14ac:dyDescent="0.2">
      <c r="BR289" t="s">
        <v>920</v>
      </c>
      <c r="BS289">
        <v>11.684979876025601</v>
      </c>
      <c r="BT289">
        <v>-0.914301676614095</v>
      </c>
      <c r="BU289">
        <v>0.85536367389044399</v>
      </c>
      <c r="BV289">
        <v>13</v>
      </c>
      <c r="BW289">
        <v>21450</v>
      </c>
      <c r="BX289" t="s">
        <v>935</v>
      </c>
      <c r="BY289">
        <f t="shared" si="4"/>
        <v>14.38869002727427</v>
      </c>
    </row>
  </sheetData>
  <sortState xmlns:xlrd2="http://schemas.microsoft.com/office/spreadsheetml/2017/richdata2" ref="BR2:BY289">
    <sortCondition ref="BX2:BX28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8"/>
  <sheetViews>
    <sheetView workbookViewId="0"/>
  </sheetViews>
  <sheetFormatPr baseColWidth="10" defaultRowHeight="16" x14ac:dyDescent="0.2"/>
  <sheetData>
    <row r="1" spans="1:16" x14ac:dyDescent="0.2">
      <c r="A1" s="2" t="s">
        <v>734</v>
      </c>
      <c r="B1" s="2" t="s">
        <v>599</v>
      </c>
      <c r="C1" s="2" t="s">
        <v>735</v>
      </c>
      <c r="D1" s="2" t="s">
        <v>736</v>
      </c>
      <c r="E1" s="2" t="s">
        <v>737</v>
      </c>
      <c r="F1" s="2" t="s">
        <v>738</v>
      </c>
      <c r="G1" s="2" t="s">
        <v>739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191</v>
      </c>
      <c r="O1" s="2" t="s">
        <v>192</v>
      </c>
      <c r="P1" s="2" t="s">
        <v>193</v>
      </c>
    </row>
    <row r="2" spans="1:16" x14ac:dyDescent="0.2">
      <c r="A2" t="s">
        <v>655</v>
      </c>
      <c r="B2">
        <v>2</v>
      </c>
      <c r="C2" t="s">
        <v>740</v>
      </c>
      <c r="D2">
        <v>165</v>
      </c>
      <c r="E2" t="s">
        <v>741</v>
      </c>
      <c r="F2" t="s">
        <v>742</v>
      </c>
      <c r="G2" t="s">
        <v>741</v>
      </c>
      <c r="H2">
        <v>2.8106565999999999E-2</v>
      </c>
      <c r="I2">
        <v>1.101465607</v>
      </c>
      <c r="J2">
        <v>2.9520398999999999E-2</v>
      </c>
      <c r="K2">
        <v>3.6443942999999999E-2</v>
      </c>
      <c r="L2">
        <v>1.6821066999999999E-2</v>
      </c>
      <c r="M2">
        <v>5.1387140999999997E-2</v>
      </c>
      <c r="N2">
        <v>9.492115428</v>
      </c>
      <c r="O2">
        <v>3.5301834689999998</v>
      </c>
      <c r="P2">
        <v>1.9452209680000001</v>
      </c>
    </row>
    <row r="3" spans="1:16" x14ac:dyDescent="0.2">
      <c r="A3" t="s">
        <v>647</v>
      </c>
      <c r="B3">
        <v>2</v>
      </c>
      <c r="C3" t="s">
        <v>740</v>
      </c>
      <c r="D3">
        <v>3</v>
      </c>
      <c r="E3" t="s">
        <v>743</v>
      </c>
      <c r="F3" t="s">
        <v>742</v>
      </c>
      <c r="G3" t="s">
        <v>743</v>
      </c>
      <c r="H3">
        <v>2.0965220999999999E-2</v>
      </c>
      <c r="I3">
        <v>0.81958286999999996</v>
      </c>
      <c r="J3">
        <v>2.1470950999999999E-2</v>
      </c>
      <c r="K3">
        <v>2.8848623E-2</v>
      </c>
      <c r="L3">
        <v>1.2189903E-2</v>
      </c>
      <c r="M3">
        <v>5.0000335999999999E-2</v>
      </c>
      <c r="N3">
        <v>9.2198083260000008</v>
      </c>
      <c r="O3">
        <v>4.1959210870000003</v>
      </c>
      <c r="P3">
        <v>-0.67197537699999998</v>
      </c>
    </row>
    <row r="4" spans="1:16" x14ac:dyDescent="0.2">
      <c r="A4" t="s">
        <v>633</v>
      </c>
      <c r="B4">
        <v>2</v>
      </c>
      <c r="C4" t="s">
        <v>740</v>
      </c>
      <c r="D4">
        <v>3</v>
      </c>
      <c r="E4" t="s">
        <v>744</v>
      </c>
      <c r="F4" t="s">
        <v>742</v>
      </c>
      <c r="G4" t="s">
        <v>744</v>
      </c>
      <c r="H4">
        <v>2.1147744E-2</v>
      </c>
      <c r="I4">
        <v>1.049619544</v>
      </c>
      <c r="J4">
        <v>2.0949755E-2</v>
      </c>
      <c r="K4">
        <v>2.9363394000000001E-2</v>
      </c>
      <c r="L4">
        <v>1.1824552E-2</v>
      </c>
      <c r="M4">
        <v>4.7991433E-2</v>
      </c>
      <c r="N4">
        <v>9.104332179</v>
      </c>
      <c r="O4">
        <v>3.8976666309999999</v>
      </c>
      <c r="P4">
        <v>2.0078495489999999</v>
      </c>
    </row>
    <row r="5" spans="1:16" x14ac:dyDescent="0.2">
      <c r="A5" t="s">
        <v>646</v>
      </c>
      <c r="B5">
        <v>2</v>
      </c>
      <c r="C5" t="s">
        <v>740</v>
      </c>
      <c r="D5">
        <v>165</v>
      </c>
      <c r="E5" t="s">
        <v>745</v>
      </c>
      <c r="F5" t="s">
        <v>742</v>
      </c>
      <c r="G5" t="s">
        <v>745</v>
      </c>
      <c r="H5">
        <v>2.2544716999999999E-2</v>
      </c>
      <c r="I5">
        <v>0.70104217800000002</v>
      </c>
      <c r="J5">
        <v>2.0088660000000001E-2</v>
      </c>
      <c r="K5">
        <v>3.4057703000000002E-2</v>
      </c>
      <c r="L5">
        <v>1.3166439E-2</v>
      </c>
      <c r="M5">
        <v>5.2368290999999997E-2</v>
      </c>
      <c r="N5">
        <v>9.1602301449999999</v>
      </c>
      <c r="O5">
        <v>4.0018007820000001</v>
      </c>
      <c r="P5">
        <v>2.1944458600000001</v>
      </c>
    </row>
    <row r="6" spans="1:16" x14ac:dyDescent="0.2">
      <c r="A6" t="s">
        <v>676</v>
      </c>
      <c r="B6">
        <v>2</v>
      </c>
      <c r="C6" t="s">
        <v>740</v>
      </c>
      <c r="D6">
        <v>165</v>
      </c>
      <c r="E6" t="s">
        <v>746</v>
      </c>
      <c r="F6" t="s">
        <v>742</v>
      </c>
      <c r="G6" t="s">
        <v>746</v>
      </c>
      <c r="H6">
        <v>2.1248442999999999E-2</v>
      </c>
      <c r="I6">
        <v>1.1078392159999999</v>
      </c>
      <c r="J6">
        <v>2.3889488E-2</v>
      </c>
      <c r="K6">
        <v>3.2981957999999999E-2</v>
      </c>
      <c r="L6">
        <v>1.312258E-2</v>
      </c>
      <c r="M6">
        <v>5.4832485E-2</v>
      </c>
      <c r="N6">
        <v>9.1084312629999999</v>
      </c>
      <c r="O6">
        <v>4.120745586</v>
      </c>
      <c r="P6">
        <v>1.1675397970000001</v>
      </c>
    </row>
    <row r="7" spans="1:16" x14ac:dyDescent="0.2">
      <c r="A7" t="s">
        <v>681</v>
      </c>
      <c r="B7">
        <v>2</v>
      </c>
      <c r="C7" t="s">
        <v>747</v>
      </c>
      <c r="D7">
        <v>90</v>
      </c>
      <c r="E7" t="s">
        <v>748</v>
      </c>
      <c r="F7" t="s">
        <v>742</v>
      </c>
      <c r="G7" t="s">
        <v>748</v>
      </c>
      <c r="H7">
        <v>1.8150866000000002E-2</v>
      </c>
      <c r="I7">
        <v>0.95142411999999998</v>
      </c>
      <c r="J7">
        <v>2.3614531000000001E-2</v>
      </c>
      <c r="K7">
        <v>2.9118953999999999E-2</v>
      </c>
      <c r="L7">
        <v>1.2678943E-2</v>
      </c>
      <c r="M7">
        <v>5.8909862E-2</v>
      </c>
      <c r="N7">
        <v>9.0789905280000003</v>
      </c>
      <c r="O7">
        <v>3.9163767969999999</v>
      </c>
      <c r="P7">
        <v>1.0754993020000001</v>
      </c>
    </row>
    <row r="8" spans="1:16" x14ac:dyDescent="0.2">
      <c r="A8" t="s">
        <v>680</v>
      </c>
      <c r="B8">
        <v>2</v>
      </c>
      <c r="C8" t="s">
        <v>747</v>
      </c>
      <c r="D8">
        <v>90</v>
      </c>
      <c r="E8" t="s">
        <v>748</v>
      </c>
      <c r="F8" t="s">
        <v>742</v>
      </c>
      <c r="G8" t="s">
        <v>748</v>
      </c>
      <c r="H8">
        <v>2.1254395999999998E-2</v>
      </c>
      <c r="I8">
        <v>1.050528146</v>
      </c>
      <c r="J8">
        <v>2.3696110999999999E-2</v>
      </c>
      <c r="K8">
        <v>2.9013494000000001E-2</v>
      </c>
      <c r="L8">
        <v>1.552798E-2</v>
      </c>
      <c r="M8">
        <v>7.0439409999999994E-2</v>
      </c>
      <c r="N8">
        <v>9.0975983899999999</v>
      </c>
      <c r="O8">
        <v>4.0103932569999996</v>
      </c>
      <c r="P8">
        <v>0.81691352800000006</v>
      </c>
    </row>
    <row r="9" spans="1:16" x14ac:dyDescent="0.2">
      <c r="A9" t="s">
        <v>648</v>
      </c>
      <c r="B9">
        <v>2</v>
      </c>
      <c r="C9" t="s">
        <v>747</v>
      </c>
      <c r="D9">
        <v>66</v>
      </c>
      <c r="E9" t="s">
        <v>749</v>
      </c>
      <c r="F9" t="s">
        <v>742</v>
      </c>
      <c r="G9" t="s">
        <v>749</v>
      </c>
      <c r="H9">
        <v>1.9747908000000002E-2</v>
      </c>
      <c r="I9">
        <v>1.167219139</v>
      </c>
      <c r="J9">
        <v>2.6107156999999999E-2</v>
      </c>
      <c r="K9">
        <v>2.9623618000000001E-2</v>
      </c>
      <c r="L9">
        <v>1.4918569E-2</v>
      </c>
      <c r="M9">
        <v>6.5272722000000005E-2</v>
      </c>
      <c r="N9">
        <v>8.8280967480000001</v>
      </c>
      <c r="O9">
        <v>3.8248800350000001</v>
      </c>
      <c r="P9">
        <v>2.3394532080000001</v>
      </c>
    </row>
    <row r="10" spans="1:16" x14ac:dyDescent="0.2">
      <c r="A10" t="s">
        <v>687</v>
      </c>
      <c r="B10">
        <v>2</v>
      </c>
      <c r="C10" t="s">
        <v>747</v>
      </c>
      <c r="D10">
        <v>66</v>
      </c>
      <c r="E10" t="s">
        <v>749</v>
      </c>
      <c r="F10" t="s">
        <v>742</v>
      </c>
      <c r="G10" t="s">
        <v>749</v>
      </c>
      <c r="H10">
        <v>2.1758178E-2</v>
      </c>
      <c r="I10">
        <v>1.164135878</v>
      </c>
      <c r="J10">
        <v>2.2836421999999999E-2</v>
      </c>
      <c r="K10">
        <v>2.9194425E-2</v>
      </c>
      <c r="L10">
        <v>1.6821467999999999E-2</v>
      </c>
      <c r="M10">
        <v>6.7280493999999996E-2</v>
      </c>
      <c r="N10">
        <v>9.0390888389999997</v>
      </c>
      <c r="O10">
        <v>3.908244399</v>
      </c>
      <c r="P10">
        <v>2.0097415889999999</v>
      </c>
    </row>
    <row r="11" spans="1:16" x14ac:dyDescent="0.2">
      <c r="A11" t="s">
        <v>619</v>
      </c>
      <c r="B11">
        <v>2</v>
      </c>
      <c r="C11" t="s">
        <v>747</v>
      </c>
      <c r="D11">
        <v>90</v>
      </c>
      <c r="E11" t="s">
        <v>750</v>
      </c>
      <c r="F11" t="s">
        <v>742</v>
      </c>
      <c r="G11" t="s">
        <v>750</v>
      </c>
      <c r="H11">
        <v>2.1301734999999999E-2</v>
      </c>
      <c r="I11">
        <v>1.207129238</v>
      </c>
      <c r="J11">
        <v>2.4106577000000001E-2</v>
      </c>
      <c r="K11">
        <v>3.1308664E-2</v>
      </c>
      <c r="L11">
        <v>1.6090713E-2</v>
      </c>
      <c r="M11">
        <v>7.2911454000000001E-2</v>
      </c>
      <c r="N11">
        <v>9.347239707</v>
      </c>
      <c r="O11">
        <v>4.0757096629999996</v>
      </c>
      <c r="P11">
        <v>0.89191248700000003</v>
      </c>
    </row>
    <row r="12" spans="1:16" x14ac:dyDescent="0.2">
      <c r="A12" t="s">
        <v>645</v>
      </c>
      <c r="B12">
        <v>2</v>
      </c>
      <c r="C12" t="s">
        <v>747</v>
      </c>
      <c r="D12">
        <v>66</v>
      </c>
      <c r="E12" t="s">
        <v>751</v>
      </c>
      <c r="F12" t="s">
        <v>742</v>
      </c>
      <c r="G12" t="s">
        <v>751</v>
      </c>
      <c r="H12">
        <v>1.8544676999999999E-2</v>
      </c>
      <c r="I12">
        <v>1.144288398</v>
      </c>
      <c r="J12">
        <v>2.2181577000000001E-2</v>
      </c>
      <c r="K12">
        <v>2.7739485000000001E-2</v>
      </c>
      <c r="L12">
        <v>1.2604483999999999E-2</v>
      </c>
      <c r="M12">
        <v>5.8304366000000003E-2</v>
      </c>
      <c r="N12">
        <v>9.159075455</v>
      </c>
      <c r="O12">
        <v>3.7357226880000001</v>
      </c>
      <c r="P12">
        <v>1.6230225549999999</v>
      </c>
    </row>
    <row r="13" spans="1:16" x14ac:dyDescent="0.2">
      <c r="A13" t="s">
        <v>707</v>
      </c>
      <c r="B13">
        <v>2</v>
      </c>
      <c r="C13" t="s">
        <v>747</v>
      </c>
      <c r="D13">
        <v>165</v>
      </c>
      <c r="E13" t="s">
        <v>752</v>
      </c>
      <c r="F13" t="s">
        <v>742</v>
      </c>
      <c r="G13" t="s">
        <v>752</v>
      </c>
      <c r="H13">
        <v>1.9230121999999999E-2</v>
      </c>
      <c r="I13">
        <v>0.86696204399999999</v>
      </c>
      <c r="J13">
        <v>2.3844339999999999E-2</v>
      </c>
      <c r="K13">
        <v>3.0400483999999998E-2</v>
      </c>
      <c r="L13">
        <v>1.3846875999999999E-2</v>
      </c>
      <c r="M13">
        <v>6.3823202999999995E-2</v>
      </c>
      <c r="N13">
        <v>8.9945874230000005</v>
      </c>
      <c r="O13">
        <v>4.0251145580000003</v>
      </c>
      <c r="P13">
        <v>0.84068998699999997</v>
      </c>
    </row>
    <row r="14" spans="1:16" x14ac:dyDescent="0.2">
      <c r="A14" t="s">
        <v>729</v>
      </c>
      <c r="B14">
        <v>2</v>
      </c>
      <c r="C14" t="s">
        <v>753</v>
      </c>
      <c r="D14">
        <v>21</v>
      </c>
      <c r="E14" t="s">
        <v>754</v>
      </c>
      <c r="F14" t="s">
        <v>742</v>
      </c>
      <c r="G14" t="s">
        <v>754</v>
      </c>
      <c r="H14">
        <v>2.1729057E-2</v>
      </c>
      <c r="I14">
        <v>0.63145797400000003</v>
      </c>
      <c r="J14">
        <v>3.2009785999999998E-2</v>
      </c>
      <c r="K14">
        <v>3.4250195999999997E-2</v>
      </c>
      <c r="L14">
        <v>1.3183409E-2</v>
      </c>
      <c r="M14">
        <v>5.4785703999999998E-2</v>
      </c>
      <c r="N14">
        <v>9.2403065390000005</v>
      </c>
      <c r="O14">
        <v>4.0576774809999998</v>
      </c>
      <c r="P14">
        <v>1.05048198</v>
      </c>
    </row>
    <row r="15" spans="1:16" x14ac:dyDescent="0.2">
      <c r="A15" t="s">
        <v>629</v>
      </c>
      <c r="B15">
        <v>2</v>
      </c>
      <c r="C15" t="s">
        <v>755</v>
      </c>
      <c r="D15">
        <v>21</v>
      </c>
      <c r="E15" t="s">
        <v>754</v>
      </c>
      <c r="F15" t="s">
        <v>742</v>
      </c>
      <c r="G15" t="s">
        <v>754</v>
      </c>
      <c r="H15">
        <v>2.2018527E-2</v>
      </c>
      <c r="I15">
        <v>0.67459222100000005</v>
      </c>
      <c r="J15">
        <v>2.8113727000000002E-2</v>
      </c>
      <c r="K15">
        <v>3.2886232000000001E-2</v>
      </c>
      <c r="L15">
        <v>1.4844464E-2</v>
      </c>
      <c r="M15">
        <v>6.2227071000000002E-2</v>
      </c>
      <c r="N15">
        <v>9.3156429620000001</v>
      </c>
      <c r="O15">
        <v>4.054324491</v>
      </c>
      <c r="P15">
        <v>1.593809362</v>
      </c>
    </row>
    <row r="16" spans="1:16" x14ac:dyDescent="0.2">
      <c r="A16" t="s">
        <v>684</v>
      </c>
      <c r="B16">
        <v>2</v>
      </c>
      <c r="C16" t="s">
        <v>756</v>
      </c>
      <c r="D16">
        <v>21</v>
      </c>
      <c r="E16" t="s">
        <v>754</v>
      </c>
      <c r="F16" t="s">
        <v>742</v>
      </c>
      <c r="G16" t="s">
        <v>754</v>
      </c>
      <c r="H16">
        <v>1.8491194999999998E-2</v>
      </c>
      <c r="I16">
        <v>0.62596081599999998</v>
      </c>
      <c r="J16">
        <v>2.1542981999999999E-2</v>
      </c>
      <c r="K16">
        <v>3.2281115999999999E-2</v>
      </c>
      <c r="L16">
        <v>1.3930054000000001E-2</v>
      </c>
      <c r="M16">
        <v>5.7391525999999998E-2</v>
      </c>
      <c r="N16">
        <v>9.0728887629999999</v>
      </c>
      <c r="O16">
        <v>3.911418872</v>
      </c>
      <c r="P16">
        <v>0.801794381</v>
      </c>
    </row>
    <row r="17" spans="1:16" x14ac:dyDescent="0.2">
      <c r="A17" t="s">
        <v>703</v>
      </c>
      <c r="B17">
        <v>2</v>
      </c>
      <c r="C17" t="s">
        <v>757</v>
      </c>
      <c r="D17">
        <v>21</v>
      </c>
      <c r="E17" t="s">
        <v>754</v>
      </c>
      <c r="F17" t="s">
        <v>742</v>
      </c>
      <c r="G17" t="s">
        <v>754</v>
      </c>
      <c r="H17">
        <v>2.1375073000000001E-2</v>
      </c>
      <c r="I17">
        <v>0.70444853600000001</v>
      </c>
      <c r="J17">
        <v>2.0645652E-2</v>
      </c>
      <c r="K17">
        <v>3.6384735000000001E-2</v>
      </c>
      <c r="L17">
        <v>1.4160129E-2</v>
      </c>
      <c r="M17">
        <v>5.7582348999999998E-2</v>
      </c>
      <c r="N17">
        <v>9.0443226469999995</v>
      </c>
      <c r="O17">
        <v>3.9339751010000001</v>
      </c>
      <c r="P17">
        <v>1.1410713349999999</v>
      </c>
    </row>
    <row r="18" spans="1:16" x14ac:dyDescent="0.2">
      <c r="A18" t="s">
        <v>670</v>
      </c>
      <c r="B18">
        <v>2</v>
      </c>
      <c r="C18" t="s">
        <v>740</v>
      </c>
      <c r="D18">
        <v>21</v>
      </c>
      <c r="E18" t="s">
        <v>754</v>
      </c>
      <c r="F18" t="s">
        <v>742</v>
      </c>
      <c r="G18" t="s">
        <v>754</v>
      </c>
      <c r="H18">
        <v>1.5425694E-2</v>
      </c>
      <c r="I18">
        <v>0.61690062099999998</v>
      </c>
      <c r="J18">
        <v>1.7348704E-2</v>
      </c>
      <c r="K18">
        <v>3.2284253999999998E-2</v>
      </c>
      <c r="L18">
        <v>1.1778883E-2</v>
      </c>
      <c r="M18">
        <v>5.0930528000000003E-2</v>
      </c>
      <c r="N18">
        <v>9.0390049260000005</v>
      </c>
      <c r="O18">
        <v>3.996160234</v>
      </c>
      <c r="P18">
        <v>1.5209181000000001</v>
      </c>
    </row>
    <row r="19" spans="1:16" x14ac:dyDescent="0.2">
      <c r="A19" t="s">
        <v>635</v>
      </c>
      <c r="B19">
        <v>2</v>
      </c>
      <c r="C19" t="s">
        <v>758</v>
      </c>
      <c r="D19">
        <v>21</v>
      </c>
      <c r="E19" t="s">
        <v>754</v>
      </c>
      <c r="F19" t="s">
        <v>742</v>
      </c>
      <c r="G19" t="s">
        <v>754</v>
      </c>
      <c r="H19">
        <v>1.9191145E-2</v>
      </c>
      <c r="I19">
        <v>0.688032325</v>
      </c>
      <c r="J19">
        <v>2.3415321999999999E-2</v>
      </c>
      <c r="K19">
        <v>3.098714E-2</v>
      </c>
      <c r="L19">
        <v>1.2024999E-2</v>
      </c>
      <c r="M19">
        <v>5.3444290999999998E-2</v>
      </c>
      <c r="N19">
        <v>8.8947131590000001</v>
      </c>
      <c r="O19">
        <v>4.1217238509999996</v>
      </c>
      <c r="P19">
        <v>1.0010941449999999</v>
      </c>
    </row>
    <row r="20" spans="1:16" x14ac:dyDescent="0.2">
      <c r="A20" t="s">
        <v>668</v>
      </c>
      <c r="B20">
        <v>2</v>
      </c>
      <c r="C20" t="s">
        <v>747</v>
      </c>
      <c r="D20">
        <v>21</v>
      </c>
      <c r="E20" t="s">
        <v>754</v>
      </c>
      <c r="F20" t="s">
        <v>742</v>
      </c>
      <c r="G20" t="s">
        <v>754</v>
      </c>
      <c r="H20">
        <v>1.9547450000000001E-2</v>
      </c>
      <c r="I20">
        <v>0.60552515299999998</v>
      </c>
      <c r="J20">
        <v>2.3678643999999999E-2</v>
      </c>
      <c r="K20">
        <v>2.8880604000000001E-2</v>
      </c>
      <c r="L20">
        <v>1.4157436000000001E-2</v>
      </c>
      <c r="M20">
        <v>6.4499245999999996E-2</v>
      </c>
      <c r="N20">
        <v>9.2388198490000004</v>
      </c>
      <c r="O20">
        <v>4.0198002989999999</v>
      </c>
      <c r="P20">
        <v>1.4568641040000001</v>
      </c>
    </row>
    <row r="21" spans="1:16" x14ac:dyDescent="0.2">
      <c r="A21" t="s">
        <v>657</v>
      </c>
      <c r="B21">
        <v>2</v>
      </c>
      <c r="C21" t="s">
        <v>747</v>
      </c>
      <c r="D21">
        <v>165</v>
      </c>
      <c r="E21" t="s">
        <v>752</v>
      </c>
      <c r="F21" t="s">
        <v>742</v>
      </c>
      <c r="G21" t="s">
        <v>752</v>
      </c>
      <c r="H21">
        <v>2.0034151E-2</v>
      </c>
      <c r="I21">
        <v>0.87990991399999996</v>
      </c>
      <c r="J21">
        <v>2.1519568999999999E-2</v>
      </c>
      <c r="K21">
        <v>3.0534828E-2</v>
      </c>
      <c r="L21">
        <v>1.6079196E-2</v>
      </c>
      <c r="M21">
        <v>7.0855469000000004E-2</v>
      </c>
      <c r="N21">
        <v>9.0491501070000009</v>
      </c>
      <c r="O21">
        <v>3.9499541740000002</v>
      </c>
      <c r="P21">
        <v>1.5478557310000001</v>
      </c>
    </row>
    <row r="22" spans="1:16" x14ac:dyDescent="0.2">
      <c r="A22" t="s">
        <v>696</v>
      </c>
      <c r="B22">
        <v>2</v>
      </c>
      <c r="C22" t="s">
        <v>755</v>
      </c>
      <c r="D22">
        <v>21</v>
      </c>
      <c r="E22" t="s">
        <v>759</v>
      </c>
      <c r="F22" t="s">
        <v>742</v>
      </c>
      <c r="G22" t="s">
        <v>759</v>
      </c>
      <c r="H22">
        <v>2.3553639000000001E-2</v>
      </c>
      <c r="I22">
        <v>0.51407247199999995</v>
      </c>
      <c r="J22">
        <v>2.8258122E-2</v>
      </c>
      <c r="K22">
        <v>3.5380390999999997E-2</v>
      </c>
      <c r="L22">
        <v>1.5946413E-2</v>
      </c>
      <c r="M22">
        <v>5.8801436999999998E-2</v>
      </c>
      <c r="N22">
        <v>9.3539014439999999</v>
      </c>
      <c r="O22">
        <v>3.8708987600000002</v>
      </c>
      <c r="P22">
        <v>0.982386694</v>
      </c>
    </row>
    <row r="23" spans="1:16" x14ac:dyDescent="0.2">
      <c r="A23" t="s">
        <v>708</v>
      </c>
      <c r="B23">
        <v>2</v>
      </c>
      <c r="C23" t="s">
        <v>756</v>
      </c>
      <c r="D23">
        <v>165</v>
      </c>
      <c r="E23" t="s">
        <v>745</v>
      </c>
      <c r="F23" t="s">
        <v>742</v>
      </c>
      <c r="G23" t="s">
        <v>745</v>
      </c>
      <c r="H23">
        <v>2.2388271000000001E-2</v>
      </c>
      <c r="I23">
        <v>1.0594512110000001</v>
      </c>
      <c r="J23">
        <v>2.0745090000000001E-2</v>
      </c>
      <c r="K23">
        <v>3.5387104000000003E-2</v>
      </c>
      <c r="L23">
        <v>1.6032865E-2</v>
      </c>
      <c r="M23">
        <v>5.4960364999999997E-2</v>
      </c>
      <c r="N23">
        <v>8.9766993480000004</v>
      </c>
      <c r="O23">
        <v>3.6545992410000001</v>
      </c>
      <c r="P23">
        <v>1.6705659900000001</v>
      </c>
    </row>
    <row r="24" spans="1:16" x14ac:dyDescent="0.2">
      <c r="A24" t="s">
        <v>641</v>
      </c>
      <c r="B24">
        <v>2</v>
      </c>
      <c r="C24" t="s">
        <v>757</v>
      </c>
      <c r="D24">
        <v>165</v>
      </c>
      <c r="E24" t="s">
        <v>752</v>
      </c>
      <c r="F24" t="s">
        <v>742</v>
      </c>
      <c r="G24" t="s">
        <v>752</v>
      </c>
      <c r="H24">
        <v>2.2882276999999999E-2</v>
      </c>
      <c r="I24">
        <v>0.91909928399999996</v>
      </c>
      <c r="J24">
        <v>2.7393751000000001E-2</v>
      </c>
      <c r="K24">
        <v>3.7689868000000001E-2</v>
      </c>
      <c r="L24">
        <v>1.6973592999999999E-2</v>
      </c>
      <c r="M24">
        <v>6.1020973999999999E-2</v>
      </c>
      <c r="N24">
        <v>8.8747670400000001</v>
      </c>
      <c r="O24">
        <v>3.8080841799999998</v>
      </c>
      <c r="P24">
        <v>-0.33487377400000001</v>
      </c>
    </row>
    <row r="25" spans="1:16" x14ac:dyDescent="0.2">
      <c r="A25" t="s">
        <v>654</v>
      </c>
      <c r="B25">
        <v>2</v>
      </c>
      <c r="C25" t="s">
        <v>757</v>
      </c>
      <c r="D25">
        <v>21</v>
      </c>
      <c r="E25" t="s">
        <v>760</v>
      </c>
      <c r="F25" t="s">
        <v>742</v>
      </c>
      <c r="G25" t="s">
        <v>760</v>
      </c>
      <c r="H25">
        <v>2.231853E-2</v>
      </c>
      <c r="I25">
        <v>1.1637771729999999</v>
      </c>
      <c r="J25">
        <v>2.4727365000000001E-2</v>
      </c>
      <c r="K25">
        <v>3.4005691999999997E-2</v>
      </c>
      <c r="L25">
        <v>1.8048455000000001E-2</v>
      </c>
      <c r="M25">
        <v>6.5025200000000005E-2</v>
      </c>
      <c r="N25">
        <v>9.0340453239999992</v>
      </c>
      <c r="O25">
        <v>4.1726557599999996</v>
      </c>
      <c r="P25">
        <v>0.56999125799999995</v>
      </c>
    </row>
    <row r="26" spans="1:16" x14ac:dyDescent="0.2">
      <c r="A26" t="s">
        <v>688</v>
      </c>
      <c r="B26">
        <v>2</v>
      </c>
      <c r="C26" t="s">
        <v>757</v>
      </c>
      <c r="D26">
        <v>90</v>
      </c>
      <c r="E26" t="s">
        <v>748</v>
      </c>
      <c r="F26" t="s">
        <v>742</v>
      </c>
      <c r="G26" t="s">
        <v>748</v>
      </c>
      <c r="H26">
        <v>2.1324791999999999E-2</v>
      </c>
      <c r="I26">
        <v>1.0572957350000001</v>
      </c>
      <c r="J26">
        <v>2.6538603000000001E-2</v>
      </c>
      <c r="K26">
        <v>3.6174897999999997E-2</v>
      </c>
      <c r="L26">
        <v>1.6477602000000001E-2</v>
      </c>
      <c r="M26">
        <v>6.3370791999999995E-2</v>
      </c>
      <c r="N26">
        <v>9.0914826790000003</v>
      </c>
      <c r="O26">
        <v>3.884862606</v>
      </c>
      <c r="P26">
        <v>-0.60699049000000005</v>
      </c>
    </row>
    <row r="27" spans="1:16" x14ac:dyDescent="0.2">
      <c r="A27" t="s">
        <v>665</v>
      </c>
      <c r="B27">
        <v>2</v>
      </c>
      <c r="C27" t="s">
        <v>757</v>
      </c>
      <c r="D27">
        <v>66</v>
      </c>
      <c r="E27" t="s">
        <v>749</v>
      </c>
      <c r="F27" t="s">
        <v>742</v>
      </c>
      <c r="G27" t="s">
        <v>749</v>
      </c>
      <c r="H27">
        <v>2.0245604E-2</v>
      </c>
      <c r="I27">
        <v>1.0934537390000001</v>
      </c>
      <c r="J27">
        <v>2.5905256000000002E-2</v>
      </c>
      <c r="K27">
        <v>3.6214680999999999E-2</v>
      </c>
      <c r="L27">
        <v>1.5479791E-2</v>
      </c>
      <c r="M27">
        <v>6.0387103999999997E-2</v>
      </c>
      <c r="N27">
        <v>9.0097470340000001</v>
      </c>
      <c r="O27">
        <v>3.6292667559999998</v>
      </c>
      <c r="P27">
        <v>0.75194927600000006</v>
      </c>
    </row>
    <row r="28" spans="1:16" x14ac:dyDescent="0.2">
      <c r="A28" t="s">
        <v>612</v>
      </c>
      <c r="B28">
        <v>2</v>
      </c>
      <c r="C28" t="s">
        <v>747</v>
      </c>
      <c r="D28">
        <v>21</v>
      </c>
      <c r="E28" t="s">
        <v>760</v>
      </c>
      <c r="F28" t="s">
        <v>742</v>
      </c>
      <c r="G28" t="s">
        <v>760</v>
      </c>
      <c r="H28">
        <v>2.1721509E-2</v>
      </c>
      <c r="I28">
        <v>1.067644408</v>
      </c>
      <c r="J28">
        <v>2.4854048E-2</v>
      </c>
      <c r="K28">
        <v>2.9686635999999999E-2</v>
      </c>
      <c r="L28">
        <v>1.5496314000000001E-2</v>
      </c>
      <c r="M28">
        <v>6.8075109999999994E-2</v>
      </c>
      <c r="N28">
        <v>8.9581267400000009</v>
      </c>
      <c r="O28">
        <v>4.2243642240000003</v>
      </c>
      <c r="P28">
        <v>2.2191839849999999</v>
      </c>
    </row>
    <row r="29" spans="1:16" x14ac:dyDescent="0.2">
      <c r="A29" t="s">
        <v>701</v>
      </c>
      <c r="B29">
        <v>2</v>
      </c>
      <c r="C29" t="s">
        <v>747</v>
      </c>
      <c r="D29">
        <v>21</v>
      </c>
      <c r="E29" t="s">
        <v>760</v>
      </c>
      <c r="F29" t="s">
        <v>742</v>
      </c>
      <c r="G29" t="s">
        <v>760</v>
      </c>
      <c r="H29">
        <v>2.0651330999999998E-2</v>
      </c>
      <c r="I29">
        <v>1.15840722</v>
      </c>
      <c r="J29">
        <v>2.3964734000000001E-2</v>
      </c>
      <c r="K29">
        <v>3.0150138999999999E-2</v>
      </c>
      <c r="L29">
        <v>1.5509876000000001E-2</v>
      </c>
      <c r="M29">
        <v>6.6114118999999999E-2</v>
      </c>
      <c r="N29">
        <v>9.0007158270000005</v>
      </c>
      <c r="O29">
        <v>4.2283272460000001</v>
      </c>
      <c r="P29">
        <v>2.2447083870000002</v>
      </c>
    </row>
    <row r="30" spans="1:16" x14ac:dyDescent="0.2">
      <c r="A30" t="s">
        <v>624</v>
      </c>
      <c r="B30">
        <v>4</v>
      </c>
      <c r="C30" t="s">
        <v>753</v>
      </c>
      <c r="D30">
        <v>3</v>
      </c>
      <c r="E30" t="s">
        <v>743</v>
      </c>
      <c r="F30" t="s">
        <v>742</v>
      </c>
      <c r="G30" t="s">
        <v>743</v>
      </c>
      <c r="H30">
        <v>2.0197909999999999E-2</v>
      </c>
      <c r="I30">
        <v>0.88525781299999995</v>
      </c>
      <c r="J30">
        <v>2.4058294000000001E-2</v>
      </c>
      <c r="K30">
        <v>3.5265751999999997E-2</v>
      </c>
      <c r="L30">
        <v>1.3919783999999999E-2</v>
      </c>
      <c r="M30">
        <v>5.4526274999999999E-2</v>
      </c>
      <c r="N30">
        <v>9.2873971019999999</v>
      </c>
      <c r="O30">
        <v>4.1276215909999996</v>
      </c>
      <c r="P30">
        <v>-0.754043028</v>
      </c>
    </row>
    <row r="31" spans="1:16" x14ac:dyDescent="0.2">
      <c r="A31" t="s">
        <v>614</v>
      </c>
      <c r="B31">
        <v>4</v>
      </c>
      <c r="C31" t="s">
        <v>753</v>
      </c>
      <c r="D31">
        <v>3</v>
      </c>
      <c r="E31" t="s">
        <v>744</v>
      </c>
      <c r="F31" t="s">
        <v>742</v>
      </c>
      <c r="G31" t="s">
        <v>744</v>
      </c>
      <c r="H31">
        <v>1.8330682000000001E-2</v>
      </c>
      <c r="I31">
        <v>1.2345630940000001</v>
      </c>
      <c r="J31">
        <v>2.6688585000000001E-2</v>
      </c>
      <c r="K31">
        <v>3.3895585999999998E-2</v>
      </c>
      <c r="L31">
        <v>1.2517230000000001E-2</v>
      </c>
      <c r="M31">
        <v>5.3005921999999997E-2</v>
      </c>
      <c r="N31">
        <v>8.9186757799999992</v>
      </c>
      <c r="O31">
        <v>3.699584722</v>
      </c>
      <c r="P31">
        <v>0.43424015500000002</v>
      </c>
    </row>
    <row r="32" spans="1:16" x14ac:dyDescent="0.2">
      <c r="A32" t="s">
        <v>711</v>
      </c>
      <c r="B32">
        <v>6</v>
      </c>
      <c r="C32" t="s">
        <v>740</v>
      </c>
      <c r="D32">
        <v>3</v>
      </c>
      <c r="E32" t="s">
        <v>743</v>
      </c>
      <c r="F32" t="s">
        <v>742</v>
      </c>
      <c r="G32" t="s">
        <v>743</v>
      </c>
      <c r="H32">
        <v>2.1517657999999999E-2</v>
      </c>
      <c r="I32">
        <v>0.93532891900000004</v>
      </c>
      <c r="J32">
        <v>2.1689706999999999E-2</v>
      </c>
      <c r="K32">
        <v>2.6780914999999999E-2</v>
      </c>
      <c r="L32">
        <v>1.1511583000000001E-2</v>
      </c>
      <c r="M32">
        <v>4.7728588000000002E-2</v>
      </c>
      <c r="N32">
        <v>8.8701733780000005</v>
      </c>
      <c r="O32">
        <v>3.8297107449999999</v>
      </c>
      <c r="P32">
        <v>-1.3973581639999999</v>
      </c>
    </row>
    <row r="33" spans="1:16" x14ac:dyDescent="0.2">
      <c r="A33" t="s">
        <v>608</v>
      </c>
      <c r="B33">
        <v>6</v>
      </c>
      <c r="C33" t="s">
        <v>740</v>
      </c>
      <c r="D33">
        <v>3</v>
      </c>
      <c r="E33" t="s">
        <v>744</v>
      </c>
      <c r="F33" t="s">
        <v>742</v>
      </c>
      <c r="G33" t="s">
        <v>744</v>
      </c>
      <c r="H33">
        <v>2.2036671000000001E-2</v>
      </c>
      <c r="I33">
        <v>1.235478061</v>
      </c>
      <c r="J33">
        <v>1.9648669000000001E-2</v>
      </c>
      <c r="K33">
        <v>3.0597796E-2</v>
      </c>
      <c r="L33">
        <v>1.1256776E-2</v>
      </c>
      <c r="M33">
        <v>5.0702529000000003E-2</v>
      </c>
      <c r="N33">
        <v>8.5372683669999994</v>
      </c>
      <c r="O33">
        <v>3.640192061</v>
      </c>
      <c r="P33">
        <v>0.75754901200000002</v>
      </c>
    </row>
    <row r="34" spans="1:16" x14ac:dyDescent="0.2">
      <c r="A34" t="s">
        <v>650</v>
      </c>
      <c r="B34">
        <v>6</v>
      </c>
      <c r="C34" t="s">
        <v>747</v>
      </c>
      <c r="D34">
        <v>21</v>
      </c>
      <c r="E34" t="s">
        <v>760</v>
      </c>
      <c r="F34" t="s">
        <v>742</v>
      </c>
      <c r="G34" t="s">
        <v>760</v>
      </c>
      <c r="H34">
        <v>2.0640933E-2</v>
      </c>
      <c r="I34">
        <v>1.2139559520000001</v>
      </c>
      <c r="J34">
        <v>2.4579645000000001E-2</v>
      </c>
      <c r="K34">
        <v>2.7819442999999999E-2</v>
      </c>
      <c r="L34">
        <v>1.5273320999999999E-2</v>
      </c>
      <c r="M34">
        <v>6.8965806000000004E-2</v>
      </c>
      <c r="N34">
        <v>7.8886404020000001</v>
      </c>
      <c r="O34">
        <v>3.638387367</v>
      </c>
      <c r="P34">
        <v>0.25433756000000002</v>
      </c>
    </row>
    <row r="35" spans="1:16" x14ac:dyDescent="0.2">
      <c r="A35" t="s">
        <v>649</v>
      </c>
      <c r="B35">
        <v>6</v>
      </c>
      <c r="C35" t="s">
        <v>747</v>
      </c>
      <c r="D35">
        <v>21</v>
      </c>
      <c r="E35" t="s">
        <v>760</v>
      </c>
      <c r="F35" t="s">
        <v>742</v>
      </c>
      <c r="G35" t="s">
        <v>760</v>
      </c>
      <c r="H35">
        <v>2.0850674999999999E-2</v>
      </c>
      <c r="I35">
        <v>1.14880626</v>
      </c>
      <c r="J35">
        <v>2.4348067000000001E-2</v>
      </c>
      <c r="K35">
        <v>2.7994788999999999E-2</v>
      </c>
      <c r="L35">
        <v>1.4098981E-2</v>
      </c>
      <c r="M35">
        <v>5.8806109000000002E-2</v>
      </c>
      <c r="N35">
        <v>7.7645803999999998</v>
      </c>
      <c r="O35">
        <v>3.6611864939999998</v>
      </c>
      <c r="P35">
        <v>0.72150596300000003</v>
      </c>
    </row>
    <row r="36" spans="1:16" x14ac:dyDescent="0.2">
      <c r="A36" t="s">
        <v>666</v>
      </c>
      <c r="B36">
        <v>6</v>
      </c>
      <c r="C36" t="s">
        <v>753</v>
      </c>
      <c r="D36">
        <v>90</v>
      </c>
      <c r="E36" t="s">
        <v>750</v>
      </c>
      <c r="F36" t="s">
        <v>742</v>
      </c>
      <c r="G36" t="s">
        <v>750</v>
      </c>
      <c r="H36">
        <v>2.5314698E-2</v>
      </c>
      <c r="I36">
        <v>0.97593738699999999</v>
      </c>
      <c r="J36">
        <v>3.0575029E-2</v>
      </c>
      <c r="K36">
        <v>3.6831809E-2</v>
      </c>
      <c r="L36">
        <v>1.7519176000000001E-2</v>
      </c>
      <c r="M36">
        <v>6.4582168999999995E-2</v>
      </c>
      <c r="N36">
        <v>8.1970959259999994</v>
      </c>
      <c r="O36">
        <v>3.7512826920000002</v>
      </c>
      <c r="P36">
        <v>-1.536962277</v>
      </c>
    </row>
    <row r="37" spans="1:16" x14ac:dyDescent="0.2">
      <c r="A37" t="s">
        <v>638</v>
      </c>
      <c r="B37">
        <v>6</v>
      </c>
      <c r="C37" t="s">
        <v>755</v>
      </c>
      <c r="D37">
        <v>90</v>
      </c>
      <c r="E37" t="s">
        <v>750</v>
      </c>
      <c r="F37" t="s">
        <v>742</v>
      </c>
      <c r="G37" t="s">
        <v>750</v>
      </c>
      <c r="H37">
        <v>2.1111030999999999E-2</v>
      </c>
      <c r="I37">
        <v>0.95391438299999998</v>
      </c>
      <c r="J37">
        <v>2.4426671E-2</v>
      </c>
      <c r="K37">
        <v>3.4112789999999997E-2</v>
      </c>
      <c r="L37">
        <v>1.4237211E-2</v>
      </c>
      <c r="M37">
        <v>6.3562479000000005E-2</v>
      </c>
      <c r="N37">
        <v>8.3421004819999993</v>
      </c>
      <c r="O37">
        <v>3.742593045</v>
      </c>
      <c r="P37">
        <v>-0.63169045499999998</v>
      </c>
    </row>
    <row r="38" spans="1:16" x14ac:dyDescent="0.2">
      <c r="A38" t="s">
        <v>667</v>
      </c>
      <c r="B38">
        <v>6</v>
      </c>
      <c r="C38" t="s">
        <v>756</v>
      </c>
      <c r="D38">
        <v>90</v>
      </c>
      <c r="E38" t="s">
        <v>750</v>
      </c>
      <c r="F38" t="s">
        <v>742</v>
      </c>
      <c r="G38" t="s">
        <v>750</v>
      </c>
      <c r="H38">
        <v>2.1106163000000001E-2</v>
      </c>
      <c r="I38">
        <v>1.0188196970000001</v>
      </c>
      <c r="J38">
        <v>2.4884290999999999E-2</v>
      </c>
      <c r="K38">
        <v>3.3243894000000003E-2</v>
      </c>
      <c r="L38">
        <v>1.5414964E-2</v>
      </c>
      <c r="M38">
        <v>6.2558216E-2</v>
      </c>
      <c r="N38">
        <v>8.0876533360000007</v>
      </c>
      <c r="O38">
        <v>3.69059867</v>
      </c>
      <c r="P38">
        <v>-0.22934807800000001</v>
      </c>
    </row>
    <row r="39" spans="1:16" x14ac:dyDescent="0.2">
      <c r="A39" t="s">
        <v>675</v>
      </c>
      <c r="B39">
        <v>6</v>
      </c>
      <c r="C39" t="s">
        <v>757</v>
      </c>
      <c r="D39">
        <v>90</v>
      </c>
      <c r="E39" t="s">
        <v>750</v>
      </c>
      <c r="F39" t="s">
        <v>742</v>
      </c>
      <c r="G39" t="s">
        <v>750</v>
      </c>
      <c r="H39">
        <v>2.7577078000000001E-2</v>
      </c>
      <c r="I39">
        <v>1.0828163369999999</v>
      </c>
      <c r="J39">
        <v>2.2459293000000002E-2</v>
      </c>
      <c r="K39">
        <v>3.3843751999999998E-2</v>
      </c>
      <c r="L39">
        <v>1.6577906E-2</v>
      </c>
      <c r="M39">
        <v>8.0760251000000005E-2</v>
      </c>
      <c r="N39">
        <v>8.0706784819999999</v>
      </c>
      <c r="O39">
        <v>2.0045892909999998</v>
      </c>
      <c r="P39">
        <v>0</v>
      </c>
    </row>
    <row r="40" spans="1:16" x14ac:dyDescent="0.2">
      <c r="A40" t="s">
        <v>712</v>
      </c>
      <c r="B40">
        <v>6</v>
      </c>
      <c r="C40" t="s">
        <v>740</v>
      </c>
      <c r="D40">
        <v>90</v>
      </c>
      <c r="E40" t="s">
        <v>750</v>
      </c>
      <c r="F40" t="s">
        <v>742</v>
      </c>
      <c r="G40" t="s">
        <v>750</v>
      </c>
      <c r="H40">
        <v>2.7058668000000001E-2</v>
      </c>
      <c r="I40">
        <v>1.0463235209999999</v>
      </c>
      <c r="J40">
        <v>2.1536431000000002E-2</v>
      </c>
      <c r="K40">
        <v>2.2317920000000002E-2</v>
      </c>
      <c r="L40">
        <v>1.0560536000000001E-2</v>
      </c>
      <c r="M40">
        <v>5.2534299999999999E-2</v>
      </c>
      <c r="N40">
        <v>7.9947236259999999</v>
      </c>
      <c r="O40">
        <v>4.5796861270000004</v>
      </c>
      <c r="P40">
        <v>0</v>
      </c>
    </row>
    <row r="41" spans="1:16" x14ac:dyDescent="0.2">
      <c r="A41" t="s">
        <v>716</v>
      </c>
      <c r="B41">
        <v>6</v>
      </c>
      <c r="C41" t="s">
        <v>758</v>
      </c>
      <c r="D41">
        <v>90</v>
      </c>
      <c r="E41" t="s">
        <v>750</v>
      </c>
      <c r="F41" t="s">
        <v>742</v>
      </c>
      <c r="G41" t="s">
        <v>750</v>
      </c>
      <c r="H41">
        <v>2.4750350000000001E-2</v>
      </c>
      <c r="I41">
        <v>0.98324309300000001</v>
      </c>
      <c r="J41">
        <v>2.7101589999999998E-2</v>
      </c>
      <c r="K41">
        <v>3.0724114E-2</v>
      </c>
      <c r="L41">
        <v>1.3112688000000001E-2</v>
      </c>
      <c r="M41">
        <v>5.7615484000000002E-2</v>
      </c>
      <c r="N41">
        <v>7.9121523119999999</v>
      </c>
      <c r="O41">
        <v>3.62298031</v>
      </c>
      <c r="P41">
        <v>-1.9917295340000001</v>
      </c>
    </row>
    <row r="42" spans="1:16" x14ac:dyDescent="0.2">
      <c r="A42" t="s">
        <v>620</v>
      </c>
      <c r="B42">
        <v>6</v>
      </c>
      <c r="C42" t="s">
        <v>747</v>
      </c>
      <c r="D42">
        <v>90</v>
      </c>
      <c r="E42" t="s">
        <v>750</v>
      </c>
      <c r="F42" t="s">
        <v>742</v>
      </c>
      <c r="G42" t="s">
        <v>750</v>
      </c>
      <c r="H42">
        <v>1.9439967999999998E-2</v>
      </c>
      <c r="I42">
        <v>0.948048526</v>
      </c>
      <c r="J42">
        <v>2.2032519E-2</v>
      </c>
      <c r="K42">
        <v>2.8464629000000002E-2</v>
      </c>
      <c r="L42">
        <v>1.5189464E-2</v>
      </c>
      <c r="M42">
        <v>7.0193506000000003E-2</v>
      </c>
      <c r="N42">
        <v>8.3536933189999996</v>
      </c>
      <c r="O42">
        <v>3.9526586789999998</v>
      </c>
      <c r="P42">
        <v>-2.8287010339999998</v>
      </c>
    </row>
    <row r="43" spans="1:16" x14ac:dyDescent="0.2">
      <c r="A43" t="s">
        <v>632</v>
      </c>
      <c r="B43">
        <v>6</v>
      </c>
      <c r="C43" t="s">
        <v>747</v>
      </c>
      <c r="D43">
        <v>66</v>
      </c>
      <c r="E43" t="s">
        <v>751</v>
      </c>
      <c r="F43" t="s">
        <v>742</v>
      </c>
      <c r="G43" t="s">
        <v>751</v>
      </c>
      <c r="H43">
        <v>2.396208E-2</v>
      </c>
      <c r="I43">
        <v>1.683146101</v>
      </c>
      <c r="J43">
        <v>2.3296447000000001E-2</v>
      </c>
      <c r="K43">
        <v>2.9171557000000001E-2</v>
      </c>
      <c r="L43">
        <v>1.7091288999999999E-2</v>
      </c>
      <c r="M43">
        <v>7.4517550000000002E-2</v>
      </c>
      <c r="N43">
        <v>8.2391772769999996</v>
      </c>
      <c r="O43">
        <v>3.7962337810000002</v>
      </c>
      <c r="P43">
        <v>1.3811962820000001</v>
      </c>
    </row>
    <row r="44" spans="1:16" x14ac:dyDescent="0.2">
      <c r="A44" t="s">
        <v>726</v>
      </c>
      <c r="B44">
        <v>6</v>
      </c>
      <c r="C44" t="s">
        <v>747</v>
      </c>
      <c r="D44">
        <v>21</v>
      </c>
      <c r="E44" t="s">
        <v>754</v>
      </c>
      <c r="F44" t="s">
        <v>742</v>
      </c>
      <c r="G44" t="s">
        <v>754</v>
      </c>
      <c r="H44">
        <v>2.1422900000000002E-2</v>
      </c>
      <c r="I44">
        <v>0.84421718899999998</v>
      </c>
      <c r="J44">
        <v>2.8854633000000001E-2</v>
      </c>
      <c r="K44">
        <v>3.161315E-2</v>
      </c>
      <c r="L44">
        <v>1.6838286000000001E-2</v>
      </c>
      <c r="M44">
        <v>7.4980221E-2</v>
      </c>
      <c r="N44">
        <v>8.0951554330000004</v>
      </c>
      <c r="O44">
        <v>3.629180968</v>
      </c>
      <c r="P44">
        <v>1.1552497799999999</v>
      </c>
    </row>
    <row r="45" spans="1:16" x14ac:dyDescent="0.2">
      <c r="A45" t="s">
        <v>613</v>
      </c>
      <c r="B45">
        <v>6</v>
      </c>
      <c r="C45" t="s">
        <v>747</v>
      </c>
      <c r="D45">
        <v>90</v>
      </c>
      <c r="E45" t="s">
        <v>748</v>
      </c>
      <c r="F45" t="s">
        <v>742</v>
      </c>
      <c r="G45" t="s">
        <v>748</v>
      </c>
      <c r="H45">
        <v>2.2329893E-2</v>
      </c>
      <c r="I45">
        <v>1.1458283</v>
      </c>
      <c r="J45">
        <v>2.6163641000000001E-2</v>
      </c>
      <c r="K45">
        <v>2.9480847000000001E-2</v>
      </c>
      <c r="L45">
        <v>1.6156488E-2</v>
      </c>
      <c r="M45">
        <v>7.1087099000000001E-2</v>
      </c>
      <c r="N45">
        <v>7.9602230450000002</v>
      </c>
      <c r="O45">
        <v>3.764999794</v>
      </c>
      <c r="P45">
        <v>0.36506918700000002</v>
      </c>
    </row>
    <row r="46" spans="1:16" x14ac:dyDescent="0.2">
      <c r="A46" t="s">
        <v>706</v>
      </c>
      <c r="B46">
        <v>6</v>
      </c>
      <c r="C46" t="s">
        <v>747</v>
      </c>
      <c r="D46">
        <v>90</v>
      </c>
      <c r="E46" t="s">
        <v>748</v>
      </c>
      <c r="F46" t="s">
        <v>742</v>
      </c>
      <c r="G46" t="s">
        <v>748</v>
      </c>
      <c r="H46">
        <v>2.2284587000000002E-2</v>
      </c>
      <c r="I46">
        <v>1.0527466860000001</v>
      </c>
      <c r="J46">
        <v>2.597739E-2</v>
      </c>
      <c r="K46">
        <v>2.9168290999999999E-2</v>
      </c>
      <c r="L46">
        <v>1.7009317999999999E-2</v>
      </c>
      <c r="M46">
        <v>6.8588579999999996E-2</v>
      </c>
      <c r="N46">
        <v>8.0236765210000005</v>
      </c>
      <c r="O46">
        <v>3.9197889109999999</v>
      </c>
      <c r="P46">
        <v>0.36607734400000003</v>
      </c>
    </row>
    <row r="47" spans="1:16" x14ac:dyDescent="0.2">
      <c r="A47" t="s">
        <v>714</v>
      </c>
      <c r="B47">
        <v>6</v>
      </c>
      <c r="C47" t="s">
        <v>755</v>
      </c>
      <c r="D47">
        <v>21</v>
      </c>
      <c r="E47" t="s">
        <v>759</v>
      </c>
      <c r="F47" t="s">
        <v>742</v>
      </c>
      <c r="G47" t="s">
        <v>759</v>
      </c>
      <c r="H47">
        <v>5.0290867000000003E-2</v>
      </c>
      <c r="I47">
        <v>0.348642334</v>
      </c>
      <c r="J47">
        <v>4.8716017E-2</v>
      </c>
      <c r="K47">
        <v>6.3725000000000004E-2</v>
      </c>
      <c r="L47">
        <v>4.3007072E-2</v>
      </c>
      <c r="M47">
        <v>0.14893788799999999</v>
      </c>
      <c r="N47">
        <v>8.8936289009999996</v>
      </c>
      <c r="O47">
        <v>3.8756354649999998</v>
      </c>
      <c r="P47">
        <v>0.67052103500000004</v>
      </c>
    </row>
    <row r="48" spans="1:16" x14ac:dyDescent="0.2">
      <c r="A48" t="s">
        <v>733</v>
      </c>
      <c r="B48">
        <v>6</v>
      </c>
      <c r="C48" t="s">
        <v>747</v>
      </c>
      <c r="D48">
        <v>66</v>
      </c>
      <c r="E48" t="s">
        <v>749</v>
      </c>
      <c r="F48" t="s">
        <v>742</v>
      </c>
      <c r="G48" t="s">
        <v>749</v>
      </c>
      <c r="H48">
        <v>2.3015264000000001E-2</v>
      </c>
      <c r="I48">
        <v>1.3022111620000001</v>
      </c>
      <c r="J48">
        <v>2.3238469000000001E-2</v>
      </c>
      <c r="K48">
        <v>2.9638218000000001E-2</v>
      </c>
      <c r="L48">
        <v>1.6586713999999999E-2</v>
      </c>
      <c r="M48">
        <v>7.2350646000000005E-2</v>
      </c>
      <c r="N48">
        <v>7.7385237470000003</v>
      </c>
      <c r="O48">
        <v>3.3364747860000001</v>
      </c>
      <c r="P48">
        <v>0.66861927700000001</v>
      </c>
    </row>
    <row r="49" spans="1:16" x14ac:dyDescent="0.2">
      <c r="A49" t="s">
        <v>715</v>
      </c>
      <c r="B49">
        <v>6</v>
      </c>
      <c r="C49" t="s">
        <v>756</v>
      </c>
      <c r="D49">
        <v>165</v>
      </c>
      <c r="E49" t="s">
        <v>745</v>
      </c>
      <c r="F49" t="s">
        <v>742</v>
      </c>
      <c r="G49" t="s">
        <v>745</v>
      </c>
      <c r="H49">
        <v>2.1435591E-2</v>
      </c>
      <c r="I49">
        <v>1.183514972</v>
      </c>
      <c r="J49">
        <v>2.2597493E-2</v>
      </c>
      <c r="K49">
        <v>3.2789525999999999E-2</v>
      </c>
      <c r="L49">
        <v>1.6181839999999999E-2</v>
      </c>
      <c r="M49">
        <v>5.8006955999999998E-2</v>
      </c>
      <c r="N49">
        <v>8.9448493120000006</v>
      </c>
      <c r="O49">
        <v>3.620940322</v>
      </c>
      <c r="P49">
        <v>0.81937548800000004</v>
      </c>
    </row>
    <row r="50" spans="1:16" x14ac:dyDescent="0.2">
      <c r="A50" t="s">
        <v>636</v>
      </c>
      <c r="B50">
        <v>6</v>
      </c>
      <c r="C50" t="s">
        <v>747</v>
      </c>
      <c r="D50">
        <v>66</v>
      </c>
      <c r="E50" t="s">
        <v>749</v>
      </c>
      <c r="F50" t="s">
        <v>742</v>
      </c>
      <c r="G50" t="s">
        <v>749</v>
      </c>
      <c r="H50">
        <v>2.2799969999999999E-2</v>
      </c>
      <c r="I50">
        <v>1.18810332</v>
      </c>
      <c r="J50">
        <v>2.3718141000000002E-2</v>
      </c>
      <c r="K50">
        <v>2.9162110000000002E-2</v>
      </c>
      <c r="L50">
        <v>1.6193704E-2</v>
      </c>
      <c r="M50">
        <v>6.9077179000000002E-2</v>
      </c>
      <c r="N50">
        <v>7.6812849280000002</v>
      </c>
      <c r="O50">
        <v>3.4271943650000001</v>
      </c>
      <c r="P50">
        <v>0.47472273599999998</v>
      </c>
    </row>
    <row r="51" spans="1:16" x14ac:dyDescent="0.2">
      <c r="A51" t="s">
        <v>663</v>
      </c>
      <c r="B51">
        <v>6</v>
      </c>
      <c r="C51" t="s">
        <v>747</v>
      </c>
      <c r="D51">
        <v>165</v>
      </c>
      <c r="E51" t="s">
        <v>752</v>
      </c>
      <c r="F51" t="s">
        <v>742</v>
      </c>
      <c r="G51" t="s">
        <v>752</v>
      </c>
      <c r="H51">
        <v>2.0730221E-2</v>
      </c>
      <c r="I51">
        <v>1.1818603379999999</v>
      </c>
      <c r="J51">
        <v>2.4089803999999999E-2</v>
      </c>
      <c r="K51">
        <v>2.9667525E-2</v>
      </c>
      <c r="L51">
        <v>1.530536E-2</v>
      </c>
      <c r="M51">
        <v>6.5072641000000001E-2</v>
      </c>
      <c r="N51">
        <v>8.2080509920000004</v>
      </c>
      <c r="O51">
        <v>3.324477527</v>
      </c>
      <c r="P51">
        <v>0.90443934599999998</v>
      </c>
    </row>
    <row r="52" spans="1:16" x14ac:dyDescent="0.2">
      <c r="A52" t="s">
        <v>639</v>
      </c>
      <c r="B52">
        <v>6</v>
      </c>
      <c r="C52" t="s">
        <v>747</v>
      </c>
      <c r="D52">
        <v>165</v>
      </c>
      <c r="E52" t="s">
        <v>752</v>
      </c>
      <c r="F52" t="s">
        <v>742</v>
      </c>
      <c r="G52" t="s">
        <v>752</v>
      </c>
      <c r="H52">
        <v>2.0801239999999999E-2</v>
      </c>
      <c r="I52">
        <v>1.1391167820000001</v>
      </c>
      <c r="J52">
        <v>2.3643184000000001E-2</v>
      </c>
      <c r="K52">
        <v>2.9953236000000001E-2</v>
      </c>
      <c r="L52">
        <v>1.5643210000000001E-2</v>
      </c>
      <c r="M52">
        <v>6.6798682999999998E-2</v>
      </c>
      <c r="N52">
        <v>8.2450041429999992</v>
      </c>
      <c r="O52">
        <v>3.3153204619999999</v>
      </c>
      <c r="P52">
        <v>1.1483129439999999</v>
      </c>
    </row>
    <row r="53" spans="1:16" x14ac:dyDescent="0.2">
      <c r="A53" t="s">
        <v>658</v>
      </c>
      <c r="B53">
        <v>9</v>
      </c>
      <c r="C53" t="s">
        <v>740</v>
      </c>
      <c r="D53">
        <v>165</v>
      </c>
      <c r="E53" t="s">
        <v>741</v>
      </c>
      <c r="F53" t="s">
        <v>742</v>
      </c>
      <c r="G53" t="s">
        <v>741</v>
      </c>
      <c r="H53">
        <v>2.2006713000000001E-2</v>
      </c>
      <c r="I53">
        <v>1.1148480780000001</v>
      </c>
      <c r="J53">
        <v>2.2439168999999998E-2</v>
      </c>
      <c r="K53">
        <v>3.2054493000000003E-2</v>
      </c>
      <c r="L53">
        <v>1.4253025000000001E-2</v>
      </c>
      <c r="M53">
        <v>5.4819093999999999E-2</v>
      </c>
      <c r="N53">
        <v>7.7045118979999998</v>
      </c>
      <c r="O53">
        <v>4.2536592640000004</v>
      </c>
      <c r="P53">
        <v>0.73009730799999994</v>
      </c>
    </row>
    <row r="54" spans="1:16" x14ac:dyDescent="0.2">
      <c r="A54" t="s">
        <v>725</v>
      </c>
      <c r="B54">
        <v>9</v>
      </c>
      <c r="C54" t="s">
        <v>740</v>
      </c>
      <c r="D54">
        <v>165</v>
      </c>
      <c r="E54" t="s">
        <v>745</v>
      </c>
      <c r="F54" t="s">
        <v>742</v>
      </c>
      <c r="G54" t="s">
        <v>745</v>
      </c>
      <c r="H54">
        <v>2.4641138E-2</v>
      </c>
      <c r="I54">
        <v>0.57012729699999998</v>
      </c>
      <c r="J54">
        <v>2.4526418000000001E-2</v>
      </c>
      <c r="K54">
        <v>2.9628888999999999E-2</v>
      </c>
      <c r="L54">
        <v>1.3617017E-2</v>
      </c>
      <c r="M54">
        <v>5.2728376E-2</v>
      </c>
      <c r="N54">
        <v>7.8450696239999997</v>
      </c>
      <c r="O54">
        <v>4.5277336659999996</v>
      </c>
      <c r="P54">
        <v>1.5519812120000001</v>
      </c>
    </row>
    <row r="55" spans="1:16" x14ac:dyDescent="0.2">
      <c r="A55" t="s">
        <v>698</v>
      </c>
      <c r="B55">
        <v>9</v>
      </c>
      <c r="C55" t="s">
        <v>740</v>
      </c>
      <c r="D55">
        <v>165</v>
      </c>
      <c r="E55" t="s">
        <v>746</v>
      </c>
      <c r="F55" t="s">
        <v>742</v>
      </c>
      <c r="G55" t="s">
        <v>746</v>
      </c>
      <c r="H55">
        <v>1.7719298000000001E-2</v>
      </c>
      <c r="I55">
        <v>1.147729507</v>
      </c>
      <c r="J55">
        <v>2.0396753E-2</v>
      </c>
      <c r="K55">
        <v>3.4133419999999998E-2</v>
      </c>
      <c r="L55">
        <v>1.4487373E-2</v>
      </c>
      <c r="M55">
        <v>5.7802931000000002E-2</v>
      </c>
      <c r="N55">
        <v>8.4081837640000003</v>
      </c>
      <c r="O55">
        <v>4.5679526849999998</v>
      </c>
      <c r="P55">
        <v>-0.98663616600000004</v>
      </c>
    </row>
    <row r="56" spans="1:16" x14ac:dyDescent="0.2">
      <c r="A56" t="s">
        <v>662</v>
      </c>
      <c r="B56">
        <v>9</v>
      </c>
      <c r="C56" t="s">
        <v>740</v>
      </c>
      <c r="D56">
        <v>3</v>
      </c>
      <c r="E56" t="s">
        <v>743</v>
      </c>
      <c r="F56" t="s">
        <v>742</v>
      </c>
      <c r="G56" t="s">
        <v>743</v>
      </c>
      <c r="H56">
        <v>1.5901615000000001E-2</v>
      </c>
      <c r="I56">
        <v>0.80739725600000001</v>
      </c>
      <c r="J56">
        <v>1.7524936000000001E-2</v>
      </c>
      <c r="K56">
        <v>3.2211987999999997E-2</v>
      </c>
      <c r="L56">
        <v>1.2478655999999999E-2</v>
      </c>
      <c r="M56">
        <v>5.2343929999999997E-2</v>
      </c>
      <c r="N56">
        <v>8.2174465970000004</v>
      </c>
      <c r="O56">
        <v>3.8881951610000001</v>
      </c>
      <c r="P56">
        <v>0.91366584900000003</v>
      </c>
    </row>
    <row r="57" spans="1:16" x14ac:dyDescent="0.2">
      <c r="A57" t="s">
        <v>678</v>
      </c>
      <c r="B57">
        <v>9</v>
      </c>
      <c r="C57" t="s">
        <v>740</v>
      </c>
      <c r="D57">
        <v>3</v>
      </c>
      <c r="E57" t="s">
        <v>744</v>
      </c>
      <c r="F57" t="s">
        <v>742</v>
      </c>
      <c r="G57" t="s">
        <v>744</v>
      </c>
      <c r="H57">
        <v>2.2510127000000001E-2</v>
      </c>
      <c r="I57">
        <v>1.3898797439999999</v>
      </c>
      <c r="J57">
        <v>2.2095415E-2</v>
      </c>
      <c r="K57">
        <v>3.1650168999999999E-2</v>
      </c>
      <c r="L57">
        <v>1.4780504E-2</v>
      </c>
      <c r="M57">
        <v>5.4423020000000003E-2</v>
      </c>
      <c r="N57">
        <v>8.0467234340000005</v>
      </c>
      <c r="O57">
        <v>4.377157746</v>
      </c>
      <c r="P57">
        <v>1.0117280120000001</v>
      </c>
    </row>
    <row r="58" spans="1:16" x14ac:dyDescent="0.2">
      <c r="A58" t="s">
        <v>673</v>
      </c>
      <c r="B58">
        <v>9</v>
      </c>
      <c r="C58" t="s">
        <v>747</v>
      </c>
      <c r="D58">
        <v>90</v>
      </c>
      <c r="E58" t="s">
        <v>750</v>
      </c>
      <c r="F58" t="s">
        <v>742</v>
      </c>
      <c r="G58" t="s">
        <v>750</v>
      </c>
      <c r="H58">
        <v>1.9797756E-2</v>
      </c>
      <c r="I58">
        <v>0.94449168999999999</v>
      </c>
      <c r="J58">
        <v>2.3963374999999999E-2</v>
      </c>
      <c r="K58">
        <v>2.9414055000000001E-2</v>
      </c>
      <c r="L58">
        <v>1.4492995E-2</v>
      </c>
      <c r="M58">
        <v>6.8791495999999994E-2</v>
      </c>
      <c r="N58">
        <v>8.1066229550000006</v>
      </c>
      <c r="O58">
        <v>4.1094215890000001</v>
      </c>
      <c r="P58">
        <v>0.26811933500000001</v>
      </c>
    </row>
    <row r="59" spans="1:16" x14ac:dyDescent="0.2">
      <c r="A59" t="s">
        <v>623</v>
      </c>
      <c r="B59">
        <v>9</v>
      </c>
      <c r="C59" t="s">
        <v>747</v>
      </c>
      <c r="D59">
        <v>66</v>
      </c>
      <c r="E59" t="s">
        <v>751</v>
      </c>
      <c r="F59" t="s">
        <v>742</v>
      </c>
      <c r="G59" t="s">
        <v>751</v>
      </c>
      <c r="H59">
        <v>1.9304904000000001E-2</v>
      </c>
      <c r="I59">
        <v>0.90507447799999996</v>
      </c>
      <c r="J59">
        <v>2.1738100999999999E-2</v>
      </c>
      <c r="K59">
        <v>2.8026974E-2</v>
      </c>
      <c r="L59">
        <v>1.505218E-2</v>
      </c>
      <c r="M59">
        <v>6.9738996999999997E-2</v>
      </c>
      <c r="N59">
        <v>8.1685770909999995</v>
      </c>
      <c r="O59">
        <v>4.1215840500000001</v>
      </c>
      <c r="P59">
        <v>1.3252631779999999</v>
      </c>
    </row>
    <row r="60" spans="1:16" x14ac:dyDescent="0.2">
      <c r="A60" t="s">
        <v>710</v>
      </c>
      <c r="B60">
        <v>9</v>
      </c>
      <c r="C60" t="s">
        <v>747</v>
      </c>
      <c r="D60">
        <v>21</v>
      </c>
      <c r="E60" t="s">
        <v>754</v>
      </c>
      <c r="F60" t="s">
        <v>742</v>
      </c>
      <c r="G60" t="s">
        <v>754</v>
      </c>
      <c r="H60">
        <v>1.1883585E-2</v>
      </c>
      <c r="I60">
        <v>0.62077375000000001</v>
      </c>
      <c r="J60">
        <v>1.8567825999999999E-2</v>
      </c>
      <c r="K60">
        <v>3.2323232E-2</v>
      </c>
      <c r="L60">
        <v>9.1372020000000005E-3</v>
      </c>
      <c r="M60">
        <v>7.4451272999999998E-2</v>
      </c>
      <c r="N60">
        <v>7.9105977660000004</v>
      </c>
      <c r="O60">
        <v>3.6626702519999998</v>
      </c>
      <c r="P60">
        <v>2.6626702519999998</v>
      </c>
    </row>
    <row r="61" spans="1:16" x14ac:dyDescent="0.2">
      <c r="A61" t="s">
        <v>721</v>
      </c>
      <c r="B61">
        <v>9</v>
      </c>
      <c r="C61" t="s">
        <v>747</v>
      </c>
      <c r="D61">
        <v>90</v>
      </c>
      <c r="E61" t="s">
        <v>748</v>
      </c>
      <c r="F61" t="s">
        <v>742</v>
      </c>
      <c r="G61" t="s">
        <v>748</v>
      </c>
      <c r="H61">
        <v>2.0931406999999999E-2</v>
      </c>
      <c r="I61">
        <v>0.68469237999999999</v>
      </c>
      <c r="J61">
        <v>2.4447960000000001E-2</v>
      </c>
      <c r="K61">
        <v>2.9159655E-2</v>
      </c>
      <c r="L61">
        <v>1.4984107999999999E-2</v>
      </c>
      <c r="M61">
        <v>6.92242E-2</v>
      </c>
      <c r="N61">
        <v>7.9742817029999999</v>
      </c>
      <c r="O61">
        <v>4.156034354</v>
      </c>
      <c r="P61">
        <v>1.0570452589999999</v>
      </c>
    </row>
    <row r="62" spans="1:16" x14ac:dyDescent="0.2">
      <c r="A62" t="s">
        <v>718</v>
      </c>
      <c r="B62">
        <v>9</v>
      </c>
      <c r="C62" t="s">
        <v>747</v>
      </c>
      <c r="D62">
        <v>90</v>
      </c>
      <c r="E62" t="s">
        <v>748</v>
      </c>
      <c r="F62" t="s">
        <v>742</v>
      </c>
      <c r="G62" t="s">
        <v>748</v>
      </c>
      <c r="H62">
        <v>2.2808762E-2</v>
      </c>
      <c r="I62">
        <v>0.78351651499999997</v>
      </c>
      <c r="J62">
        <v>2.5359524000000001E-2</v>
      </c>
      <c r="K62">
        <v>2.8974554999999999E-2</v>
      </c>
      <c r="L62">
        <v>1.6985967000000001E-2</v>
      </c>
      <c r="M62">
        <v>7.0126428000000005E-2</v>
      </c>
      <c r="N62">
        <v>7.8953022380000002</v>
      </c>
      <c r="O62">
        <v>4.0140182979999999</v>
      </c>
      <c r="P62">
        <v>0.52216520200000005</v>
      </c>
    </row>
    <row r="63" spans="1:16" x14ac:dyDescent="0.2">
      <c r="A63" t="s">
        <v>660</v>
      </c>
      <c r="B63">
        <v>9</v>
      </c>
      <c r="C63" t="s">
        <v>747</v>
      </c>
      <c r="D63">
        <v>66</v>
      </c>
      <c r="E63" t="s">
        <v>749</v>
      </c>
      <c r="F63" t="s">
        <v>742</v>
      </c>
      <c r="G63" t="s">
        <v>749</v>
      </c>
      <c r="H63">
        <v>2.3758399999999999E-2</v>
      </c>
      <c r="I63">
        <v>1.189284893</v>
      </c>
      <c r="J63">
        <v>2.6674827000000002E-2</v>
      </c>
      <c r="K63">
        <v>3.0539251E-2</v>
      </c>
      <c r="L63">
        <v>1.8049044E-2</v>
      </c>
      <c r="M63">
        <v>7.5082639000000007E-2</v>
      </c>
      <c r="N63">
        <v>7.9357316320000004</v>
      </c>
      <c r="O63">
        <v>4.1779546329999997</v>
      </c>
      <c r="P63">
        <v>0.85191042900000002</v>
      </c>
    </row>
    <row r="64" spans="1:16" x14ac:dyDescent="0.2">
      <c r="A64" t="s">
        <v>724</v>
      </c>
      <c r="B64">
        <v>9</v>
      </c>
      <c r="C64" t="s">
        <v>747</v>
      </c>
      <c r="D64">
        <v>66</v>
      </c>
      <c r="E64" t="s">
        <v>749</v>
      </c>
      <c r="F64" t="s">
        <v>742</v>
      </c>
      <c r="G64" t="s">
        <v>749</v>
      </c>
      <c r="H64">
        <v>2.3250773999999998E-2</v>
      </c>
      <c r="I64">
        <v>1.2063094489999999</v>
      </c>
      <c r="J64">
        <v>2.748863E-2</v>
      </c>
      <c r="K64">
        <v>3.1466458000000003E-2</v>
      </c>
      <c r="L64">
        <v>1.7098496000000001E-2</v>
      </c>
      <c r="M64">
        <v>7.5811481E-2</v>
      </c>
      <c r="N64">
        <v>8.0159706590000006</v>
      </c>
      <c r="O64">
        <v>4.2075983209999999</v>
      </c>
      <c r="P64">
        <v>0.75527358899999997</v>
      </c>
    </row>
    <row r="65" spans="1:16" x14ac:dyDescent="0.2">
      <c r="A65" t="s">
        <v>685</v>
      </c>
      <c r="B65">
        <v>9</v>
      </c>
      <c r="C65" t="s">
        <v>747</v>
      </c>
      <c r="D65">
        <v>165</v>
      </c>
      <c r="E65" t="s">
        <v>752</v>
      </c>
      <c r="F65" t="s">
        <v>742</v>
      </c>
      <c r="G65" t="s">
        <v>752</v>
      </c>
      <c r="H65">
        <v>2.3186607000000001E-2</v>
      </c>
      <c r="I65">
        <v>1.2410166970000001</v>
      </c>
      <c r="J65">
        <v>2.4665011000000001E-2</v>
      </c>
      <c r="K65">
        <v>3.1890517E-2</v>
      </c>
      <c r="L65">
        <v>1.739189E-2</v>
      </c>
      <c r="M65">
        <v>7.7693825999999994E-2</v>
      </c>
      <c r="N65">
        <v>7.831840862</v>
      </c>
      <c r="O65">
        <v>4.0865359669999997</v>
      </c>
      <c r="P65">
        <v>1.0934887280000001</v>
      </c>
    </row>
    <row r="66" spans="1:16" x14ac:dyDescent="0.2">
      <c r="A66" t="s">
        <v>723</v>
      </c>
      <c r="B66">
        <v>9</v>
      </c>
      <c r="C66" t="s">
        <v>747</v>
      </c>
      <c r="D66">
        <v>165</v>
      </c>
      <c r="E66" t="s">
        <v>752</v>
      </c>
      <c r="F66" t="s">
        <v>742</v>
      </c>
      <c r="G66" t="s">
        <v>752</v>
      </c>
      <c r="H66">
        <v>2.4132005000000002E-2</v>
      </c>
      <c r="I66">
        <v>1.220498469</v>
      </c>
      <c r="J66">
        <v>2.4867093999999999E-2</v>
      </c>
      <c r="K66">
        <v>3.3372626000000002E-2</v>
      </c>
      <c r="L66">
        <v>1.9704053999999999E-2</v>
      </c>
      <c r="M66">
        <v>7.6944304000000005E-2</v>
      </c>
      <c r="N66">
        <v>7.6817912799999997</v>
      </c>
      <c r="O66">
        <v>4.0529525639999999</v>
      </c>
      <c r="P66">
        <v>0.67882825800000002</v>
      </c>
    </row>
    <row r="67" spans="1:16" x14ac:dyDescent="0.2">
      <c r="A67" t="s">
        <v>719</v>
      </c>
      <c r="B67">
        <v>9</v>
      </c>
      <c r="C67" t="s">
        <v>747</v>
      </c>
      <c r="D67">
        <v>21</v>
      </c>
      <c r="E67" t="s">
        <v>760</v>
      </c>
      <c r="F67" t="s">
        <v>742</v>
      </c>
      <c r="G67" t="s">
        <v>760</v>
      </c>
      <c r="H67">
        <v>1.966501E-2</v>
      </c>
      <c r="I67">
        <v>0.80262297400000004</v>
      </c>
      <c r="J67">
        <v>2.3930742000000001E-2</v>
      </c>
      <c r="K67">
        <v>2.8141646999999999E-2</v>
      </c>
      <c r="L67">
        <v>1.3453746000000001E-2</v>
      </c>
      <c r="M67">
        <v>5.9494924999999997E-2</v>
      </c>
      <c r="N67">
        <v>7.8032242109999999</v>
      </c>
      <c r="O67">
        <v>4.025649445</v>
      </c>
      <c r="P67">
        <v>0.50837375200000001</v>
      </c>
    </row>
    <row r="68" spans="1:16" x14ac:dyDescent="0.2">
      <c r="A68" t="s">
        <v>699</v>
      </c>
      <c r="B68">
        <v>9</v>
      </c>
      <c r="C68" t="s">
        <v>755</v>
      </c>
      <c r="D68">
        <v>21</v>
      </c>
      <c r="E68" t="s">
        <v>759</v>
      </c>
      <c r="F68" t="s">
        <v>742</v>
      </c>
      <c r="G68" t="s">
        <v>759</v>
      </c>
      <c r="H68">
        <v>2.1834052E-2</v>
      </c>
      <c r="I68">
        <v>0.80344665100000001</v>
      </c>
      <c r="J68">
        <v>2.2925813E-2</v>
      </c>
      <c r="K68">
        <v>3.5238007000000002E-2</v>
      </c>
      <c r="L68">
        <v>1.6225078E-2</v>
      </c>
      <c r="M68">
        <v>7.0398042999999993E-2</v>
      </c>
      <c r="N68">
        <v>8.2305410380000001</v>
      </c>
      <c r="O68">
        <v>3.870221007</v>
      </c>
      <c r="P68">
        <v>0.60945677499999995</v>
      </c>
    </row>
    <row r="69" spans="1:16" x14ac:dyDescent="0.2">
      <c r="A69" t="s">
        <v>727</v>
      </c>
      <c r="B69">
        <v>9</v>
      </c>
      <c r="C69" t="s">
        <v>756</v>
      </c>
      <c r="D69">
        <v>165</v>
      </c>
      <c r="E69" t="s">
        <v>745</v>
      </c>
      <c r="F69" t="s">
        <v>742</v>
      </c>
      <c r="G69" t="s">
        <v>745</v>
      </c>
      <c r="H69">
        <v>2.3895656000000001E-2</v>
      </c>
      <c r="I69">
        <v>1.332003276</v>
      </c>
      <c r="J69">
        <v>2.7516220000000001E-2</v>
      </c>
      <c r="K69">
        <v>3.5142168000000001E-2</v>
      </c>
      <c r="L69">
        <v>1.7959224999999999E-2</v>
      </c>
      <c r="M69">
        <v>6.2128357000000002E-2</v>
      </c>
      <c r="N69">
        <v>8.4208781229999996</v>
      </c>
      <c r="O69">
        <v>3.4963120820000002</v>
      </c>
      <c r="P69">
        <v>0.40065984300000002</v>
      </c>
    </row>
    <row r="70" spans="1:16" x14ac:dyDescent="0.2">
      <c r="A70" t="s">
        <v>625</v>
      </c>
      <c r="B70">
        <v>15</v>
      </c>
      <c r="C70" t="s">
        <v>747</v>
      </c>
      <c r="D70">
        <v>66</v>
      </c>
      <c r="E70" t="s">
        <v>751</v>
      </c>
      <c r="F70" t="s">
        <v>761</v>
      </c>
      <c r="G70" t="s">
        <v>751</v>
      </c>
      <c r="H70">
        <v>2.078619E-2</v>
      </c>
      <c r="I70">
        <v>1.2036586730000001</v>
      </c>
      <c r="J70">
        <v>2.5025337000000002E-2</v>
      </c>
      <c r="K70">
        <v>2.8058177E-2</v>
      </c>
      <c r="L70">
        <v>1.4740639E-2</v>
      </c>
      <c r="M70">
        <v>7.0569367999999993E-2</v>
      </c>
      <c r="N70">
        <v>7.9305165469999999</v>
      </c>
      <c r="O70">
        <v>4.3261746600000004</v>
      </c>
      <c r="P70">
        <v>1.3759276949999999</v>
      </c>
    </row>
    <row r="71" spans="1:16" x14ac:dyDescent="0.2">
      <c r="A71" t="s">
        <v>702</v>
      </c>
      <c r="B71">
        <v>15</v>
      </c>
      <c r="C71" t="s">
        <v>747</v>
      </c>
      <c r="D71">
        <v>90</v>
      </c>
      <c r="E71" t="s">
        <v>750</v>
      </c>
      <c r="F71" t="s">
        <v>761</v>
      </c>
      <c r="G71" t="s">
        <v>750</v>
      </c>
      <c r="H71">
        <v>2.2340592999999999E-2</v>
      </c>
      <c r="I71">
        <v>2.0739105919999998</v>
      </c>
      <c r="J71">
        <v>2.685539E-2</v>
      </c>
      <c r="K71">
        <v>3.0752123999999999E-2</v>
      </c>
      <c r="L71">
        <v>1.7520880999999999E-2</v>
      </c>
      <c r="M71">
        <v>7.6867339000000007E-2</v>
      </c>
      <c r="N71">
        <v>8.0741991229999996</v>
      </c>
      <c r="O71">
        <v>5.4430572799999997</v>
      </c>
      <c r="P71">
        <v>-2.5712203999999999E-2</v>
      </c>
    </row>
    <row r="72" spans="1:16" x14ac:dyDescent="0.2">
      <c r="A72" t="s">
        <v>627</v>
      </c>
      <c r="B72">
        <v>15</v>
      </c>
      <c r="C72" t="s">
        <v>747</v>
      </c>
      <c r="D72">
        <v>21</v>
      </c>
      <c r="E72" t="s">
        <v>754</v>
      </c>
      <c r="F72" t="s">
        <v>761</v>
      </c>
      <c r="G72" t="s">
        <v>754</v>
      </c>
      <c r="H72">
        <v>2.3226297E-2</v>
      </c>
      <c r="I72">
        <v>1.070318707</v>
      </c>
      <c r="J72">
        <v>2.4257366999999998E-2</v>
      </c>
      <c r="K72">
        <v>3.1925998999999997E-2</v>
      </c>
      <c r="L72">
        <v>1.7477567999999999E-2</v>
      </c>
      <c r="M72">
        <v>7.6230363999999995E-2</v>
      </c>
      <c r="N72">
        <v>7.8824350020000002</v>
      </c>
      <c r="O72">
        <v>5.738326292</v>
      </c>
      <c r="P72">
        <v>7.8637898999999997E-2</v>
      </c>
    </row>
    <row r="73" spans="1:16" x14ac:dyDescent="0.2">
      <c r="A73" t="s">
        <v>683</v>
      </c>
      <c r="B73">
        <v>15</v>
      </c>
      <c r="C73" t="s">
        <v>747</v>
      </c>
      <c r="D73">
        <v>90</v>
      </c>
      <c r="E73" t="s">
        <v>748</v>
      </c>
      <c r="F73" t="s">
        <v>761</v>
      </c>
      <c r="G73" t="s">
        <v>748</v>
      </c>
      <c r="H73">
        <v>2.3060609999999999E-2</v>
      </c>
      <c r="I73">
        <v>0.82885223299999999</v>
      </c>
      <c r="J73">
        <v>2.2334944999999998E-2</v>
      </c>
      <c r="K73">
        <v>2.8568897999999999E-2</v>
      </c>
      <c r="L73">
        <v>1.6406944E-2</v>
      </c>
      <c r="M73">
        <v>6.6158932000000004E-2</v>
      </c>
      <c r="N73">
        <v>7.6482050309999998</v>
      </c>
      <c r="O73">
        <v>5.095664008</v>
      </c>
      <c r="P73">
        <v>-0.39618908800000002</v>
      </c>
    </row>
    <row r="74" spans="1:16" x14ac:dyDescent="0.2">
      <c r="A74" t="s">
        <v>607</v>
      </c>
      <c r="B74">
        <v>15</v>
      </c>
      <c r="C74" t="s">
        <v>747</v>
      </c>
      <c r="D74">
        <v>90</v>
      </c>
      <c r="E74" t="s">
        <v>748</v>
      </c>
      <c r="F74" t="s">
        <v>761</v>
      </c>
      <c r="G74" t="s">
        <v>748</v>
      </c>
      <c r="H74">
        <v>1.8627747E-2</v>
      </c>
      <c r="I74">
        <v>0.72500911800000001</v>
      </c>
      <c r="J74">
        <v>2.4202719000000001E-2</v>
      </c>
      <c r="K74">
        <v>2.7070559000000001E-2</v>
      </c>
      <c r="L74">
        <v>1.3636100999999999E-2</v>
      </c>
      <c r="M74">
        <v>5.5839316999999999E-2</v>
      </c>
      <c r="N74">
        <v>7.7232511500000003</v>
      </c>
      <c r="O74">
        <v>4.2505068770000003</v>
      </c>
      <c r="P74">
        <v>1.4119702999999999</v>
      </c>
    </row>
    <row r="75" spans="1:16" x14ac:dyDescent="0.2">
      <c r="A75" t="s">
        <v>731</v>
      </c>
      <c r="B75">
        <v>15</v>
      </c>
      <c r="C75" t="s">
        <v>753</v>
      </c>
      <c r="D75">
        <v>66</v>
      </c>
      <c r="E75" t="s">
        <v>749</v>
      </c>
      <c r="F75" t="s">
        <v>761</v>
      </c>
      <c r="G75" t="s">
        <v>749</v>
      </c>
      <c r="H75">
        <v>2.2735379E-2</v>
      </c>
      <c r="I75">
        <v>0.587403703</v>
      </c>
      <c r="J75">
        <v>3.1113449000000001E-2</v>
      </c>
      <c r="K75">
        <v>3.7220408000000003E-2</v>
      </c>
      <c r="L75">
        <v>1.3641122E-2</v>
      </c>
      <c r="M75">
        <v>6.0383171999999999E-2</v>
      </c>
      <c r="N75">
        <v>7.9366789940000002</v>
      </c>
      <c r="O75">
        <v>4.8227880279999997</v>
      </c>
      <c r="P75">
        <v>0</v>
      </c>
    </row>
    <row r="76" spans="1:16" x14ac:dyDescent="0.2">
      <c r="A76" t="s">
        <v>705</v>
      </c>
      <c r="B76">
        <v>15</v>
      </c>
      <c r="C76" t="s">
        <v>755</v>
      </c>
      <c r="D76">
        <v>66</v>
      </c>
      <c r="E76" t="s">
        <v>749</v>
      </c>
      <c r="F76" t="s">
        <v>761</v>
      </c>
      <c r="G76" t="s">
        <v>749</v>
      </c>
      <c r="H76">
        <v>2.2405884000000001E-2</v>
      </c>
      <c r="I76">
        <v>0.58644793100000003</v>
      </c>
      <c r="J76">
        <v>2.2418029999999999E-2</v>
      </c>
      <c r="K76">
        <v>3.1573057000000002E-2</v>
      </c>
      <c r="L76">
        <v>1.2788087E-2</v>
      </c>
      <c r="M76">
        <v>5.9960931000000002E-2</v>
      </c>
      <c r="N76">
        <v>8.2101210489999996</v>
      </c>
      <c r="O76">
        <v>3.8564840939999998</v>
      </c>
      <c r="P76">
        <v>0</v>
      </c>
    </row>
    <row r="77" spans="1:16" x14ac:dyDescent="0.2">
      <c r="A77" t="s">
        <v>732</v>
      </c>
      <c r="B77">
        <v>15</v>
      </c>
      <c r="C77" t="s">
        <v>756</v>
      </c>
      <c r="D77">
        <v>66</v>
      </c>
      <c r="E77" t="s">
        <v>749</v>
      </c>
      <c r="F77" t="s">
        <v>761</v>
      </c>
      <c r="G77" t="s">
        <v>749</v>
      </c>
      <c r="H77">
        <v>1.2769824000000001E-2</v>
      </c>
      <c r="I77">
        <v>0.69528416000000004</v>
      </c>
      <c r="J77">
        <v>1.2769635999999999E-2</v>
      </c>
      <c r="K77">
        <v>3.1851641999999999E-2</v>
      </c>
      <c r="L77">
        <v>6.1951289999999997E-3</v>
      </c>
      <c r="M77">
        <v>3.4497552000000001E-2</v>
      </c>
      <c r="N77">
        <v>7.7508305819999999</v>
      </c>
      <c r="O77">
        <v>4.1658680820000002</v>
      </c>
      <c r="P77">
        <v>0</v>
      </c>
    </row>
    <row r="78" spans="1:16" x14ac:dyDescent="0.2">
      <c r="A78" t="s">
        <v>643</v>
      </c>
      <c r="B78">
        <v>15</v>
      </c>
      <c r="C78" t="s">
        <v>757</v>
      </c>
      <c r="D78">
        <v>66</v>
      </c>
      <c r="E78" t="s">
        <v>749</v>
      </c>
      <c r="F78" t="s">
        <v>761</v>
      </c>
      <c r="G78" t="s">
        <v>749</v>
      </c>
      <c r="H78">
        <v>1.9184686999999999E-2</v>
      </c>
      <c r="I78">
        <v>0.65258702099999999</v>
      </c>
      <c r="J78">
        <v>2.3448544000000002E-2</v>
      </c>
      <c r="K78">
        <v>3.3090446000000003E-2</v>
      </c>
      <c r="L78">
        <v>1.4613770999999999E-2</v>
      </c>
      <c r="M78">
        <v>6.1242077999999998E-2</v>
      </c>
      <c r="N78">
        <v>7.9627577299999999</v>
      </c>
      <c r="O78">
        <v>4.3908319349999996</v>
      </c>
      <c r="P78">
        <v>0.60218045099999995</v>
      </c>
    </row>
    <row r="79" spans="1:16" x14ac:dyDescent="0.2">
      <c r="A79" t="s">
        <v>671</v>
      </c>
      <c r="B79">
        <v>15</v>
      </c>
      <c r="C79" t="s">
        <v>740</v>
      </c>
      <c r="D79">
        <v>66</v>
      </c>
      <c r="E79" t="s">
        <v>749</v>
      </c>
      <c r="F79" t="s">
        <v>761</v>
      </c>
      <c r="G79" t="s">
        <v>749</v>
      </c>
      <c r="H79">
        <v>1.5235235999999999E-2</v>
      </c>
      <c r="I79">
        <v>0.54606714999999995</v>
      </c>
      <c r="J79">
        <v>1.6899280999999999E-2</v>
      </c>
      <c r="K79">
        <v>3.1726575E-2</v>
      </c>
      <c r="L79">
        <v>1.1866379E-2</v>
      </c>
      <c r="M79">
        <v>5.0037208999999999E-2</v>
      </c>
      <c r="N79">
        <v>7.983723146</v>
      </c>
      <c r="O79">
        <v>4.245398668</v>
      </c>
      <c r="P79">
        <v>0.88784666400000001</v>
      </c>
    </row>
    <row r="80" spans="1:16" x14ac:dyDescent="0.2">
      <c r="A80" t="s">
        <v>691</v>
      </c>
      <c r="B80">
        <v>15</v>
      </c>
      <c r="C80" t="s">
        <v>758</v>
      </c>
      <c r="D80">
        <v>66</v>
      </c>
      <c r="E80" t="s">
        <v>749</v>
      </c>
      <c r="F80" t="s">
        <v>761</v>
      </c>
      <c r="G80" t="s">
        <v>749</v>
      </c>
      <c r="H80">
        <v>1.9979038000000001E-2</v>
      </c>
      <c r="I80">
        <v>0.57275941600000002</v>
      </c>
      <c r="J80">
        <v>2.5309162E-2</v>
      </c>
      <c r="K80">
        <v>3.1646032999999997E-2</v>
      </c>
      <c r="L80">
        <v>1.1389695E-2</v>
      </c>
      <c r="M80">
        <v>5.4005711999999997E-2</v>
      </c>
      <c r="N80">
        <v>7.7248339680000004</v>
      </c>
      <c r="O80">
        <v>4.4186664990000004</v>
      </c>
      <c r="P80">
        <v>0.48411956099999998</v>
      </c>
    </row>
    <row r="81" spans="1:16" x14ac:dyDescent="0.2">
      <c r="A81" t="s">
        <v>653</v>
      </c>
      <c r="B81">
        <v>15</v>
      </c>
      <c r="C81" t="s">
        <v>747</v>
      </c>
      <c r="D81">
        <v>66</v>
      </c>
      <c r="E81" t="s">
        <v>749</v>
      </c>
      <c r="F81" t="s">
        <v>761</v>
      </c>
      <c r="G81" t="s">
        <v>749</v>
      </c>
      <c r="H81">
        <v>1.7454616999999999E-2</v>
      </c>
      <c r="I81">
        <v>0.58063578100000002</v>
      </c>
      <c r="J81">
        <v>2.0118026000000001E-2</v>
      </c>
      <c r="K81">
        <v>2.9190547000000001E-2</v>
      </c>
      <c r="L81">
        <v>1.3677257E-2</v>
      </c>
      <c r="M81">
        <v>6.7224601999999994E-2</v>
      </c>
      <c r="N81">
        <v>8.0257537390000007</v>
      </c>
      <c r="O81">
        <v>4.5713753480000001</v>
      </c>
      <c r="P81">
        <v>1.240169439</v>
      </c>
    </row>
    <row r="82" spans="1:16" x14ac:dyDescent="0.2">
      <c r="A82" t="s">
        <v>628</v>
      </c>
      <c r="B82">
        <v>15</v>
      </c>
      <c r="C82" t="s">
        <v>747</v>
      </c>
      <c r="D82">
        <v>165</v>
      </c>
      <c r="E82" t="s">
        <v>752</v>
      </c>
      <c r="F82" t="s">
        <v>761</v>
      </c>
      <c r="G82" t="s">
        <v>752</v>
      </c>
      <c r="H82">
        <v>2.0047347E-2</v>
      </c>
      <c r="I82">
        <v>1.1104390660000001</v>
      </c>
      <c r="J82">
        <v>2.5386795E-2</v>
      </c>
      <c r="K82">
        <v>3.0870440999999998E-2</v>
      </c>
      <c r="L82">
        <v>1.4731961E-2</v>
      </c>
      <c r="M82">
        <v>6.6460635000000004E-2</v>
      </c>
      <c r="N82">
        <v>7.872477827</v>
      </c>
      <c r="O82">
        <v>4.2632167299999999</v>
      </c>
      <c r="P82">
        <v>1.4280276000000001</v>
      </c>
    </row>
    <row r="83" spans="1:16" x14ac:dyDescent="0.2">
      <c r="A83" t="s">
        <v>669</v>
      </c>
      <c r="B83">
        <v>15</v>
      </c>
      <c r="C83" t="s">
        <v>747</v>
      </c>
      <c r="D83">
        <v>165</v>
      </c>
      <c r="E83" t="s">
        <v>752</v>
      </c>
      <c r="F83" t="s">
        <v>761</v>
      </c>
      <c r="G83" t="s">
        <v>752</v>
      </c>
      <c r="H83">
        <v>1.7493885000000001E-2</v>
      </c>
      <c r="I83">
        <v>1.159415072</v>
      </c>
      <c r="J83">
        <v>2.3161129999999999E-2</v>
      </c>
      <c r="K83">
        <v>2.8882527000000002E-2</v>
      </c>
      <c r="L83">
        <v>1.1138347999999999E-2</v>
      </c>
      <c r="M83">
        <v>5.6655583000000002E-2</v>
      </c>
      <c r="N83">
        <v>7.9044228140000001</v>
      </c>
      <c r="O83">
        <v>4.4395367649999997</v>
      </c>
      <c r="P83">
        <v>2.4395367650000002</v>
      </c>
    </row>
    <row r="84" spans="1:16" x14ac:dyDescent="0.2">
      <c r="A84" t="s">
        <v>634</v>
      </c>
      <c r="B84">
        <v>15</v>
      </c>
      <c r="C84" t="s">
        <v>747</v>
      </c>
      <c r="D84">
        <v>21</v>
      </c>
      <c r="E84" t="s">
        <v>760</v>
      </c>
      <c r="F84" t="s">
        <v>761</v>
      </c>
      <c r="G84" t="s">
        <v>760</v>
      </c>
      <c r="H84">
        <v>1.8602776000000001E-2</v>
      </c>
      <c r="I84">
        <v>0.80065040899999995</v>
      </c>
      <c r="J84">
        <v>2.1519501999999999E-2</v>
      </c>
      <c r="K84">
        <v>3.0164155000000002E-2</v>
      </c>
      <c r="L84">
        <v>1.4951653000000001E-2</v>
      </c>
      <c r="M84">
        <v>7.0120962999999994E-2</v>
      </c>
      <c r="N84">
        <v>7.8642801919999998</v>
      </c>
      <c r="O84">
        <v>5.2681194849999997</v>
      </c>
      <c r="P84">
        <v>0.58629544499999997</v>
      </c>
    </row>
    <row r="85" spans="1:16" x14ac:dyDescent="0.2">
      <c r="A85" t="s">
        <v>640</v>
      </c>
      <c r="B85">
        <v>15</v>
      </c>
      <c r="C85" t="s">
        <v>747</v>
      </c>
      <c r="D85">
        <v>21</v>
      </c>
      <c r="E85" t="s">
        <v>760</v>
      </c>
      <c r="F85" t="s">
        <v>761</v>
      </c>
      <c r="G85" t="s">
        <v>760</v>
      </c>
      <c r="H85">
        <v>1.9772021000000001E-2</v>
      </c>
      <c r="I85">
        <v>0.77387925700000004</v>
      </c>
      <c r="J85">
        <v>2.2236117999999999E-2</v>
      </c>
      <c r="K85">
        <v>2.7968245999999999E-2</v>
      </c>
      <c r="L85">
        <v>1.4904361E-2</v>
      </c>
      <c r="M85">
        <v>6.5169037999999999E-2</v>
      </c>
      <c r="N85">
        <v>7.9183894549999998</v>
      </c>
      <c r="O85">
        <v>5.3061600880000004</v>
      </c>
      <c r="P85">
        <v>1.3397684809999999</v>
      </c>
    </row>
    <row r="86" spans="1:16" x14ac:dyDescent="0.2">
      <c r="A86" t="s">
        <v>730</v>
      </c>
      <c r="B86">
        <v>15</v>
      </c>
      <c r="C86" t="s">
        <v>755</v>
      </c>
      <c r="D86">
        <v>21</v>
      </c>
      <c r="E86" t="s">
        <v>759</v>
      </c>
      <c r="F86" t="s">
        <v>761</v>
      </c>
      <c r="G86" t="s">
        <v>759</v>
      </c>
      <c r="H86">
        <v>2.0873038E-2</v>
      </c>
      <c r="I86">
        <v>1.2656664179999999</v>
      </c>
      <c r="J86">
        <v>2.5815306999999999E-2</v>
      </c>
      <c r="K86">
        <v>3.1339800000000001E-2</v>
      </c>
      <c r="L86">
        <v>1.4861911E-2</v>
      </c>
      <c r="M86">
        <v>6.0820859999999997E-2</v>
      </c>
      <c r="N86">
        <v>7.8998715129999999</v>
      </c>
      <c r="O86">
        <v>3.6883120229999999</v>
      </c>
      <c r="P86">
        <v>0.32016091200000002</v>
      </c>
    </row>
    <row r="87" spans="1:16" x14ac:dyDescent="0.2">
      <c r="A87" t="s">
        <v>690</v>
      </c>
      <c r="B87">
        <v>15</v>
      </c>
      <c r="C87" t="s">
        <v>756</v>
      </c>
      <c r="D87">
        <v>165</v>
      </c>
      <c r="E87" t="s">
        <v>745</v>
      </c>
      <c r="F87" t="s">
        <v>761</v>
      </c>
      <c r="G87" t="s">
        <v>745</v>
      </c>
      <c r="H87">
        <v>1.8885969999999998E-2</v>
      </c>
      <c r="I87">
        <v>0.85210887800000001</v>
      </c>
      <c r="J87">
        <v>2.2523813E-2</v>
      </c>
      <c r="K87">
        <v>3.9800288000000003E-2</v>
      </c>
      <c r="L87">
        <v>1.4462032E-2</v>
      </c>
      <c r="M87">
        <v>5.5280042000000001E-2</v>
      </c>
      <c r="N87">
        <v>8.1965789250000007</v>
      </c>
      <c r="O87">
        <v>4.909719291</v>
      </c>
      <c r="P87">
        <v>2.2830395389999998</v>
      </c>
    </row>
    <row r="88" spans="1:16" x14ac:dyDescent="0.2">
      <c r="A88" t="s">
        <v>630</v>
      </c>
      <c r="B88">
        <v>21</v>
      </c>
      <c r="C88" t="s">
        <v>762</v>
      </c>
      <c r="D88">
        <v>165</v>
      </c>
      <c r="E88" t="s">
        <v>752</v>
      </c>
      <c r="F88" t="s">
        <v>763</v>
      </c>
      <c r="G88" t="s">
        <v>752</v>
      </c>
      <c r="H88">
        <v>2.0556488000000001E-2</v>
      </c>
      <c r="I88">
        <v>0.616260896</v>
      </c>
      <c r="J88">
        <v>2.3330126999999999E-2</v>
      </c>
      <c r="K88">
        <v>3.0938288000000001E-2</v>
      </c>
      <c r="L88">
        <v>1.3319429000000001E-2</v>
      </c>
      <c r="M88">
        <v>5.7487361000000001E-2</v>
      </c>
      <c r="N88">
        <v>8.1077124349999998</v>
      </c>
      <c r="O88">
        <v>4.1251273959999999</v>
      </c>
      <c r="P88">
        <v>1.2478997780000001</v>
      </c>
    </row>
    <row r="89" spans="1:16" x14ac:dyDescent="0.2">
      <c r="A89" t="s">
        <v>622</v>
      </c>
      <c r="B89">
        <v>21</v>
      </c>
      <c r="C89" t="s">
        <v>762</v>
      </c>
      <c r="D89">
        <v>66</v>
      </c>
      <c r="E89" t="s">
        <v>749</v>
      </c>
      <c r="F89" t="s">
        <v>763</v>
      </c>
      <c r="G89" t="s">
        <v>749</v>
      </c>
      <c r="H89">
        <v>1.9400325999999999E-2</v>
      </c>
      <c r="I89">
        <v>0.88278037899999995</v>
      </c>
      <c r="J89">
        <v>2.2040104000000001E-2</v>
      </c>
      <c r="K89">
        <v>3.0864616000000001E-2</v>
      </c>
      <c r="L89">
        <v>1.4904512999999999E-2</v>
      </c>
      <c r="M89">
        <v>6.1591780999999998E-2</v>
      </c>
      <c r="N89">
        <v>7.8451057720000001</v>
      </c>
      <c r="O89">
        <v>3.9519918939999998</v>
      </c>
      <c r="P89">
        <v>1.3020739509999999</v>
      </c>
    </row>
    <row r="90" spans="1:16" x14ac:dyDescent="0.2">
      <c r="A90" t="s">
        <v>674</v>
      </c>
      <c r="B90">
        <v>21</v>
      </c>
      <c r="C90" t="s">
        <v>762</v>
      </c>
      <c r="D90">
        <v>21</v>
      </c>
      <c r="E90" t="s">
        <v>760</v>
      </c>
      <c r="F90" t="s">
        <v>763</v>
      </c>
      <c r="G90" t="s">
        <v>760</v>
      </c>
      <c r="H90">
        <v>1.9375889E-2</v>
      </c>
      <c r="I90">
        <v>0.87358773000000001</v>
      </c>
      <c r="J90">
        <v>2.1531712000000001E-2</v>
      </c>
      <c r="K90">
        <v>3.0688793999999998E-2</v>
      </c>
      <c r="L90">
        <v>1.4281449999999999E-2</v>
      </c>
      <c r="M90">
        <v>5.8654489999999997E-2</v>
      </c>
      <c r="N90">
        <v>7.7767283029999996</v>
      </c>
      <c r="O90">
        <v>4.6299851009999999</v>
      </c>
      <c r="P90">
        <v>1.9111668530000001</v>
      </c>
    </row>
    <row r="91" spans="1:16" x14ac:dyDescent="0.2">
      <c r="A91" t="s">
        <v>694</v>
      </c>
      <c r="B91">
        <v>21</v>
      </c>
      <c r="C91" t="s">
        <v>762</v>
      </c>
      <c r="D91">
        <v>90</v>
      </c>
      <c r="E91" t="s">
        <v>748</v>
      </c>
      <c r="F91" t="s">
        <v>763</v>
      </c>
      <c r="G91" t="s">
        <v>748</v>
      </c>
      <c r="H91">
        <v>2.1468791000000001E-2</v>
      </c>
      <c r="I91">
        <v>0.98561622699999996</v>
      </c>
      <c r="J91">
        <v>2.2210615E-2</v>
      </c>
      <c r="K91">
        <v>3.1562280999999998E-2</v>
      </c>
      <c r="L91">
        <v>1.3882190000000001E-2</v>
      </c>
      <c r="M91">
        <v>5.9113390000000002E-2</v>
      </c>
      <c r="N91">
        <v>7.6962606600000001</v>
      </c>
      <c r="O91">
        <v>4.026707987</v>
      </c>
      <c r="P91">
        <v>1.618623248</v>
      </c>
    </row>
    <row r="92" spans="1:16" x14ac:dyDescent="0.2">
      <c r="A92" t="s">
        <v>616</v>
      </c>
      <c r="B92">
        <v>21</v>
      </c>
      <c r="C92" t="s">
        <v>762</v>
      </c>
      <c r="D92">
        <v>21</v>
      </c>
      <c r="E92" t="s">
        <v>754</v>
      </c>
      <c r="F92" t="s">
        <v>763</v>
      </c>
      <c r="G92" t="s">
        <v>754</v>
      </c>
      <c r="H92">
        <v>1.9431832E-2</v>
      </c>
      <c r="I92">
        <v>0.34994511699999997</v>
      </c>
      <c r="J92">
        <v>2.3442660000000001E-2</v>
      </c>
      <c r="K92">
        <v>3.0346267999999999E-2</v>
      </c>
      <c r="L92">
        <v>1.3197224E-2</v>
      </c>
      <c r="M92">
        <v>5.7766815999999999E-2</v>
      </c>
      <c r="N92">
        <v>8.2648287830000005</v>
      </c>
      <c r="O92">
        <v>4.3152096440000003</v>
      </c>
      <c r="P92">
        <v>1.8117452570000001</v>
      </c>
    </row>
    <row r="93" spans="1:16" x14ac:dyDescent="0.2">
      <c r="A93" t="s">
        <v>610</v>
      </c>
      <c r="B93">
        <v>21</v>
      </c>
      <c r="C93" t="s">
        <v>762</v>
      </c>
      <c r="D93">
        <v>90</v>
      </c>
      <c r="E93" t="s">
        <v>750</v>
      </c>
      <c r="F93" t="s">
        <v>763</v>
      </c>
      <c r="G93" t="s">
        <v>750</v>
      </c>
      <c r="H93">
        <v>1.827811E-2</v>
      </c>
      <c r="I93">
        <v>0.83803525599999995</v>
      </c>
      <c r="J93">
        <v>2.2613033000000001E-2</v>
      </c>
      <c r="K93">
        <v>3.0446639000000001E-2</v>
      </c>
      <c r="L93">
        <v>1.3362397999999999E-2</v>
      </c>
      <c r="M93">
        <v>6.1307542E-2</v>
      </c>
      <c r="N93">
        <v>8.3424320010000006</v>
      </c>
      <c r="O93">
        <v>4.8420086439999999</v>
      </c>
      <c r="P93">
        <v>-0.26651581299999999</v>
      </c>
    </row>
    <row r="94" spans="1:16" x14ac:dyDescent="0.2">
      <c r="A94" t="s">
        <v>677</v>
      </c>
      <c r="B94">
        <v>21</v>
      </c>
      <c r="C94" t="s">
        <v>762</v>
      </c>
      <c r="D94">
        <v>90</v>
      </c>
      <c r="E94" t="s">
        <v>750</v>
      </c>
      <c r="F94" t="s">
        <v>763</v>
      </c>
      <c r="G94" t="s">
        <v>750</v>
      </c>
      <c r="H94">
        <v>1.761248E-2</v>
      </c>
      <c r="I94">
        <v>0.82981713800000001</v>
      </c>
      <c r="J94">
        <v>1.8973791E-2</v>
      </c>
      <c r="K94">
        <v>2.9316608000000001E-2</v>
      </c>
      <c r="L94">
        <v>1.3866709E-2</v>
      </c>
      <c r="M94">
        <v>5.9613305999999998E-2</v>
      </c>
      <c r="N94">
        <v>8.2854473370000008</v>
      </c>
      <c r="O94">
        <v>4.9456258320000002</v>
      </c>
      <c r="P94">
        <v>0.35835317100000003</v>
      </c>
    </row>
    <row r="95" spans="1:16" x14ac:dyDescent="0.2">
      <c r="A95" t="s">
        <v>704</v>
      </c>
      <c r="B95">
        <v>21</v>
      </c>
      <c r="C95" t="s">
        <v>762</v>
      </c>
      <c r="D95">
        <v>66</v>
      </c>
      <c r="E95" t="s">
        <v>751</v>
      </c>
      <c r="F95" t="s">
        <v>763</v>
      </c>
      <c r="G95" t="s">
        <v>751</v>
      </c>
      <c r="H95">
        <v>1.6702418E-2</v>
      </c>
      <c r="I95">
        <v>0.63685508300000004</v>
      </c>
      <c r="J95">
        <v>2.4349369999999999E-2</v>
      </c>
      <c r="K95">
        <v>2.7846868E-2</v>
      </c>
      <c r="L95">
        <v>1.2659455999999999E-2</v>
      </c>
      <c r="M95">
        <v>5.5683163000000001E-2</v>
      </c>
      <c r="N95">
        <v>7.7150563600000002</v>
      </c>
      <c r="O95">
        <v>3.7150563600000002</v>
      </c>
      <c r="P95">
        <v>2.130093859</v>
      </c>
    </row>
    <row r="96" spans="1:16" x14ac:dyDescent="0.2">
      <c r="A96" t="s">
        <v>697</v>
      </c>
      <c r="B96">
        <v>21</v>
      </c>
      <c r="C96" t="s">
        <v>762</v>
      </c>
      <c r="D96">
        <v>66</v>
      </c>
      <c r="E96" t="s">
        <v>751</v>
      </c>
      <c r="F96" t="s">
        <v>763</v>
      </c>
      <c r="G96" t="s">
        <v>751</v>
      </c>
      <c r="H96">
        <v>1.9096648000000001E-2</v>
      </c>
      <c r="I96">
        <v>0.73128975799999996</v>
      </c>
      <c r="J96">
        <v>2.0155747000000002E-2</v>
      </c>
      <c r="K96">
        <v>2.9116145999999999E-2</v>
      </c>
      <c r="L96">
        <v>1.4187401000000001E-2</v>
      </c>
      <c r="M96">
        <v>6.1603060000000001E-2</v>
      </c>
      <c r="N96">
        <v>8.0351307920000004</v>
      </c>
      <c r="O96">
        <v>4.7109734489999999</v>
      </c>
      <c r="P96">
        <v>0.91841552900000001</v>
      </c>
    </row>
    <row r="97" spans="1:16" x14ac:dyDescent="0.2">
      <c r="A97" t="s">
        <v>700</v>
      </c>
      <c r="B97">
        <v>21</v>
      </c>
      <c r="C97" t="s">
        <v>755</v>
      </c>
      <c r="D97">
        <v>21</v>
      </c>
      <c r="E97" t="s">
        <v>759</v>
      </c>
      <c r="F97" t="s">
        <v>763</v>
      </c>
      <c r="G97" t="s">
        <v>759</v>
      </c>
      <c r="H97">
        <v>1.9797984000000001E-2</v>
      </c>
      <c r="I97">
        <v>0.68919720399999995</v>
      </c>
      <c r="J97">
        <v>2.2288331000000002E-2</v>
      </c>
      <c r="K97">
        <v>3.3316957000000001E-2</v>
      </c>
      <c r="L97">
        <v>1.4623443E-2</v>
      </c>
      <c r="M97">
        <v>5.7974571000000003E-2</v>
      </c>
      <c r="N97">
        <v>8.3311126170000005</v>
      </c>
      <c r="O97">
        <v>4.2044670689999997</v>
      </c>
      <c r="P97">
        <v>2.2370349319999998</v>
      </c>
    </row>
    <row r="98" spans="1:16" x14ac:dyDescent="0.2">
      <c r="A98" t="s">
        <v>664</v>
      </c>
      <c r="B98">
        <v>21</v>
      </c>
      <c r="C98" t="s">
        <v>756</v>
      </c>
      <c r="D98">
        <v>165</v>
      </c>
      <c r="E98" t="s">
        <v>745</v>
      </c>
      <c r="F98" t="s">
        <v>763</v>
      </c>
      <c r="G98" t="s">
        <v>745</v>
      </c>
      <c r="H98">
        <v>3.0963962000000001E-2</v>
      </c>
      <c r="I98">
        <v>0.62251904499999999</v>
      </c>
      <c r="J98">
        <v>3.7798127000000001E-2</v>
      </c>
      <c r="K98">
        <v>5.3119666000000003E-2</v>
      </c>
      <c r="L98">
        <v>2.3451204E-2</v>
      </c>
      <c r="M98">
        <v>7.9770850000000004E-2</v>
      </c>
      <c r="N98">
        <v>8.0742025640000001</v>
      </c>
      <c r="O98">
        <v>4.3839614960000004</v>
      </c>
      <c r="P98">
        <v>0.81476631099999997</v>
      </c>
    </row>
    <row r="99" spans="1:16" x14ac:dyDescent="0.2">
      <c r="A99" t="s">
        <v>615</v>
      </c>
      <c r="B99">
        <v>49</v>
      </c>
      <c r="C99" t="s">
        <v>756</v>
      </c>
      <c r="D99">
        <v>165</v>
      </c>
      <c r="E99" t="s">
        <v>745</v>
      </c>
      <c r="F99" t="s">
        <v>764</v>
      </c>
      <c r="G99" t="s">
        <v>745</v>
      </c>
      <c r="H99">
        <v>2.5360038000000001E-2</v>
      </c>
      <c r="I99">
        <v>1.210870798</v>
      </c>
      <c r="J99">
        <v>2.5144036000000002E-2</v>
      </c>
      <c r="K99">
        <v>3.7919025000000002E-2</v>
      </c>
      <c r="L99">
        <v>1.9313411999999999E-2</v>
      </c>
      <c r="M99">
        <v>6.6631903000000006E-2</v>
      </c>
      <c r="N99">
        <v>7.6294458430000001</v>
      </c>
      <c r="O99">
        <v>4.3452374139999996</v>
      </c>
      <c r="P99">
        <v>1.592674964</v>
      </c>
    </row>
    <row r="100" spans="1:16" x14ac:dyDescent="0.2">
      <c r="A100" t="s">
        <v>689</v>
      </c>
      <c r="B100">
        <v>49</v>
      </c>
      <c r="C100" t="s">
        <v>756</v>
      </c>
      <c r="D100">
        <v>66</v>
      </c>
      <c r="E100" t="s">
        <v>751</v>
      </c>
      <c r="F100" t="s">
        <v>764</v>
      </c>
      <c r="G100" t="s">
        <v>751</v>
      </c>
      <c r="H100">
        <v>2.2174103000000001E-2</v>
      </c>
      <c r="I100">
        <v>1.3708359370000001</v>
      </c>
      <c r="J100">
        <v>2.5438107000000001E-2</v>
      </c>
      <c r="K100">
        <v>3.4494287999999998E-2</v>
      </c>
      <c r="L100">
        <v>1.7001860000000001E-2</v>
      </c>
      <c r="M100">
        <v>6.1428688000000002E-2</v>
      </c>
      <c r="N100">
        <v>8.0435000139999993</v>
      </c>
      <c r="O100">
        <v>4.4965245899999999</v>
      </c>
      <c r="P100">
        <v>2.941530126</v>
      </c>
    </row>
    <row r="101" spans="1:16" x14ac:dyDescent="0.2">
      <c r="A101" t="s">
        <v>717</v>
      </c>
      <c r="B101">
        <v>49</v>
      </c>
      <c r="C101" t="s">
        <v>756</v>
      </c>
      <c r="D101">
        <v>21</v>
      </c>
      <c r="E101" t="s">
        <v>754</v>
      </c>
      <c r="F101" t="s">
        <v>764</v>
      </c>
      <c r="G101" t="s">
        <v>754</v>
      </c>
      <c r="H101">
        <v>2.5310796999999999E-2</v>
      </c>
      <c r="I101">
        <v>1.602651241</v>
      </c>
      <c r="J101">
        <v>3.0592891000000001E-2</v>
      </c>
      <c r="K101">
        <v>3.8822930999999998E-2</v>
      </c>
      <c r="L101">
        <v>1.9337611000000001E-2</v>
      </c>
      <c r="M101">
        <v>7.0918534000000005E-2</v>
      </c>
      <c r="N101">
        <v>6.8782367960000004</v>
      </c>
      <c r="O101">
        <v>4.4041707819999996</v>
      </c>
      <c r="P101">
        <v>4.376949314</v>
      </c>
    </row>
    <row r="102" spans="1:16" x14ac:dyDescent="0.2">
      <c r="A102" t="s">
        <v>642</v>
      </c>
      <c r="B102">
        <v>49</v>
      </c>
      <c r="C102" t="s">
        <v>756</v>
      </c>
      <c r="D102">
        <v>21</v>
      </c>
      <c r="E102" t="s">
        <v>760</v>
      </c>
      <c r="F102" t="s">
        <v>764</v>
      </c>
      <c r="G102" t="s">
        <v>760</v>
      </c>
      <c r="H102">
        <v>2.186886E-2</v>
      </c>
      <c r="I102">
        <v>1.3444224490000001</v>
      </c>
      <c r="J102">
        <v>2.6861843999999999E-2</v>
      </c>
      <c r="K102">
        <v>3.4791453999999999E-2</v>
      </c>
      <c r="L102">
        <v>1.6460064999999999E-2</v>
      </c>
      <c r="M102">
        <v>6.4017201999999995E-2</v>
      </c>
      <c r="N102">
        <v>8.0101778570000004</v>
      </c>
      <c r="O102">
        <v>4.6019565480000004</v>
      </c>
      <c r="P102">
        <v>3.9341286740000001</v>
      </c>
    </row>
    <row r="103" spans="1:16" x14ac:dyDescent="0.2">
      <c r="A103" t="s">
        <v>621</v>
      </c>
      <c r="B103">
        <v>49</v>
      </c>
      <c r="C103" t="s">
        <v>756</v>
      </c>
      <c r="D103">
        <v>90</v>
      </c>
      <c r="E103" t="s">
        <v>748</v>
      </c>
      <c r="F103" t="s">
        <v>764</v>
      </c>
      <c r="G103" t="s">
        <v>748</v>
      </c>
      <c r="H103">
        <v>2.0125192E-2</v>
      </c>
      <c r="I103">
        <v>1.250718131</v>
      </c>
      <c r="J103">
        <v>2.4893583E-2</v>
      </c>
      <c r="K103">
        <v>3.3944926E-2</v>
      </c>
      <c r="L103">
        <v>1.4137892000000001E-2</v>
      </c>
      <c r="M103">
        <v>6.2156056000000001E-2</v>
      </c>
      <c r="N103">
        <v>7.7784419649999998</v>
      </c>
      <c r="O103">
        <v>4.6860913890000004</v>
      </c>
      <c r="P103">
        <v>4.1252030230000001</v>
      </c>
    </row>
    <row r="104" spans="1:16" x14ac:dyDescent="0.2">
      <c r="A104" t="s">
        <v>637</v>
      </c>
      <c r="B104">
        <v>49</v>
      </c>
      <c r="C104" t="s">
        <v>756</v>
      </c>
      <c r="D104">
        <v>66</v>
      </c>
      <c r="E104" t="s">
        <v>749</v>
      </c>
      <c r="F104" t="s">
        <v>764</v>
      </c>
      <c r="G104" t="s">
        <v>749</v>
      </c>
      <c r="H104">
        <v>2.2528104E-2</v>
      </c>
      <c r="I104">
        <v>1.5622915589999999</v>
      </c>
      <c r="J104">
        <v>1.8018559E-2</v>
      </c>
      <c r="K104">
        <v>3.6500050999999999E-2</v>
      </c>
      <c r="L104">
        <v>1.0814611E-2</v>
      </c>
      <c r="M104">
        <v>6.3477057000000003E-2</v>
      </c>
      <c r="N104">
        <v>8.6084370230000005</v>
      </c>
      <c r="O104">
        <v>0</v>
      </c>
      <c r="P104">
        <v>0</v>
      </c>
    </row>
    <row r="105" spans="1:16" x14ac:dyDescent="0.2">
      <c r="A105" t="s">
        <v>728</v>
      </c>
      <c r="B105">
        <v>49</v>
      </c>
      <c r="C105" t="s">
        <v>756</v>
      </c>
      <c r="D105">
        <v>165</v>
      </c>
      <c r="E105" t="s">
        <v>752</v>
      </c>
      <c r="F105" t="s">
        <v>764</v>
      </c>
      <c r="G105" t="s">
        <v>752</v>
      </c>
      <c r="H105">
        <v>1.9133474000000001E-2</v>
      </c>
      <c r="I105">
        <v>1.054815155</v>
      </c>
      <c r="J105">
        <v>2.0415348E-2</v>
      </c>
      <c r="K105">
        <v>2.9599093E-2</v>
      </c>
      <c r="L105">
        <v>1.1754887E-2</v>
      </c>
      <c r="M105">
        <v>5.7785347000000001E-2</v>
      </c>
      <c r="N105">
        <v>8.0026388090000005</v>
      </c>
      <c r="O105">
        <v>4.7729044119999999</v>
      </c>
      <c r="P105">
        <v>1.9655494899999999</v>
      </c>
    </row>
    <row r="106" spans="1:16" x14ac:dyDescent="0.2">
      <c r="A106" t="s">
        <v>720</v>
      </c>
      <c r="B106">
        <v>49</v>
      </c>
      <c r="C106" t="s">
        <v>756</v>
      </c>
      <c r="D106">
        <v>90</v>
      </c>
      <c r="E106" t="s">
        <v>750</v>
      </c>
      <c r="F106" t="s">
        <v>764</v>
      </c>
      <c r="G106" t="s">
        <v>750</v>
      </c>
      <c r="H106">
        <v>2.4418405000000001E-2</v>
      </c>
      <c r="I106">
        <v>1.3047046040000001</v>
      </c>
      <c r="J106">
        <v>3.1809270000000001E-2</v>
      </c>
      <c r="K106">
        <v>3.7415006000000001E-2</v>
      </c>
      <c r="L106">
        <v>1.7385602E-2</v>
      </c>
      <c r="M106">
        <v>6.4214726E-2</v>
      </c>
      <c r="N106">
        <v>8.0069189319999996</v>
      </c>
      <c r="O106">
        <v>4.5572352900000004</v>
      </c>
      <c r="P106">
        <v>3.9722727899999999</v>
      </c>
    </row>
    <row r="107" spans="1:16" x14ac:dyDescent="0.2">
      <c r="A107" t="s">
        <v>656</v>
      </c>
      <c r="B107">
        <v>63</v>
      </c>
      <c r="C107" t="s">
        <v>756</v>
      </c>
      <c r="D107">
        <v>165</v>
      </c>
      <c r="E107" t="s">
        <v>745</v>
      </c>
      <c r="F107" t="s">
        <v>764</v>
      </c>
      <c r="G107" t="s">
        <v>745</v>
      </c>
      <c r="H107">
        <v>2.1613205E-2</v>
      </c>
      <c r="I107">
        <v>1.6375567289999999</v>
      </c>
      <c r="J107">
        <v>2.5709908E-2</v>
      </c>
      <c r="K107">
        <v>3.2292356000000001E-2</v>
      </c>
      <c r="L107">
        <v>1.446658E-2</v>
      </c>
      <c r="M107">
        <v>6.9303203999999993E-2</v>
      </c>
      <c r="N107">
        <v>7.6522210580000003</v>
      </c>
      <c r="O107">
        <v>4.6111937899999997</v>
      </c>
      <c r="P107">
        <v>1.4957165720000001</v>
      </c>
    </row>
    <row r="108" spans="1:16" x14ac:dyDescent="0.2">
      <c r="A108" t="s">
        <v>695</v>
      </c>
      <c r="B108">
        <v>63</v>
      </c>
      <c r="C108" t="s">
        <v>756</v>
      </c>
      <c r="D108">
        <v>66</v>
      </c>
      <c r="E108" t="s">
        <v>751</v>
      </c>
      <c r="F108" t="s">
        <v>764</v>
      </c>
      <c r="G108" t="s">
        <v>751</v>
      </c>
      <c r="H108">
        <v>2.2585707999999999E-2</v>
      </c>
      <c r="I108">
        <v>1.4734898110000001</v>
      </c>
      <c r="J108">
        <v>2.5712642000000001E-2</v>
      </c>
      <c r="K108">
        <v>3.7345588999999998E-2</v>
      </c>
      <c r="L108">
        <v>1.7877292999999999E-2</v>
      </c>
      <c r="M108">
        <v>6.6857341000000001E-2</v>
      </c>
      <c r="N108">
        <v>7.9416484470000004</v>
      </c>
      <c r="O108">
        <v>4.5413285009999997</v>
      </c>
      <c r="P108">
        <v>3.3988842359999998</v>
      </c>
    </row>
    <row r="109" spans="1:16" x14ac:dyDescent="0.2">
      <c r="A109" t="s">
        <v>644</v>
      </c>
      <c r="B109">
        <v>63</v>
      </c>
      <c r="C109" t="s">
        <v>756</v>
      </c>
      <c r="D109">
        <v>21</v>
      </c>
      <c r="E109" t="s">
        <v>754</v>
      </c>
      <c r="F109" t="s">
        <v>764</v>
      </c>
      <c r="G109" t="s">
        <v>754</v>
      </c>
      <c r="H109">
        <v>2.4442288999999999E-2</v>
      </c>
      <c r="I109">
        <v>2.6242362830000001</v>
      </c>
      <c r="J109">
        <v>2.6784466999999999E-2</v>
      </c>
      <c r="K109">
        <v>4.2204361000000003E-2</v>
      </c>
      <c r="L109">
        <v>2.6207635999999999E-2</v>
      </c>
      <c r="M109">
        <v>9.5236637999999998E-2</v>
      </c>
      <c r="N109">
        <v>6.4914944989999999</v>
      </c>
      <c r="O109">
        <v>3.3417473800000002</v>
      </c>
      <c r="P109">
        <v>3.5116723809999999</v>
      </c>
    </row>
    <row r="110" spans="1:16" x14ac:dyDescent="0.2">
      <c r="A110" t="s">
        <v>686</v>
      </c>
      <c r="B110">
        <v>63</v>
      </c>
      <c r="C110" t="s">
        <v>756</v>
      </c>
      <c r="D110">
        <v>90</v>
      </c>
      <c r="E110" t="s">
        <v>748</v>
      </c>
      <c r="F110" t="s">
        <v>764</v>
      </c>
      <c r="G110" t="s">
        <v>748</v>
      </c>
      <c r="H110">
        <v>2.3086365000000001E-2</v>
      </c>
      <c r="I110">
        <v>1.380284418</v>
      </c>
      <c r="J110">
        <v>2.6955824E-2</v>
      </c>
      <c r="K110">
        <v>3.5081326000000003E-2</v>
      </c>
      <c r="L110">
        <v>1.6852353E-2</v>
      </c>
      <c r="M110">
        <v>6.3809348000000002E-2</v>
      </c>
      <c r="N110">
        <v>7.7823889519999998</v>
      </c>
      <c r="O110">
        <v>4.4587025450000004</v>
      </c>
      <c r="P110">
        <v>4.0460089860000004</v>
      </c>
    </row>
    <row r="111" spans="1:16" x14ac:dyDescent="0.2">
      <c r="A111" t="s">
        <v>609</v>
      </c>
      <c r="B111">
        <v>63</v>
      </c>
      <c r="C111" t="s">
        <v>756</v>
      </c>
      <c r="D111">
        <v>66</v>
      </c>
      <c r="E111" t="s">
        <v>749</v>
      </c>
      <c r="F111" t="s">
        <v>764</v>
      </c>
      <c r="G111" t="s">
        <v>749</v>
      </c>
      <c r="H111">
        <v>2.0685801E-2</v>
      </c>
      <c r="I111">
        <v>1.338150884</v>
      </c>
      <c r="J111">
        <v>2.4566092000000001E-2</v>
      </c>
      <c r="K111">
        <v>3.6620432000000001E-2</v>
      </c>
      <c r="L111">
        <v>1.73794E-2</v>
      </c>
      <c r="M111">
        <v>7.1654923999999995E-2</v>
      </c>
      <c r="N111">
        <v>7.7823230350000001</v>
      </c>
      <c r="O111">
        <v>4.7291416120000003</v>
      </c>
      <c r="P111">
        <v>3.209573529</v>
      </c>
    </row>
    <row r="112" spans="1:16" x14ac:dyDescent="0.2">
      <c r="A112" t="s">
        <v>709</v>
      </c>
      <c r="B112">
        <v>63</v>
      </c>
      <c r="C112" t="s">
        <v>756</v>
      </c>
      <c r="D112">
        <v>21</v>
      </c>
      <c r="E112" t="s">
        <v>760</v>
      </c>
      <c r="F112" t="s">
        <v>764</v>
      </c>
      <c r="G112" t="s">
        <v>760</v>
      </c>
      <c r="H112">
        <v>2.3180492E-2</v>
      </c>
      <c r="I112">
        <v>1.3613526890000001</v>
      </c>
      <c r="J112">
        <v>2.6302816E-2</v>
      </c>
      <c r="K112">
        <v>3.61958E-2</v>
      </c>
      <c r="L112">
        <v>1.7732540000000001E-2</v>
      </c>
      <c r="M112">
        <v>6.4339180999999995E-2</v>
      </c>
      <c r="N112">
        <v>7.9644091250000004</v>
      </c>
      <c r="O112">
        <v>4.8549758839999999</v>
      </c>
      <c r="P112">
        <v>3.775632452</v>
      </c>
    </row>
    <row r="113" spans="1:16" x14ac:dyDescent="0.2">
      <c r="A113" t="s">
        <v>679</v>
      </c>
      <c r="B113">
        <v>63</v>
      </c>
      <c r="C113" t="s">
        <v>756</v>
      </c>
      <c r="D113">
        <v>165</v>
      </c>
      <c r="E113" t="s">
        <v>752</v>
      </c>
      <c r="F113" t="s">
        <v>764</v>
      </c>
      <c r="G113" t="s">
        <v>752</v>
      </c>
      <c r="H113">
        <v>2.7192555E-2</v>
      </c>
      <c r="I113">
        <v>1.3211764349999999</v>
      </c>
      <c r="J113">
        <v>3.0735113000000001E-2</v>
      </c>
      <c r="K113">
        <v>3.6619315E-2</v>
      </c>
      <c r="L113">
        <v>1.9141471E-2</v>
      </c>
      <c r="M113">
        <v>7.2183344999999996E-2</v>
      </c>
      <c r="N113">
        <v>7.8590461229999997</v>
      </c>
      <c r="O113">
        <v>5.2108697279999996</v>
      </c>
      <c r="P113">
        <v>1.8065621039999999</v>
      </c>
    </row>
    <row r="114" spans="1:16" x14ac:dyDescent="0.2">
      <c r="A114" t="s">
        <v>672</v>
      </c>
      <c r="B114">
        <v>63</v>
      </c>
      <c r="C114" t="s">
        <v>756</v>
      </c>
      <c r="D114">
        <v>90</v>
      </c>
      <c r="E114" t="s">
        <v>750</v>
      </c>
      <c r="F114" t="s">
        <v>764</v>
      </c>
      <c r="G114" t="s">
        <v>750</v>
      </c>
      <c r="H114">
        <v>2.4069699999999999E-2</v>
      </c>
      <c r="I114">
        <v>1.817436069</v>
      </c>
      <c r="J114">
        <v>2.8874501E-2</v>
      </c>
      <c r="K114">
        <v>3.8718226000000001E-2</v>
      </c>
      <c r="L114">
        <v>1.8537529000000001E-2</v>
      </c>
      <c r="M114">
        <v>7.4827405999999999E-2</v>
      </c>
      <c r="N114">
        <v>8.0879451610000004</v>
      </c>
      <c r="O114">
        <v>4.7194330600000001</v>
      </c>
      <c r="P114">
        <v>3.8847945359999998</v>
      </c>
    </row>
    <row r="115" spans="1:16" x14ac:dyDescent="0.2">
      <c r="A115" t="s">
        <v>692</v>
      </c>
      <c r="B115">
        <v>63</v>
      </c>
      <c r="C115" t="s">
        <v>756</v>
      </c>
      <c r="D115">
        <v>21</v>
      </c>
      <c r="E115" t="s">
        <v>759</v>
      </c>
      <c r="F115" t="s">
        <v>764</v>
      </c>
      <c r="G115" t="s">
        <v>759</v>
      </c>
      <c r="H115">
        <v>2.9353341000000002E-2</v>
      </c>
      <c r="I115">
        <v>2.275775103</v>
      </c>
      <c r="J115">
        <v>3.4792416999999999E-2</v>
      </c>
      <c r="K115">
        <v>4.2211111000000003E-2</v>
      </c>
      <c r="L115">
        <v>2.3314476000000001E-2</v>
      </c>
      <c r="M115">
        <v>8.8336551999999999E-2</v>
      </c>
      <c r="N115">
        <v>8.0536066270000006</v>
      </c>
      <c r="O115">
        <v>4.7511799789999998</v>
      </c>
      <c r="P115">
        <v>5.5278833299999999</v>
      </c>
    </row>
    <row r="116" spans="1:16" x14ac:dyDescent="0.2">
      <c r="A116" t="s">
        <v>693</v>
      </c>
      <c r="B116">
        <v>77</v>
      </c>
      <c r="C116" t="s">
        <v>756</v>
      </c>
      <c r="D116">
        <v>66</v>
      </c>
      <c r="E116" t="s">
        <v>751</v>
      </c>
      <c r="F116" t="s">
        <v>764</v>
      </c>
      <c r="G116" t="s">
        <v>751</v>
      </c>
      <c r="H116">
        <v>2.1494570000000001E-2</v>
      </c>
      <c r="I116">
        <v>1.857083118</v>
      </c>
      <c r="J116">
        <v>2.7734245000000001E-2</v>
      </c>
      <c r="K116">
        <v>3.8643920999999998E-2</v>
      </c>
      <c r="L116">
        <v>1.6444328000000001E-2</v>
      </c>
      <c r="M116">
        <v>6.5701823000000006E-2</v>
      </c>
      <c r="N116">
        <v>7.8683604660000004</v>
      </c>
      <c r="O116">
        <v>4.4050765219999999</v>
      </c>
      <c r="P116">
        <v>3.0180533989999998</v>
      </c>
    </row>
    <row r="117" spans="1:16" x14ac:dyDescent="0.2">
      <c r="A117" t="s">
        <v>618</v>
      </c>
      <c r="B117">
        <v>77</v>
      </c>
      <c r="C117" t="s">
        <v>756</v>
      </c>
      <c r="D117">
        <v>165</v>
      </c>
      <c r="E117" t="s">
        <v>745</v>
      </c>
      <c r="F117" t="s">
        <v>764</v>
      </c>
      <c r="G117" t="s">
        <v>745</v>
      </c>
      <c r="H117">
        <v>2.1141208000000002E-2</v>
      </c>
      <c r="I117">
        <v>1.413623235</v>
      </c>
      <c r="J117">
        <v>2.2537565999999998E-2</v>
      </c>
      <c r="K117">
        <v>3.7075415E-2</v>
      </c>
      <c r="L117">
        <v>1.6485902E-2</v>
      </c>
      <c r="M117">
        <v>6.4671430000000002E-2</v>
      </c>
      <c r="N117">
        <v>7.8115232949999998</v>
      </c>
      <c r="O117">
        <v>3.9369071510000002</v>
      </c>
      <c r="P117">
        <v>0.94336217300000003</v>
      </c>
    </row>
    <row r="118" spans="1:16" x14ac:dyDescent="0.2">
      <c r="A118" t="s">
        <v>617</v>
      </c>
      <c r="B118">
        <v>77</v>
      </c>
      <c r="C118" t="s">
        <v>756</v>
      </c>
      <c r="D118">
        <v>21</v>
      </c>
      <c r="E118" t="s">
        <v>759</v>
      </c>
      <c r="F118" t="s">
        <v>764</v>
      </c>
      <c r="G118" t="s">
        <v>759</v>
      </c>
      <c r="H118">
        <v>2.9653763E-2</v>
      </c>
      <c r="I118">
        <v>2.8082084620000001</v>
      </c>
      <c r="J118">
        <v>3.8440527000000002E-2</v>
      </c>
      <c r="K118">
        <v>4.4151500000000003E-2</v>
      </c>
      <c r="L118">
        <v>2.2992855E-2</v>
      </c>
      <c r="M118">
        <v>9.0581279000000001E-2</v>
      </c>
      <c r="N118">
        <v>8.1781070979999999</v>
      </c>
      <c r="O118">
        <v>4.7584697929999997</v>
      </c>
      <c r="P118">
        <v>5.5059277609999997</v>
      </c>
    </row>
    <row r="119" spans="1:16" x14ac:dyDescent="0.2">
      <c r="A119" t="s">
        <v>652</v>
      </c>
      <c r="B119">
        <v>77</v>
      </c>
      <c r="C119" t="s">
        <v>756</v>
      </c>
      <c r="D119">
        <v>21</v>
      </c>
      <c r="E119" t="s">
        <v>754</v>
      </c>
      <c r="F119" t="s">
        <v>764</v>
      </c>
      <c r="G119" t="s">
        <v>754</v>
      </c>
      <c r="H119">
        <v>2.6518982E-2</v>
      </c>
      <c r="I119">
        <v>2.4599546449999998</v>
      </c>
      <c r="J119">
        <v>3.2416698000000001E-2</v>
      </c>
      <c r="K119">
        <v>4.3314236999999998E-2</v>
      </c>
      <c r="L119">
        <v>2.2326919000000001E-2</v>
      </c>
      <c r="M119">
        <v>9.9935843999999996E-2</v>
      </c>
      <c r="N119">
        <v>6.6512108210000003</v>
      </c>
      <c r="O119">
        <v>4.0764440869999996</v>
      </c>
      <c r="P119">
        <v>4.402430399</v>
      </c>
    </row>
    <row r="120" spans="1:16" x14ac:dyDescent="0.2">
      <c r="A120" t="s">
        <v>713</v>
      </c>
      <c r="B120">
        <v>77</v>
      </c>
      <c r="C120" t="s">
        <v>756</v>
      </c>
      <c r="D120">
        <v>90</v>
      </c>
      <c r="E120" t="s">
        <v>750</v>
      </c>
      <c r="F120" t="s">
        <v>764</v>
      </c>
      <c r="G120" t="s">
        <v>750</v>
      </c>
      <c r="H120">
        <v>3.1322796999999999E-2</v>
      </c>
      <c r="I120">
        <v>2.3546883360000002</v>
      </c>
      <c r="J120">
        <v>3.4383995000000001E-2</v>
      </c>
      <c r="K120">
        <v>4.1085910000000003E-2</v>
      </c>
      <c r="L120">
        <v>2.5474887000000002E-2</v>
      </c>
      <c r="M120">
        <v>8.4186237999999997E-2</v>
      </c>
      <c r="N120">
        <v>8.0495775030000001</v>
      </c>
      <c r="O120">
        <v>4.5325705540000003</v>
      </c>
      <c r="P120">
        <v>4.1908497330000003</v>
      </c>
    </row>
    <row r="121" spans="1:16" x14ac:dyDescent="0.2">
      <c r="A121" t="s">
        <v>661</v>
      </c>
      <c r="B121">
        <v>77</v>
      </c>
      <c r="C121" t="s">
        <v>756</v>
      </c>
      <c r="D121">
        <v>90</v>
      </c>
      <c r="E121" t="s">
        <v>748</v>
      </c>
      <c r="F121" t="s">
        <v>764</v>
      </c>
      <c r="G121" t="s">
        <v>748</v>
      </c>
      <c r="H121">
        <v>2.3677285999999999E-2</v>
      </c>
      <c r="I121">
        <v>1.423966214</v>
      </c>
      <c r="J121">
        <v>2.8828982999999999E-2</v>
      </c>
      <c r="K121">
        <v>3.9308638999999999E-2</v>
      </c>
      <c r="L121">
        <v>1.6329356E-2</v>
      </c>
      <c r="M121">
        <v>6.9469333999999994E-2</v>
      </c>
      <c r="N121">
        <v>7.7832553210000004</v>
      </c>
      <c r="O121">
        <v>4.543428306</v>
      </c>
      <c r="P121">
        <v>4.2138058200000001</v>
      </c>
    </row>
    <row r="122" spans="1:16" x14ac:dyDescent="0.2">
      <c r="A122" t="s">
        <v>682</v>
      </c>
      <c r="B122">
        <v>77</v>
      </c>
      <c r="C122" t="s">
        <v>756</v>
      </c>
      <c r="D122">
        <v>66</v>
      </c>
      <c r="E122" t="s">
        <v>749</v>
      </c>
      <c r="F122" t="s">
        <v>764</v>
      </c>
      <c r="G122" t="s">
        <v>749</v>
      </c>
      <c r="H122">
        <v>2.2356226E-2</v>
      </c>
      <c r="I122">
        <v>1.3550731380000001</v>
      </c>
      <c r="J122">
        <v>2.5525378000000001E-2</v>
      </c>
      <c r="K122">
        <v>3.5874074999999998E-2</v>
      </c>
      <c r="L122">
        <v>1.7094827999999999E-2</v>
      </c>
      <c r="M122">
        <v>6.5751808999999994E-2</v>
      </c>
      <c r="N122">
        <v>7.7355056070000003</v>
      </c>
      <c r="O122">
        <v>4.4318130829999998</v>
      </c>
      <c r="P122">
        <v>2.9477794909999999</v>
      </c>
    </row>
    <row r="123" spans="1:16" x14ac:dyDescent="0.2">
      <c r="A123" t="s">
        <v>651</v>
      </c>
      <c r="B123">
        <v>77</v>
      </c>
      <c r="C123" t="s">
        <v>756</v>
      </c>
      <c r="D123">
        <v>21</v>
      </c>
      <c r="E123" t="s">
        <v>760</v>
      </c>
      <c r="F123" t="s">
        <v>764</v>
      </c>
      <c r="G123" t="s">
        <v>760</v>
      </c>
      <c r="H123">
        <v>2.0791863000000001E-2</v>
      </c>
      <c r="I123">
        <v>1.516068851</v>
      </c>
      <c r="J123">
        <v>2.3927545000000001E-2</v>
      </c>
      <c r="K123">
        <v>3.7068329999999997E-2</v>
      </c>
      <c r="L123">
        <v>1.8104994999999999E-2</v>
      </c>
      <c r="M123">
        <v>6.5076318999999994E-2</v>
      </c>
      <c r="N123">
        <v>7.9316196559999996</v>
      </c>
      <c r="O123">
        <v>4.6364054149999996</v>
      </c>
      <c r="P123">
        <v>3.733702616</v>
      </c>
    </row>
    <row r="124" spans="1:16" x14ac:dyDescent="0.2">
      <c r="A124" t="s">
        <v>626</v>
      </c>
      <c r="B124">
        <v>77</v>
      </c>
      <c r="C124" t="s">
        <v>756</v>
      </c>
      <c r="D124">
        <v>165</v>
      </c>
      <c r="E124" t="s">
        <v>752</v>
      </c>
      <c r="F124" t="s">
        <v>764</v>
      </c>
      <c r="G124" t="s">
        <v>752</v>
      </c>
      <c r="H124">
        <v>2.1441333999999999E-2</v>
      </c>
      <c r="I124">
        <v>1.2927477730000001</v>
      </c>
      <c r="J124">
        <v>2.3764113999999999E-2</v>
      </c>
      <c r="K124">
        <v>3.6341625000000002E-2</v>
      </c>
      <c r="L124">
        <v>1.5997559000000001E-2</v>
      </c>
      <c r="M124">
        <v>6.1610615000000001E-2</v>
      </c>
      <c r="N124">
        <v>7.7363492349999996</v>
      </c>
      <c r="O124">
        <v>4.9662427249999999</v>
      </c>
      <c r="P124">
        <v>1.332728479</v>
      </c>
    </row>
    <row r="125" spans="1:16" x14ac:dyDescent="0.2">
      <c r="A125" t="s">
        <v>659</v>
      </c>
      <c r="B125">
        <v>77</v>
      </c>
      <c r="C125" t="s">
        <v>757</v>
      </c>
      <c r="D125">
        <v>165</v>
      </c>
      <c r="E125" t="s">
        <v>752</v>
      </c>
      <c r="F125" t="s">
        <v>764</v>
      </c>
      <c r="G125" t="s">
        <v>752</v>
      </c>
      <c r="H125">
        <v>2.3580752999999999E-2</v>
      </c>
      <c r="I125">
        <v>1.6746544430000001</v>
      </c>
      <c r="J125">
        <v>3.0413341E-2</v>
      </c>
      <c r="K125">
        <v>4.2220722000000002E-2</v>
      </c>
      <c r="L125">
        <v>1.9509143999999999E-2</v>
      </c>
      <c r="M125">
        <v>9.3160224E-2</v>
      </c>
      <c r="N125">
        <v>7.3826822969999997</v>
      </c>
      <c r="O125">
        <v>4.5435948719999999</v>
      </c>
      <c r="P125">
        <v>2.6213970240000002</v>
      </c>
    </row>
    <row r="126" spans="1:16" x14ac:dyDescent="0.2">
      <c r="A126" t="s">
        <v>631</v>
      </c>
      <c r="B126">
        <v>77</v>
      </c>
      <c r="C126" t="s">
        <v>757</v>
      </c>
      <c r="D126">
        <v>21</v>
      </c>
      <c r="E126" t="s">
        <v>760</v>
      </c>
      <c r="F126" t="s">
        <v>764</v>
      </c>
      <c r="G126" t="s">
        <v>760</v>
      </c>
      <c r="H126">
        <v>2.5246042E-2</v>
      </c>
      <c r="I126">
        <v>1.6447361709999999</v>
      </c>
      <c r="J126">
        <v>2.9243314999999999E-2</v>
      </c>
      <c r="K126">
        <v>4.3487728000000003E-2</v>
      </c>
      <c r="L126">
        <v>2.0712099000000001E-2</v>
      </c>
      <c r="M126">
        <v>9.0843093E-2</v>
      </c>
      <c r="N126">
        <v>7.6505756140000001</v>
      </c>
      <c r="O126">
        <v>4.6333176250000001</v>
      </c>
      <c r="P126">
        <v>3.9677366639999998</v>
      </c>
    </row>
    <row r="127" spans="1:16" x14ac:dyDescent="0.2">
      <c r="A127" t="s">
        <v>722</v>
      </c>
      <c r="B127">
        <v>77</v>
      </c>
      <c r="C127" t="s">
        <v>757</v>
      </c>
      <c r="D127">
        <v>66</v>
      </c>
      <c r="E127" t="s">
        <v>749</v>
      </c>
      <c r="F127" t="s">
        <v>764</v>
      </c>
      <c r="G127" t="s">
        <v>749</v>
      </c>
      <c r="H127">
        <v>2.2558607000000001E-2</v>
      </c>
      <c r="I127">
        <v>1.707852516</v>
      </c>
      <c r="J127">
        <v>2.7176995999999998E-2</v>
      </c>
      <c r="K127">
        <v>3.9084648E-2</v>
      </c>
      <c r="L127">
        <v>1.8332698000000001E-2</v>
      </c>
      <c r="M127">
        <v>7.9239835999999994E-2</v>
      </c>
      <c r="N127">
        <v>7.6548337860000002</v>
      </c>
      <c r="O127">
        <v>4.4984808039999997</v>
      </c>
      <c r="P127">
        <v>4.8429263359999997</v>
      </c>
    </row>
    <row r="128" spans="1:16" x14ac:dyDescent="0.2">
      <c r="A128" t="s">
        <v>611</v>
      </c>
      <c r="B128">
        <v>77</v>
      </c>
      <c r="C128" t="s">
        <v>757</v>
      </c>
      <c r="D128">
        <v>90</v>
      </c>
      <c r="E128" t="s">
        <v>748</v>
      </c>
      <c r="F128" t="s">
        <v>764</v>
      </c>
      <c r="G128" t="s">
        <v>748</v>
      </c>
      <c r="H128">
        <v>2.5804245E-2</v>
      </c>
      <c r="I128">
        <v>1.6802067700000001</v>
      </c>
      <c r="J128">
        <v>2.9062131000000001E-2</v>
      </c>
      <c r="K128">
        <v>4.1688081000000002E-2</v>
      </c>
      <c r="L128">
        <v>1.9934016999999998E-2</v>
      </c>
      <c r="M128">
        <v>8.9310661E-2</v>
      </c>
      <c r="N128">
        <v>7.1652998979999998</v>
      </c>
      <c r="O128">
        <v>3.9455186900000001</v>
      </c>
      <c r="P128">
        <v>3.4872279929999999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32"/>
  <sheetViews>
    <sheetView zoomScale="101" workbookViewId="0"/>
  </sheetViews>
  <sheetFormatPr baseColWidth="10" defaultRowHeight="16" x14ac:dyDescent="0.2"/>
  <cols>
    <col min="13" max="13" width="11.5" customWidth="1"/>
  </cols>
  <sheetData>
    <row r="1" spans="1:19" x14ac:dyDescent="0.2">
      <c r="A1" s="2" t="s">
        <v>566</v>
      </c>
      <c r="B1" s="2" t="s">
        <v>567</v>
      </c>
      <c r="C1" s="2" t="s">
        <v>568</v>
      </c>
      <c r="D1" s="2" t="s">
        <v>569</v>
      </c>
      <c r="E1" s="2" t="s">
        <v>570</v>
      </c>
      <c r="F1" s="2" t="s">
        <v>571</v>
      </c>
      <c r="G1" s="2" t="s">
        <v>572</v>
      </c>
      <c r="H1" s="2" t="s">
        <v>191</v>
      </c>
      <c r="I1" s="2" t="s">
        <v>192</v>
      </c>
      <c r="J1" s="2" t="s">
        <v>193</v>
      </c>
      <c r="K1" s="2" t="s">
        <v>573</v>
      </c>
      <c r="L1" s="2" t="s">
        <v>599</v>
      </c>
      <c r="M1" s="2" t="s">
        <v>605</v>
      </c>
      <c r="N1" s="2" t="s">
        <v>195</v>
      </c>
      <c r="O1" s="2" t="s">
        <v>196</v>
      </c>
      <c r="P1" s="2" t="s">
        <v>188</v>
      </c>
      <c r="Q1" s="2" t="s">
        <v>189</v>
      </c>
      <c r="R1" s="2" t="s">
        <v>606</v>
      </c>
      <c r="S1" s="2" t="s">
        <v>190</v>
      </c>
    </row>
    <row r="2" spans="1:19" x14ac:dyDescent="0.2">
      <c r="A2" t="s">
        <v>574</v>
      </c>
      <c r="B2">
        <v>5.7464446000000002E-2</v>
      </c>
      <c r="C2">
        <v>0.77782889</v>
      </c>
      <c r="D2">
        <v>5.7397550999999998E-2</v>
      </c>
      <c r="E2">
        <v>5.871109E-2</v>
      </c>
      <c r="F2">
        <v>4.8419704000000001E-2</v>
      </c>
      <c r="G2">
        <v>0.17636500199999999</v>
      </c>
      <c r="H2">
        <v>9.0698018609001707</v>
      </c>
      <c r="I2">
        <v>4.3958288082379999</v>
      </c>
      <c r="J2">
        <v>-1.12902269901204</v>
      </c>
      <c r="K2" t="s">
        <v>575</v>
      </c>
      <c r="L2">
        <v>0</v>
      </c>
      <c r="M2" t="s">
        <v>600</v>
      </c>
      <c r="N2">
        <v>0.18487047794768799</v>
      </c>
      <c r="O2">
        <v>0.76218601722050605</v>
      </c>
      <c r="P2">
        <v>0</v>
      </c>
      <c r="Q2">
        <v>5.2943504831806397E-2</v>
      </c>
      <c r="R2">
        <v>0</v>
      </c>
      <c r="S2">
        <v>0</v>
      </c>
    </row>
    <row r="3" spans="1:19" x14ac:dyDescent="0.2">
      <c r="A3" t="s">
        <v>576</v>
      </c>
      <c r="B3">
        <v>5.6763169000000002E-2</v>
      </c>
      <c r="C3">
        <v>0.80331655199999996</v>
      </c>
      <c r="D3">
        <v>6.0445736999999999E-2</v>
      </c>
      <c r="E3">
        <v>5.6749063000000002E-2</v>
      </c>
      <c r="F3">
        <v>5.0075514000000002E-2</v>
      </c>
      <c r="G3">
        <v>0.17872099699999999</v>
      </c>
      <c r="H3">
        <v>9.1210138245066297</v>
      </c>
      <c r="I3">
        <v>4.3798603406955303</v>
      </c>
      <c r="J3">
        <v>-1.3108385403838501</v>
      </c>
      <c r="K3" t="s">
        <v>575</v>
      </c>
      <c r="L3">
        <v>0</v>
      </c>
      <c r="M3" t="s">
        <v>600</v>
      </c>
      <c r="N3">
        <v>0.18685738798118801</v>
      </c>
      <c r="O3">
        <v>0.76032995449200702</v>
      </c>
      <c r="P3">
        <v>0</v>
      </c>
      <c r="Q3">
        <v>5.28126575268053E-2</v>
      </c>
      <c r="R3">
        <v>0</v>
      </c>
      <c r="S3">
        <v>0</v>
      </c>
    </row>
    <row r="4" spans="1:19" x14ac:dyDescent="0.2">
      <c r="A4" t="s">
        <v>577</v>
      </c>
      <c r="B4">
        <v>7.2896133000000002E-2</v>
      </c>
      <c r="C4">
        <v>0.94164665999999997</v>
      </c>
      <c r="D4">
        <v>6.9904228999999998E-2</v>
      </c>
      <c r="E4">
        <v>6.7745526E-2</v>
      </c>
      <c r="F4">
        <v>6.4731908000000005E-2</v>
      </c>
      <c r="G4">
        <v>0.219141366</v>
      </c>
      <c r="H4">
        <v>9.4766651723852995</v>
      </c>
      <c r="I4">
        <v>4.1114751084639698</v>
      </c>
      <c r="J4">
        <v>0.149679184465041</v>
      </c>
      <c r="K4" t="s">
        <v>575</v>
      </c>
      <c r="L4">
        <v>0</v>
      </c>
      <c r="M4" t="s">
        <v>600</v>
      </c>
      <c r="N4">
        <v>0.18914467997062101</v>
      </c>
      <c r="O4">
        <v>0.75566118455619702</v>
      </c>
      <c r="P4">
        <v>0</v>
      </c>
      <c r="Q4">
        <v>5.5194135473181798E-2</v>
      </c>
      <c r="R4">
        <v>0</v>
      </c>
      <c r="S4">
        <v>0</v>
      </c>
    </row>
    <row r="5" spans="1:19" x14ac:dyDescent="0.2">
      <c r="A5" t="s">
        <v>578</v>
      </c>
      <c r="B5">
        <v>7.1798760000000003E-2</v>
      </c>
      <c r="C5">
        <v>0.91620758199999996</v>
      </c>
      <c r="D5">
        <v>6.9137417000000007E-2</v>
      </c>
      <c r="E5">
        <v>6.5862797000000001E-2</v>
      </c>
      <c r="F5">
        <v>6.5768114000000003E-2</v>
      </c>
      <c r="G5">
        <v>0.216309996</v>
      </c>
      <c r="H5">
        <v>9.5279786132801103</v>
      </c>
      <c r="I5">
        <v>4.13988053869405</v>
      </c>
      <c r="J5">
        <v>-0.59274915453511101</v>
      </c>
      <c r="K5" t="s">
        <v>575</v>
      </c>
      <c r="L5">
        <v>0</v>
      </c>
      <c r="M5" t="s">
        <v>600</v>
      </c>
      <c r="N5">
        <v>0.18728489266380699</v>
      </c>
      <c r="O5">
        <v>0.75794304421085601</v>
      </c>
      <c r="P5">
        <v>0</v>
      </c>
      <c r="Q5">
        <v>5.4772063125337798E-2</v>
      </c>
      <c r="R5">
        <v>0</v>
      </c>
      <c r="S5">
        <v>0</v>
      </c>
    </row>
    <row r="6" spans="1:19" x14ac:dyDescent="0.2">
      <c r="A6" t="s">
        <v>579</v>
      </c>
      <c r="B6">
        <v>5.1275297999999997E-2</v>
      </c>
      <c r="C6">
        <v>0.82519166799999999</v>
      </c>
      <c r="D6">
        <v>5.6145844E-2</v>
      </c>
      <c r="E6">
        <v>5.7441850000000003E-2</v>
      </c>
      <c r="F6">
        <v>5.0084032000000001E-2</v>
      </c>
      <c r="G6">
        <v>0.17328237299999999</v>
      </c>
      <c r="H6">
        <v>8.6761797860780092</v>
      </c>
      <c r="I6">
        <v>4.3825343703235697</v>
      </c>
      <c r="J6">
        <v>0.65401705683906497</v>
      </c>
      <c r="K6" t="s">
        <v>575</v>
      </c>
      <c r="L6">
        <v>7</v>
      </c>
      <c r="M6" t="s">
        <v>601</v>
      </c>
      <c r="N6">
        <v>0.19611605116755401</v>
      </c>
      <c r="O6">
        <v>0.74358804721264604</v>
      </c>
      <c r="P6">
        <v>0</v>
      </c>
      <c r="Q6">
        <v>6.0295901619799697E-2</v>
      </c>
      <c r="R6">
        <v>0</v>
      </c>
      <c r="S6">
        <v>0</v>
      </c>
    </row>
    <row r="7" spans="1:19" x14ac:dyDescent="0.2">
      <c r="A7" t="s">
        <v>580</v>
      </c>
      <c r="B7">
        <v>5.6333782999999998E-2</v>
      </c>
      <c r="C7">
        <v>0.82646571099999999</v>
      </c>
      <c r="D7">
        <v>5.6362780000000001E-2</v>
      </c>
      <c r="E7">
        <v>5.9432314999999999E-2</v>
      </c>
      <c r="F7">
        <v>5.0326976000000002E-2</v>
      </c>
      <c r="G7">
        <v>0.179815275</v>
      </c>
      <c r="H7">
        <v>8.5980757707969797</v>
      </c>
      <c r="I7">
        <v>4.3827274432644998</v>
      </c>
      <c r="J7">
        <v>0.71940025941862695</v>
      </c>
      <c r="K7" t="s">
        <v>575</v>
      </c>
      <c r="L7">
        <v>7</v>
      </c>
      <c r="M7" t="s">
        <v>601</v>
      </c>
      <c r="N7">
        <v>0.19711919671333999</v>
      </c>
      <c r="O7">
        <v>0.743076054658935</v>
      </c>
      <c r="P7">
        <v>0</v>
      </c>
      <c r="Q7">
        <v>5.9804748627724801E-2</v>
      </c>
      <c r="R7">
        <v>0</v>
      </c>
      <c r="S7">
        <v>0</v>
      </c>
    </row>
    <row r="8" spans="1:19" x14ac:dyDescent="0.2">
      <c r="A8" t="s">
        <v>581</v>
      </c>
      <c r="B8">
        <v>7.6573972000000004E-2</v>
      </c>
      <c r="C8">
        <v>0.93888336400000005</v>
      </c>
      <c r="D8">
        <v>7.3643916000000004E-2</v>
      </c>
      <c r="E8">
        <v>7.4077823000000001E-2</v>
      </c>
      <c r="F8">
        <v>7.2122948000000006E-2</v>
      </c>
      <c r="G8">
        <v>0.25216654799999999</v>
      </c>
      <c r="H8">
        <v>8.6664869270224401</v>
      </c>
      <c r="I8">
        <v>4.4321310696912697</v>
      </c>
      <c r="J8">
        <v>0.84392604056794496</v>
      </c>
      <c r="K8" t="s">
        <v>575</v>
      </c>
      <c r="L8">
        <v>7</v>
      </c>
      <c r="M8" t="s">
        <v>601</v>
      </c>
      <c r="N8">
        <v>0.20050459290816899</v>
      </c>
      <c r="O8">
        <v>0.74087690863594302</v>
      </c>
      <c r="P8">
        <v>0</v>
      </c>
      <c r="Q8">
        <v>5.8618498455888499E-2</v>
      </c>
      <c r="R8">
        <v>0</v>
      </c>
      <c r="S8">
        <v>0</v>
      </c>
    </row>
    <row r="9" spans="1:19" x14ac:dyDescent="0.2">
      <c r="A9" t="s">
        <v>582</v>
      </c>
      <c r="B9">
        <v>8.0506764999999994E-2</v>
      </c>
      <c r="C9">
        <v>0.94640055099999998</v>
      </c>
      <c r="D9">
        <v>7.3825235000000003E-2</v>
      </c>
      <c r="E9">
        <v>7.7289140000000006E-2</v>
      </c>
      <c r="F9">
        <v>7.5582802000000004E-2</v>
      </c>
      <c r="G9">
        <v>0.24838587100000001</v>
      </c>
      <c r="H9">
        <v>8.7116974953506592</v>
      </c>
      <c r="I9">
        <v>4.4607564310785301</v>
      </c>
      <c r="J9">
        <v>0.49338059440547</v>
      </c>
      <c r="K9" t="s">
        <v>575</v>
      </c>
      <c r="L9">
        <v>7</v>
      </c>
      <c r="M9" t="s">
        <v>601</v>
      </c>
      <c r="N9">
        <v>0.200250787069125</v>
      </c>
      <c r="O9">
        <v>0.74123843310874005</v>
      </c>
      <c r="P9">
        <v>0</v>
      </c>
      <c r="Q9">
        <v>5.8510779822134699E-2</v>
      </c>
      <c r="R9">
        <v>0</v>
      </c>
      <c r="S9">
        <v>0</v>
      </c>
    </row>
    <row r="10" spans="1:19" x14ac:dyDescent="0.2">
      <c r="A10" t="s">
        <v>583</v>
      </c>
      <c r="B10">
        <v>7.4652892999999998E-2</v>
      </c>
      <c r="C10">
        <v>0.82981933100000005</v>
      </c>
      <c r="D10">
        <v>7.3876263999999997E-2</v>
      </c>
      <c r="E10">
        <v>7.2515279000000002E-2</v>
      </c>
      <c r="F10">
        <v>7.0046899999999995E-2</v>
      </c>
      <c r="G10">
        <v>0.23981289</v>
      </c>
      <c r="H10">
        <v>8.7682335482420406</v>
      </c>
      <c r="I10">
        <v>0.818682971859231</v>
      </c>
      <c r="J10">
        <v>1.8190184008454</v>
      </c>
      <c r="K10" t="s">
        <v>575</v>
      </c>
      <c r="L10">
        <v>12</v>
      </c>
      <c r="M10" t="s">
        <v>602</v>
      </c>
      <c r="N10">
        <v>0.20100316115019301</v>
      </c>
      <c r="O10">
        <v>0.76698194318603397</v>
      </c>
      <c r="P10">
        <v>0</v>
      </c>
      <c r="Q10">
        <v>3.2014895663773302E-2</v>
      </c>
      <c r="R10">
        <v>0</v>
      </c>
      <c r="S10">
        <v>0</v>
      </c>
    </row>
    <row r="11" spans="1:19" x14ac:dyDescent="0.2">
      <c r="A11" t="s">
        <v>584</v>
      </c>
      <c r="B11">
        <v>7.3377195000000006E-2</v>
      </c>
      <c r="C11">
        <v>0.86165235600000001</v>
      </c>
      <c r="D11">
        <v>7.1339044000000004E-2</v>
      </c>
      <c r="E11">
        <v>7.8755292000000005E-2</v>
      </c>
      <c r="F11">
        <v>7.1496874000000002E-2</v>
      </c>
      <c r="G11">
        <v>0.23874983499999999</v>
      </c>
      <c r="H11">
        <v>10.331977528352301</v>
      </c>
      <c r="I11">
        <v>-0.110151485565888</v>
      </c>
      <c r="J11">
        <v>-2.34386465296499</v>
      </c>
      <c r="K11" t="s">
        <v>575</v>
      </c>
      <c r="L11">
        <v>12</v>
      </c>
      <c r="M11" t="s">
        <v>602</v>
      </c>
      <c r="N11">
        <v>6.6753162043837994E-2</v>
      </c>
      <c r="O11">
        <v>0.64583737207761305</v>
      </c>
      <c r="P11">
        <v>0</v>
      </c>
      <c r="Q11">
        <v>9.4280539051484601E-3</v>
      </c>
      <c r="R11">
        <v>0.27798141197339998</v>
      </c>
      <c r="S11">
        <v>0</v>
      </c>
    </row>
    <row r="12" spans="1:19" x14ac:dyDescent="0.2">
      <c r="A12" t="s">
        <v>585</v>
      </c>
      <c r="B12">
        <v>6.1455704E-2</v>
      </c>
      <c r="C12">
        <v>1.1064465569999999</v>
      </c>
      <c r="D12">
        <v>8.120194E-2</v>
      </c>
      <c r="E12">
        <v>5.1034924000000002E-2</v>
      </c>
      <c r="F12">
        <v>5.2790180999999999E-2</v>
      </c>
      <c r="G12">
        <v>0.21521717200000001</v>
      </c>
      <c r="H12">
        <v>0.44898739556950901</v>
      </c>
      <c r="I12">
        <v>-4.2910924117059697</v>
      </c>
      <c r="J12">
        <v>-4.2910924117059697</v>
      </c>
      <c r="K12" t="s">
        <v>575</v>
      </c>
      <c r="L12">
        <v>19</v>
      </c>
      <c r="M12" t="s">
        <v>602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586</v>
      </c>
      <c r="B13">
        <v>7.1016957000000006E-2</v>
      </c>
      <c r="C13">
        <v>1.0621830880000001</v>
      </c>
      <c r="D13">
        <v>7.4359962000000002E-2</v>
      </c>
      <c r="E13">
        <v>6.2091670000000002E-2</v>
      </c>
      <c r="F13">
        <v>5.5457847999999997E-2</v>
      </c>
      <c r="G13">
        <v>0.20743111</v>
      </c>
      <c r="H13">
        <v>11.348135144717901</v>
      </c>
      <c r="I13">
        <v>-2.0968843578676601</v>
      </c>
      <c r="J13">
        <v>-4.2910924117059697</v>
      </c>
      <c r="K13" t="s">
        <v>575</v>
      </c>
      <c r="L13">
        <v>19</v>
      </c>
      <c r="M13" t="s">
        <v>602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587</v>
      </c>
      <c r="B14">
        <v>6.3810350000000002E-2</v>
      </c>
      <c r="C14">
        <v>0.977240416</v>
      </c>
      <c r="D14">
        <v>6.3120254000000001E-2</v>
      </c>
      <c r="E14">
        <v>6.0219234000000003E-2</v>
      </c>
      <c r="F14">
        <v>5.6231547E-2</v>
      </c>
      <c r="G14">
        <v>0.18648985200000001</v>
      </c>
      <c r="H14">
        <v>8.3339991824007598</v>
      </c>
      <c r="I14">
        <v>5.1514453802135698</v>
      </c>
      <c r="J14">
        <v>2.2876471527892499</v>
      </c>
      <c r="K14" t="s">
        <v>575</v>
      </c>
      <c r="L14">
        <v>19</v>
      </c>
      <c r="M14" t="s">
        <v>602</v>
      </c>
      <c r="N14">
        <v>0.241671743644748</v>
      </c>
      <c r="O14">
        <v>0.69183589225248598</v>
      </c>
      <c r="P14">
        <v>0</v>
      </c>
      <c r="Q14">
        <v>6.6492364102765905E-2</v>
      </c>
      <c r="R14">
        <v>0</v>
      </c>
      <c r="S14">
        <v>0</v>
      </c>
    </row>
    <row r="15" spans="1:19" x14ac:dyDescent="0.2">
      <c r="A15" t="s">
        <v>588</v>
      </c>
      <c r="B15">
        <v>5.9753121999999999E-2</v>
      </c>
      <c r="C15">
        <v>0.96040238899999997</v>
      </c>
      <c r="D15">
        <v>6.4013220999999995E-2</v>
      </c>
      <c r="E15">
        <v>5.9860997999999999E-2</v>
      </c>
      <c r="F15">
        <v>5.5894158999999999E-2</v>
      </c>
      <c r="G15">
        <v>0.18674036799999999</v>
      </c>
      <c r="H15">
        <v>8.2894007623094499</v>
      </c>
      <c r="I15">
        <v>5.1900940142750196</v>
      </c>
      <c r="J15">
        <v>1.9817517700520799</v>
      </c>
      <c r="K15" t="s">
        <v>575</v>
      </c>
      <c r="L15">
        <v>19</v>
      </c>
      <c r="M15" t="s">
        <v>602</v>
      </c>
      <c r="N15">
        <v>0.23834614677587701</v>
      </c>
      <c r="O15">
        <v>0.69769701395535599</v>
      </c>
      <c r="P15">
        <v>0</v>
      </c>
      <c r="Q15">
        <v>6.3956839268766497E-2</v>
      </c>
      <c r="R15">
        <v>0</v>
      </c>
      <c r="S15">
        <v>0</v>
      </c>
    </row>
    <row r="16" spans="1:19" x14ac:dyDescent="0.2">
      <c r="A16" t="s">
        <v>589</v>
      </c>
      <c r="B16">
        <v>6.0532243999999999E-2</v>
      </c>
      <c r="C16">
        <v>0.95948054599999999</v>
      </c>
      <c r="D16">
        <v>6.1927805000000002E-2</v>
      </c>
      <c r="E16">
        <v>6.0296651E-2</v>
      </c>
      <c r="F16">
        <v>5.5313670000000002E-2</v>
      </c>
      <c r="G16">
        <v>0.18921365500000001</v>
      </c>
      <c r="H16">
        <v>8.3843153214612194</v>
      </c>
      <c r="I16">
        <v>5.27956839977091</v>
      </c>
      <c r="J16">
        <v>2.17229826091071</v>
      </c>
      <c r="K16" t="s">
        <v>575</v>
      </c>
      <c r="L16">
        <v>26</v>
      </c>
      <c r="M16" t="s">
        <v>603</v>
      </c>
      <c r="N16">
        <v>0.25522460034660299</v>
      </c>
      <c r="O16">
        <v>0.68805212308505304</v>
      </c>
      <c r="P16">
        <v>0</v>
      </c>
      <c r="Q16">
        <v>5.6723276568344E-2</v>
      </c>
      <c r="R16">
        <v>0</v>
      </c>
      <c r="S16">
        <v>0</v>
      </c>
    </row>
    <row r="17" spans="1:47" x14ac:dyDescent="0.2">
      <c r="A17" t="s">
        <v>590</v>
      </c>
      <c r="B17">
        <v>6.6694252999999995E-2</v>
      </c>
      <c r="C17">
        <v>0.99625750999999996</v>
      </c>
      <c r="D17">
        <v>6.7291476000000003E-2</v>
      </c>
      <c r="E17">
        <v>6.2967880000000004E-2</v>
      </c>
      <c r="F17">
        <v>5.7956611999999998E-2</v>
      </c>
      <c r="G17">
        <v>0.197217581</v>
      </c>
      <c r="H17">
        <v>8.3193911288868208</v>
      </c>
      <c r="I17">
        <v>5.2011241083925999</v>
      </c>
      <c r="J17">
        <v>1.6561215567182499</v>
      </c>
      <c r="K17" t="s">
        <v>575</v>
      </c>
      <c r="L17">
        <v>26</v>
      </c>
      <c r="M17" t="s">
        <v>603</v>
      </c>
      <c r="N17">
        <v>0.25204639951872698</v>
      </c>
      <c r="O17">
        <v>0.69050814494497204</v>
      </c>
      <c r="P17">
        <v>0</v>
      </c>
      <c r="Q17">
        <v>5.74454555363016E-2</v>
      </c>
      <c r="R17">
        <v>0</v>
      </c>
      <c r="S17">
        <v>0</v>
      </c>
    </row>
    <row r="18" spans="1:47" x14ac:dyDescent="0.2">
      <c r="A18" t="s">
        <v>591</v>
      </c>
      <c r="B18">
        <v>6.6855186999999996E-2</v>
      </c>
      <c r="C18">
        <v>1.0740744449999999</v>
      </c>
      <c r="D18">
        <v>6.9052784000000006E-2</v>
      </c>
      <c r="E18">
        <v>6.3249314000000001E-2</v>
      </c>
      <c r="F18">
        <v>6.2569681000000002E-2</v>
      </c>
      <c r="G18">
        <v>0.20397321099999999</v>
      </c>
      <c r="H18">
        <v>8.2584119611281199</v>
      </c>
      <c r="I18">
        <v>5.3173909822184902</v>
      </c>
      <c r="J18">
        <v>0.61129182722618303</v>
      </c>
      <c r="K18" t="s">
        <v>575</v>
      </c>
      <c r="L18">
        <v>33</v>
      </c>
      <c r="M18" t="s">
        <v>603</v>
      </c>
      <c r="N18">
        <v>0.25454851944868401</v>
      </c>
      <c r="O18">
        <v>0.691305301974657</v>
      </c>
      <c r="P18">
        <v>0</v>
      </c>
      <c r="Q18">
        <v>5.4146178576659702E-2</v>
      </c>
      <c r="R18">
        <v>0</v>
      </c>
      <c r="S18">
        <v>0</v>
      </c>
    </row>
    <row r="19" spans="1:47" x14ac:dyDescent="0.2">
      <c r="A19" t="s">
        <v>592</v>
      </c>
      <c r="B19">
        <v>6.8358863000000006E-2</v>
      </c>
      <c r="C19">
        <v>1.02310363</v>
      </c>
      <c r="D19">
        <v>6.8185664000000007E-2</v>
      </c>
      <c r="E19">
        <v>6.5459229999999993E-2</v>
      </c>
      <c r="F19">
        <v>5.8985029000000001E-2</v>
      </c>
      <c r="G19">
        <v>0.199505137</v>
      </c>
      <c r="H19">
        <v>8.2322810160581792</v>
      </c>
      <c r="I19">
        <v>5.22685938532568</v>
      </c>
      <c r="J19">
        <v>0.76696538998031005</v>
      </c>
      <c r="K19" t="s">
        <v>575</v>
      </c>
      <c r="L19">
        <v>33</v>
      </c>
      <c r="M19" t="s">
        <v>603</v>
      </c>
      <c r="N19">
        <v>0.25452064666298602</v>
      </c>
      <c r="O19">
        <v>0.69217520106966701</v>
      </c>
      <c r="P19">
        <v>0</v>
      </c>
      <c r="Q19">
        <v>5.3304152267346701E-2</v>
      </c>
      <c r="R19">
        <v>0</v>
      </c>
      <c r="S19">
        <v>0</v>
      </c>
    </row>
    <row r="20" spans="1:47" x14ac:dyDescent="0.2">
      <c r="A20" t="s">
        <v>593</v>
      </c>
      <c r="B20">
        <v>6.6445113E-2</v>
      </c>
      <c r="C20">
        <v>1.0691482130000001</v>
      </c>
      <c r="D20">
        <v>7.0860806999999998E-2</v>
      </c>
      <c r="E20">
        <v>6.7653870000000005E-2</v>
      </c>
      <c r="F20">
        <v>6.0556733000000001E-2</v>
      </c>
      <c r="G20">
        <v>0.212878442</v>
      </c>
      <c r="H20">
        <v>9.0702118920599695</v>
      </c>
      <c r="I20">
        <v>-0.264065427233589</v>
      </c>
      <c r="J20">
        <v>0.72387971873843504</v>
      </c>
      <c r="K20" t="s">
        <v>575</v>
      </c>
      <c r="L20">
        <v>49</v>
      </c>
      <c r="M20" t="s">
        <v>603</v>
      </c>
      <c r="N20">
        <v>0.12730718405206101</v>
      </c>
      <c r="O20">
        <v>0.61953955628680302</v>
      </c>
      <c r="P20">
        <v>0</v>
      </c>
      <c r="Q20">
        <v>9.0311154517483602E-3</v>
      </c>
      <c r="R20">
        <v>0.24412214420938799</v>
      </c>
      <c r="S20">
        <v>0</v>
      </c>
    </row>
    <row r="21" spans="1:47" x14ac:dyDescent="0.2">
      <c r="A21" t="s">
        <v>594</v>
      </c>
      <c r="B21">
        <v>6.6061092000000002E-2</v>
      </c>
      <c r="C21">
        <v>1.0691773099999999</v>
      </c>
      <c r="D21">
        <v>6.4436788999999994E-2</v>
      </c>
      <c r="E21">
        <v>6.4610517000000006E-2</v>
      </c>
      <c r="F21">
        <v>5.9837659000000001E-2</v>
      </c>
      <c r="G21">
        <v>0.203597521</v>
      </c>
      <c r="H21">
        <v>8.1717810695804101</v>
      </c>
      <c r="I21">
        <v>5.3042683268114104</v>
      </c>
      <c r="J21">
        <v>-0.68717298976000696</v>
      </c>
      <c r="K21" t="s">
        <v>575</v>
      </c>
      <c r="L21">
        <v>49</v>
      </c>
      <c r="M21" t="s">
        <v>603</v>
      </c>
      <c r="N21">
        <v>0.25671208466630802</v>
      </c>
      <c r="O21">
        <v>0.68502552445315101</v>
      </c>
      <c r="P21">
        <v>0</v>
      </c>
      <c r="Q21">
        <v>5.8262390880540901E-2</v>
      </c>
      <c r="R21">
        <v>0</v>
      </c>
      <c r="S21">
        <v>0</v>
      </c>
    </row>
    <row r="22" spans="1:47" x14ac:dyDescent="0.2">
      <c r="A22" t="s">
        <v>595</v>
      </c>
      <c r="B22">
        <v>5.3771424999999998E-2</v>
      </c>
      <c r="C22">
        <v>0.98028520500000005</v>
      </c>
      <c r="D22">
        <v>6.1023679999999997E-2</v>
      </c>
      <c r="E22">
        <v>5.2297358000000002E-2</v>
      </c>
      <c r="F22">
        <v>4.9963028E-2</v>
      </c>
      <c r="G22">
        <v>0.17471263100000001</v>
      </c>
      <c r="H22">
        <v>8.1674810858884896</v>
      </c>
      <c r="I22">
        <v>5.8745073638012002</v>
      </c>
      <c r="J22">
        <v>0.81490682251094804</v>
      </c>
      <c r="K22" t="s">
        <v>575</v>
      </c>
      <c r="L22">
        <v>63</v>
      </c>
      <c r="M22" t="s">
        <v>604</v>
      </c>
      <c r="N22">
        <v>0.28050014563258502</v>
      </c>
      <c r="O22">
        <v>0.65701341479709596</v>
      </c>
      <c r="P22">
        <v>0</v>
      </c>
      <c r="Q22">
        <v>6.2486439570318297E-2</v>
      </c>
      <c r="R22">
        <v>0</v>
      </c>
      <c r="S22">
        <v>0</v>
      </c>
    </row>
    <row r="23" spans="1:47" x14ac:dyDescent="0.2">
      <c r="A23" t="s">
        <v>596</v>
      </c>
      <c r="B23">
        <v>5.3112645999999999E-2</v>
      </c>
      <c r="C23">
        <v>1.0578602020000001</v>
      </c>
      <c r="D23">
        <v>5.6836190000000002E-2</v>
      </c>
      <c r="E23">
        <v>5.2293566E-2</v>
      </c>
      <c r="F23">
        <v>4.8234679000000003E-2</v>
      </c>
      <c r="G23">
        <v>0.167751541</v>
      </c>
      <c r="H23">
        <v>8.1937435946073105</v>
      </c>
      <c r="I23">
        <v>5.8473593453891199</v>
      </c>
      <c r="J23">
        <v>0.106014510695918</v>
      </c>
      <c r="K23" t="s">
        <v>575</v>
      </c>
      <c r="L23">
        <v>63</v>
      </c>
      <c r="M23" t="s">
        <v>604</v>
      </c>
      <c r="N23">
        <v>0.28423943993477402</v>
      </c>
      <c r="O23">
        <v>0.65597614791299996</v>
      </c>
      <c r="P23">
        <v>0</v>
      </c>
      <c r="Q23">
        <v>5.9784412152225901E-2</v>
      </c>
      <c r="R23">
        <v>0</v>
      </c>
      <c r="S23">
        <v>0</v>
      </c>
    </row>
    <row r="24" spans="1:47" x14ac:dyDescent="0.2">
      <c r="A24" t="s">
        <v>597</v>
      </c>
      <c r="B24">
        <v>7.1935719999999995E-2</v>
      </c>
      <c r="C24">
        <v>1.032531061</v>
      </c>
      <c r="D24">
        <v>7.5117334999999993E-2</v>
      </c>
      <c r="E24">
        <v>7.2176918000000007E-2</v>
      </c>
      <c r="F24">
        <v>6.6453824999999994E-2</v>
      </c>
      <c r="G24">
        <v>0.221257326</v>
      </c>
      <c r="H24">
        <v>8.3343022512168403</v>
      </c>
      <c r="I24">
        <v>6.2418678847823799</v>
      </c>
      <c r="J24">
        <v>1.6733571145799</v>
      </c>
      <c r="K24" t="s">
        <v>575</v>
      </c>
      <c r="L24">
        <v>77</v>
      </c>
      <c r="M24" t="s">
        <v>604</v>
      </c>
      <c r="N24">
        <v>0.27793152646908797</v>
      </c>
      <c r="O24">
        <v>0.69647605486863895</v>
      </c>
      <c r="P24">
        <v>0</v>
      </c>
      <c r="Q24">
        <v>2.55924186622731E-2</v>
      </c>
      <c r="R24">
        <v>0</v>
      </c>
      <c r="S24">
        <v>0</v>
      </c>
    </row>
    <row r="25" spans="1:47" x14ac:dyDescent="0.2">
      <c r="A25" t="s">
        <v>598</v>
      </c>
      <c r="B25">
        <v>6.6754177999999997E-2</v>
      </c>
      <c r="C25">
        <v>1.090696822</v>
      </c>
      <c r="D25">
        <v>6.9751357E-2</v>
      </c>
      <c r="E25">
        <v>7.0802982E-2</v>
      </c>
      <c r="F25">
        <v>6.5022774000000005E-2</v>
      </c>
      <c r="G25">
        <v>0.20636572</v>
      </c>
      <c r="H25">
        <v>8.2684853903610005</v>
      </c>
      <c r="I25">
        <v>6.1467470126936599</v>
      </c>
      <c r="J25">
        <v>1.27705320304967</v>
      </c>
      <c r="K25" t="s">
        <v>575</v>
      </c>
      <c r="L25">
        <v>77</v>
      </c>
      <c r="M25" t="s">
        <v>604</v>
      </c>
      <c r="N25">
        <v>0.28779422448714398</v>
      </c>
      <c r="O25">
        <v>0.65081274537447997</v>
      </c>
      <c r="P25">
        <v>0</v>
      </c>
      <c r="Q25">
        <v>6.1393030138375299E-2</v>
      </c>
      <c r="R25">
        <v>0</v>
      </c>
      <c r="S25">
        <v>0</v>
      </c>
    </row>
    <row r="32" spans="1:47" x14ac:dyDescent="0.2">
      <c r="AU3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455"/>
  <sheetViews>
    <sheetView workbookViewId="0"/>
  </sheetViews>
  <sheetFormatPr baseColWidth="10" defaultRowHeight="16" x14ac:dyDescent="0.2"/>
  <cols>
    <col min="63" max="63" width="8.1640625" bestFit="1" customWidth="1"/>
  </cols>
  <sheetData>
    <row r="1" spans="1:96" x14ac:dyDescent="0.2">
      <c r="A1" s="2" t="s">
        <v>180</v>
      </c>
      <c r="B1" s="2" t="s">
        <v>199</v>
      </c>
      <c r="C1" s="2" t="s">
        <v>198</v>
      </c>
      <c r="D1" s="2" t="s">
        <v>183</v>
      </c>
      <c r="E1" s="2" t="s">
        <v>564</v>
      </c>
      <c r="F1" s="2" t="s">
        <v>565</v>
      </c>
      <c r="G1" s="2" t="s">
        <v>200</v>
      </c>
      <c r="H1" s="2" t="s">
        <v>204</v>
      </c>
      <c r="I1" s="2" t="s">
        <v>201</v>
      </c>
      <c r="J1" s="2" t="s">
        <v>202</v>
      </c>
      <c r="K1" s="2" t="s">
        <v>203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191</v>
      </c>
      <c r="S1" s="2" t="s">
        <v>192</v>
      </c>
      <c r="T1" s="2" t="s">
        <v>193</v>
      </c>
      <c r="U1" s="2" t="s">
        <v>195</v>
      </c>
      <c r="V1" s="2" t="s">
        <v>196</v>
      </c>
      <c r="W1" s="2" t="s">
        <v>188</v>
      </c>
      <c r="X1" s="2" t="s">
        <v>189</v>
      </c>
      <c r="Y1" s="2" t="s">
        <v>197</v>
      </c>
      <c r="Z1" s="2" t="s">
        <v>190</v>
      </c>
    </row>
    <row r="2" spans="1:96" x14ac:dyDescent="0.2">
      <c r="A2" t="s">
        <v>205</v>
      </c>
      <c r="B2" t="s">
        <v>208</v>
      </c>
      <c r="C2" t="s">
        <v>206</v>
      </c>
      <c r="D2">
        <v>93</v>
      </c>
      <c r="E2" t="s">
        <v>209</v>
      </c>
      <c r="F2" t="s">
        <v>207</v>
      </c>
      <c r="G2">
        <v>250</v>
      </c>
      <c r="H2" t="s">
        <v>210</v>
      </c>
      <c r="I2">
        <v>0.5</v>
      </c>
      <c r="J2">
        <v>0</v>
      </c>
      <c r="K2">
        <v>0</v>
      </c>
      <c r="L2">
        <v>0.10178068799999999</v>
      </c>
      <c r="M2">
        <v>2.0766412430000001</v>
      </c>
      <c r="N2">
        <v>0.115014861</v>
      </c>
      <c r="O2">
        <v>0.104979551</v>
      </c>
      <c r="P2">
        <v>0.104419469</v>
      </c>
      <c r="Q2">
        <v>0.31312351599999999</v>
      </c>
      <c r="R2">
        <v>8.1482989430000003</v>
      </c>
      <c r="S2">
        <v>5.820913</v>
      </c>
      <c r="T2">
        <v>5.6343740000000002</v>
      </c>
      <c r="U2">
        <v>0.59658719799999993</v>
      </c>
      <c r="V2">
        <v>0</v>
      </c>
      <c r="W2">
        <v>0.35680701400000014</v>
      </c>
      <c r="X2">
        <v>4.6605788000000002E-2</v>
      </c>
      <c r="Y2">
        <v>0</v>
      </c>
      <c r="Z2">
        <v>0</v>
      </c>
    </row>
    <row r="3" spans="1:96" x14ac:dyDescent="0.2">
      <c r="A3" t="s">
        <v>211</v>
      </c>
      <c r="B3" t="s">
        <v>213</v>
      </c>
      <c r="C3" t="s">
        <v>206</v>
      </c>
      <c r="D3">
        <v>85</v>
      </c>
      <c r="E3" t="s">
        <v>209</v>
      </c>
      <c r="F3" t="s">
        <v>212</v>
      </c>
      <c r="G3">
        <v>300</v>
      </c>
      <c r="H3" t="s">
        <v>210</v>
      </c>
      <c r="I3">
        <v>3</v>
      </c>
      <c r="J3">
        <v>0</v>
      </c>
      <c r="K3" t="s">
        <v>186</v>
      </c>
      <c r="L3">
        <v>9.8671051999999995E-2</v>
      </c>
      <c r="M3">
        <v>2.2441504120000002</v>
      </c>
      <c r="N3">
        <v>0.112309557</v>
      </c>
      <c r="O3">
        <v>0.10140146799999999</v>
      </c>
      <c r="P3">
        <v>9.8902203999999994E-2</v>
      </c>
      <c r="Q3">
        <v>0.311961194</v>
      </c>
      <c r="R3">
        <v>8.219185864</v>
      </c>
      <c r="S3">
        <v>5.9971589999999999</v>
      </c>
      <c r="T3">
        <v>5.7622720000000003</v>
      </c>
      <c r="U3">
        <v>0.58693677500000008</v>
      </c>
      <c r="V3">
        <v>0</v>
      </c>
      <c r="W3">
        <v>0.27131596000000002</v>
      </c>
      <c r="X3">
        <v>0.14174726499999998</v>
      </c>
      <c r="Y3">
        <v>0</v>
      </c>
      <c r="Z3">
        <v>0</v>
      </c>
    </row>
    <row r="4" spans="1:96" x14ac:dyDescent="0.2">
      <c r="A4" t="s">
        <v>214</v>
      </c>
      <c r="B4" t="s">
        <v>215</v>
      </c>
      <c r="C4" t="s">
        <v>206</v>
      </c>
      <c r="D4">
        <v>89</v>
      </c>
      <c r="E4" t="s">
        <v>209</v>
      </c>
      <c r="F4" t="s">
        <v>207</v>
      </c>
      <c r="G4">
        <v>160</v>
      </c>
      <c r="H4" t="s">
        <v>210</v>
      </c>
      <c r="I4">
        <v>5</v>
      </c>
      <c r="J4">
        <v>0</v>
      </c>
      <c r="K4" t="s">
        <v>186</v>
      </c>
      <c r="L4">
        <v>8.5685582999999996E-2</v>
      </c>
      <c r="M4">
        <v>2.1390335070000002</v>
      </c>
      <c r="N4">
        <v>9.8689035999999994E-2</v>
      </c>
      <c r="O4">
        <v>9.3850120999999995E-2</v>
      </c>
      <c r="P4">
        <v>8.8793817999999997E-2</v>
      </c>
      <c r="Q4">
        <v>0.27717714199999999</v>
      </c>
      <c r="R4">
        <v>8.1356411180000006</v>
      </c>
      <c r="S4">
        <v>6.1559520000000001</v>
      </c>
      <c r="T4">
        <v>5.9658490000000004</v>
      </c>
      <c r="U4">
        <v>0.58263271999999999</v>
      </c>
      <c r="V4">
        <v>0</v>
      </c>
      <c r="W4">
        <v>0.12783208900000004</v>
      </c>
      <c r="X4">
        <v>0.28953519100000003</v>
      </c>
      <c r="Y4">
        <v>0</v>
      </c>
      <c r="Z4">
        <v>0</v>
      </c>
      <c r="CR4" s="1"/>
    </row>
    <row r="5" spans="1:96" x14ac:dyDescent="0.2">
      <c r="A5" t="s">
        <v>216</v>
      </c>
      <c r="B5" t="s">
        <v>217</v>
      </c>
      <c r="C5" t="s">
        <v>206</v>
      </c>
      <c r="D5">
        <v>92</v>
      </c>
      <c r="E5" t="s">
        <v>209</v>
      </c>
      <c r="F5" t="s">
        <v>207</v>
      </c>
      <c r="G5">
        <v>1201</v>
      </c>
      <c r="H5" t="s">
        <v>210</v>
      </c>
      <c r="I5">
        <v>0.5</v>
      </c>
      <c r="J5">
        <v>0</v>
      </c>
      <c r="K5">
        <v>2</v>
      </c>
      <c r="L5">
        <v>7.3906427999999996E-2</v>
      </c>
      <c r="M5">
        <v>3.6617922680000001</v>
      </c>
      <c r="N5">
        <v>8.0195660000000002E-2</v>
      </c>
      <c r="O5">
        <v>7.9786496999999998E-2</v>
      </c>
      <c r="P5">
        <v>8.0941487000000006E-2</v>
      </c>
      <c r="Q5">
        <v>0.24497946500000001</v>
      </c>
      <c r="R5">
        <v>8.4497902109999998</v>
      </c>
      <c r="S5">
        <v>6.2069669999999997</v>
      </c>
      <c r="T5">
        <v>5.0503280000000004</v>
      </c>
      <c r="U5">
        <v>0.63437666699999995</v>
      </c>
      <c r="V5">
        <v>0</v>
      </c>
      <c r="W5">
        <v>0.36562333300000005</v>
      </c>
      <c r="X5">
        <v>0</v>
      </c>
      <c r="Y5">
        <v>0</v>
      </c>
      <c r="Z5">
        <v>0</v>
      </c>
      <c r="CR5" s="1"/>
    </row>
    <row r="6" spans="1:96" x14ac:dyDescent="0.2">
      <c r="A6" t="s">
        <v>218</v>
      </c>
      <c r="B6" t="s">
        <v>219</v>
      </c>
      <c r="C6" t="s">
        <v>206</v>
      </c>
      <c r="D6">
        <v>79</v>
      </c>
      <c r="E6" t="s">
        <v>209</v>
      </c>
      <c r="F6" t="s">
        <v>212</v>
      </c>
      <c r="G6">
        <v>605</v>
      </c>
      <c r="H6" t="s">
        <v>210</v>
      </c>
      <c r="I6">
        <v>3</v>
      </c>
      <c r="J6">
        <v>0</v>
      </c>
      <c r="K6">
        <v>1</v>
      </c>
      <c r="L6">
        <v>6.8483299999999997E-2</v>
      </c>
      <c r="M6">
        <v>2.7449916939999999</v>
      </c>
      <c r="N6">
        <v>7.7858210999999997E-2</v>
      </c>
      <c r="O6">
        <v>7.4862656999999999E-2</v>
      </c>
      <c r="P6">
        <v>6.8122433999999996E-2</v>
      </c>
      <c r="Q6">
        <v>0.21974872400000001</v>
      </c>
      <c r="R6">
        <v>8.2444476259999995</v>
      </c>
      <c r="S6">
        <v>5.9954470000000004</v>
      </c>
      <c r="T6">
        <v>5.9560529999999998</v>
      </c>
      <c r="U6">
        <v>0.57709167700000008</v>
      </c>
      <c r="V6">
        <v>0</v>
      </c>
      <c r="W6">
        <v>0.12055731199999997</v>
      </c>
      <c r="X6">
        <v>0.30235101099999995</v>
      </c>
      <c r="Y6">
        <v>0</v>
      </c>
      <c r="Z6">
        <v>0</v>
      </c>
      <c r="CR6" s="1"/>
    </row>
    <row r="7" spans="1:96" x14ac:dyDescent="0.2">
      <c r="A7" t="s">
        <v>220</v>
      </c>
      <c r="B7" t="s">
        <v>221</v>
      </c>
      <c r="C7" t="s">
        <v>206</v>
      </c>
      <c r="D7">
        <v>83</v>
      </c>
      <c r="E7" t="s">
        <v>209</v>
      </c>
      <c r="F7" t="s">
        <v>212</v>
      </c>
      <c r="G7">
        <v>370</v>
      </c>
      <c r="H7" t="s">
        <v>210</v>
      </c>
      <c r="I7">
        <v>0.5</v>
      </c>
      <c r="J7">
        <v>0</v>
      </c>
      <c r="K7">
        <v>1</v>
      </c>
      <c r="L7">
        <v>7.6394213000000002E-2</v>
      </c>
      <c r="M7">
        <v>3.1348823160000001</v>
      </c>
      <c r="N7">
        <v>8.7415346000000005E-2</v>
      </c>
      <c r="O7">
        <v>8.1633926999999995E-2</v>
      </c>
      <c r="P7">
        <v>8.0988622999999996E-2</v>
      </c>
      <c r="Q7">
        <v>0.255869548</v>
      </c>
      <c r="R7">
        <v>8.2240049010000007</v>
      </c>
      <c r="S7">
        <v>6.065321</v>
      </c>
      <c r="T7">
        <v>5.5853960000000002</v>
      </c>
      <c r="U7">
        <v>0.60174498099999996</v>
      </c>
      <c r="V7">
        <v>0</v>
      </c>
      <c r="W7">
        <v>0.29015288699999997</v>
      </c>
      <c r="X7">
        <v>0.10810213199999996</v>
      </c>
      <c r="Y7">
        <v>0</v>
      </c>
      <c r="Z7">
        <v>0</v>
      </c>
      <c r="CR7" s="1"/>
    </row>
    <row r="8" spans="1:96" x14ac:dyDescent="0.2">
      <c r="A8" t="s">
        <v>222</v>
      </c>
      <c r="B8" t="s">
        <v>224</v>
      </c>
      <c r="C8" t="s">
        <v>206</v>
      </c>
      <c r="D8">
        <v>74</v>
      </c>
      <c r="E8" t="s">
        <v>223</v>
      </c>
      <c r="F8" t="s">
        <v>207</v>
      </c>
      <c r="G8">
        <v>995</v>
      </c>
      <c r="H8" t="s">
        <v>210</v>
      </c>
      <c r="I8">
        <v>0.5</v>
      </c>
      <c r="J8">
        <v>0</v>
      </c>
      <c r="K8">
        <v>2</v>
      </c>
      <c r="L8">
        <v>9.4133393999999995E-2</v>
      </c>
      <c r="M8">
        <v>2.733061819</v>
      </c>
      <c r="N8">
        <v>0.105010716</v>
      </c>
      <c r="O8">
        <v>9.7080157E-2</v>
      </c>
      <c r="P8">
        <v>9.6437921999999995E-2</v>
      </c>
      <c r="Q8">
        <v>0.29622917399999998</v>
      </c>
      <c r="R8">
        <v>8.1557986230000008</v>
      </c>
      <c r="S8">
        <v>6.2438940000000001</v>
      </c>
      <c r="T8">
        <v>5.0926830000000001</v>
      </c>
      <c r="U8">
        <v>0.62988184899999999</v>
      </c>
      <c r="V8">
        <v>0</v>
      </c>
      <c r="W8">
        <v>0.36725564900000002</v>
      </c>
      <c r="X8">
        <v>2.8625020000000445E-3</v>
      </c>
      <c r="Y8">
        <v>0</v>
      </c>
      <c r="Z8">
        <v>0</v>
      </c>
      <c r="CR8" s="1"/>
    </row>
    <row r="9" spans="1:96" x14ac:dyDescent="0.2">
      <c r="A9" t="s">
        <v>225</v>
      </c>
      <c r="B9" t="s">
        <v>226</v>
      </c>
      <c r="C9" t="s">
        <v>206</v>
      </c>
      <c r="D9">
        <v>74</v>
      </c>
      <c r="E9" t="s">
        <v>223</v>
      </c>
      <c r="F9" t="s">
        <v>212</v>
      </c>
      <c r="G9">
        <v>180</v>
      </c>
      <c r="H9" t="s">
        <v>210</v>
      </c>
      <c r="I9">
        <v>1</v>
      </c>
      <c r="J9">
        <v>0</v>
      </c>
      <c r="K9">
        <v>2</v>
      </c>
      <c r="L9">
        <v>9.8927838000000004E-2</v>
      </c>
      <c r="M9">
        <v>1.7013422540000001</v>
      </c>
      <c r="N9">
        <v>0.11634313</v>
      </c>
      <c r="O9">
        <v>0.104711546</v>
      </c>
      <c r="P9">
        <v>0.10141236200000001</v>
      </c>
      <c r="Q9">
        <v>0.313173274</v>
      </c>
      <c r="R9">
        <v>8.2251117259999997</v>
      </c>
      <c r="S9">
        <v>6.1736360000000001</v>
      </c>
      <c r="T9">
        <v>5.8731260000000001</v>
      </c>
      <c r="U9">
        <v>0.59681267300000007</v>
      </c>
      <c r="V9">
        <v>0</v>
      </c>
      <c r="W9">
        <v>0.14765148750000004</v>
      </c>
      <c r="X9">
        <v>0.25553583950000003</v>
      </c>
      <c r="Y9">
        <v>0</v>
      </c>
      <c r="Z9">
        <v>0</v>
      </c>
      <c r="CR9" s="1"/>
    </row>
    <row r="10" spans="1:96" x14ac:dyDescent="0.2">
      <c r="A10" t="s">
        <v>227</v>
      </c>
      <c r="B10" t="s">
        <v>228</v>
      </c>
      <c r="C10" t="s">
        <v>206</v>
      </c>
      <c r="D10">
        <v>90</v>
      </c>
      <c r="E10" t="s">
        <v>209</v>
      </c>
      <c r="F10" t="s">
        <v>212</v>
      </c>
      <c r="G10">
        <v>355</v>
      </c>
      <c r="H10" t="s">
        <v>210</v>
      </c>
      <c r="I10">
        <v>2</v>
      </c>
      <c r="J10">
        <v>0</v>
      </c>
      <c r="K10">
        <v>1</v>
      </c>
      <c r="L10">
        <v>6.3894599999999996E-2</v>
      </c>
      <c r="M10">
        <v>3.4049348930000001</v>
      </c>
      <c r="N10">
        <v>7.3922222999999995E-2</v>
      </c>
      <c r="O10">
        <v>6.8445008000000002E-2</v>
      </c>
      <c r="P10">
        <v>6.6135050000000001E-2</v>
      </c>
      <c r="Q10">
        <v>0.21585374199999999</v>
      </c>
      <c r="R10">
        <v>8.3405615419999997</v>
      </c>
      <c r="S10">
        <v>6.3958019999999998</v>
      </c>
      <c r="T10">
        <v>4.8073290000000002</v>
      </c>
      <c r="U10">
        <v>0.61637723300000002</v>
      </c>
      <c r="V10">
        <v>0</v>
      </c>
      <c r="W10">
        <v>0.26049876199999994</v>
      </c>
      <c r="X10">
        <v>0.12312400499999999</v>
      </c>
      <c r="Y10">
        <v>0</v>
      </c>
      <c r="Z10">
        <v>0</v>
      </c>
      <c r="CR10" s="1"/>
    </row>
    <row r="11" spans="1:96" x14ac:dyDescent="0.2">
      <c r="A11" t="s">
        <v>229</v>
      </c>
      <c r="B11" t="s">
        <v>230</v>
      </c>
      <c r="C11" t="s">
        <v>206</v>
      </c>
      <c r="D11">
        <v>95</v>
      </c>
      <c r="E11" t="s">
        <v>223</v>
      </c>
      <c r="F11" t="s">
        <v>207</v>
      </c>
      <c r="G11">
        <v>245</v>
      </c>
      <c r="H11" t="s">
        <v>210</v>
      </c>
      <c r="I11">
        <v>0.5</v>
      </c>
      <c r="J11">
        <v>0</v>
      </c>
      <c r="K11">
        <v>2</v>
      </c>
      <c r="L11">
        <v>7.0126016999999999E-2</v>
      </c>
      <c r="M11">
        <v>3.3552128290000001</v>
      </c>
      <c r="N11">
        <v>7.9442409000000005E-2</v>
      </c>
      <c r="O11">
        <v>7.4115639999999997E-2</v>
      </c>
      <c r="P11">
        <v>7.3698186999999998E-2</v>
      </c>
      <c r="Q11">
        <v>0.232119249</v>
      </c>
      <c r="R11">
        <v>8.2590533879999999</v>
      </c>
      <c r="S11">
        <v>6.3438559999999997</v>
      </c>
      <c r="T11">
        <v>5.2609170000000001</v>
      </c>
      <c r="U11">
        <v>0.63636334100000003</v>
      </c>
      <c r="V11">
        <v>0</v>
      </c>
      <c r="W11">
        <v>0.36363665899999986</v>
      </c>
      <c r="X11">
        <v>0</v>
      </c>
      <c r="Y11">
        <v>0</v>
      </c>
      <c r="Z11">
        <v>0</v>
      </c>
      <c r="CR11" s="1"/>
    </row>
    <row r="12" spans="1:96" x14ac:dyDescent="0.2">
      <c r="A12" t="s">
        <v>231</v>
      </c>
      <c r="B12" t="s">
        <v>232</v>
      </c>
      <c r="C12" t="s">
        <v>206</v>
      </c>
      <c r="D12">
        <v>101</v>
      </c>
      <c r="E12" t="s">
        <v>209</v>
      </c>
      <c r="F12" t="s">
        <v>207</v>
      </c>
      <c r="G12">
        <v>280</v>
      </c>
      <c r="H12" t="s">
        <v>210</v>
      </c>
      <c r="I12">
        <v>1</v>
      </c>
      <c r="J12">
        <v>3.04</v>
      </c>
      <c r="K12">
        <v>1</v>
      </c>
      <c r="L12">
        <v>6.6358008999999996E-2</v>
      </c>
      <c r="M12">
        <v>2.2422843929999998</v>
      </c>
      <c r="N12">
        <v>7.9705694999999993E-2</v>
      </c>
      <c r="O12">
        <v>7.4189268000000003E-2</v>
      </c>
      <c r="P12">
        <v>6.7160698000000005E-2</v>
      </c>
      <c r="Q12">
        <v>0.218012399</v>
      </c>
      <c r="R12">
        <v>8.1037391499999991</v>
      </c>
      <c r="S12">
        <v>6.3187160000000002</v>
      </c>
      <c r="T12">
        <v>5.6158169999999998</v>
      </c>
      <c r="U12">
        <v>0.58062202099999993</v>
      </c>
      <c r="V12">
        <v>0</v>
      </c>
      <c r="W12">
        <v>0.21712111700000009</v>
      </c>
      <c r="X12">
        <v>0.20225686200000009</v>
      </c>
      <c r="Y12">
        <v>0</v>
      </c>
      <c r="Z12">
        <v>0</v>
      </c>
      <c r="CR12" s="1"/>
    </row>
    <row r="13" spans="1:96" x14ac:dyDescent="0.2">
      <c r="A13" t="s">
        <v>233</v>
      </c>
      <c r="B13" t="s">
        <v>234</v>
      </c>
      <c r="C13" t="s">
        <v>206</v>
      </c>
      <c r="D13">
        <v>96</v>
      </c>
      <c r="E13" t="s">
        <v>209</v>
      </c>
      <c r="F13" t="s">
        <v>212</v>
      </c>
      <c r="G13">
        <v>270</v>
      </c>
      <c r="H13" t="s">
        <v>210</v>
      </c>
      <c r="I13">
        <v>2</v>
      </c>
      <c r="J13">
        <v>0</v>
      </c>
      <c r="K13">
        <v>2</v>
      </c>
      <c r="L13">
        <v>8.0594924999999998E-2</v>
      </c>
      <c r="M13">
        <v>2.633447742</v>
      </c>
      <c r="N13">
        <v>8.8273906999999999E-2</v>
      </c>
      <c r="O13">
        <v>8.4010005999999998E-2</v>
      </c>
      <c r="P13">
        <v>7.9669964999999995E-2</v>
      </c>
      <c r="Q13">
        <v>0.24583206899999999</v>
      </c>
      <c r="R13">
        <v>8.2240819819999995</v>
      </c>
      <c r="S13">
        <v>6.3636290000000004</v>
      </c>
      <c r="T13">
        <v>5.4002780000000001</v>
      </c>
      <c r="U13">
        <v>0.61582840900000002</v>
      </c>
      <c r="V13">
        <v>0</v>
      </c>
      <c r="W13">
        <v>0.30579931900000001</v>
      </c>
      <c r="X13">
        <v>7.8372272000000007E-2</v>
      </c>
      <c r="Y13">
        <v>0</v>
      </c>
      <c r="Z13">
        <v>0</v>
      </c>
      <c r="CR13" s="1"/>
    </row>
    <row r="14" spans="1:96" x14ac:dyDescent="0.2">
      <c r="A14" t="s">
        <v>235</v>
      </c>
      <c r="B14" t="s">
        <v>236</v>
      </c>
      <c r="C14" t="s">
        <v>206</v>
      </c>
      <c r="D14">
        <v>73</v>
      </c>
      <c r="E14" t="s">
        <v>209</v>
      </c>
      <c r="F14" t="s">
        <v>207</v>
      </c>
      <c r="G14">
        <v>1264</v>
      </c>
      <c r="H14" t="s">
        <v>210</v>
      </c>
      <c r="I14">
        <v>0.5</v>
      </c>
      <c r="J14">
        <v>0</v>
      </c>
      <c r="K14">
        <v>2</v>
      </c>
      <c r="L14">
        <v>7.9300417999999998E-2</v>
      </c>
      <c r="M14">
        <v>2.5244796059999999</v>
      </c>
      <c r="N14">
        <v>8.8360427000000005E-2</v>
      </c>
      <c r="O14">
        <v>8.3744330000000006E-2</v>
      </c>
      <c r="P14">
        <v>8.1866446999999995E-2</v>
      </c>
      <c r="Q14">
        <v>0.246585683</v>
      </c>
      <c r="R14">
        <v>8.2960609949999995</v>
      </c>
      <c r="S14">
        <v>6.3560970000000001</v>
      </c>
      <c r="T14">
        <v>5.7733759999999998</v>
      </c>
      <c r="U14">
        <v>0.62500164999999996</v>
      </c>
      <c r="V14">
        <v>0</v>
      </c>
      <c r="W14">
        <v>0.37499834999999998</v>
      </c>
      <c r="X14">
        <v>0</v>
      </c>
      <c r="Y14">
        <v>0</v>
      </c>
      <c r="Z14">
        <v>0</v>
      </c>
      <c r="CR14" s="1"/>
    </row>
    <row r="15" spans="1:96" x14ac:dyDescent="0.2">
      <c r="A15" t="s">
        <v>237</v>
      </c>
      <c r="B15" t="s">
        <v>238</v>
      </c>
      <c r="C15" t="s">
        <v>206</v>
      </c>
      <c r="D15">
        <v>76</v>
      </c>
      <c r="E15" t="s">
        <v>209</v>
      </c>
      <c r="F15" t="s">
        <v>207</v>
      </c>
      <c r="G15">
        <v>175</v>
      </c>
      <c r="H15" t="s">
        <v>210</v>
      </c>
      <c r="I15">
        <v>0.5</v>
      </c>
      <c r="J15">
        <v>1.68</v>
      </c>
      <c r="K15" t="s">
        <v>186</v>
      </c>
      <c r="L15">
        <v>7.4495238000000005E-2</v>
      </c>
      <c r="M15">
        <v>2.6345892019999999</v>
      </c>
      <c r="N15">
        <v>8.2035302000000004E-2</v>
      </c>
      <c r="O15">
        <v>7.8658712000000006E-2</v>
      </c>
      <c r="P15">
        <v>7.4423664E-2</v>
      </c>
      <c r="Q15">
        <v>0.234647563</v>
      </c>
      <c r="R15">
        <v>8.3149215079999994</v>
      </c>
      <c r="S15">
        <v>6.5004960000000001</v>
      </c>
      <c r="T15">
        <v>5.3361980000000004</v>
      </c>
      <c r="U15">
        <v>0.60060478800000006</v>
      </c>
      <c r="V15">
        <v>0</v>
      </c>
      <c r="W15">
        <v>0.16671876350000003</v>
      </c>
      <c r="X15">
        <v>0.23267644850000002</v>
      </c>
      <c r="Y15">
        <v>0</v>
      </c>
      <c r="Z15">
        <v>0</v>
      </c>
      <c r="CR15" s="1"/>
    </row>
    <row r="16" spans="1:96" x14ac:dyDescent="0.2">
      <c r="A16" t="s">
        <v>239</v>
      </c>
      <c r="B16" t="s">
        <v>240</v>
      </c>
      <c r="C16" t="s">
        <v>206</v>
      </c>
      <c r="D16">
        <v>82</v>
      </c>
      <c r="E16" t="s">
        <v>209</v>
      </c>
      <c r="F16" t="s">
        <v>212</v>
      </c>
      <c r="G16">
        <v>340</v>
      </c>
      <c r="H16" t="s">
        <v>210</v>
      </c>
      <c r="I16">
        <v>0</v>
      </c>
      <c r="J16">
        <v>7.16</v>
      </c>
      <c r="K16">
        <v>3</v>
      </c>
      <c r="L16">
        <v>8.5067864000000007E-2</v>
      </c>
      <c r="M16">
        <v>2.8187373440000001</v>
      </c>
      <c r="N16">
        <v>9.3428523999999999E-2</v>
      </c>
      <c r="O16">
        <v>8.8685203000000004E-2</v>
      </c>
      <c r="P16">
        <v>8.7039258999999994E-2</v>
      </c>
      <c r="Q16">
        <v>0.26904265399999999</v>
      </c>
      <c r="R16">
        <v>8.3792240370000002</v>
      </c>
      <c r="S16">
        <v>6.4220009999999998</v>
      </c>
      <c r="T16">
        <v>5.7016629999999999</v>
      </c>
      <c r="U16">
        <v>0.62289369999999999</v>
      </c>
      <c r="V16">
        <v>0</v>
      </c>
      <c r="W16">
        <v>0.25221668249999996</v>
      </c>
      <c r="X16">
        <v>0.12488961749999999</v>
      </c>
      <c r="Y16">
        <v>0</v>
      </c>
      <c r="Z16">
        <v>0</v>
      </c>
      <c r="CR16" s="1"/>
    </row>
    <row r="17" spans="1:96" x14ac:dyDescent="0.2">
      <c r="A17" t="s">
        <v>241</v>
      </c>
      <c r="B17" t="s">
        <v>242</v>
      </c>
      <c r="C17" t="s">
        <v>206</v>
      </c>
      <c r="D17">
        <v>68</v>
      </c>
      <c r="E17" t="s">
        <v>209</v>
      </c>
      <c r="F17" t="s">
        <v>207</v>
      </c>
      <c r="G17">
        <v>165</v>
      </c>
      <c r="H17" t="s">
        <v>210</v>
      </c>
      <c r="I17">
        <v>0.5</v>
      </c>
      <c r="J17">
        <v>0</v>
      </c>
      <c r="K17">
        <v>2</v>
      </c>
      <c r="L17">
        <v>5.8410787999999998E-2</v>
      </c>
      <c r="M17">
        <v>2.7238671249999999</v>
      </c>
      <c r="N17">
        <v>6.5891398000000004E-2</v>
      </c>
      <c r="O17">
        <v>6.3340295000000005E-2</v>
      </c>
      <c r="P17">
        <v>5.9740917999999997E-2</v>
      </c>
      <c r="Q17">
        <v>0.19004932199999999</v>
      </c>
      <c r="R17">
        <v>8.2642783420000008</v>
      </c>
      <c r="S17">
        <v>5.9830920000000001</v>
      </c>
      <c r="T17">
        <v>5.4428159999999997</v>
      </c>
      <c r="U17">
        <v>0.61017834900000001</v>
      </c>
      <c r="V17">
        <v>0</v>
      </c>
      <c r="W17">
        <v>0.36700208400000001</v>
      </c>
      <c r="X17">
        <v>2.2819566999999999E-2</v>
      </c>
      <c r="Y17">
        <v>0</v>
      </c>
      <c r="Z17">
        <v>0</v>
      </c>
      <c r="CR17" s="1"/>
    </row>
    <row r="18" spans="1:96" x14ac:dyDescent="0.2">
      <c r="A18" t="s">
        <v>243</v>
      </c>
      <c r="B18" t="s">
        <v>245</v>
      </c>
      <c r="C18" t="s">
        <v>206</v>
      </c>
      <c r="D18">
        <v>69</v>
      </c>
      <c r="E18" t="s">
        <v>244</v>
      </c>
      <c r="F18" t="s">
        <v>207</v>
      </c>
      <c r="G18">
        <v>255</v>
      </c>
      <c r="H18" t="s">
        <v>210</v>
      </c>
      <c r="I18">
        <v>0.5</v>
      </c>
      <c r="J18">
        <v>0</v>
      </c>
      <c r="K18">
        <v>1</v>
      </c>
      <c r="L18">
        <v>6.3172779999999998E-2</v>
      </c>
      <c r="M18">
        <v>3.0102121369999999</v>
      </c>
      <c r="N18">
        <v>7.0260639E-2</v>
      </c>
      <c r="O18">
        <v>6.8277106000000004E-2</v>
      </c>
      <c r="P18">
        <v>6.3913489000000004E-2</v>
      </c>
      <c r="Q18">
        <v>0.210532567</v>
      </c>
      <c r="R18">
        <v>8.4136836919999993</v>
      </c>
      <c r="S18">
        <v>6.1435440000000003</v>
      </c>
      <c r="T18">
        <v>6.5474480000000002</v>
      </c>
      <c r="U18">
        <v>0.60394647299999993</v>
      </c>
      <c r="V18">
        <v>0</v>
      </c>
      <c r="W18">
        <v>0.18238287650000001</v>
      </c>
      <c r="X18">
        <v>0.2136706505</v>
      </c>
      <c r="Y18">
        <v>0</v>
      </c>
      <c r="Z18">
        <v>0</v>
      </c>
      <c r="CR18" s="1"/>
    </row>
    <row r="19" spans="1:96" x14ac:dyDescent="0.2">
      <c r="A19" t="s">
        <v>246</v>
      </c>
      <c r="B19" t="s">
        <v>247</v>
      </c>
      <c r="C19" t="s">
        <v>206</v>
      </c>
      <c r="D19">
        <v>77</v>
      </c>
      <c r="E19" t="s">
        <v>223</v>
      </c>
      <c r="F19" t="s">
        <v>212</v>
      </c>
      <c r="G19">
        <v>240</v>
      </c>
      <c r="H19" t="s">
        <v>210</v>
      </c>
      <c r="I19">
        <v>0.5</v>
      </c>
      <c r="J19">
        <v>0</v>
      </c>
      <c r="K19">
        <v>2</v>
      </c>
      <c r="L19">
        <v>5.7284417999999997E-2</v>
      </c>
      <c r="M19">
        <v>2.7427094200000002</v>
      </c>
      <c r="N19">
        <v>6.4339546999999997E-2</v>
      </c>
      <c r="O19">
        <v>6.2765872E-2</v>
      </c>
      <c r="P19">
        <v>5.6657214999999997E-2</v>
      </c>
      <c r="Q19">
        <v>0.188443891</v>
      </c>
      <c r="R19">
        <v>8.2094328450000003</v>
      </c>
      <c r="S19">
        <v>6.0492239999999997</v>
      </c>
      <c r="T19">
        <v>5.0796239999999999</v>
      </c>
      <c r="U19">
        <v>0.61794856099999995</v>
      </c>
      <c r="V19">
        <v>0</v>
      </c>
      <c r="W19">
        <v>0.36165917750000004</v>
      </c>
      <c r="X19">
        <v>2.0392261500000064E-2</v>
      </c>
      <c r="Y19">
        <v>0</v>
      </c>
      <c r="Z19">
        <v>0</v>
      </c>
      <c r="CR19" s="1"/>
    </row>
    <row r="20" spans="1:96" x14ac:dyDescent="0.2">
      <c r="A20" t="s">
        <v>248</v>
      </c>
      <c r="B20" t="s">
        <v>249</v>
      </c>
      <c r="C20" t="s">
        <v>206</v>
      </c>
      <c r="D20">
        <v>101</v>
      </c>
      <c r="E20" t="s">
        <v>209</v>
      </c>
      <c r="F20" t="s">
        <v>207</v>
      </c>
      <c r="G20">
        <v>705</v>
      </c>
      <c r="H20" t="s">
        <v>210</v>
      </c>
      <c r="I20">
        <v>0.5</v>
      </c>
      <c r="J20">
        <v>0</v>
      </c>
      <c r="K20">
        <v>3</v>
      </c>
      <c r="L20">
        <v>5.5361262000000001E-2</v>
      </c>
      <c r="M20">
        <v>3.6508086990000002</v>
      </c>
      <c r="N20">
        <v>5.8639842999999997E-2</v>
      </c>
      <c r="O20">
        <v>6.2508660999999993E-2</v>
      </c>
      <c r="P20">
        <v>5.8530492000000003E-2</v>
      </c>
      <c r="Q20">
        <v>0.20018591599999999</v>
      </c>
      <c r="R20">
        <v>8.1940761260000006</v>
      </c>
      <c r="S20">
        <v>6.0018799999999999</v>
      </c>
      <c r="T20">
        <v>5.6550880000000001</v>
      </c>
      <c r="U20">
        <v>0.56683293099999998</v>
      </c>
      <c r="V20">
        <v>0</v>
      </c>
      <c r="W20">
        <v>0.21635549249999997</v>
      </c>
      <c r="X20">
        <v>0.21681157649999994</v>
      </c>
      <c r="Y20">
        <v>0</v>
      </c>
      <c r="Z20">
        <v>0</v>
      </c>
      <c r="CR20" s="1"/>
    </row>
    <row r="21" spans="1:96" x14ac:dyDescent="0.2">
      <c r="A21" t="s">
        <v>250</v>
      </c>
      <c r="B21" t="s">
        <v>251</v>
      </c>
      <c r="C21" t="s">
        <v>206</v>
      </c>
      <c r="D21">
        <v>94</v>
      </c>
      <c r="E21" t="s">
        <v>209</v>
      </c>
      <c r="F21" t="s">
        <v>212</v>
      </c>
      <c r="G21">
        <v>665</v>
      </c>
      <c r="H21" t="s">
        <v>210</v>
      </c>
      <c r="I21">
        <v>2</v>
      </c>
      <c r="J21">
        <v>0</v>
      </c>
      <c r="K21">
        <v>4</v>
      </c>
      <c r="L21">
        <v>5.0460397999999997E-2</v>
      </c>
      <c r="M21">
        <v>3.5280420549999998</v>
      </c>
      <c r="N21">
        <v>5.3791323000000002E-2</v>
      </c>
      <c r="O21">
        <v>5.6293507E-2</v>
      </c>
      <c r="P21">
        <v>5.0512016999999999E-2</v>
      </c>
      <c r="Q21">
        <v>0.18012329999999999</v>
      </c>
      <c r="R21">
        <v>8.392382435</v>
      </c>
      <c r="S21">
        <v>6.0660920000000003</v>
      </c>
      <c r="T21">
        <v>5.8601210000000004</v>
      </c>
      <c r="U21">
        <v>0.61312709200000004</v>
      </c>
      <c r="V21">
        <v>0</v>
      </c>
      <c r="W21">
        <v>0.3373014279999999</v>
      </c>
      <c r="X21">
        <v>4.9571480000000001E-2</v>
      </c>
      <c r="Y21">
        <v>0</v>
      </c>
      <c r="Z21">
        <v>0</v>
      </c>
      <c r="CR21" s="1"/>
    </row>
    <row r="22" spans="1:96" x14ac:dyDescent="0.2">
      <c r="A22" t="s">
        <v>252</v>
      </c>
      <c r="B22" t="s">
        <v>253</v>
      </c>
      <c r="C22" t="s">
        <v>206</v>
      </c>
      <c r="D22">
        <v>99</v>
      </c>
      <c r="E22" t="s">
        <v>209</v>
      </c>
      <c r="F22" t="s">
        <v>212</v>
      </c>
      <c r="G22">
        <v>885</v>
      </c>
      <c r="H22" t="s">
        <v>210</v>
      </c>
      <c r="I22">
        <v>1</v>
      </c>
      <c r="J22">
        <v>0</v>
      </c>
      <c r="K22">
        <v>2</v>
      </c>
      <c r="L22">
        <v>5.2020769000000001E-2</v>
      </c>
      <c r="M22">
        <v>3.380664135</v>
      </c>
      <c r="N22">
        <v>5.5174704999999998E-2</v>
      </c>
      <c r="O22">
        <v>5.9110938000000002E-2</v>
      </c>
      <c r="P22">
        <v>5.3609529000000003E-2</v>
      </c>
      <c r="Q22">
        <v>0.18801080000000001</v>
      </c>
      <c r="R22">
        <v>8.1242641110000005</v>
      </c>
      <c r="S22">
        <v>6.067558</v>
      </c>
      <c r="T22">
        <v>5.9408700000000003</v>
      </c>
      <c r="U22">
        <v>0.56332350099999995</v>
      </c>
      <c r="V22">
        <v>0</v>
      </c>
      <c r="W22">
        <v>0.33933070000000004</v>
      </c>
      <c r="X22">
        <v>9.7345799000000011E-2</v>
      </c>
      <c r="Y22">
        <v>0</v>
      </c>
      <c r="Z22">
        <v>0</v>
      </c>
      <c r="CR22" s="1"/>
    </row>
    <row r="23" spans="1:96" x14ac:dyDescent="0.2">
      <c r="A23" t="s">
        <v>254</v>
      </c>
      <c r="B23" t="s">
        <v>255</v>
      </c>
      <c r="C23" t="s">
        <v>206</v>
      </c>
      <c r="D23">
        <v>86</v>
      </c>
      <c r="E23" t="s">
        <v>209</v>
      </c>
      <c r="F23" t="s">
        <v>212</v>
      </c>
      <c r="G23">
        <v>690</v>
      </c>
      <c r="H23" t="s">
        <v>210</v>
      </c>
      <c r="I23">
        <v>0.5</v>
      </c>
      <c r="J23">
        <v>0</v>
      </c>
      <c r="K23">
        <v>3</v>
      </c>
      <c r="L23">
        <v>4.8644644000000001E-2</v>
      </c>
      <c r="M23">
        <v>3.2286160260000001</v>
      </c>
      <c r="N23">
        <v>5.2478717000000001E-2</v>
      </c>
      <c r="O23">
        <v>5.4832272000000001E-2</v>
      </c>
      <c r="P23">
        <v>4.9492873999999999E-2</v>
      </c>
      <c r="Q23">
        <v>0.17361128200000001</v>
      </c>
      <c r="R23">
        <v>8.4214392749999991</v>
      </c>
      <c r="S23">
        <v>6.3071140000000003</v>
      </c>
      <c r="T23">
        <v>5.5398940000000003</v>
      </c>
      <c r="U23">
        <v>0.59176284200000007</v>
      </c>
      <c r="V23">
        <v>0</v>
      </c>
      <c r="W23">
        <v>0.21623360199999991</v>
      </c>
      <c r="X23">
        <v>0.19200355599999991</v>
      </c>
      <c r="Y23">
        <v>0</v>
      </c>
      <c r="Z23">
        <v>0</v>
      </c>
      <c r="CR23" s="1"/>
    </row>
    <row r="24" spans="1:96" x14ac:dyDescent="0.2">
      <c r="A24" t="s">
        <v>256</v>
      </c>
      <c r="B24" t="s">
        <v>257</v>
      </c>
      <c r="C24" t="s">
        <v>206</v>
      </c>
      <c r="D24">
        <v>96</v>
      </c>
      <c r="E24" t="s">
        <v>209</v>
      </c>
      <c r="F24" t="s">
        <v>212</v>
      </c>
      <c r="G24">
        <v>435</v>
      </c>
      <c r="H24" t="s">
        <v>210</v>
      </c>
      <c r="I24">
        <v>0.5</v>
      </c>
      <c r="J24">
        <v>1.53</v>
      </c>
      <c r="K24">
        <v>1</v>
      </c>
      <c r="L24">
        <v>4.7706644999999999E-2</v>
      </c>
      <c r="M24">
        <v>3.052199527</v>
      </c>
      <c r="N24">
        <v>5.1917142999999999E-2</v>
      </c>
      <c r="O24">
        <v>5.4278799000000003E-2</v>
      </c>
      <c r="P24">
        <v>4.7390754E-2</v>
      </c>
      <c r="Q24">
        <v>0.166756021</v>
      </c>
      <c r="R24">
        <v>8.4036283970000003</v>
      </c>
      <c r="S24">
        <v>6.4571909999999999</v>
      </c>
      <c r="T24">
        <v>5.5174830000000004</v>
      </c>
      <c r="U24">
        <v>0.62058439300000001</v>
      </c>
      <c r="V24">
        <v>0</v>
      </c>
      <c r="W24">
        <v>0.28466559600000002</v>
      </c>
      <c r="X24">
        <v>9.4750010999999995E-2</v>
      </c>
      <c r="Y24">
        <v>0</v>
      </c>
      <c r="Z24">
        <v>0</v>
      </c>
      <c r="CR24" s="1"/>
    </row>
    <row r="25" spans="1:96" x14ac:dyDescent="0.2">
      <c r="A25" t="s">
        <v>258</v>
      </c>
      <c r="B25" t="s">
        <v>259</v>
      </c>
      <c r="C25" t="s">
        <v>206</v>
      </c>
      <c r="D25">
        <v>92</v>
      </c>
      <c r="E25" t="s">
        <v>209</v>
      </c>
      <c r="F25" t="s">
        <v>212</v>
      </c>
      <c r="G25">
        <v>345</v>
      </c>
      <c r="H25" t="s">
        <v>210</v>
      </c>
      <c r="I25">
        <v>0</v>
      </c>
      <c r="J25">
        <v>0</v>
      </c>
      <c r="K25">
        <v>3</v>
      </c>
      <c r="L25">
        <v>6.2938550999999995E-2</v>
      </c>
      <c r="M25">
        <v>4.6539930759999999</v>
      </c>
      <c r="N25">
        <v>6.4149338E-2</v>
      </c>
      <c r="O25">
        <v>6.6916853999999998E-2</v>
      </c>
      <c r="P25">
        <v>6.5619135999999995E-2</v>
      </c>
      <c r="Q25">
        <v>0.217891166</v>
      </c>
      <c r="R25">
        <v>8.5299577129999999</v>
      </c>
      <c r="S25">
        <v>6.4281610000000002</v>
      </c>
      <c r="T25">
        <v>5.0398430000000003</v>
      </c>
      <c r="U25">
        <v>0.62093802500000006</v>
      </c>
      <c r="V25">
        <v>0</v>
      </c>
      <c r="W25">
        <v>0.25398193599999996</v>
      </c>
      <c r="X25">
        <v>0.12508003899999995</v>
      </c>
      <c r="Y25">
        <v>0</v>
      </c>
      <c r="Z25">
        <v>0</v>
      </c>
      <c r="CR25" s="1"/>
    </row>
    <row r="26" spans="1:96" x14ac:dyDescent="0.2">
      <c r="A26" t="s">
        <v>260</v>
      </c>
      <c r="B26" t="s">
        <v>261</v>
      </c>
      <c r="C26" t="s">
        <v>206</v>
      </c>
      <c r="D26">
        <v>88</v>
      </c>
      <c r="E26" t="s">
        <v>209</v>
      </c>
      <c r="F26" t="s">
        <v>207</v>
      </c>
      <c r="G26">
        <v>480</v>
      </c>
      <c r="H26" t="s">
        <v>210</v>
      </c>
      <c r="I26">
        <v>3</v>
      </c>
      <c r="J26">
        <v>5.36</v>
      </c>
      <c r="K26">
        <v>3</v>
      </c>
      <c r="L26">
        <v>5.2187753000000003E-2</v>
      </c>
      <c r="M26">
        <v>3.4281100819999999</v>
      </c>
      <c r="N26">
        <v>5.5652673999999999E-2</v>
      </c>
      <c r="O26">
        <v>5.9897533000000003E-2</v>
      </c>
      <c r="P26">
        <v>5.3106100000000003E-2</v>
      </c>
      <c r="Q26">
        <v>0.185953969</v>
      </c>
      <c r="R26">
        <v>8.3558675789999999</v>
      </c>
      <c r="S26">
        <v>6.4683570000000001</v>
      </c>
      <c r="T26">
        <v>5.4916400000000003</v>
      </c>
      <c r="U26">
        <v>0.59211288900000003</v>
      </c>
      <c r="V26">
        <v>0</v>
      </c>
      <c r="W26">
        <v>0.15298163349999996</v>
      </c>
      <c r="X26">
        <v>0.25490547749999998</v>
      </c>
      <c r="Y26">
        <v>0</v>
      </c>
      <c r="Z26">
        <v>0</v>
      </c>
      <c r="CR26" s="1"/>
    </row>
    <row r="27" spans="1:96" x14ac:dyDescent="0.2">
      <c r="A27" t="s">
        <v>262</v>
      </c>
      <c r="B27" t="s">
        <v>263</v>
      </c>
      <c r="C27" t="s">
        <v>206</v>
      </c>
      <c r="D27">
        <v>97</v>
      </c>
      <c r="E27" t="s">
        <v>209</v>
      </c>
      <c r="F27" t="s">
        <v>212</v>
      </c>
      <c r="G27">
        <v>120</v>
      </c>
      <c r="H27" t="s">
        <v>210</v>
      </c>
      <c r="I27">
        <v>0.5</v>
      </c>
      <c r="J27">
        <v>0</v>
      </c>
      <c r="K27">
        <v>2</v>
      </c>
      <c r="L27">
        <v>5.1786955000000003E-2</v>
      </c>
      <c r="M27">
        <v>3.2102830880000002</v>
      </c>
      <c r="N27">
        <v>5.5722331999999999E-2</v>
      </c>
      <c r="O27">
        <v>6.0062668999999999E-2</v>
      </c>
      <c r="P27">
        <v>5.2055399000000002E-2</v>
      </c>
      <c r="Q27">
        <v>0.183135034</v>
      </c>
      <c r="R27">
        <v>8.299267811</v>
      </c>
      <c r="S27">
        <v>6.0910039999999999</v>
      </c>
      <c r="T27">
        <v>5.7800289999999999</v>
      </c>
      <c r="U27">
        <v>0.58604668199999999</v>
      </c>
      <c r="V27">
        <v>0</v>
      </c>
      <c r="W27">
        <v>0.15594433950000006</v>
      </c>
      <c r="X27">
        <v>0.25800897850000004</v>
      </c>
      <c r="Y27">
        <v>0</v>
      </c>
      <c r="Z27">
        <v>0</v>
      </c>
      <c r="CR27" s="1"/>
    </row>
    <row r="28" spans="1:96" x14ac:dyDescent="0.2">
      <c r="A28" t="s">
        <v>264</v>
      </c>
      <c r="B28" t="s">
        <v>265</v>
      </c>
      <c r="C28" t="s">
        <v>206</v>
      </c>
      <c r="D28">
        <v>85</v>
      </c>
      <c r="E28" t="s">
        <v>209</v>
      </c>
      <c r="F28" t="s">
        <v>212</v>
      </c>
      <c r="G28">
        <v>260</v>
      </c>
      <c r="H28" t="s">
        <v>210</v>
      </c>
      <c r="I28">
        <v>0</v>
      </c>
      <c r="J28">
        <v>4.08</v>
      </c>
      <c r="K28">
        <v>2</v>
      </c>
      <c r="L28">
        <v>5.4595651000000002E-2</v>
      </c>
      <c r="M28">
        <v>3.7813701640000001</v>
      </c>
      <c r="N28">
        <v>5.7595717999999997E-2</v>
      </c>
      <c r="O28">
        <v>6.1687265999999998E-2</v>
      </c>
      <c r="P28">
        <v>5.5902980999999997E-2</v>
      </c>
      <c r="Q28">
        <v>0.19285409000000001</v>
      </c>
      <c r="R28">
        <v>8.2922478359999996</v>
      </c>
      <c r="S28">
        <v>6.0224770000000003</v>
      </c>
      <c r="T28">
        <v>5.3038400000000001</v>
      </c>
      <c r="U28">
        <v>0.60224904000000001</v>
      </c>
      <c r="V28">
        <v>0</v>
      </c>
      <c r="W28">
        <v>0.34375006800000008</v>
      </c>
      <c r="X28">
        <v>5.4000892000000002E-2</v>
      </c>
      <c r="Y28">
        <v>0</v>
      </c>
      <c r="Z28">
        <v>0</v>
      </c>
      <c r="CR28" s="1"/>
    </row>
    <row r="29" spans="1:96" x14ac:dyDescent="0.2">
      <c r="A29" t="s">
        <v>266</v>
      </c>
      <c r="B29" t="s">
        <v>267</v>
      </c>
      <c r="C29" t="s">
        <v>206</v>
      </c>
      <c r="D29">
        <v>66</v>
      </c>
      <c r="E29" t="s">
        <v>209</v>
      </c>
      <c r="F29" t="s">
        <v>207</v>
      </c>
      <c r="G29">
        <v>454</v>
      </c>
      <c r="H29" t="s">
        <v>210</v>
      </c>
      <c r="I29">
        <v>1</v>
      </c>
      <c r="J29">
        <v>0</v>
      </c>
      <c r="K29">
        <v>2</v>
      </c>
      <c r="L29">
        <v>5.1484707999999997E-2</v>
      </c>
      <c r="M29">
        <v>3.3851373159999998</v>
      </c>
      <c r="N29">
        <v>5.5993525000000002E-2</v>
      </c>
      <c r="O29">
        <v>6.0710631000000001E-2</v>
      </c>
      <c r="P29">
        <v>5.3354707000000001E-2</v>
      </c>
      <c r="Q29">
        <v>0.18509403299999999</v>
      </c>
      <c r="R29">
        <v>8.2391057520000004</v>
      </c>
      <c r="S29">
        <v>6.2537459999999996</v>
      </c>
      <c r="T29">
        <v>5.5730630000000003</v>
      </c>
      <c r="U29">
        <v>0.59782795200000005</v>
      </c>
      <c r="V29">
        <v>0</v>
      </c>
      <c r="W29">
        <v>0.30430977499999995</v>
      </c>
      <c r="X29">
        <v>9.7862272999999972E-2</v>
      </c>
      <c r="Y29">
        <v>0</v>
      </c>
      <c r="Z29">
        <v>0</v>
      </c>
      <c r="CR29" s="1"/>
    </row>
    <row r="30" spans="1:96" x14ac:dyDescent="0.2">
      <c r="A30" t="s">
        <v>268</v>
      </c>
      <c r="B30" t="s">
        <v>269</v>
      </c>
      <c r="C30" t="s">
        <v>206</v>
      </c>
      <c r="D30">
        <v>75</v>
      </c>
      <c r="E30" t="s">
        <v>223</v>
      </c>
      <c r="F30" t="s">
        <v>212</v>
      </c>
      <c r="G30">
        <v>195</v>
      </c>
      <c r="H30" t="s">
        <v>210</v>
      </c>
      <c r="I30">
        <v>0.5</v>
      </c>
      <c r="J30">
        <v>0</v>
      </c>
      <c r="K30">
        <v>3</v>
      </c>
      <c r="L30">
        <v>5.34484E-2</v>
      </c>
      <c r="M30">
        <v>3.5472185459999999</v>
      </c>
      <c r="N30">
        <v>5.7987507000000001E-2</v>
      </c>
      <c r="O30">
        <v>6.1076875000000003E-2</v>
      </c>
      <c r="P30">
        <v>5.3740225000000003E-2</v>
      </c>
      <c r="Q30">
        <v>0.18784200600000001</v>
      </c>
      <c r="R30">
        <v>8.4042218080000008</v>
      </c>
      <c r="S30">
        <v>6.4757199999999999</v>
      </c>
      <c r="T30">
        <v>5.0771709999999999</v>
      </c>
      <c r="U30">
        <v>0.61386861200000009</v>
      </c>
      <c r="V30">
        <v>0</v>
      </c>
      <c r="W30">
        <v>0.23945874599999994</v>
      </c>
      <c r="X30">
        <v>0.14667264199999996</v>
      </c>
      <c r="Y30">
        <v>0</v>
      </c>
      <c r="Z30">
        <v>0</v>
      </c>
      <c r="CR30" s="1"/>
    </row>
    <row r="31" spans="1:96" x14ac:dyDescent="0.2">
      <c r="A31" t="s">
        <v>270</v>
      </c>
      <c r="B31" t="s">
        <v>271</v>
      </c>
      <c r="C31" t="s">
        <v>206</v>
      </c>
      <c r="D31">
        <v>78</v>
      </c>
      <c r="E31" t="s">
        <v>209</v>
      </c>
      <c r="F31" t="s">
        <v>207</v>
      </c>
      <c r="G31">
        <v>485</v>
      </c>
      <c r="H31" t="s">
        <v>210</v>
      </c>
      <c r="I31">
        <v>2</v>
      </c>
      <c r="J31">
        <v>0</v>
      </c>
      <c r="K31">
        <v>3</v>
      </c>
      <c r="L31">
        <v>6.1133186999999999E-2</v>
      </c>
      <c r="M31">
        <v>4.167799252</v>
      </c>
      <c r="N31">
        <v>6.2409364000000002E-2</v>
      </c>
      <c r="O31">
        <v>6.7649379999999995E-2</v>
      </c>
      <c r="P31">
        <v>6.2946253999999993E-2</v>
      </c>
      <c r="Q31">
        <v>0.21027190200000001</v>
      </c>
      <c r="R31">
        <v>8.5146301080000004</v>
      </c>
      <c r="S31">
        <v>6.2747929999999998</v>
      </c>
      <c r="T31">
        <v>5.1146589999999996</v>
      </c>
      <c r="U31">
        <v>0.613117939</v>
      </c>
      <c r="V31">
        <v>0</v>
      </c>
      <c r="W31">
        <v>0.27055569199999996</v>
      </c>
      <c r="X31">
        <v>0.116326369</v>
      </c>
      <c r="Y31">
        <v>0</v>
      </c>
      <c r="Z31">
        <v>0</v>
      </c>
      <c r="CR31" s="1"/>
    </row>
    <row r="32" spans="1:96" x14ac:dyDescent="0.2">
      <c r="A32" t="s">
        <v>272</v>
      </c>
      <c r="B32" t="s">
        <v>273</v>
      </c>
      <c r="C32" t="s">
        <v>206</v>
      </c>
      <c r="D32">
        <v>85</v>
      </c>
      <c r="E32" t="s">
        <v>209</v>
      </c>
      <c r="F32" t="s">
        <v>212</v>
      </c>
      <c r="G32">
        <v>480</v>
      </c>
      <c r="H32" t="s">
        <v>210</v>
      </c>
      <c r="I32">
        <v>2</v>
      </c>
      <c r="J32">
        <v>0</v>
      </c>
      <c r="K32">
        <v>3</v>
      </c>
      <c r="L32">
        <v>7.7682277999999994E-2</v>
      </c>
      <c r="M32">
        <v>5.7274883640000001</v>
      </c>
      <c r="N32">
        <v>7.0539718000000001E-2</v>
      </c>
      <c r="O32">
        <v>7.4736266999999995E-2</v>
      </c>
      <c r="P32">
        <v>7.9360239999999999E-2</v>
      </c>
      <c r="Q32">
        <v>0.258295883</v>
      </c>
      <c r="R32">
        <v>8.570776317</v>
      </c>
      <c r="S32">
        <v>5.9959020000000001</v>
      </c>
      <c r="T32">
        <v>5.556292</v>
      </c>
      <c r="U32">
        <v>0.59467745900000002</v>
      </c>
      <c r="V32">
        <v>0</v>
      </c>
      <c r="W32">
        <v>0.26808993949999993</v>
      </c>
      <c r="X32">
        <v>0.13723260149999994</v>
      </c>
      <c r="Y32">
        <v>0</v>
      </c>
      <c r="Z32">
        <v>0</v>
      </c>
      <c r="CR32" s="1"/>
    </row>
    <row r="33" spans="1:96" x14ac:dyDescent="0.2">
      <c r="A33" t="s">
        <v>274</v>
      </c>
      <c r="B33" t="s">
        <v>275</v>
      </c>
      <c r="C33" t="s">
        <v>206</v>
      </c>
      <c r="D33">
        <v>66</v>
      </c>
      <c r="E33" t="s">
        <v>209</v>
      </c>
      <c r="F33" t="s">
        <v>207</v>
      </c>
      <c r="G33">
        <v>645</v>
      </c>
      <c r="H33" t="s">
        <v>210</v>
      </c>
      <c r="I33">
        <v>0.5</v>
      </c>
      <c r="J33">
        <v>0</v>
      </c>
      <c r="K33">
        <v>2</v>
      </c>
      <c r="L33">
        <v>5.7342221999999998E-2</v>
      </c>
      <c r="M33">
        <v>3.999497168</v>
      </c>
      <c r="N33">
        <v>6.1222137000000003E-2</v>
      </c>
      <c r="O33">
        <v>6.4436979000000005E-2</v>
      </c>
      <c r="P33">
        <v>6.0074388999999999E-2</v>
      </c>
      <c r="Q33">
        <v>0.20374293499999999</v>
      </c>
      <c r="R33">
        <v>8.2664553909999992</v>
      </c>
      <c r="S33">
        <v>6.3617229999999996</v>
      </c>
      <c r="T33">
        <v>5.455641</v>
      </c>
      <c r="U33">
        <v>0.59783171599999996</v>
      </c>
      <c r="V33">
        <v>0</v>
      </c>
      <c r="W33">
        <v>0.27318156900000001</v>
      </c>
      <c r="X33">
        <v>0.12898671500000003</v>
      </c>
      <c r="Y33">
        <v>0</v>
      </c>
      <c r="Z33">
        <v>0</v>
      </c>
      <c r="CR33" s="1"/>
    </row>
    <row r="34" spans="1:96" x14ac:dyDescent="0.2">
      <c r="A34" t="s">
        <v>276</v>
      </c>
      <c r="B34" t="s">
        <v>277</v>
      </c>
      <c r="C34" t="s">
        <v>206</v>
      </c>
      <c r="D34">
        <v>79</v>
      </c>
      <c r="E34" t="s">
        <v>209</v>
      </c>
      <c r="F34" t="s">
        <v>207</v>
      </c>
      <c r="G34">
        <v>780</v>
      </c>
      <c r="H34" t="s">
        <v>210</v>
      </c>
      <c r="I34">
        <v>0</v>
      </c>
      <c r="J34">
        <v>0.26</v>
      </c>
      <c r="K34">
        <v>2</v>
      </c>
      <c r="L34">
        <v>5.1429616999999997E-2</v>
      </c>
      <c r="M34">
        <v>3.4409556929999998</v>
      </c>
      <c r="N34">
        <v>5.5406205E-2</v>
      </c>
      <c r="O34">
        <v>5.9279291999999997E-2</v>
      </c>
      <c r="P34">
        <v>5.2539148000000001E-2</v>
      </c>
      <c r="Q34">
        <v>0.18341289299999999</v>
      </c>
      <c r="R34">
        <v>8.4363631269999999</v>
      </c>
      <c r="S34">
        <v>6.1168300000000002</v>
      </c>
      <c r="T34">
        <v>5.3465759999999998</v>
      </c>
      <c r="U34">
        <v>0.60555222000000009</v>
      </c>
      <c r="V34">
        <v>0</v>
      </c>
      <c r="W34">
        <v>0.33195385199999988</v>
      </c>
      <c r="X34">
        <v>6.2493927999999997E-2</v>
      </c>
      <c r="Y34">
        <v>0</v>
      </c>
      <c r="Z34">
        <v>0</v>
      </c>
      <c r="CR34" s="1"/>
    </row>
    <row r="35" spans="1:96" x14ac:dyDescent="0.2">
      <c r="A35" t="s">
        <v>278</v>
      </c>
      <c r="B35" t="s">
        <v>279</v>
      </c>
      <c r="C35" t="s">
        <v>206</v>
      </c>
      <c r="D35">
        <v>61</v>
      </c>
      <c r="E35" t="s">
        <v>209</v>
      </c>
      <c r="F35" t="s">
        <v>212</v>
      </c>
      <c r="G35">
        <v>1220</v>
      </c>
      <c r="H35" t="s">
        <v>210</v>
      </c>
      <c r="I35">
        <v>0</v>
      </c>
      <c r="J35">
        <v>0</v>
      </c>
      <c r="K35">
        <v>1</v>
      </c>
      <c r="L35">
        <v>6.6589933000000004E-2</v>
      </c>
      <c r="M35">
        <v>4.685416987</v>
      </c>
      <c r="N35">
        <v>6.8965499999999999E-2</v>
      </c>
      <c r="O35">
        <v>7.0830776999999998E-2</v>
      </c>
      <c r="P35">
        <v>7.0919297000000006E-2</v>
      </c>
      <c r="Q35">
        <v>0.23180030900000001</v>
      </c>
      <c r="R35">
        <v>8.2637601860000007</v>
      </c>
      <c r="S35">
        <v>5.7610669999999997</v>
      </c>
      <c r="T35">
        <v>4.5293489999999998</v>
      </c>
      <c r="U35">
        <v>0.61759946099999996</v>
      </c>
      <c r="V35">
        <v>0</v>
      </c>
      <c r="W35">
        <v>0.29132329350000002</v>
      </c>
      <c r="X35">
        <v>9.1077245500000042E-2</v>
      </c>
      <c r="Y35">
        <v>0</v>
      </c>
      <c r="Z35">
        <v>0</v>
      </c>
      <c r="CR35" s="1"/>
    </row>
    <row r="36" spans="1:96" x14ac:dyDescent="0.2">
      <c r="A36" t="s">
        <v>280</v>
      </c>
      <c r="B36" t="s">
        <v>281</v>
      </c>
      <c r="C36" t="s">
        <v>206</v>
      </c>
      <c r="D36">
        <v>85</v>
      </c>
      <c r="E36" t="s">
        <v>223</v>
      </c>
      <c r="F36" t="s">
        <v>207</v>
      </c>
      <c r="G36">
        <v>970</v>
      </c>
      <c r="H36" t="s">
        <v>210</v>
      </c>
      <c r="I36">
        <v>2</v>
      </c>
      <c r="J36">
        <v>0</v>
      </c>
      <c r="K36">
        <v>0</v>
      </c>
      <c r="L36">
        <v>5.4568672999999998E-2</v>
      </c>
      <c r="M36">
        <v>3.545641233</v>
      </c>
      <c r="N36">
        <v>6.0501674999999998E-2</v>
      </c>
      <c r="O36">
        <v>6.2817657999999998E-2</v>
      </c>
      <c r="P36">
        <v>5.6096790000000001E-2</v>
      </c>
      <c r="Q36">
        <v>0.19419514399999999</v>
      </c>
      <c r="R36">
        <v>8.3761199800000004</v>
      </c>
      <c r="S36">
        <v>6.2120319999999998</v>
      </c>
      <c r="T36">
        <v>4.9337549999999997</v>
      </c>
      <c r="U36">
        <v>0.59326694299999994</v>
      </c>
      <c r="V36">
        <v>0</v>
      </c>
      <c r="W36">
        <v>0.193881051</v>
      </c>
      <c r="X36">
        <v>0.21285200600000001</v>
      </c>
      <c r="Y36">
        <v>0</v>
      </c>
      <c r="Z36">
        <v>0</v>
      </c>
      <c r="CR36" s="1"/>
    </row>
    <row r="37" spans="1:96" x14ac:dyDescent="0.2">
      <c r="A37" t="s">
        <v>282</v>
      </c>
      <c r="B37" t="s">
        <v>283</v>
      </c>
      <c r="C37" t="s">
        <v>206</v>
      </c>
      <c r="D37">
        <v>92</v>
      </c>
      <c r="E37" t="s">
        <v>209</v>
      </c>
      <c r="F37" t="s">
        <v>212</v>
      </c>
      <c r="G37">
        <v>210</v>
      </c>
      <c r="H37" t="s">
        <v>210</v>
      </c>
      <c r="I37">
        <v>4</v>
      </c>
      <c r="J37">
        <v>5.36</v>
      </c>
      <c r="K37">
        <v>4</v>
      </c>
      <c r="L37">
        <v>5.3506458E-2</v>
      </c>
      <c r="M37">
        <v>3.4928613140000002</v>
      </c>
      <c r="N37">
        <v>5.8295382E-2</v>
      </c>
      <c r="O37">
        <v>5.9472918E-2</v>
      </c>
      <c r="P37">
        <v>5.4454688000000001E-2</v>
      </c>
      <c r="Q37">
        <v>0.191977541</v>
      </c>
      <c r="R37">
        <v>8.1810432179999992</v>
      </c>
      <c r="S37">
        <v>6.0377679999999998</v>
      </c>
      <c r="T37">
        <v>5.1179170000000003</v>
      </c>
      <c r="U37">
        <v>0.56976513299999998</v>
      </c>
      <c r="V37">
        <v>0</v>
      </c>
      <c r="W37">
        <v>0.21748524249999995</v>
      </c>
      <c r="X37">
        <v>0.21274962449999996</v>
      </c>
      <c r="Y37">
        <v>0</v>
      </c>
      <c r="Z37">
        <v>0</v>
      </c>
      <c r="CR37" s="1"/>
    </row>
    <row r="38" spans="1:96" x14ac:dyDescent="0.2">
      <c r="A38" t="s">
        <v>284</v>
      </c>
      <c r="B38" t="s">
        <v>285</v>
      </c>
      <c r="C38" t="s">
        <v>206</v>
      </c>
      <c r="D38">
        <v>81</v>
      </c>
      <c r="E38" t="s">
        <v>209</v>
      </c>
      <c r="F38" t="s">
        <v>212</v>
      </c>
      <c r="G38">
        <v>570</v>
      </c>
      <c r="H38" t="s">
        <v>210</v>
      </c>
      <c r="I38">
        <v>0</v>
      </c>
      <c r="J38">
        <v>4.8</v>
      </c>
      <c r="K38">
        <v>2</v>
      </c>
      <c r="L38">
        <v>4.8969063E-2</v>
      </c>
      <c r="M38">
        <v>3.1397437589999999</v>
      </c>
      <c r="N38">
        <v>5.4795653999999999E-2</v>
      </c>
      <c r="O38">
        <v>5.6639722000000003E-2</v>
      </c>
      <c r="P38">
        <v>5.0014484999999997E-2</v>
      </c>
      <c r="Q38">
        <v>0.17665914799999999</v>
      </c>
      <c r="R38">
        <v>8.4873876609999996</v>
      </c>
      <c r="S38">
        <v>6.3627969999999996</v>
      </c>
      <c r="T38">
        <v>5.3074700000000004</v>
      </c>
      <c r="U38">
        <v>0.60049625900000003</v>
      </c>
      <c r="V38">
        <v>0</v>
      </c>
      <c r="W38">
        <v>0.18498373199999996</v>
      </c>
      <c r="X38">
        <v>0.21452000899999996</v>
      </c>
      <c r="Y38">
        <v>0</v>
      </c>
      <c r="Z38">
        <v>0</v>
      </c>
      <c r="CR38" s="1"/>
    </row>
    <row r="39" spans="1:96" x14ac:dyDescent="0.2">
      <c r="A39" t="s">
        <v>286</v>
      </c>
      <c r="B39" t="s">
        <v>287</v>
      </c>
      <c r="C39" t="s">
        <v>206</v>
      </c>
      <c r="D39">
        <v>94</v>
      </c>
      <c r="E39" t="s">
        <v>244</v>
      </c>
      <c r="F39" t="s">
        <v>212</v>
      </c>
      <c r="G39">
        <v>125</v>
      </c>
      <c r="H39" t="s">
        <v>210</v>
      </c>
      <c r="I39">
        <v>0.5</v>
      </c>
      <c r="J39">
        <v>0</v>
      </c>
      <c r="K39">
        <v>3</v>
      </c>
      <c r="L39">
        <v>5.6953743000000001E-2</v>
      </c>
      <c r="M39">
        <v>3.2561436349999999</v>
      </c>
      <c r="N39">
        <v>6.0542581999999998E-2</v>
      </c>
      <c r="O39">
        <v>6.2296306000000003E-2</v>
      </c>
      <c r="P39">
        <v>5.5600490000000002E-2</v>
      </c>
      <c r="Q39">
        <v>0.197069253</v>
      </c>
      <c r="R39">
        <v>8.5107830320000009</v>
      </c>
      <c r="S39">
        <v>6.2262740000000001</v>
      </c>
      <c r="T39">
        <v>5.6883679999999996</v>
      </c>
      <c r="U39">
        <v>0.58380465999999998</v>
      </c>
      <c r="V39">
        <v>0</v>
      </c>
      <c r="W39">
        <v>0.17174500200000004</v>
      </c>
      <c r="X39">
        <v>0.24445033800000004</v>
      </c>
      <c r="Y39">
        <v>0</v>
      </c>
      <c r="Z39">
        <v>0</v>
      </c>
      <c r="CR39" s="1"/>
    </row>
    <row r="40" spans="1:96" x14ac:dyDescent="0.2">
      <c r="A40" t="s">
        <v>288</v>
      </c>
      <c r="B40" t="s">
        <v>289</v>
      </c>
      <c r="C40" t="s">
        <v>206</v>
      </c>
      <c r="D40">
        <v>88</v>
      </c>
      <c r="E40" t="s">
        <v>209</v>
      </c>
      <c r="F40" t="s">
        <v>212</v>
      </c>
      <c r="G40">
        <v>305</v>
      </c>
      <c r="H40" t="s">
        <v>210</v>
      </c>
      <c r="I40">
        <v>0.5</v>
      </c>
      <c r="J40">
        <v>7.76</v>
      </c>
      <c r="K40">
        <v>2</v>
      </c>
      <c r="L40">
        <v>5.4073269E-2</v>
      </c>
      <c r="M40">
        <v>3.5760657400000002</v>
      </c>
      <c r="N40">
        <v>5.7021193999999997E-2</v>
      </c>
      <c r="O40">
        <v>5.8737827999999999E-2</v>
      </c>
      <c r="P40">
        <v>5.2420517999999999E-2</v>
      </c>
      <c r="Q40">
        <v>0.185147386</v>
      </c>
      <c r="R40">
        <v>8.4279063020000002</v>
      </c>
      <c r="S40">
        <v>6.1034560000000004</v>
      </c>
      <c r="T40">
        <v>4.9157120000000001</v>
      </c>
      <c r="U40">
        <v>0.58933664200000002</v>
      </c>
      <c r="V40">
        <v>0</v>
      </c>
      <c r="W40">
        <v>0.2302926985</v>
      </c>
      <c r="X40">
        <v>0.1803706595</v>
      </c>
      <c r="Y40">
        <v>0</v>
      </c>
      <c r="Z40">
        <v>0</v>
      </c>
      <c r="CR40" s="1"/>
    </row>
    <row r="41" spans="1:96" x14ac:dyDescent="0.2">
      <c r="A41" t="s">
        <v>290</v>
      </c>
      <c r="B41" t="s">
        <v>291</v>
      </c>
      <c r="C41" t="s">
        <v>206</v>
      </c>
      <c r="D41">
        <v>98</v>
      </c>
      <c r="E41" t="s">
        <v>209</v>
      </c>
      <c r="F41" t="s">
        <v>212</v>
      </c>
      <c r="G41">
        <v>85</v>
      </c>
      <c r="H41" t="s">
        <v>210</v>
      </c>
      <c r="I41">
        <v>4</v>
      </c>
      <c r="J41">
        <v>2.48</v>
      </c>
      <c r="K41">
        <v>2</v>
      </c>
      <c r="L41">
        <v>5.2438373000000003E-2</v>
      </c>
      <c r="M41">
        <v>3.2722536199999999</v>
      </c>
      <c r="N41">
        <v>5.8005164999999997E-2</v>
      </c>
      <c r="O41">
        <v>5.9758463999999997E-2</v>
      </c>
      <c r="P41">
        <v>5.3536963E-2</v>
      </c>
      <c r="Q41">
        <v>0.18845039899999999</v>
      </c>
      <c r="R41">
        <v>8.2730848469999998</v>
      </c>
      <c r="S41">
        <v>6.3068429999999998</v>
      </c>
      <c r="T41">
        <v>5.0568840000000002</v>
      </c>
      <c r="U41">
        <v>0.58218247300000003</v>
      </c>
      <c r="V41">
        <v>0</v>
      </c>
      <c r="W41">
        <v>0.25497947450000003</v>
      </c>
      <c r="X41">
        <v>0.16283805250000002</v>
      </c>
      <c r="Y41">
        <v>0</v>
      </c>
      <c r="Z41">
        <v>0</v>
      </c>
      <c r="CR41" s="1"/>
    </row>
    <row r="42" spans="1:96" x14ac:dyDescent="0.2">
      <c r="A42" t="s">
        <v>292</v>
      </c>
      <c r="B42" t="s">
        <v>293</v>
      </c>
      <c r="C42" t="s">
        <v>206</v>
      </c>
      <c r="D42">
        <v>78</v>
      </c>
      <c r="E42" t="s">
        <v>244</v>
      </c>
      <c r="F42" t="s">
        <v>212</v>
      </c>
      <c r="G42">
        <v>325</v>
      </c>
      <c r="H42" t="s">
        <v>210</v>
      </c>
      <c r="I42">
        <v>0</v>
      </c>
      <c r="J42">
        <v>1.04</v>
      </c>
      <c r="K42">
        <v>1</v>
      </c>
      <c r="L42">
        <v>5.4956001999999997E-2</v>
      </c>
      <c r="M42">
        <v>3.566183122</v>
      </c>
      <c r="N42">
        <v>6.1099883000000001E-2</v>
      </c>
      <c r="O42">
        <v>6.2288758999999999E-2</v>
      </c>
      <c r="P42">
        <v>5.5485827000000001E-2</v>
      </c>
      <c r="Q42">
        <v>0.197748383</v>
      </c>
      <c r="R42">
        <v>8.2639659870000006</v>
      </c>
      <c r="S42">
        <v>6.0973470000000001</v>
      </c>
      <c r="T42">
        <v>5.0235979999999998</v>
      </c>
      <c r="U42">
        <v>0.60006757100000008</v>
      </c>
      <c r="V42">
        <v>0</v>
      </c>
      <c r="W42">
        <v>0.26120235049999996</v>
      </c>
      <c r="X42">
        <v>0.13873007849999994</v>
      </c>
      <c r="Y42">
        <v>0</v>
      </c>
      <c r="Z42">
        <v>0</v>
      </c>
      <c r="CR42" s="1"/>
    </row>
    <row r="43" spans="1:96" x14ac:dyDescent="0.2">
      <c r="A43" t="s">
        <v>294</v>
      </c>
      <c r="B43" t="s">
        <v>295</v>
      </c>
      <c r="C43" t="s">
        <v>206</v>
      </c>
      <c r="D43">
        <v>84</v>
      </c>
      <c r="E43" t="s">
        <v>209</v>
      </c>
      <c r="F43" t="s">
        <v>207</v>
      </c>
      <c r="G43">
        <v>245</v>
      </c>
      <c r="H43" t="s">
        <v>210</v>
      </c>
      <c r="I43">
        <v>3</v>
      </c>
      <c r="J43">
        <v>0</v>
      </c>
      <c r="K43">
        <v>3</v>
      </c>
      <c r="L43">
        <v>4.7454659000000003E-2</v>
      </c>
      <c r="M43">
        <v>3.0025241880000002</v>
      </c>
      <c r="N43">
        <v>5.5442169999999999E-2</v>
      </c>
      <c r="O43">
        <v>5.6445186000000001E-2</v>
      </c>
      <c r="P43">
        <v>4.7148220999999997E-2</v>
      </c>
      <c r="Q43">
        <v>0.16996961999999999</v>
      </c>
      <c r="R43">
        <v>8.3119880859999995</v>
      </c>
      <c r="S43">
        <v>6.3379149999999997</v>
      </c>
      <c r="T43">
        <v>5.651567</v>
      </c>
      <c r="U43">
        <v>0.59466352500000008</v>
      </c>
      <c r="V43">
        <v>0</v>
      </c>
      <c r="W43">
        <v>0.11256464899999999</v>
      </c>
      <c r="X43">
        <v>0.29277182599999996</v>
      </c>
      <c r="Y43">
        <v>0</v>
      </c>
      <c r="Z43">
        <v>0</v>
      </c>
      <c r="CR43" s="1"/>
    </row>
    <row r="44" spans="1:96" x14ac:dyDescent="0.2">
      <c r="A44" t="s">
        <v>296</v>
      </c>
      <c r="B44" t="s">
        <v>297</v>
      </c>
      <c r="C44" t="s">
        <v>206</v>
      </c>
      <c r="D44">
        <v>75</v>
      </c>
      <c r="E44" t="s">
        <v>244</v>
      </c>
      <c r="F44" t="s">
        <v>207</v>
      </c>
      <c r="G44">
        <v>300</v>
      </c>
      <c r="H44" t="s">
        <v>210</v>
      </c>
      <c r="I44">
        <v>0</v>
      </c>
      <c r="J44">
        <v>0</v>
      </c>
      <c r="K44">
        <v>1</v>
      </c>
      <c r="L44">
        <v>5.5157092999999997E-2</v>
      </c>
      <c r="M44">
        <v>3.8494035809999998</v>
      </c>
      <c r="N44">
        <v>6.0373388E-2</v>
      </c>
      <c r="O44">
        <v>6.2158573000000002E-2</v>
      </c>
      <c r="P44">
        <v>5.7101828E-2</v>
      </c>
      <c r="Q44">
        <v>0.19681300600000001</v>
      </c>
      <c r="R44">
        <v>8.3071005860000007</v>
      </c>
      <c r="S44">
        <v>5.8904139999999998</v>
      </c>
      <c r="T44">
        <v>5.6507139999999998</v>
      </c>
      <c r="U44">
        <v>0.61429781500000002</v>
      </c>
      <c r="V44">
        <v>0</v>
      </c>
      <c r="W44">
        <v>0.30801677899999996</v>
      </c>
      <c r="X44">
        <v>7.7685405999999999E-2</v>
      </c>
      <c r="Y44">
        <v>0</v>
      </c>
      <c r="Z44">
        <v>0</v>
      </c>
      <c r="CR44" s="1"/>
    </row>
    <row r="45" spans="1:96" x14ac:dyDescent="0.2">
      <c r="A45" t="s">
        <v>298</v>
      </c>
      <c r="B45" t="s">
        <v>299</v>
      </c>
      <c r="C45" t="s">
        <v>206</v>
      </c>
      <c r="D45">
        <v>85</v>
      </c>
      <c r="E45" t="s">
        <v>209</v>
      </c>
      <c r="F45" t="s">
        <v>207</v>
      </c>
      <c r="G45">
        <v>315</v>
      </c>
      <c r="H45" t="s">
        <v>210</v>
      </c>
      <c r="I45">
        <v>0</v>
      </c>
      <c r="J45">
        <v>0</v>
      </c>
      <c r="K45">
        <v>2</v>
      </c>
      <c r="L45">
        <v>6.1147843E-2</v>
      </c>
      <c r="M45">
        <v>4.4118023329999998</v>
      </c>
      <c r="N45">
        <v>6.4432184000000003E-2</v>
      </c>
      <c r="O45">
        <v>6.7196926000000004E-2</v>
      </c>
      <c r="P45">
        <v>6.3079484000000005E-2</v>
      </c>
      <c r="Q45">
        <v>0.21398177099999999</v>
      </c>
      <c r="R45">
        <v>8.3057579219999997</v>
      </c>
      <c r="S45">
        <v>6.067971</v>
      </c>
      <c r="T45">
        <v>4.7433420000000002</v>
      </c>
      <c r="U45">
        <v>0.59778910400000007</v>
      </c>
      <c r="V45">
        <v>0</v>
      </c>
      <c r="W45">
        <v>0.29149567199999998</v>
      </c>
      <c r="X45">
        <v>0.110715224</v>
      </c>
      <c r="Y45">
        <v>0</v>
      </c>
      <c r="Z45">
        <v>0</v>
      </c>
      <c r="CR45" s="1"/>
    </row>
    <row r="46" spans="1:96" x14ac:dyDescent="0.2">
      <c r="A46" t="s">
        <v>300</v>
      </c>
      <c r="B46" t="s">
        <v>301</v>
      </c>
      <c r="C46" t="s">
        <v>206</v>
      </c>
      <c r="D46">
        <v>84</v>
      </c>
      <c r="E46" t="s">
        <v>209</v>
      </c>
      <c r="F46" t="s">
        <v>207</v>
      </c>
      <c r="G46">
        <v>175</v>
      </c>
      <c r="H46" t="s">
        <v>210</v>
      </c>
      <c r="I46">
        <v>4</v>
      </c>
      <c r="J46">
        <v>2.2400000000000002</v>
      </c>
      <c r="K46" t="s">
        <v>186</v>
      </c>
      <c r="L46">
        <v>5.1709124000000002E-2</v>
      </c>
      <c r="M46">
        <v>3.6278545050000002</v>
      </c>
      <c r="N46">
        <v>5.6927446999999999E-2</v>
      </c>
      <c r="O46">
        <v>5.9454452999999997E-2</v>
      </c>
      <c r="P46">
        <v>5.2687286999999999E-2</v>
      </c>
      <c r="Q46">
        <v>0.18391755500000001</v>
      </c>
      <c r="R46">
        <v>8.3983656490000005</v>
      </c>
      <c r="S46">
        <v>6.5030479999999997</v>
      </c>
      <c r="T46">
        <v>5.3236720000000002</v>
      </c>
      <c r="U46">
        <v>0.60491290900000005</v>
      </c>
      <c r="V46">
        <v>0</v>
      </c>
      <c r="W46">
        <v>0.192288551</v>
      </c>
      <c r="X46">
        <v>0.20279854</v>
      </c>
      <c r="Y46">
        <v>0</v>
      </c>
      <c r="Z46">
        <v>0</v>
      </c>
      <c r="CR46" s="1"/>
    </row>
    <row r="47" spans="1:96" x14ac:dyDescent="0.2">
      <c r="A47" t="s">
        <v>302</v>
      </c>
      <c r="B47" t="s">
        <v>303</v>
      </c>
      <c r="C47" t="s">
        <v>206</v>
      </c>
      <c r="D47">
        <v>79</v>
      </c>
      <c r="E47" t="s">
        <v>209</v>
      </c>
      <c r="F47" t="s">
        <v>212</v>
      </c>
      <c r="G47">
        <v>410</v>
      </c>
      <c r="H47" t="s">
        <v>210</v>
      </c>
      <c r="I47">
        <v>0</v>
      </c>
      <c r="J47">
        <v>0</v>
      </c>
      <c r="K47">
        <v>0</v>
      </c>
      <c r="L47">
        <v>4.6639278999999999E-2</v>
      </c>
      <c r="M47">
        <v>2.8271954510000001</v>
      </c>
      <c r="N47">
        <v>5.2955729999999999E-2</v>
      </c>
      <c r="O47">
        <v>5.5612121E-2</v>
      </c>
      <c r="P47">
        <v>4.6576302E-2</v>
      </c>
      <c r="Q47">
        <v>0.16855778499999999</v>
      </c>
      <c r="R47">
        <v>8.4731587630000007</v>
      </c>
      <c r="S47">
        <v>6.251493</v>
      </c>
      <c r="T47">
        <v>5.6862649999999997</v>
      </c>
      <c r="U47">
        <v>0.58881561799999993</v>
      </c>
      <c r="V47">
        <v>0</v>
      </c>
      <c r="W47">
        <v>0.23182271750000005</v>
      </c>
      <c r="X47">
        <v>0.17936166450000002</v>
      </c>
      <c r="Y47">
        <v>0</v>
      </c>
      <c r="Z47">
        <v>0</v>
      </c>
      <c r="CR47" s="1"/>
    </row>
    <row r="48" spans="1:96" x14ac:dyDescent="0.2">
      <c r="A48" t="s">
        <v>304</v>
      </c>
      <c r="B48" t="s">
        <v>305</v>
      </c>
      <c r="C48" t="s">
        <v>206</v>
      </c>
      <c r="D48">
        <v>70</v>
      </c>
      <c r="E48" t="s">
        <v>209</v>
      </c>
      <c r="F48" t="s">
        <v>207</v>
      </c>
      <c r="G48">
        <v>1230</v>
      </c>
      <c r="H48" t="s">
        <v>210</v>
      </c>
      <c r="I48">
        <v>0</v>
      </c>
      <c r="J48">
        <v>0</v>
      </c>
      <c r="K48">
        <v>0</v>
      </c>
      <c r="L48">
        <v>5.2457539999999997E-2</v>
      </c>
      <c r="M48">
        <v>3.3794947460000002</v>
      </c>
      <c r="N48">
        <v>5.6564255000000001E-2</v>
      </c>
      <c r="O48">
        <v>5.9141515999999998E-2</v>
      </c>
      <c r="P48">
        <v>5.2186648000000002E-2</v>
      </c>
      <c r="Q48">
        <v>0.18432389800000001</v>
      </c>
      <c r="R48">
        <v>8.4150853780000006</v>
      </c>
      <c r="S48">
        <v>6.4217170000000001</v>
      </c>
      <c r="T48">
        <v>5.9582360000000003</v>
      </c>
      <c r="U48">
        <v>0.611929418</v>
      </c>
      <c r="V48">
        <v>0</v>
      </c>
      <c r="W48">
        <v>0.22541052049999993</v>
      </c>
      <c r="X48">
        <v>0.16266006149999995</v>
      </c>
      <c r="Y48">
        <v>0</v>
      </c>
      <c r="Z48">
        <v>0</v>
      </c>
      <c r="CR48" s="1"/>
    </row>
    <row r="49" spans="1:96" x14ac:dyDescent="0.2">
      <c r="A49" t="s">
        <v>306</v>
      </c>
      <c r="B49" t="s">
        <v>307</v>
      </c>
      <c r="C49" t="s">
        <v>206</v>
      </c>
      <c r="D49">
        <v>84</v>
      </c>
      <c r="E49" t="s">
        <v>209</v>
      </c>
      <c r="F49" t="s">
        <v>207</v>
      </c>
      <c r="G49">
        <v>1255</v>
      </c>
      <c r="H49" t="s">
        <v>210</v>
      </c>
      <c r="I49">
        <v>1</v>
      </c>
      <c r="J49">
        <v>0</v>
      </c>
      <c r="K49">
        <v>1</v>
      </c>
      <c r="L49">
        <v>6.1264595999999998E-2</v>
      </c>
      <c r="M49">
        <v>4.1908371119999996</v>
      </c>
      <c r="N49">
        <v>6.3544495000000006E-2</v>
      </c>
      <c r="O49">
        <v>6.4853861999999998E-2</v>
      </c>
      <c r="P49">
        <v>6.2981050999999996E-2</v>
      </c>
      <c r="Q49">
        <v>0.21432132500000001</v>
      </c>
      <c r="R49">
        <v>8.4266252480000006</v>
      </c>
      <c r="S49">
        <v>6.4719150000000001</v>
      </c>
      <c r="T49">
        <v>5.412636</v>
      </c>
      <c r="U49">
        <v>0.62747553</v>
      </c>
      <c r="V49">
        <v>0</v>
      </c>
      <c r="W49">
        <v>0.3423005019999999</v>
      </c>
      <c r="X49">
        <v>3.0223968E-2</v>
      </c>
      <c r="Y49">
        <v>0</v>
      </c>
      <c r="Z49">
        <v>0</v>
      </c>
      <c r="CR49" s="1"/>
    </row>
    <row r="50" spans="1:96" x14ac:dyDescent="0.2">
      <c r="A50" t="s">
        <v>308</v>
      </c>
      <c r="B50" t="s">
        <v>309</v>
      </c>
      <c r="C50" t="s">
        <v>206</v>
      </c>
      <c r="D50">
        <v>76</v>
      </c>
      <c r="E50" t="s">
        <v>223</v>
      </c>
      <c r="F50" t="s">
        <v>212</v>
      </c>
      <c r="G50">
        <v>255</v>
      </c>
      <c r="H50" t="s">
        <v>210</v>
      </c>
      <c r="I50">
        <v>1</v>
      </c>
      <c r="J50">
        <v>0</v>
      </c>
      <c r="K50">
        <v>2</v>
      </c>
      <c r="L50">
        <v>5.1914284999999998E-2</v>
      </c>
      <c r="M50">
        <v>3.5785388939999998</v>
      </c>
      <c r="N50">
        <v>5.6289578E-2</v>
      </c>
      <c r="O50">
        <v>5.8054829000000002E-2</v>
      </c>
      <c r="P50">
        <v>5.1643102000000003E-2</v>
      </c>
      <c r="Q50">
        <v>0.18293026800000001</v>
      </c>
      <c r="R50">
        <v>8.2181538869999997</v>
      </c>
      <c r="S50">
        <v>5.9871530000000002</v>
      </c>
      <c r="T50">
        <v>6.3180649999999998</v>
      </c>
      <c r="U50">
        <v>0.58889914200000004</v>
      </c>
      <c r="V50">
        <v>0</v>
      </c>
      <c r="W50">
        <v>0.19829269949999995</v>
      </c>
      <c r="X50">
        <v>0.21280815849999996</v>
      </c>
      <c r="Y50">
        <v>0</v>
      </c>
      <c r="Z50">
        <v>0</v>
      </c>
      <c r="CR50" s="1"/>
    </row>
    <row r="51" spans="1:96" x14ac:dyDescent="0.2">
      <c r="A51" t="s">
        <v>310</v>
      </c>
      <c r="B51" t="s">
        <v>311</v>
      </c>
      <c r="C51" t="s">
        <v>206</v>
      </c>
      <c r="D51">
        <v>84</v>
      </c>
      <c r="E51" t="s">
        <v>209</v>
      </c>
      <c r="F51" t="s">
        <v>207</v>
      </c>
      <c r="G51">
        <v>685</v>
      </c>
      <c r="H51" t="s">
        <v>210</v>
      </c>
      <c r="I51">
        <v>0.5</v>
      </c>
      <c r="J51">
        <v>0</v>
      </c>
      <c r="K51">
        <v>2</v>
      </c>
      <c r="L51">
        <v>5.0718896999999999E-2</v>
      </c>
      <c r="M51">
        <v>3.4950753400000001</v>
      </c>
      <c r="N51">
        <v>5.4499995000000002E-2</v>
      </c>
      <c r="O51">
        <v>5.6290475999999999E-2</v>
      </c>
      <c r="P51">
        <v>4.9924185000000003E-2</v>
      </c>
      <c r="Q51">
        <v>0.177898476</v>
      </c>
      <c r="R51">
        <v>8.3939758740000006</v>
      </c>
      <c r="S51">
        <v>6.2203499999999998</v>
      </c>
      <c r="T51">
        <v>5.6030509999999998</v>
      </c>
      <c r="U51">
        <v>0.59435543999999996</v>
      </c>
      <c r="V51">
        <v>0</v>
      </c>
      <c r="W51">
        <v>0.28379339549999999</v>
      </c>
      <c r="X51">
        <v>0.1218511645</v>
      </c>
      <c r="Y51">
        <v>0</v>
      </c>
      <c r="Z51">
        <v>0</v>
      </c>
      <c r="CR51" s="1"/>
    </row>
    <row r="52" spans="1:96" x14ac:dyDescent="0.2">
      <c r="A52" t="s">
        <v>312</v>
      </c>
      <c r="B52" t="s">
        <v>313</v>
      </c>
      <c r="C52" t="s">
        <v>206</v>
      </c>
      <c r="D52">
        <v>79</v>
      </c>
      <c r="E52" t="s">
        <v>209</v>
      </c>
      <c r="F52" t="s">
        <v>207</v>
      </c>
      <c r="G52">
        <v>523</v>
      </c>
      <c r="H52" t="s">
        <v>210</v>
      </c>
      <c r="I52">
        <v>1</v>
      </c>
      <c r="J52">
        <v>2.11</v>
      </c>
      <c r="K52">
        <v>3</v>
      </c>
      <c r="L52">
        <v>7.9824539999999999E-2</v>
      </c>
      <c r="M52">
        <v>5.1271486089999998</v>
      </c>
      <c r="N52">
        <v>7.6787406000000002E-2</v>
      </c>
      <c r="O52">
        <v>7.8989929E-2</v>
      </c>
      <c r="P52">
        <v>8.0838358999999999E-2</v>
      </c>
      <c r="Q52">
        <v>0.265125471</v>
      </c>
      <c r="R52">
        <v>8.1141256859999995</v>
      </c>
      <c r="S52">
        <v>5.6810619999999998</v>
      </c>
      <c r="T52">
        <v>4.3779389999999996</v>
      </c>
      <c r="U52">
        <v>0.52994693900000001</v>
      </c>
      <c r="V52">
        <v>0</v>
      </c>
      <c r="W52">
        <v>0.16303710100000002</v>
      </c>
      <c r="X52">
        <v>0.30701596000000003</v>
      </c>
      <c r="Y52">
        <v>0</v>
      </c>
      <c r="Z52">
        <v>0</v>
      </c>
      <c r="CR52" s="1"/>
    </row>
    <row r="53" spans="1:96" x14ac:dyDescent="0.2">
      <c r="A53" t="s">
        <v>314</v>
      </c>
      <c r="B53" t="s">
        <v>315</v>
      </c>
      <c r="C53" t="s">
        <v>206</v>
      </c>
      <c r="D53">
        <v>94</v>
      </c>
      <c r="E53" t="s">
        <v>209</v>
      </c>
      <c r="F53" t="s">
        <v>207</v>
      </c>
      <c r="G53">
        <v>165</v>
      </c>
      <c r="H53" t="s">
        <v>210</v>
      </c>
      <c r="I53">
        <v>4</v>
      </c>
      <c r="J53">
        <v>0</v>
      </c>
      <c r="K53">
        <v>1</v>
      </c>
      <c r="L53">
        <v>5.4597707000000002E-2</v>
      </c>
      <c r="M53">
        <v>3.5385853370000002</v>
      </c>
      <c r="N53">
        <v>5.9426022000000002E-2</v>
      </c>
      <c r="O53">
        <v>6.0256718000000001E-2</v>
      </c>
      <c r="P53">
        <v>5.4014989999999999E-2</v>
      </c>
      <c r="Q53">
        <v>0.18921977700000001</v>
      </c>
      <c r="R53">
        <v>8.4035777239999998</v>
      </c>
      <c r="S53">
        <v>6.1414350000000004</v>
      </c>
      <c r="T53">
        <v>5.2509220000000001</v>
      </c>
      <c r="U53">
        <v>0.59941770500000002</v>
      </c>
      <c r="V53">
        <v>0</v>
      </c>
      <c r="W53">
        <v>0.26932551599999999</v>
      </c>
      <c r="X53">
        <v>0.13125677899999999</v>
      </c>
      <c r="Y53">
        <v>0</v>
      </c>
      <c r="Z53">
        <v>0</v>
      </c>
      <c r="CR53" s="1"/>
    </row>
    <row r="54" spans="1:96" x14ac:dyDescent="0.2">
      <c r="A54" t="s">
        <v>316</v>
      </c>
      <c r="B54" t="s">
        <v>317</v>
      </c>
      <c r="C54" t="s">
        <v>206</v>
      </c>
      <c r="D54">
        <v>64</v>
      </c>
      <c r="E54" t="s">
        <v>244</v>
      </c>
      <c r="F54" t="s">
        <v>207</v>
      </c>
      <c r="G54">
        <v>253</v>
      </c>
      <c r="H54" t="s">
        <v>210</v>
      </c>
      <c r="I54">
        <v>3</v>
      </c>
      <c r="J54">
        <v>0</v>
      </c>
      <c r="K54">
        <v>0</v>
      </c>
      <c r="L54">
        <v>4.8520176999999998E-2</v>
      </c>
      <c r="M54">
        <v>2.7979076219999999</v>
      </c>
      <c r="N54">
        <v>5.4689895000000002E-2</v>
      </c>
      <c r="O54">
        <v>5.3524796999999999E-2</v>
      </c>
      <c r="P54">
        <v>4.6277226999999997E-2</v>
      </c>
      <c r="Q54">
        <v>0.167404253</v>
      </c>
      <c r="R54">
        <v>8.3783093070000003</v>
      </c>
      <c r="S54">
        <v>5.9696559999999996</v>
      </c>
      <c r="T54">
        <v>5.3073920000000001</v>
      </c>
      <c r="U54">
        <v>0.60251238200000001</v>
      </c>
      <c r="V54">
        <v>0</v>
      </c>
      <c r="W54">
        <v>0.21154408400000002</v>
      </c>
      <c r="X54">
        <v>0.18594353400000002</v>
      </c>
      <c r="Y54">
        <v>0</v>
      </c>
      <c r="Z54">
        <v>0</v>
      </c>
      <c r="CR54" s="1"/>
    </row>
    <row r="55" spans="1:96" x14ac:dyDescent="0.2">
      <c r="A55" t="s">
        <v>318</v>
      </c>
      <c r="B55" t="s">
        <v>320</v>
      </c>
      <c r="C55" t="s">
        <v>206</v>
      </c>
      <c r="D55">
        <v>73</v>
      </c>
      <c r="E55" t="s">
        <v>319</v>
      </c>
      <c r="F55" t="s">
        <v>207</v>
      </c>
      <c r="G55">
        <v>895</v>
      </c>
      <c r="H55" t="s">
        <v>210</v>
      </c>
      <c r="I55">
        <v>0</v>
      </c>
      <c r="J55">
        <v>0</v>
      </c>
      <c r="K55">
        <v>2</v>
      </c>
      <c r="L55">
        <v>6.1905803000000002E-2</v>
      </c>
      <c r="M55">
        <v>4.3206152419999997</v>
      </c>
      <c r="N55">
        <v>6.2897658999999995E-2</v>
      </c>
      <c r="O55">
        <v>6.5231273000000006E-2</v>
      </c>
      <c r="P55">
        <v>6.4001197999999995E-2</v>
      </c>
      <c r="Q55">
        <v>0.21962946799999999</v>
      </c>
      <c r="R55">
        <v>8.3442107419999996</v>
      </c>
      <c r="S55">
        <v>6.2349180000000004</v>
      </c>
      <c r="T55">
        <v>5.3765320000000001</v>
      </c>
      <c r="U55">
        <v>0.60079163300000005</v>
      </c>
      <c r="V55">
        <v>0</v>
      </c>
      <c r="W55">
        <v>0.27977228550000005</v>
      </c>
      <c r="X55">
        <v>0.11943608150000001</v>
      </c>
      <c r="Y55">
        <v>0</v>
      </c>
      <c r="Z55">
        <v>0</v>
      </c>
      <c r="CR55" s="1"/>
    </row>
    <row r="56" spans="1:96" x14ac:dyDescent="0.2">
      <c r="A56" t="s">
        <v>321</v>
      </c>
      <c r="B56" t="s">
        <v>322</v>
      </c>
      <c r="C56" t="s">
        <v>206</v>
      </c>
      <c r="D56">
        <v>78</v>
      </c>
      <c r="E56" t="s">
        <v>209</v>
      </c>
      <c r="F56" t="s">
        <v>212</v>
      </c>
      <c r="G56">
        <v>255</v>
      </c>
      <c r="H56" t="s">
        <v>210</v>
      </c>
      <c r="I56">
        <v>1</v>
      </c>
      <c r="J56">
        <v>0</v>
      </c>
      <c r="K56">
        <v>0</v>
      </c>
      <c r="L56">
        <v>5.9135475E-2</v>
      </c>
      <c r="M56">
        <v>3.6551303850000001</v>
      </c>
      <c r="N56">
        <v>6.2124206000000001E-2</v>
      </c>
      <c r="O56">
        <v>6.2563245000000003E-2</v>
      </c>
      <c r="P56">
        <v>5.8817086999999997E-2</v>
      </c>
      <c r="Q56">
        <v>0.203492639</v>
      </c>
      <c r="R56">
        <v>8.3806573830000008</v>
      </c>
      <c r="S56">
        <v>6.1328300000000002</v>
      </c>
      <c r="T56">
        <v>5.4935039999999997</v>
      </c>
      <c r="U56">
        <v>0.59684410100000007</v>
      </c>
      <c r="V56">
        <v>0</v>
      </c>
      <c r="W56">
        <v>0.28884960299999995</v>
      </c>
      <c r="X56">
        <v>0.11430629599999997</v>
      </c>
      <c r="Y56">
        <v>0</v>
      </c>
      <c r="Z56">
        <v>0</v>
      </c>
      <c r="CR56" s="1"/>
    </row>
    <row r="57" spans="1:96" x14ac:dyDescent="0.2">
      <c r="A57" t="s">
        <v>323</v>
      </c>
      <c r="B57" t="s">
        <v>324</v>
      </c>
      <c r="C57" t="s">
        <v>206</v>
      </c>
      <c r="D57">
        <v>78</v>
      </c>
      <c r="E57" t="s">
        <v>223</v>
      </c>
      <c r="F57" t="s">
        <v>207</v>
      </c>
      <c r="G57">
        <v>480</v>
      </c>
      <c r="H57" t="s">
        <v>210</v>
      </c>
      <c r="I57">
        <v>0</v>
      </c>
      <c r="J57">
        <v>1.84</v>
      </c>
      <c r="K57">
        <v>3</v>
      </c>
      <c r="L57">
        <v>5.1411243000000002E-2</v>
      </c>
      <c r="M57">
        <v>3.2526443060000001</v>
      </c>
      <c r="N57">
        <v>5.5256517999999998E-2</v>
      </c>
      <c r="O57">
        <v>5.6447919999999999E-2</v>
      </c>
      <c r="P57">
        <v>5.1303403999999997E-2</v>
      </c>
      <c r="Q57">
        <v>0.181971036</v>
      </c>
      <c r="R57">
        <v>8.5343734169999994</v>
      </c>
      <c r="S57">
        <v>6.5135389999999997</v>
      </c>
      <c r="T57">
        <v>5.2531090000000003</v>
      </c>
      <c r="U57">
        <v>0.61025056200000005</v>
      </c>
      <c r="V57">
        <v>0</v>
      </c>
      <c r="W57">
        <v>0.13847703500000003</v>
      </c>
      <c r="X57">
        <v>0.25127240300000003</v>
      </c>
      <c r="Y57">
        <v>0</v>
      </c>
      <c r="Z57">
        <v>0</v>
      </c>
      <c r="CR57" s="1"/>
    </row>
    <row r="58" spans="1:96" x14ac:dyDescent="0.2">
      <c r="A58" t="s">
        <v>325</v>
      </c>
      <c r="B58" t="s">
        <v>326</v>
      </c>
      <c r="C58" t="s">
        <v>206</v>
      </c>
      <c r="D58">
        <v>89</v>
      </c>
      <c r="E58" t="s">
        <v>209</v>
      </c>
      <c r="F58" t="s">
        <v>212</v>
      </c>
      <c r="G58">
        <v>290</v>
      </c>
      <c r="H58" t="s">
        <v>210</v>
      </c>
      <c r="I58">
        <v>0</v>
      </c>
      <c r="J58">
        <v>0</v>
      </c>
      <c r="K58">
        <v>3</v>
      </c>
      <c r="L58">
        <v>4.9675680999999999E-2</v>
      </c>
      <c r="M58">
        <v>3.19967377</v>
      </c>
      <c r="N58">
        <v>5.5238071999999999E-2</v>
      </c>
      <c r="O58">
        <v>5.4579989000000002E-2</v>
      </c>
      <c r="P58">
        <v>5.0223429999999999E-2</v>
      </c>
      <c r="Q58">
        <v>0.17694649200000001</v>
      </c>
      <c r="R58">
        <v>8.4170454970000002</v>
      </c>
      <c r="S58">
        <v>6.5493329999999998</v>
      </c>
      <c r="T58">
        <v>5.3831499999999997</v>
      </c>
      <c r="U58">
        <v>0.59992901600000004</v>
      </c>
      <c r="V58">
        <v>0</v>
      </c>
      <c r="W58">
        <v>0.24399956450000004</v>
      </c>
      <c r="X58">
        <v>0.15607141950000003</v>
      </c>
      <c r="Y58">
        <v>0</v>
      </c>
      <c r="Z58">
        <v>0</v>
      </c>
      <c r="CR58" s="1"/>
    </row>
    <row r="59" spans="1:96" x14ac:dyDescent="0.2">
      <c r="A59" t="s">
        <v>327</v>
      </c>
      <c r="B59" t="s">
        <v>328</v>
      </c>
      <c r="C59" t="s">
        <v>206</v>
      </c>
      <c r="D59">
        <v>108</v>
      </c>
      <c r="E59" t="s">
        <v>244</v>
      </c>
      <c r="F59" t="s">
        <v>212</v>
      </c>
      <c r="G59">
        <v>240</v>
      </c>
      <c r="H59" t="s">
        <v>210</v>
      </c>
      <c r="I59">
        <v>0.5</v>
      </c>
      <c r="J59">
        <v>0</v>
      </c>
      <c r="K59">
        <v>3</v>
      </c>
      <c r="L59">
        <v>6.4272429000000006E-2</v>
      </c>
      <c r="M59">
        <v>4.614726267</v>
      </c>
      <c r="N59">
        <v>6.2853390999999995E-2</v>
      </c>
      <c r="O59">
        <v>6.1041485999999999E-2</v>
      </c>
      <c r="P59">
        <v>6.4787463000000003E-2</v>
      </c>
      <c r="Q59">
        <v>0.21630723800000001</v>
      </c>
      <c r="R59">
        <v>8.2095355740000002</v>
      </c>
      <c r="S59">
        <v>5.8159380000000001</v>
      </c>
      <c r="T59">
        <v>4.9360460000000002</v>
      </c>
      <c r="U59">
        <v>0.58179185</v>
      </c>
      <c r="V59">
        <v>0</v>
      </c>
      <c r="W59">
        <v>0.41820814999999995</v>
      </c>
      <c r="X59">
        <v>0</v>
      </c>
      <c r="Y59">
        <v>0</v>
      </c>
      <c r="Z59">
        <v>0</v>
      </c>
      <c r="CR59" s="1"/>
    </row>
    <row r="60" spans="1:96" x14ac:dyDescent="0.2">
      <c r="A60" t="s">
        <v>329</v>
      </c>
      <c r="B60" t="s">
        <v>331</v>
      </c>
      <c r="C60" t="s">
        <v>330</v>
      </c>
      <c r="D60">
        <v>79</v>
      </c>
      <c r="E60" t="s">
        <v>244</v>
      </c>
      <c r="F60" t="s">
        <v>212</v>
      </c>
      <c r="G60">
        <v>1155</v>
      </c>
      <c r="H60" t="s">
        <v>210</v>
      </c>
      <c r="I60">
        <v>3</v>
      </c>
      <c r="J60">
        <v>0</v>
      </c>
      <c r="K60">
        <v>3</v>
      </c>
      <c r="L60">
        <v>5.7644194000000003E-2</v>
      </c>
      <c r="M60">
        <v>3.4109273010000001</v>
      </c>
      <c r="N60">
        <v>6.1307699E-2</v>
      </c>
      <c r="O60">
        <v>6.1912799999999997E-2</v>
      </c>
      <c r="P60">
        <v>5.8162193000000001E-2</v>
      </c>
      <c r="Q60">
        <v>0.200309346</v>
      </c>
      <c r="R60">
        <v>8.2639630420000003</v>
      </c>
      <c r="S60">
        <v>6.4557039999999999</v>
      </c>
      <c r="T60">
        <v>5.895499</v>
      </c>
      <c r="U60">
        <v>0.59818844599999998</v>
      </c>
      <c r="V60">
        <v>0</v>
      </c>
      <c r="W60">
        <v>0.14123730250000005</v>
      </c>
      <c r="X60">
        <v>0.26057425150000002</v>
      </c>
      <c r="Y60">
        <v>0</v>
      </c>
      <c r="Z60">
        <v>0</v>
      </c>
      <c r="CR60" s="1"/>
    </row>
    <row r="61" spans="1:96" x14ac:dyDescent="0.2">
      <c r="A61" t="s">
        <v>332</v>
      </c>
      <c r="B61" t="s">
        <v>275</v>
      </c>
      <c r="C61" t="s">
        <v>330</v>
      </c>
      <c r="D61">
        <v>66</v>
      </c>
      <c r="E61" t="s">
        <v>209</v>
      </c>
      <c r="F61" t="s">
        <v>207</v>
      </c>
      <c r="G61">
        <v>645</v>
      </c>
      <c r="H61" t="s">
        <v>210</v>
      </c>
      <c r="I61">
        <v>0.5</v>
      </c>
      <c r="J61">
        <v>0</v>
      </c>
      <c r="K61">
        <v>2</v>
      </c>
      <c r="L61">
        <v>6.608965E-2</v>
      </c>
      <c r="M61">
        <v>3.7491561820000001</v>
      </c>
      <c r="N61">
        <v>6.4797985000000002E-2</v>
      </c>
      <c r="O61">
        <v>6.2443072000000002E-2</v>
      </c>
      <c r="P61">
        <v>6.7085281999999996E-2</v>
      </c>
      <c r="Q61">
        <v>0.21384536600000001</v>
      </c>
      <c r="R61">
        <v>8.2404905080000006</v>
      </c>
      <c r="S61">
        <v>6.4724349999999999</v>
      </c>
      <c r="T61">
        <v>5.4746519999999999</v>
      </c>
      <c r="U61">
        <v>0.59611779600000003</v>
      </c>
      <c r="V61">
        <v>0</v>
      </c>
      <c r="W61">
        <v>0.26416144599999997</v>
      </c>
      <c r="X61">
        <v>0.13972075799999997</v>
      </c>
      <c r="Y61">
        <v>0</v>
      </c>
      <c r="Z61">
        <v>0</v>
      </c>
      <c r="CR61" s="1"/>
    </row>
    <row r="62" spans="1:96" x14ac:dyDescent="0.2">
      <c r="A62" t="s">
        <v>333</v>
      </c>
      <c r="B62" t="s">
        <v>305</v>
      </c>
      <c r="C62" t="s">
        <v>330</v>
      </c>
      <c r="D62">
        <v>70</v>
      </c>
      <c r="E62" t="s">
        <v>209</v>
      </c>
      <c r="F62" t="s">
        <v>207</v>
      </c>
      <c r="G62">
        <v>1230</v>
      </c>
      <c r="H62" t="s">
        <v>210</v>
      </c>
      <c r="I62">
        <v>0</v>
      </c>
      <c r="J62">
        <v>0</v>
      </c>
      <c r="K62">
        <v>0</v>
      </c>
      <c r="L62">
        <v>5.3543054E-2</v>
      </c>
      <c r="M62">
        <v>2.7686229670000002</v>
      </c>
      <c r="N62">
        <v>5.8591129999999998E-2</v>
      </c>
      <c r="O62">
        <v>5.7522138E-2</v>
      </c>
      <c r="P62">
        <v>5.2870405000000002E-2</v>
      </c>
      <c r="Q62">
        <v>0.18450553</v>
      </c>
      <c r="R62">
        <v>8.1469697550000006</v>
      </c>
      <c r="S62">
        <v>6.3020160000000001</v>
      </c>
      <c r="T62">
        <v>6.4598269999999998</v>
      </c>
      <c r="U62">
        <v>0.58770327100000008</v>
      </c>
      <c r="V62">
        <v>0</v>
      </c>
      <c r="W62">
        <v>0.16638491549999995</v>
      </c>
      <c r="X62">
        <v>0.24591181349999996</v>
      </c>
      <c r="Y62">
        <v>0</v>
      </c>
      <c r="Z62">
        <v>0</v>
      </c>
      <c r="CR62" s="1"/>
    </row>
    <row r="63" spans="1:96" x14ac:dyDescent="0.2">
      <c r="A63" t="s">
        <v>334</v>
      </c>
      <c r="B63" t="s">
        <v>335</v>
      </c>
      <c r="C63" t="s">
        <v>330</v>
      </c>
      <c r="D63">
        <v>78</v>
      </c>
      <c r="E63" t="s">
        <v>209</v>
      </c>
      <c r="F63" t="s">
        <v>212</v>
      </c>
      <c r="G63">
        <v>425</v>
      </c>
      <c r="H63" t="s">
        <v>210</v>
      </c>
      <c r="I63">
        <v>5</v>
      </c>
      <c r="J63">
        <v>2.11</v>
      </c>
      <c r="K63">
        <v>5</v>
      </c>
      <c r="L63">
        <v>5.3641134E-2</v>
      </c>
      <c r="M63">
        <v>3.543491773</v>
      </c>
      <c r="N63">
        <v>5.9007124000000001E-2</v>
      </c>
      <c r="O63">
        <v>5.7264436000000002E-2</v>
      </c>
      <c r="P63">
        <v>5.4853109999999997E-2</v>
      </c>
      <c r="Q63">
        <v>0.19016766199999999</v>
      </c>
      <c r="R63">
        <v>8.3166622990000008</v>
      </c>
      <c r="S63">
        <v>6.5410450000000004</v>
      </c>
      <c r="T63">
        <v>5.5818899999999996</v>
      </c>
      <c r="U63">
        <v>0.61686759400000002</v>
      </c>
      <c r="V63">
        <v>0</v>
      </c>
      <c r="W63">
        <v>0.30231145599999998</v>
      </c>
      <c r="X63">
        <v>8.0820950000000003E-2</v>
      </c>
      <c r="Y63">
        <v>0</v>
      </c>
      <c r="Z63">
        <v>0</v>
      </c>
      <c r="CR63" s="1"/>
    </row>
    <row r="64" spans="1:96" x14ac:dyDescent="0.2">
      <c r="A64" t="s">
        <v>336</v>
      </c>
      <c r="B64" t="s">
        <v>289</v>
      </c>
      <c r="C64" t="s">
        <v>330</v>
      </c>
      <c r="D64">
        <v>88</v>
      </c>
      <c r="E64" t="s">
        <v>209</v>
      </c>
      <c r="F64" t="s">
        <v>212</v>
      </c>
      <c r="G64">
        <v>305</v>
      </c>
      <c r="H64" t="s">
        <v>210</v>
      </c>
      <c r="I64">
        <v>0.5</v>
      </c>
      <c r="J64">
        <v>7.76</v>
      </c>
      <c r="K64">
        <v>2</v>
      </c>
      <c r="L64">
        <v>5.9010079E-2</v>
      </c>
      <c r="M64">
        <v>3.831797205</v>
      </c>
      <c r="N64">
        <v>6.2603701999999997E-2</v>
      </c>
      <c r="O64">
        <v>6.1371995999999998E-2</v>
      </c>
      <c r="P64">
        <v>6.00066E-2</v>
      </c>
      <c r="Q64">
        <v>0.20438576899999999</v>
      </c>
      <c r="R64">
        <v>8.4756843479999997</v>
      </c>
      <c r="S64">
        <v>6.3582689999999999</v>
      </c>
      <c r="T64">
        <v>5.5449609999999998</v>
      </c>
      <c r="U64">
        <v>0.58522993400000001</v>
      </c>
      <c r="V64">
        <v>0</v>
      </c>
      <c r="W64">
        <v>0.20768930749999998</v>
      </c>
      <c r="X64">
        <v>0.20708075850000002</v>
      </c>
      <c r="Y64">
        <v>0</v>
      </c>
      <c r="Z64">
        <v>0</v>
      </c>
      <c r="CR64" s="1"/>
    </row>
    <row r="65" spans="1:96" x14ac:dyDescent="0.2">
      <c r="A65" t="s">
        <v>337</v>
      </c>
      <c r="B65" t="s">
        <v>259</v>
      </c>
      <c r="C65" t="s">
        <v>330</v>
      </c>
      <c r="D65">
        <v>92</v>
      </c>
      <c r="E65" t="s">
        <v>209</v>
      </c>
      <c r="F65" t="s">
        <v>212</v>
      </c>
      <c r="G65">
        <v>345</v>
      </c>
      <c r="H65" t="s">
        <v>210</v>
      </c>
      <c r="I65">
        <v>0</v>
      </c>
      <c r="J65">
        <v>0</v>
      </c>
      <c r="K65">
        <v>3</v>
      </c>
      <c r="L65">
        <v>6.1163480999999999E-2</v>
      </c>
      <c r="M65">
        <v>3.9809887769999999</v>
      </c>
      <c r="N65">
        <v>6.5954898999999997E-2</v>
      </c>
      <c r="O65">
        <v>6.4654801999999997E-2</v>
      </c>
      <c r="P65">
        <v>6.2757236999999993E-2</v>
      </c>
      <c r="Q65">
        <v>0.21407178399999999</v>
      </c>
      <c r="R65">
        <v>8.3774402640000005</v>
      </c>
      <c r="S65">
        <v>6.413348</v>
      </c>
      <c r="T65">
        <v>5.2702270000000002</v>
      </c>
      <c r="U65">
        <v>0.590968351</v>
      </c>
      <c r="V65">
        <v>0</v>
      </c>
      <c r="W65">
        <v>0.11423357150000002</v>
      </c>
      <c r="X65">
        <v>0.29479807750000003</v>
      </c>
      <c r="Y65">
        <v>0</v>
      </c>
      <c r="Z65">
        <v>0</v>
      </c>
      <c r="CR65" s="1"/>
    </row>
    <row r="66" spans="1:96" x14ac:dyDescent="0.2">
      <c r="A66" t="s">
        <v>338</v>
      </c>
      <c r="B66" t="s">
        <v>269</v>
      </c>
      <c r="C66" t="s">
        <v>330</v>
      </c>
      <c r="D66">
        <v>75</v>
      </c>
      <c r="E66" t="s">
        <v>223</v>
      </c>
      <c r="F66" t="s">
        <v>212</v>
      </c>
      <c r="G66">
        <v>195</v>
      </c>
      <c r="H66" t="s">
        <v>210</v>
      </c>
      <c r="I66">
        <v>0.5</v>
      </c>
      <c r="J66">
        <v>0</v>
      </c>
      <c r="K66">
        <v>3</v>
      </c>
      <c r="L66">
        <v>5.5030225000000002E-2</v>
      </c>
      <c r="M66">
        <v>2.711988083</v>
      </c>
      <c r="N66">
        <v>6.2519241000000003E-2</v>
      </c>
      <c r="O66">
        <v>6.0904088000000002E-2</v>
      </c>
      <c r="P66">
        <v>5.5185011999999999E-2</v>
      </c>
      <c r="Q66">
        <v>0.19179073699999999</v>
      </c>
      <c r="R66">
        <v>7.9980973559999997</v>
      </c>
      <c r="S66">
        <v>6.125311</v>
      </c>
      <c r="T66">
        <v>5.6851640000000003</v>
      </c>
      <c r="U66">
        <v>0.52520978900000004</v>
      </c>
      <c r="V66">
        <v>0</v>
      </c>
      <c r="W66">
        <v>0.10548213200000001</v>
      </c>
      <c r="X66">
        <v>0.36930807900000007</v>
      </c>
      <c r="Y66">
        <v>0</v>
      </c>
      <c r="Z66">
        <v>0</v>
      </c>
      <c r="CR66" s="1"/>
    </row>
    <row r="67" spans="1:96" x14ac:dyDescent="0.2">
      <c r="A67" t="s">
        <v>339</v>
      </c>
      <c r="B67" t="s">
        <v>215</v>
      </c>
      <c r="C67" t="s">
        <v>330</v>
      </c>
      <c r="D67">
        <v>89</v>
      </c>
      <c r="E67" t="s">
        <v>209</v>
      </c>
      <c r="F67" t="s">
        <v>207</v>
      </c>
      <c r="G67">
        <v>160</v>
      </c>
      <c r="H67" t="s">
        <v>210</v>
      </c>
      <c r="I67">
        <v>5</v>
      </c>
      <c r="J67">
        <v>0</v>
      </c>
      <c r="K67" t="s">
        <v>186</v>
      </c>
      <c r="L67">
        <v>4.5653157999999999E-2</v>
      </c>
      <c r="M67">
        <v>2.655668468</v>
      </c>
      <c r="N67">
        <v>5.3067831000000003E-2</v>
      </c>
      <c r="O67">
        <v>5.1851582E-2</v>
      </c>
      <c r="P67">
        <v>4.5928336E-2</v>
      </c>
      <c r="Q67">
        <v>0.16396834900000001</v>
      </c>
      <c r="R67">
        <v>8.0689929520000003</v>
      </c>
      <c r="S67">
        <v>6.2943709999999999</v>
      </c>
      <c r="T67">
        <v>6.0648020000000002</v>
      </c>
      <c r="U67">
        <v>0.57405289800000003</v>
      </c>
      <c r="V67">
        <v>0</v>
      </c>
      <c r="W67">
        <v>0.14286391049999997</v>
      </c>
      <c r="X67">
        <v>0.28308319149999994</v>
      </c>
      <c r="Y67">
        <v>0</v>
      </c>
      <c r="Z67">
        <v>0</v>
      </c>
      <c r="CR67" s="1"/>
    </row>
    <row r="68" spans="1:96" x14ac:dyDescent="0.2">
      <c r="A68" t="s">
        <v>340</v>
      </c>
      <c r="B68" t="s">
        <v>263</v>
      </c>
      <c r="C68" t="s">
        <v>330</v>
      </c>
      <c r="D68">
        <v>97</v>
      </c>
      <c r="E68" t="s">
        <v>209</v>
      </c>
      <c r="F68" t="s">
        <v>212</v>
      </c>
      <c r="G68">
        <v>120</v>
      </c>
      <c r="H68" t="s">
        <v>210</v>
      </c>
      <c r="I68">
        <v>0.5</v>
      </c>
      <c r="J68">
        <v>0</v>
      </c>
      <c r="K68">
        <v>2</v>
      </c>
      <c r="L68">
        <v>5.6085174000000002E-2</v>
      </c>
      <c r="M68">
        <v>3.2859776959999998</v>
      </c>
      <c r="N68">
        <v>6.2442354999999998E-2</v>
      </c>
      <c r="O68">
        <v>6.0029236999999999E-2</v>
      </c>
      <c r="P68">
        <v>5.6980732999999999E-2</v>
      </c>
      <c r="Q68">
        <v>0.19680024600000001</v>
      </c>
      <c r="R68">
        <v>8.3243793040000007</v>
      </c>
      <c r="S68">
        <v>6.6321760000000003</v>
      </c>
      <c r="T68">
        <v>5.303401</v>
      </c>
      <c r="U68">
        <v>0.60148901200000005</v>
      </c>
      <c r="V68">
        <v>0</v>
      </c>
      <c r="W68">
        <v>0.23909910149999997</v>
      </c>
      <c r="X68">
        <v>0.15941188649999996</v>
      </c>
      <c r="Y68">
        <v>0</v>
      </c>
      <c r="Z68">
        <v>0</v>
      </c>
      <c r="CR68" s="1"/>
    </row>
    <row r="69" spans="1:96" x14ac:dyDescent="0.2">
      <c r="A69" t="s">
        <v>341</v>
      </c>
      <c r="B69" t="s">
        <v>247</v>
      </c>
      <c r="C69" t="s">
        <v>330</v>
      </c>
      <c r="D69">
        <v>77</v>
      </c>
      <c r="E69" t="s">
        <v>223</v>
      </c>
      <c r="F69" t="s">
        <v>212</v>
      </c>
      <c r="G69">
        <v>240</v>
      </c>
      <c r="H69" t="s">
        <v>210</v>
      </c>
      <c r="I69">
        <v>0.5</v>
      </c>
      <c r="J69">
        <v>0</v>
      </c>
      <c r="K69">
        <v>2</v>
      </c>
      <c r="L69">
        <v>5.1721574999999999E-2</v>
      </c>
      <c r="M69">
        <v>2.8054700929999998</v>
      </c>
      <c r="N69">
        <v>6.0715959999999999E-2</v>
      </c>
      <c r="O69">
        <v>5.8009221E-2</v>
      </c>
      <c r="P69">
        <v>5.3437038999999999E-2</v>
      </c>
      <c r="Q69">
        <v>0.182224101</v>
      </c>
      <c r="R69">
        <v>8.2137094749999999</v>
      </c>
      <c r="S69">
        <v>6.3533739999999996</v>
      </c>
      <c r="T69">
        <v>5.4150830000000001</v>
      </c>
      <c r="U69">
        <v>0.61282419199999993</v>
      </c>
      <c r="V69">
        <v>0</v>
      </c>
      <c r="W69">
        <v>0.20128003849999998</v>
      </c>
      <c r="X69">
        <v>0.1858957695</v>
      </c>
      <c r="Y69">
        <v>0</v>
      </c>
      <c r="Z69">
        <v>0</v>
      </c>
      <c r="CR69" s="1"/>
    </row>
    <row r="70" spans="1:96" x14ac:dyDescent="0.2">
      <c r="A70" t="s">
        <v>342</v>
      </c>
      <c r="B70" t="s">
        <v>230</v>
      </c>
      <c r="C70" t="s">
        <v>330</v>
      </c>
      <c r="D70">
        <v>95</v>
      </c>
      <c r="E70" t="s">
        <v>223</v>
      </c>
      <c r="F70" t="s">
        <v>207</v>
      </c>
      <c r="G70">
        <v>245</v>
      </c>
      <c r="H70" t="s">
        <v>210</v>
      </c>
      <c r="I70">
        <v>0.5</v>
      </c>
      <c r="J70">
        <v>0</v>
      </c>
      <c r="K70">
        <v>2</v>
      </c>
      <c r="L70">
        <v>5.6268360000000003E-2</v>
      </c>
      <c r="M70">
        <v>3.3240324110000001</v>
      </c>
      <c r="N70">
        <v>6.2162611E-2</v>
      </c>
      <c r="O70">
        <v>6.0446714999999998E-2</v>
      </c>
      <c r="P70">
        <v>5.7449462999999999E-2</v>
      </c>
      <c r="Q70">
        <v>0.198620713</v>
      </c>
      <c r="R70">
        <v>8.2447817329999999</v>
      </c>
      <c r="S70">
        <v>6.5160400000000003</v>
      </c>
      <c r="T70">
        <v>5.8209169999999997</v>
      </c>
      <c r="U70">
        <v>0.61374653600000006</v>
      </c>
      <c r="V70">
        <v>0</v>
      </c>
      <c r="W70">
        <v>0.27541675999999998</v>
      </c>
      <c r="X70">
        <v>0.11083670400000001</v>
      </c>
      <c r="Y70">
        <v>0</v>
      </c>
      <c r="Z70">
        <v>0</v>
      </c>
      <c r="CR70" s="1"/>
    </row>
    <row r="71" spans="1:96" x14ac:dyDescent="0.2">
      <c r="A71" t="s">
        <v>343</v>
      </c>
      <c r="B71" t="s">
        <v>307</v>
      </c>
      <c r="C71" t="s">
        <v>330</v>
      </c>
      <c r="D71">
        <v>84</v>
      </c>
      <c r="E71" t="s">
        <v>209</v>
      </c>
      <c r="F71" t="s">
        <v>207</v>
      </c>
      <c r="G71">
        <v>1255</v>
      </c>
      <c r="H71" t="s">
        <v>210</v>
      </c>
      <c r="I71">
        <v>1</v>
      </c>
      <c r="J71">
        <v>0</v>
      </c>
      <c r="K71">
        <v>1</v>
      </c>
      <c r="L71">
        <v>6.4196693999999999E-2</v>
      </c>
      <c r="M71">
        <v>3.4393566180000001</v>
      </c>
      <c r="N71">
        <v>6.8402005000000002E-2</v>
      </c>
      <c r="O71">
        <v>6.7845107000000002E-2</v>
      </c>
      <c r="P71">
        <v>6.6655832999999998E-2</v>
      </c>
      <c r="Q71">
        <v>0.22139516300000001</v>
      </c>
      <c r="R71">
        <v>8.3676590859999997</v>
      </c>
      <c r="S71">
        <v>6.4801820000000001</v>
      </c>
      <c r="T71">
        <v>5.9301329999999997</v>
      </c>
      <c r="U71">
        <v>0.60350088599999996</v>
      </c>
      <c r="V71">
        <v>0</v>
      </c>
      <c r="W71">
        <v>0.19078543999999997</v>
      </c>
      <c r="X71">
        <v>0.20571367400000001</v>
      </c>
      <c r="Y71">
        <v>0</v>
      </c>
      <c r="Z71">
        <v>0</v>
      </c>
      <c r="CR71" s="1"/>
    </row>
    <row r="72" spans="1:96" x14ac:dyDescent="0.2">
      <c r="A72" t="s">
        <v>344</v>
      </c>
      <c r="B72" t="s">
        <v>345</v>
      </c>
      <c r="C72" t="s">
        <v>330</v>
      </c>
      <c r="D72">
        <v>62</v>
      </c>
      <c r="E72" t="s">
        <v>244</v>
      </c>
      <c r="F72" t="s">
        <v>212</v>
      </c>
      <c r="G72">
        <v>420</v>
      </c>
      <c r="H72" t="s">
        <v>210</v>
      </c>
      <c r="I72">
        <v>0</v>
      </c>
      <c r="J72">
        <v>0</v>
      </c>
      <c r="K72">
        <v>0</v>
      </c>
      <c r="L72">
        <v>7.0798319999999998E-2</v>
      </c>
      <c r="M72">
        <v>3.6196543970000001</v>
      </c>
      <c r="N72">
        <v>7.5786460999999999E-2</v>
      </c>
      <c r="O72">
        <v>7.4055267999999994E-2</v>
      </c>
      <c r="P72">
        <v>7.4694054999999995E-2</v>
      </c>
      <c r="Q72">
        <v>0.23927378499999999</v>
      </c>
      <c r="R72">
        <v>8.3273847599999993</v>
      </c>
      <c r="S72">
        <v>6.2363239999999998</v>
      </c>
      <c r="T72">
        <v>5.1052160000000004</v>
      </c>
      <c r="U72">
        <v>0.63705933699999995</v>
      </c>
      <c r="V72">
        <v>0</v>
      </c>
      <c r="W72">
        <v>0.34832520049999999</v>
      </c>
      <c r="X72">
        <v>1.4615462500000009E-2</v>
      </c>
      <c r="Y72">
        <v>0</v>
      </c>
      <c r="Z72">
        <v>0</v>
      </c>
      <c r="CR72" s="1"/>
    </row>
    <row r="73" spans="1:96" x14ac:dyDescent="0.2">
      <c r="A73" t="s">
        <v>346</v>
      </c>
      <c r="B73" t="s">
        <v>299</v>
      </c>
      <c r="C73" t="s">
        <v>330</v>
      </c>
      <c r="D73">
        <v>85</v>
      </c>
      <c r="E73" t="s">
        <v>209</v>
      </c>
      <c r="F73" t="s">
        <v>207</v>
      </c>
      <c r="G73">
        <v>315</v>
      </c>
      <c r="H73" t="s">
        <v>210</v>
      </c>
      <c r="I73">
        <v>0</v>
      </c>
      <c r="J73">
        <v>0</v>
      </c>
      <c r="K73">
        <v>2</v>
      </c>
      <c r="L73">
        <v>6.8002816999999993E-2</v>
      </c>
      <c r="M73">
        <v>4.6407991539999998</v>
      </c>
      <c r="N73">
        <v>6.9445272000000002E-2</v>
      </c>
      <c r="O73">
        <v>6.8925094000000006E-2</v>
      </c>
      <c r="P73">
        <v>7.0734099999999994E-2</v>
      </c>
      <c r="Q73">
        <v>0.23517538700000001</v>
      </c>
      <c r="R73">
        <v>8.4407747440000005</v>
      </c>
      <c r="S73">
        <v>6.2588730000000004</v>
      </c>
      <c r="T73">
        <v>5.3570380000000002</v>
      </c>
      <c r="U73">
        <v>0.568232984</v>
      </c>
      <c r="V73">
        <v>0</v>
      </c>
      <c r="W73">
        <v>0.11033053849999991</v>
      </c>
      <c r="X73">
        <v>0.32143647749999993</v>
      </c>
      <c r="Y73">
        <v>0</v>
      </c>
      <c r="Z73">
        <v>0</v>
      </c>
      <c r="CR73" s="1"/>
    </row>
    <row r="74" spans="1:96" x14ac:dyDescent="0.2">
      <c r="A74" t="s">
        <v>347</v>
      </c>
      <c r="B74" t="s">
        <v>283</v>
      </c>
      <c r="C74" t="s">
        <v>330</v>
      </c>
      <c r="D74">
        <v>92</v>
      </c>
      <c r="E74" t="s">
        <v>209</v>
      </c>
      <c r="F74" t="s">
        <v>212</v>
      </c>
      <c r="G74">
        <v>210</v>
      </c>
      <c r="H74" t="s">
        <v>210</v>
      </c>
      <c r="I74">
        <v>4</v>
      </c>
      <c r="J74">
        <v>5.36</v>
      </c>
      <c r="K74">
        <v>4</v>
      </c>
      <c r="L74">
        <v>5.3611796000000003E-2</v>
      </c>
      <c r="M74">
        <v>3.3681569599999999</v>
      </c>
      <c r="N74">
        <v>5.8953514999999998E-2</v>
      </c>
      <c r="O74">
        <v>5.8177387999999997E-2</v>
      </c>
      <c r="P74">
        <v>5.5087204000000001E-2</v>
      </c>
      <c r="Q74">
        <v>0.19333810300000001</v>
      </c>
      <c r="R74">
        <v>8.0062777920000006</v>
      </c>
      <c r="S74">
        <v>5.8219529999999997</v>
      </c>
      <c r="T74">
        <v>6.0204269999999998</v>
      </c>
      <c r="U74">
        <v>0.52868674400000004</v>
      </c>
      <c r="V74">
        <v>0</v>
      </c>
      <c r="W74">
        <v>4.2387538999999946E-2</v>
      </c>
      <c r="X74">
        <v>0.42892571699999993</v>
      </c>
      <c r="Y74">
        <v>0</v>
      </c>
      <c r="Z74">
        <v>0</v>
      </c>
      <c r="CR74" s="1"/>
    </row>
    <row r="75" spans="1:96" x14ac:dyDescent="0.2">
      <c r="A75" t="s">
        <v>348</v>
      </c>
      <c r="B75" t="s">
        <v>273</v>
      </c>
      <c r="C75" t="s">
        <v>330</v>
      </c>
      <c r="D75">
        <v>85</v>
      </c>
      <c r="E75" t="s">
        <v>209</v>
      </c>
      <c r="F75" t="s">
        <v>212</v>
      </c>
      <c r="G75">
        <v>480</v>
      </c>
      <c r="H75" t="s">
        <v>210</v>
      </c>
      <c r="I75">
        <v>2</v>
      </c>
      <c r="J75">
        <v>0</v>
      </c>
      <c r="K75">
        <v>3</v>
      </c>
      <c r="L75">
        <v>5.5202411E-2</v>
      </c>
      <c r="M75">
        <v>3.494765669</v>
      </c>
      <c r="N75">
        <v>6.1417628000000002E-2</v>
      </c>
      <c r="O75">
        <v>5.8016673999999997E-2</v>
      </c>
      <c r="P75">
        <v>5.8451830000000003E-2</v>
      </c>
      <c r="Q75">
        <v>0.188514128</v>
      </c>
      <c r="R75">
        <v>8.271570552</v>
      </c>
      <c r="S75">
        <v>6.0164720000000003</v>
      </c>
      <c r="T75">
        <v>5.3257669999999999</v>
      </c>
      <c r="U75">
        <v>0.58547401900000007</v>
      </c>
      <c r="V75">
        <v>0</v>
      </c>
      <c r="W75">
        <v>0.28830197399999996</v>
      </c>
      <c r="X75">
        <v>0.12622400699999997</v>
      </c>
      <c r="Y75">
        <v>0</v>
      </c>
      <c r="Z75">
        <v>0</v>
      </c>
      <c r="CR75" s="1"/>
    </row>
    <row r="76" spans="1:96" x14ac:dyDescent="0.2">
      <c r="A76" t="s">
        <v>349</v>
      </c>
      <c r="B76" t="s">
        <v>208</v>
      </c>
      <c r="C76" t="s">
        <v>330</v>
      </c>
      <c r="D76">
        <v>93</v>
      </c>
      <c r="E76" t="s">
        <v>209</v>
      </c>
      <c r="F76" t="s">
        <v>207</v>
      </c>
      <c r="G76">
        <v>250</v>
      </c>
      <c r="H76" t="s">
        <v>210</v>
      </c>
      <c r="I76">
        <v>0.5</v>
      </c>
      <c r="J76">
        <v>0</v>
      </c>
      <c r="K76">
        <v>0</v>
      </c>
      <c r="L76">
        <v>5.3926236000000002E-2</v>
      </c>
      <c r="M76">
        <v>3.493741757</v>
      </c>
      <c r="N76">
        <v>6.0240521999999998E-2</v>
      </c>
      <c r="O76">
        <v>5.9308718000000003E-2</v>
      </c>
      <c r="P76">
        <v>5.6699310000000003E-2</v>
      </c>
      <c r="Q76">
        <v>0.189979448</v>
      </c>
      <c r="R76">
        <v>8.5048061980000007</v>
      </c>
      <c r="S76">
        <v>6.2582060000000004</v>
      </c>
      <c r="T76">
        <v>5.9334910000000001</v>
      </c>
      <c r="U76">
        <v>0.60760471199999999</v>
      </c>
      <c r="V76">
        <v>0</v>
      </c>
      <c r="W76">
        <v>0.18331104349999999</v>
      </c>
      <c r="X76">
        <v>0.20908424450000002</v>
      </c>
      <c r="Y76">
        <v>0</v>
      </c>
      <c r="Z76">
        <v>0</v>
      </c>
      <c r="CR76" s="1"/>
    </row>
    <row r="77" spans="1:96" x14ac:dyDescent="0.2">
      <c r="A77" t="s">
        <v>350</v>
      </c>
      <c r="B77" t="s">
        <v>245</v>
      </c>
      <c r="C77" t="s">
        <v>330</v>
      </c>
      <c r="D77">
        <v>69</v>
      </c>
      <c r="E77" t="s">
        <v>244</v>
      </c>
      <c r="F77" t="s">
        <v>207</v>
      </c>
      <c r="G77">
        <v>255</v>
      </c>
      <c r="H77" t="s">
        <v>210</v>
      </c>
      <c r="I77">
        <v>0.5</v>
      </c>
      <c r="J77">
        <v>0</v>
      </c>
      <c r="K77">
        <v>1</v>
      </c>
      <c r="L77">
        <v>5.0398802999999999E-2</v>
      </c>
      <c r="M77">
        <v>3.149774737</v>
      </c>
      <c r="N77">
        <v>5.5616965999999997E-2</v>
      </c>
      <c r="O77">
        <v>5.5301361E-2</v>
      </c>
      <c r="P77">
        <v>5.2469702E-2</v>
      </c>
      <c r="Q77">
        <v>0.18430069299999999</v>
      </c>
      <c r="R77">
        <v>8.4399168079999995</v>
      </c>
      <c r="S77">
        <v>6.4939530000000003</v>
      </c>
      <c r="T77">
        <v>6.2980830000000001</v>
      </c>
      <c r="U77">
        <v>0.60877086800000002</v>
      </c>
      <c r="V77">
        <v>0</v>
      </c>
      <c r="W77">
        <v>0.30204225050000005</v>
      </c>
      <c r="X77">
        <v>8.9186881500000065E-2</v>
      </c>
      <c r="Y77">
        <v>0</v>
      </c>
      <c r="Z77">
        <v>0</v>
      </c>
      <c r="CR77" s="1"/>
    </row>
    <row r="78" spans="1:96" x14ac:dyDescent="0.2">
      <c r="A78" t="s">
        <v>351</v>
      </c>
      <c r="B78" t="s">
        <v>221</v>
      </c>
      <c r="C78" t="s">
        <v>330</v>
      </c>
      <c r="D78">
        <v>83</v>
      </c>
      <c r="E78" t="s">
        <v>209</v>
      </c>
      <c r="F78" t="s">
        <v>212</v>
      </c>
      <c r="G78">
        <v>370</v>
      </c>
      <c r="H78" t="s">
        <v>210</v>
      </c>
      <c r="I78">
        <v>0.5</v>
      </c>
      <c r="J78">
        <v>0</v>
      </c>
      <c r="K78">
        <v>1</v>
      </c>
      <c r="L78">
        <v>5.7533767E-2</v>
      </c>
      <c r="M78">
        <v>3.7695555170000001</v>
      </c>
      <c r="N78">
        <v>6.3602653999999995E-2</v>
      </c>
      <c r="O78">
        <v>6.1661588000000003E-2</v>
      </c>
      <c r="P78">
        <v>5.9659835000000001E-2</v>
      </c>
      <c r="Q78">
        <v>0.20131794</v>
      </c>
      <c r="R78">
        <v>8.2793474959999998</v>
      </c>
      <c r="S78">
        <v>6.2508189999999999</v>
      </c>
      <c r="T78">
        <v>5.6831870000000002</v>
      </c>
      <c r="U78">
        <v>0.59179304499999996</v>
      </c>
      <c r="V78">
        <v>0</v>
      </c>
      <c r="W78">
        <v>0.188809324</v>
      </c>
      <c r="X78">
        <v>0.21939763099999998</v>
      </c>
      <c r="Y78">
        <v>0</v>
      </c>
      <c r="Z78">
        <v>0</v>
      </c>
      <c r="CR78" s="1"/>
    </row>
    <row r="79" spans="1:96" x14ac:dyDescent="0.2">
      <c r="A79" t="s">
        <v>352</v>
      </c>
      <c r="B79" t="s">
        <v>217</v>
      </c>
      <c r="C79" t="s">
        <v>330</v>
      </c>
      <c r="D79">
        <v>92</v>
      </c>
      <c r="E79" t="s">
        <v>209</v>
      </c>
      <c r="F79" t="s">
        <v>207</v>
      </c>
      <c r="G79">
        <v>1201</v>
      </c>
      <c r="H79" t="s">
        <v>210</v>
      </c>
      <c r="I79">
        <v>0.5</v>
      </c>
      <c r="J79">
        <v>0</v>
      </c>
      <c r="K79">
        <v>2</v>
      </c>
      <c r="L79">
        <v>5.6985128000000003E-2</v>
      </c>
      <c r="M79">
        <v>3.7041897389999998</v>
      </c>
      <c r="N79">
        <v>6.0874683999999998E-2</v>
      </c>
      <c r="O79">
        <v>5.8543253000000003E-2</v>
      </c>
      <c r="P79">
        <v>5.842787E-2</v>
      </c>
      <c r="Q79">
        <v>0.19799835099999999</v>
      </c>
      <c r="R79">
        <v>8.4625408269999998</v>
      </c>
      <c r="S79">
        <v>6.8147880000000001</v>
      </c>
      <c r="T79">
        <v>5.2928899999999999</v>
      </c>
      <c r="U79">
        <v>0.62908669800000006</v>
      </c>
      <c r="V79">
        <v>0</v>
      </c>
      <c r="W79">
        <v>0.22958928549999991</v>
      </c>
      <c r="X79">
        <v>0.14132401649999993</v>
      </c>
      <c r="Y79">
        <v>0</v>
      </c>
      <c r="Z79">
        <v>0</v>
      </c>
      <c r="CR79" s="1"/>
    </row>
    <row r="80" spans="1:96" x14ac:dyDescent="0.2">
      <c r="A80" t="s">
        <v>353</v>
      </c>
      <c r="B80" t="s">
        <v>271</v>
      </c>
      <c r="C80" t="s">
        <v>330</v>
      </c>
      <c r="D80">
        <v>78</v>
      </c>
      <c r="E80" t="s">
        <v>209</v>
      </c>
      <c r="F80" t="s">
        <v>207</v>
      </c>
      <c r="G80">
        <v>485</v>
      </c>
      <c r="H80" t="s">
        <v>210</v>
      </c>
      <c r="I80">
        <v>2</v>
      </c>
      <c r="J80">
        <v>0</v>
      </c>
      <c r="K80">
        <v>3</v>
      </c>
      <c r="L80">
        <v>5.8336840000000001E-2</v>
      </c>
      <c r="M80">
        <v>3.9526091769999998</v>
      </c>
      <c r="N80">
        <v>6.2007797000000003E-2</v>
      </c>
      <c r="O80">
        <v>6.1223180000000002E-2</v>
      </c>
      <c r="P80">
        <v>6.0659663000000003E-2</v>
      </c>
      <c r="Q80">
        <v>0.20762086900000001</v>
      </c>
      <c r="R80">
        <v>8.2084867609999996</v>
      </c>
      <c r="S80">
        <v>6.5271739999999996</v>
      </c>
      <c r="T80">
        <v>5.5636070000000002</v>
      </c>
      <c r="U80">
        <v>0.605446712</v>
      </c>
      <c r="V80">
        <v>0</v>
      </c>
      <c r="W80">
        <v>0.21316399349999998</v>
      </c>
      <c r="X80">
        <v>0.18138929449999996</v>
      </c>
      <c r="Y80">
        <v>0</v>
      </c>
      <c r="Z80">
        <v>0</v>
      </c>
      <c r="CR80" s="1"/>
    </row>
    <row r="81" spans="1:96" x14ac:dyDescent="0.2">
      <c r="A81" t="s">
        <v>354</v>
      </c>
      <c r="B81" t="s">
        <v>311</v>
      </c>
      <c r="C81" t="s">
        <v>330</v>
      </c>
      <c r="D81">
        <v>84</v>
      </c>
      <c r="E81" t="s">
        <v>209</v>
      </c>
      <c r="F81" t="s">
        <v>207</v>
      </c>
      <c r="G81">
        <v>685</v>
      </c>
      <c r="H81" t="s">
        <v>210</v>
      </c>
      <c r="I81">
        <v>0.5</v>
      </c>
      <c r="J81">
        <v>0</v>
      </c>
      <c r="K81">
        <v>2</v>
      </c>
      <c r="L81">
        <v>6.0732966999999999E-2</v>
      </c>
      <c r="M81">
        <v>3.304547608</v>
      </c>
      <c r="N81">
        <v>6.3167961999999994E-2</v>
      </c>
      <c r="O81">
        <v>5.9387941E-2</v>
      </c>
      <c r="P81">
        <v>6.0712389999999998E-2</v>
      </c>
      <c r="Q81">
        <v>0.19108043599999999</v>
      </c>
      <c r="R81">
        <v>8.5078909070000002</v>
      </c>
      <c r="S81">
        <v>6.2354620000000001</v>
      </c>
      <c r="T81">
        <v>5.8945590000000001</v>
      </c>
      <c r="U81">
        <v>0.59691388199999995</v>
      </c>
      <c r="V81">
        <v>0</v>
      </c>
      <c r="W81">
        <v>0.15506523199999997</v>
      </c>
      <c r="X81">
        <v>0.248020886</v>
      </c>
      <c r="Y81">
        <v>0</v>
      </c>
      <c r="Z81">
        <v>0</v>
      </c>
      <c r="CR81" s="1"/>
    </row>
    <row r="82" spans="1:96" x14ac:dyDescent="0.2">
      <c r="A82" t="s">
        <v>355</v>
      </c>
      <c r="B82" t="s">
        <v>291</v>
      </c>
      <c r="C82" t="s">
        <v>330</v>
      </c>
      <c r="D82">
        <v>98</v>
      </c>
      <c r="E82" t="s">
        <v>209</v>
      </c>
      <c r="F82" t="s">
        <v>212</v>
      </c>
      <c r="G82">
        <v>85</v>
      </c>
      <c r="H82" t="s">
        <v>210</v>
      </c>
      <c r="I82">
        <v>4</v>
      </c>
      <c r="J82">
        <v>2.48</v>
      </c>
      <c r="K82">
        <v>2</v>
      </c>
      <c r="L82">
        <v>5.6453178999999999E-2</v>
      </c>
      <c r="M82">
        <v>2.934861927</v>
      </c>
      <c r="N82">
        <v>5.5803947999999999E-2</v>
      </c>
      <c r="O82">
        <v>5.5288805000000003E-2</v>
      </c>
      <c r="P82">
        <v>5.5801073999999999E-2</v>
      </c>
      <c r="Q82">
        <v>0.18442640900000001</v>
      </c>
      <c r="R82">
        <v>8.1040965810000003</v>
      </c>
      <c r="S82">
        <v>5.9678519999999997</v>
      </c>
      <c r="T82">
        <v>6.1400480000000002</v>
      </c>
      <c r="U82">
        <v>0.54320997199999999</v>
      </c>
      <c r="V82">
        <v>0</v>
      </c>
      <c r="W82">
        <v>0.10041086099999996</v>
      </c>
      <c r="X82">
        <v>0.35637916699999994</v>
      </c>
      <c r="Y82">
        <v>0</v>
      </c>
      <c r="Z82">
        <v>0</v>
      </c>
      <c r="CR82" s="1"/>
    </row>
    <row r="83" spans="1:96" x14ac:dyDescent="0.2">
      <c r="A83" t="s">
        <v>356</v>
      </c>
      <c r="B83" t="s">
        <v>213</v>
      </c>
      <c r="C83" t="s">
        <v>330</v>
      </c>
      <c r="D83">
        <v>85</v>
      </c>
      <c r="E83" t="s">
        <v>209</v>
      </c>
      <c r="F83" t="s">
        <v>212</v>
      </c>
      <c r="G83">
        <v>300</v>
      </c>
      <c r="H83" t="s">
        <v>210</v>
      </c>
      <c r="I83">
        <v>3</v>
      </c>
      <c r="J83">
        <v>0</v>
      </c>
      <c r="K83" t="s">
        <v>186</v>
      </c>
      <c r="L83">
        <v>5.9902085000000001E-2</v>
      </c>
      <c r="M83">
        <v>2.9278586039999999</v>
      </c>
      <c r="N83">
        <v>6.2080165999999999E-2</v>
      </c>
      <c r="O83">
        <v>5.7665444000000003E-2</v>
      </c>
      <c r="P83">
        <v>5.8801605999999999E-2</v>
      </c>
      <c r="Q83">
        <v>0.18976653099999999</v>
      </c>
      <c r="R83">
        <v>8.4628575089999991</v>
      </c>
      <c r="S83">
        <v>6.3595439999999996</v>
      </c>
      <c r="T83">
        <v>5.901262</v>
      </c>
      <c r="U83">
        <v>0.59027063699999993</v>
      </c>
      <c r="V83">
        <v>0</v>
      </c>
      <c r="W83">
        <v>0.23253558699999999</v>
      </c>
      <c r="X83">
        <v>0.17719377599999997</v>
      </c>
      <c r="Y83">
        <v>0</v>
      </c>
      <c r="Z83">
        <v>0</v>
      </c>
      <c r="CR83" s="1"/>
    </row>
    <row r="84" spans="1:96" x14ac:dyDescent="0.2">
      <c r="A84" t="s">
        <v>357</v>
      </c>
      <c r="B84" t="s">
        <v>301</v>
      </c>
      <c r="C84" t="s">
        <v>330</v>
      </c>
      <c r="D84">
        <v>84</v>
      </c>
      <c r="E84" t="s">
        <v>209</v>
      </c>
      <c r="F84" t="s">
        <v>207</v>
      </c>
      <c r="G84">
        <v>175</v>
      </c>
      <c r="H84" t="s">
        <v>210</v>
      </c>
      <c r="I84">
        <v>4</v>
      </c>
      <c r="J84">
        <v>2.2400000000000002</v>
      </c>
      <c r="K84" t="s">
        <v>186</v>
      </c>
      <c r="L84">
        <v>5.9215690000000001E-2</v>
      </c>
      <c r="M84">
        <v>3.2708264740000002</v>
      </c>
      <c r="N84">
        <v>5.8110633000000002E-2</v>
      </c>
      <c r="O84">
        <v>5.5547282000000003E-2</v>
      </c>
      <c r="P84">
        <v>5.7624458000000003E-2</v>
      </c>
      <c r="Q84">
        <v>0.18565271</v>
      </c>
      <c r="R84">
        <v>8.5443752199999992</v>
      </c>
      <c r="S84">
        <v>6.5037130000000003</v>
      </c>
      <c r="T84">
        <v>5.9134969999999996</v>
      </c>
      <c r="U84">
        <v>0.59053363599999997</v>
      </c>
      <c r="V84">
        <v>0</v>
      </c>
      <c r="W84">
        <v>7.7508566000000001E-2</v>
      </c>
      <c r="X84">
        <v>0.33195779800000003</v>
      </c>
      <c r="Y84">
        <v>0</v>
      </c>
      <c r="Z84">
        <v>0</v>
      </c>
      <c r="CR84" s="1"/>
    </row>
    <row r="85" spans="1:96" x14ac:dyDescent="0.2">
      <c r="A85" t="s">
        <v>358</v>
      </c>
      <c r="B85" t="s">
        <v>297</v>
      </c>
      <c r="C85" t="s">
        <v>330</v>
      </c>
      <c r="D85">
        <v>75</v>
      </c>
      <c r="E85" t="s">
        <v>244</v>
      </c>
      <c r="F85" t="s">
        <v>207</v>
      </c>
      <c r="G85">
        <v>300</v>
      </c>
      <c r="H85" t="s">
        <v>210</v>
      </c>
      <c r="I85">
        <v>0</v>
      </c>
      <c r="J85">
        <v>0</v>
      </c>
      <c r="K85">
        <v>1</v>
      </c>
      <c r="L85">
        <v>6.2587366000000005E-2</v>
      </c>
      <c r="M85">
        <v>3.5270281830000001</v>
      </c>
      <c r="N85">
        <v>6.3857129999999998E-2</v>
      </c>
      <c r="O85">
        <v>6.1598134999999998E-2</v>
      </c>
      <c r="P85">
        <v>6.4110942000000004E-2</v>
      </c>
      <c r="Q85">
        <v>0.20233894999999999</v>
      </c>
      <c r="R85">
        <v>8.5610941300000007</v>
      </c>
      <c r="S85">
        <v>6.285272</v>
      </c>
      <c r="T85">
        <v>6.1032739999999999</v>
      </c>
      <c r="U85">
        <v>0.62044742099999994</v>
      </c>
      <c r="V85">
        <v>0</v>
      </c>
      <c r="W85">
        <v>0.25322932549999994</v>
      </c>
      <c r="X85">
        <v>0.12632325349999995</v>
      </c>
      <c r="Y85">
        <v>0</v>
      </c>
      <c r="Z85">
        <v>0</v>
      </c>
      <c r="CR85" s="1"/>
    </row>
    <row r="86" spans="1:96" x14ac:dyDescent="0.2">
      <c r="A86" t="s">
        <v>359</v>
      </c>
      <c r="B86" t="s">
        <v>360</v>
      </c>
      <c r="C86" t="s">
        <v>330</v>
      </c>
      <c r="D86">
        <v>74</v>
      </c>
      <c r="E86" t="s">
        <v>244</v>
      </c>
      <c r="F86" t="s">
        <v>212</v>
      </c>
      <c r="G86">
        <v>285</v>
      </c>
      <c r="H86" t="s">
        <v>210</v>
      </c>
      <c r="I86">
        <v>0</v>
      </c>
      <c r="J86">
        <v>0</v>
      </c>
      <c r="K86">
        <v>2</v>
      </c>
      <c r="L86">
        <v>5.6738147000000003E-2</v>
      </c>
      <c r="M86">
        <v>3.041940818</v>
      </c>
      <c r="N86">
        <v>5.9461383E-2</v>
      </c>
      <c r="O86">
        <v>5.6797123999999997E-2</v>
      </c>
      <c r="P86">
        <v>5.6694887999999999E-2</v>
      </c>
      <c r="Q86">
        <v>0.183281359</v>
      </c>
      <c r="R86">
        <v>8.28712713</v>
      </c>
      <c r="S86">
        <v>6.3788119999999999</v>
      </c>
      <c r="T86">
        <v>5.8658380000000001</v>
      </c>
      <c r="U86">
        <v>0.59181160100000008</v>
      </c>
      <c r="V86">
        <v>0</v>
      </c>
      <c r="W86">
        <v>6.344053649999995E-2</v>
      </c>
      <c r="X86">
        <v>0.34474786249999995</v>
      </c>
      <c r="Y86">
        <v>0</v>
      </c>
      <c r="Z86">
        <v>0</v>
      </c>
      <c r="CR86" s="1"/>
    </row>
    <row r="87" spans="1:96" x14ac:dyDescent="0.2">
      <c r="A87" t="s">
        <v>361</v>
      </c>
      <c r="B87" t="s">
        <v>362</v>
      </c>
      <c r="C87" t="s">
        <v>330</v>
      </c>
      <c r="D87">
        <v>90</v>
      </c>
      <c r="E87" t="s">
        <v>209</v>
      </c>
      <c r="F87" t="s">
        <v>212</v>
      </c>
      <c r="G87">
        <v>105</v>
      </c>
      <c r="H87" t="s">
        <v>210</v>
      </c>
      <c r="I87">
        <v>1</v>
      </c>
      <c r="J87">
        <v>0</v>
      </c>
      <c r="K87">
        <v>3</v>
      </c>
      <c r="L87">
        <v>5.9932685999999999E-2</v>
      </c>
      <c r="M87">
        <v>3.3167093859999999</v>
      </c>
      <c r="N87">
        <v>6.1015291999999999E-2</v>
      </c>
      <c r="O87">
        <v>5.8999838999999998E-2</v>
      </c>
      <c r="P87">
        <v>6.0038110999999998E-2</v>
      </c>
      <c r="Q87">
        <v>0.19300129299999999</v>
      </c>
      <c r="R87">
        <v>8.5338031809999997</v>
      </c>
      <c r="S87">
        <v>6.4447460000000003</v>
      </c>
      <c r="T87">
        <v>6.0042400000000002</v>
      </c>
      <c r="U87">
        <v>0.60253470399999998</v>
      </c>
      <c r="V87">
        <v>0</v>
      </c>
      <c r="W87">
        <v>0.1895457455</v>
      </c>
      <c r="X87">
        <v>0.20791955049999999</v>
      </c>
      <c r="Y87">
        <v>0</v>
      </c>
      <c r="Z87">
        <v>0</v>
      </c>
      <c r="CR87" s="1"/>
    </row>
    <row r="88" spans="1:96" x14ac:dyDescent="0.2">
      <c r="A88" t="s">
        <v>363</v>
      </c>
      <c r="B88" t="s">
        <v>322</v>
      </c>
      <c r="C88" t="s">
        <v>330</v>
      </c>
      <c r="D88">
        <v>78</v>
      </c>
      <c r="E88" t="s">
        <v>209</v>
      </c>
      <c r="F88" t="s">
        <v>212</v>
      </c>
      <c r="G88">
        <v>255</v>
      </c>
      <c r="H88" t="s">
        <v>210</v>
      </c>
      <c r="I88">
        <v>1</v>
      </c>
      <c r="J88">
        <v>0</v>
      </c>
      <c r="K88">
        <v>0</v>
      </c>
      <c r="L88">
        <v>6.3246150000000001E-2</v>
      </c>
      <c r="M88">
        <v>3.362874175</v>
      </c>
      <c r="N88">
        <v>6.4603280999999999E-2</v>
      </c>
      <c r="O88">
        <v>6.1093272999999997E-2</v>
      </c>
      <c r="P88">
        <v>6.2587456999999999E-2</v>
      </c>
      <c r="Q88">
        <v>0.20216403899999999</v>
      </c>
      <c r="R88">
        <v>8.3933801450000001</v>
      </c>
      <c r="S88">
        <v>6.1898650000000002</v>
      </c>
      <c r="T88">
        <v>6.0702259999999999</v>
      </c>
      <c r="U88">
        <v>0.57777236700000001</v>
      </c>
      <c r="V88">
        <v>0</v>
      </c>
      <c r="W88">
        <v>1.0432026499999997E-2</v>
      </c>
      <c r="X88">
        <v>0.41179560650000002</v>
      </c>
      <c r="Y88">
        <v>0</v>
      </c>
      <c r="Z88">
        <v>0</v>
      </c>
      <c r="CR88" s="1"/>
    </row>
    <row r="89" spans="1:96" x14ac:dyDescent="0.2">
      <c r="A89" t="s">
        <v>364</v>
      </c>
      <c r="B89" t="s">
        <v>317</v>
      </c>
      <c r="C89" t="s">
        <v>330</v>
      </c>
      <c r="D89">
        <v>64</v>
      </c>
      <c r="E89" t="s">
        <v>244</v>
      </c>
      <c r="F89" t="s">
        <v>207</v>
      </c>
      <c r="G89">
        <v>253</v>
      </c>
      <c r="H89" t="s">
        <v>210</v>
      </c>
      <c r="I89">
        <v>3</v>
      </c>
      <c r="J89">
        <v>0</v>
      </c>
      <c r="K89">
        <v>0</v>
      </c>
      <c r="L89">
        <v>6.2839616000000001E-2</v>
      </c>
      <c r="M89">
        <v>2.724988792</v>
      </c>
      <c r="N89">
        <v>6.5783374000000006E-2</v>
      </c>
      <c r="O89">
        <v>6.1553821000000002E-2</v>
      </c>
      <c r="P89">
        <v>5.9766297000000003E-2</v>
      </c>
      <c r="Q89">
        <v>0.19528683899999999</v>
      </c>
      <c r="R89">
        <v>8.4416058429999996</v>
      </c>
      <c r="S89">
        <v>6.5946939999999996</v>
      </c>
      <c r="T89">
        <v>5.8568300000000004</v>
      </c>
      <c r="U89">
        <v>0.62644556300000009</v>
      </c>
      <c r="V89">
        <v>0</v>
      </c>
      <c r="W89">
        <v>0.31110723299999987</v>
      </c>
      <c r="X89">
        <v>6.2447203999999999E-2</v>
      </c>
      <c r="Y89">
        <v>0</v>
      </c>
      <c r="Z89">
        <v>0</v>
      </c>
      <c r="CR89" s="1"/>
    </row>
    <row r="90" spans="1:96" x14ac:dyDescent="0.2">
      <c r="A90" t="s">
        <v>365</v>
      </c>
      <c r="B90" t="s">
        <v>366</v>
      </c>
      <c r="C90" t="s">
        <v>330</v>
      </c>
      <c r="D90">
        <v>83</v>
      </c>
      <c r="E90" t="s">
        <v>223</v>
      </c>
      <c r="F90" t="s">
        <v>207</v>
      </c>
      <c r="G90">
        <v>740</v>
      </c>
      <c r="H90" t="s">
        <v>210</v>
      </c>
      <c r="I90">
        <v>0.5</v>
      </c>
      <c r="J90">
        <v>0</v>
      </c>
      <c r="K90">
        <v>3</v>
      </c>
      <c r="L90">
        <v>6.9175671999999994E-2</v>
      </c>
      <c r="M90">
        <v>3.6122911210000002</v>
      </c>
      <c r="N90">
        <v>6.7769845999999995E-2</v>
      </c>
      <c r="O90">
        <v>6.5813709999999997E-2</v>
      </c>
      <c r="P90">
        <v>6.8753785999999997E-2</v>
      </c>
      <c r="Q90">
        <v>0.21686032999999999</v>
      </c>
      <c r="R90">
        <v>8.1911856489999995</v>
      </c>
      <c r="S90">
        <v>6.0381229999999997</v>
      </c>
      <c r="T90">
        <v>6.0654729999999999</v>
      </c>
      <c r="U90">
        <v>0.565266928</v>
      </c>
      <c r="V90">
        <v>0</v>
      </c>
      <c r="W90">
        <v>0.116285901</v>
      </c>
      <c r="X90">
        <v>0.31844717100000003</v>
      </c>
      <c r="Y90">
        <v>0</v>
      </c>
      <c r="Z90">
        <v>0</v>
      </c>
      <c r="CR90" s="1"/>
    </row>
    <row r="91" spans="1:96" x14ac:dyDescent="0.2">
      <c r="A91" t="s">
        <v>367</v>
      </c>
      <c r="B91" t="s">
        <v>228</v>
      </c>
      <c r="C91" t="s">
        <v>330</v>
      </c>
      <c r="D91">
        <v>90</v>
      </c>
      <c r="E91" t="s">
        <v>209</v>
      </c>
      <c r="F91" t="s">
        <v>212</v>
      </c>
      <c r="G91">
        <v>355</v>
      </c>
      <c r="H91" t="s">
        <v>210</v>
      </c>
      <c r="I91">
        <v>2</v>
      </c>
      <c r="J91">
        <v>0</v>
      </c>
      <c r="K91">
        <v>1</v>
      </c>
      <c r="L91">
        <v>5.7002209999999998E-2</v>
      </c>
      <c r="M91">
        <v>3.7729483660000001</v>
      </c>
      <c r="N91">
        <v>6.2349580000000002E-2</v>
      </c>
      <c r="O91">
        <v>5.9826435999999997E-2</v>
      </c>
      <c r="P91">
        <v>5.8259291999999997E-2</v>
      </c>
      <c r="Q91">
        <v>0.200579437</v>
      </c>
      <c r="R91">
        <v>8.3671511439999993</v>
      </c>
      <c r="S91">
        <v>6.4667269999999997</v>
      </c>
      <c r="T91">
        <v>4.9173340000000003</v>
      </c>
      <c r="U91">
        <v>0.61670031299999994</v>
      </c>
      <c r="V91">
        <v>0</v>
      </c>
      <c r="W91">
        <v>0.20732358100000006</v>
      </c>
      <c r="X91">
        <v>0.17597610600000005</v>
      </c>
      <c r="Y91">
        <v>0</v>
      </c>
      <c r="Z91">
        <v>0</v>
      </c>
      <c r="CR91" s="1"/>
    </row>
    <row r="92" spans="1:96" x14ac:dyDescent="0.2">
      <c r="A92" t="s">
        <v>368</v>
      </c>
      <c r="B92" t="s">
        <v>279</v>
      </c>
      <c r="C92" t="s">
        <v>330</v>
      </c>
      <c r="D92">
        <v>61</v>
      </c>
      <c r="E92" t="s">
        <v>209</v>
      </c>
      <c r="F92" t="s">
        <v>212</v>
      </c>
      <c r="G92">
        <v>1220</v>
      </c>
      <c r="H92" t="s">
        <v>210</v>
      </c>
      <c r="I92">
        <v>0</v>
      </c>
      <c r="J92">
        <v>0</v>
      </c>
      <c r="K92">
        <v>1</v>
      </c>
      <c r="L92">
        <v>6.6639221999999998E-2</v>
      </c>
      <c r="M92">
        <v>4.150930572</v>
      </c>
      <c r="N92">
        <v>6.8984954000000001E-2</v>
      </c>
      <c r="O92">
        <v>6.7983949000000002E-2</v>
      </c>
      <c r="P92">
        <v>7.1796966000000004E-2</v>
      </c>
      <c r="Q92">
        <v>0.22499804500000001</v>
      </c>
      <c r="R92">
        <v>8.6069310629999993</v>
      </c>
      <c r="S92">
        <v>6.2137029999999998</v>
      </c>
      <c r="T92">
        <v>5.1278589999999999</v>
      </c>
      <c r="U92">
        <v>0.62166020199999994</v>
      </c>
      <c r="V92">
        <v>0</v>
      </c>
      <c r="W92">
        <v>0.21732422050000003</v>
      </c>
      <c r="X92">
        <v>0.16101557750000003</v>
      </c>
      <c r="Y92">
        <v>0</v>
      </c>
      <c r="Z92">
        <v>0</v>
      </c>
      <c r="CR92" s="1"/>
    </row>
    <row r="93" spans="1:96" x14ac:dyDescent="0.2">
      <c r="A93" t="s">
        <v>369</v>
      </c>
      <c r="B93" t="s">
        <v>267</v>
      </c>
      <c r="C93" t="s">
        <v>330</v>
      </c>
      <c r="D93">
        <v>66</v>
      </c>
      <c r="E93" t="s">
        <v>209</v>
      </c>
      <c r="F93" t="s">
        <v>207</v>
      </c>
      <c r="G93">
        <v>454</v>
      </c>
      <c r="H93" t="s">
        <v>210</v>
      </c>
      <c r="I93">
        <v>1</v>
      </c>
      <c r="J93">
        <v>0</v>
      </c>
      <c r="K93">
        <v>2</v>
      </c>
      <c r="L93">
        <v>4.9692081999999999E-2</v>
      </c>
      <c r="M93">
        <v>3.1274090980000002</v>
      </c>
      <c r="N93">
        <v>5.6796493000000003E-2</v>
      </c>
      <c r="O93">
        <v>5.4225206999999997E-2</v>
      </c>
      <c r="P93">
        <v>5.1237532000000002E-2</v>
      </c>
      <c r="Q93">
        <v>0.17699785100000001</v>
      </c>
      <c r="R93">
        <v>8.2875608039999999</v>
      </c>
      <c r="S93">
        <v>6.5062569999999997</v>
      </c>
      <c r="T93">
        <v>5.6345419999999997</v>
      </c>
      <c r="U93">
        <v>0.59965218200000003</v>
      </c>
      <c r="V93">
        <v>0</v>
      </c>
      <c r="W93">
        <v>0.13329082499999995</v>
      </c>
      <c r="X93">
        <v>0.26705699299999996</v>
      </c>
      <c r="Y93">
        <v>0</v>
      </c>
      <c r="Z93">
        <v>0</v>
      </c>
      <c r="CR93" s="1"/>
    </row>
    <row r="94" spans="1:96" x14ac:dyDescent="0.2">
      <c r="A94" t="s">
        <v>370</v>
      </c>
      <c r="B94" t="s">
        <v>315</v>
      </c>
      <c r="C94" t="s">
        <v>330</v>
      </c>
      <c r="D94">
        <v>94</v>
      </c>
      <c r="E94" t="s">
        <v>209</v>
      </c>
      <c r="F94" t="s">
        <v>207</v>
      </c>
      <c r="G94">
        <v>165</v>
      </c>
      <c r="H94" t="s">
        <v>210</v>
      </c>
      <c r="I94">
        <v>4</v>
      </c>
      <c r="J94">
        <v>0</v>
      </c>
      <c r="K94">
        <v>1</v>
      </c>
      <c r="L94">
        <v>6.0970073E-2</v>
      </c>
      <c r="M94">
        <v>3.7238434379999998</v>
      </c>
      <c r="N94">
        <v>6.6232050000000001E-2</v>
      </c>
      <c r="O94">
        <v>6.4233350999999994E-2</v>
      </c>
      <c r="P94">
        <v>6.1608475000000003E-2</v>
      </c>
      <c r="Q94">
        <v>0.20843573100000001</v>
      </c>
      <c r="R94">
        <v>8.4508506570000002</v>
      </c>
      <c r="S94">
        <v>6.3278939999999997</v>
      </c>
      <c r="T94">
        <v>5.8870950000000004</v>
      </c>
      <c r="U94">
        <v>0.59384709400000002</v>
      </c>
      <c r="V94">
        <v>0</v>
      </c>
      <c r="W94">
        <v>0.22606090449999999</v>
      </c>
      <c r="X94">
        <v>0.18009200149999999</v>
      </c>
      <c r="Y94">
        <v>0</v>
      </c>
      <c r="Z94">
        <v>0</v>
      </c>
      <c r="CR94" s="1"/>
    </row>
    <row r="95" spans="1:96" x14ac:dyDescent="0.2">
      <c r="A95" t="s">
        <v>371</v>
      </c>
      <c r="B95" t="s">
        <v>259</v>
      </c>
      <c r="C95" t="s">
        <v>372</v>
      </c>
      <c r="D95">
        <v>92</v>
      </c>
      <c r="E95" t="s">
        <v>209</v>
      </c>
      <c r="F95" t="s">
        <v>212</v>
      </c>
      <c r="G95">
        <v>345</v>
      </c>
      <c r="H95" t="s">
        <v>210</v>
      </c>
      <c r="I95">
        <v>0</v>
      </c>
      <c r="J95">
        <v>0</v>
      </c>
      <c r="K95">
        <v>3</v>
      </c>
      <c r="L95">
        <v>7.0428709000000006E-2</v>
      </c>
      <c r="M95">
        <v>4.8917213239999997</v>
      </c>
      <c r="N95">
        <v>6.9827207000000002E-2</v>
      </c>
      <c r="O95">
        <v>7.0610871000000006E-2</v>
      </c>
      <c r="P95">
        <v>7.1620507999999999E-2</v>
      </c>
      <c r="Q95">
        <v>0.24066083999999999</v>
      </c>
      <c r="R95">
        <v>8.4299799740000001</v>
      </c>
      <c r="S95">
        <v>6.3310620000000002</v>
      </c>
      <c r="T95">
        <v>5.0790980000000001</v>
      </c>
      <c r="U95">
        <v>0.60183714700000002</v>
      </c>
      <c r="V95">
        <v>0</v>
      </c>
      <c r="W95">
        <v>0.17415812899999999</v>
      </c>
      <c r="X95">
        <v>0.22400472399999999</v>
      </c>
      <c r="Y95">
        <v>0</v>
      </c>
      <c r="Z95">
        <v>0</v>
      </c>
      <c r="CR95" s="1"/>
    </row>
    <row r="96" spans="1:96" x14ac:dyDescent="0.2">
      <c r="A96" t="s">
        <v>373</v>
      </c>
      <c r="B96" t="s">
        <v>283</v>
      </c>
      <c r="C96" t="s">
        <v>372</v>
      </c>
      <c r="D96">
        <v>92</v>
      </c>
      <c r="E96" t="s">
        <v>209</v>
      </c>
      <c r="F96" t="s">
        <v>212</v>
      </c>
      <c r="G96">
        <v>210</v>
      </c>
      <c r="H96" t="s">
        <v>210</v>
      </c>
      <c r="I96">
        <v>4</v>
      </c>
      <c r="J96">
        <v>5.36</v>
      </c>
      <c r="K96">
        <v>4</v>
      </c>
      <c r="L96">
        <v>5.4894144999999998E-2</v>
      </c>
      <c r="M96">
        <v>3.391468846</v>
      </c>
      <c r="N96">
        <v>5.8525582E-2</v>
      </c>
      <c r="O96">
        <v>5.9660405E-2</v>
      </c>
      <c r="P96">
        <v>5.5242160999999998E-2</v>
      </c>
      <c r="Q96">
        <v>0.19441119100000001</v>
      </c>
      <c r="R96">
        <v>8.3795989609999992</v>
      </c>
      <c r="S96">
        <v>5.8294540000000001</v>
      </c>
      <c r="T96">
        <v>5.8273140000000003</v>
      </c>
      <c r="U96">
        <v>0.54416186999999994</v>
      </c>
      <c r="V96">
        <v>0</v>
      </c>
      <c r="W96">
        <v>0.13408932900000006</v>
      </c>
      <c r="X96">
        <v>0.32174880100000008</v>
      </c>
      <c r="Y96">
        <v>0</v>
      </c>
      <c r="Z96">
        <v>0</v>
      </c>
      <c r="CR96" s="1"/>
    </row>
    <row r="97" spans="1:96" x14ac:dyDescent="0.2">
      <c r="A97" t="s">
        <v>374</v>
      </c>
      <c r="B97" t="s">
        <v>291</v>
      </c>
      <c r="C97" t="s">
        <v>372</v>
      </c>
      <c r="D97">
        <v>98</v>
      </c>
      <c r="E97" t="s">
        <v>209</v>
      </c>
      <c r="F97" t="s">
        <v>212</v>
      </c>
      <c r="G97">
        <v>85</v>
      </c>
      <c r="H97" t="s">
        <v>210</v>
      </c>
      <c r="I97">
        <v>4</v>
      </c>
      <c r="J97">
        <v>2.48</v>
      </c>
      <c r="K97">
        <v>2</v>
      </c>
      <c r="L97">
        <v>4.8762073000000003E-2</v>
      </c>
      <c r="M97">
        <v>2.948273988</v>
      </c>
      <c r="N97">
        <v>5.4159406E-2</v>
      </c>
      <c r="O97">
        <v>5.6668483999999998E-2</v>
      </c>
      <c r="P97">
        <v>4.8864706000000001E-2</v>
      </c>
      <c r="Q97">
        <v>0.17773140800000001</v>
      </c>
      <c r="R97">
        <v>8.0285234499999998</v>
      </c>
      <c r="S97">
        <v>5.5613809999999999</v>
      </c>
      <c r="T97">
        <v>5.8390310000000003</v>
      </c>
      <c r="U97">
        <v>0.52548554800000002</v>
      </c>
      <c r="V97">
        <v>0</v>
      </c>
      <c r="W97">
        <v>0.13656236450000009</v>
      </c>
      <c r="X97">
        <v>0.33795208750000005</v>
      </c>
      <c r="Y97">
        <v>0</v>
      </c>
      <c r="Z97">
        <v>0</v>
      </c>
      <c r="CR97" s="1"/>
    </row>
    <row r="98" spans="1:96" x14ac:dyDescent="0.2">
      <c r="A98" t="s">
        <v>375</v>
      </c>
      <c r="B98" t="s">
        <v>213</v>
      </c>
      <c r="C98" t="s">
        <v>372</v>
      </c>
      <c r="D98">
        <v>85</v>
      </c>
      <c r="E98" t="s">
        <v>209</v>
      </c>
      <c r="F98" t="s">
        <v>212</v>
      </c>
      <c r="G98">
        <v>300</v>
      </c>
      <c r="H98" t="s">
        <v>210</v>
      </c>
      <c r="I98">
        <v>3</v>
      </c>
      <c r="J98">
        <v>0</v>
      </c>
      <c r="K98" t="s">
        <v>186</v>
      </c>
      <c r="L98">
        <v>5.7401730999999998E-2</v>
      </c>
      <c r="M98">
        <v>3.844920836</v>
      </c>
      <c r="N98">
        <v>5.7979478000000001E-2</v>
      </c>
      <c r="O98">
        <v>5.9991706999999998E-2</v>
      </c>
      <c r="P98">
        <v>5.7417707999999998E-2</v>
      </c>
      <c r="Q98">
        <v>0.20354276199999999</v>
      </c>
      <c r="R98">
        <v>8.3877767030000001</v>
      </c>
      <c r="S98">
        <v>6.0533960000000002</v>
      </c>
      <c r="T98">
        <v>5.7894680000000003</v>
      </c>
      <c r="U98">
        <v>0.57431679899999999</v>
      </c>
      <c r="V98">
        <v>0</v>
      </c>
      <c r="W98">
        <v>0.24698969899999995</v>
      </c>
      <c r="X98">
        <v>0.17869350199999995</v>
      </c>
      <c r="Y98">
        <v>0</v>
      </c>
      <c r="Z98">
        <v>0</v>
      </c>
      <c r="CR98" s="1"/>
    </row>
    <row r="99" spans="1:96" x14ac:dyDescent="0.2">
      <c r="A99" t="s">
        <v>376</v>
      </c>
      <c r="B99" t="s">
        <v>335</v>
      </c>
      <c r="C99" t="s">
        <v>372</v>
      </c>
      <c r="D99">
        <v>78</v>
      </c>
      <c r="E99" t="s">
        <v>209</v>
      </c>
      <c r="F99" t="s">
        <v>212</v>
      </c>
      <c r="G99">
        <v>425</v>
      </c>
      <c r="H99" t="s">
        <v>210</v>
      </c>
      <c r="I99">
        <v>5</v>
      </c>
      <c r="J99">
        <v>2.11</v>
      </c>
      <c r="K99">
        <v>5</v>
      </c>
      <c r="L99">
        <v>5.5891838999999999E-2</v>
      </c>
      <c r="M99">
        <v>3.6582244849999999</v>
      </c>
      <c r="N99">
        <v>6.0703434000000001E-2</v>
      </c>
      <c r="O99">
        <v>6.0832986999999998E-2</v>
      </c>
      <c r="P99">
        <v>5.6530515000000003E-2</v>
      </c>
      <c r="Q99">
        <v>0.19495826199999999</v>
      </c>
      <c r="R99">
        <v>8.2311121309999997</v>
      </c>
      <c r="S99">
        <v>6.1345359999999998</v>
      </c>
      <c r="T99">
        <v>4.8974339999999996</v>
      </c>
      <c r="U99">
        <v>0.59343795100000007</v>
      </c>
      <c r="V99">
        <v>0</v>
      </c>
      <c r="W99">
        <v>0.273260267</v>
      </c>
      <c r="X99">
        <v>0.13330178200000004</v>
      </c>
      <c r="Y99">
        <v>0</v>
      </c>
      <c r="Z99">
        <v>0</v>
      </c>
      <c r="CR99" s="1"/>
    </row>
    <row r="100" spans="1:96" x14ac:dyDescent="0.2">
      <c r="A100" t="s">
        <v>377</v>
      </c>
      <c r="B100" t="s">
        <v>378</v>
      </c>
      <c r="C100" t="s">
        <v>372</v>
      </c>
      <c r="D100">
        <v>95</v>
      </c>
      <c r="E100" t="s">
        <v>209</v>
      </c>
      <c r="F100" t="s">
        <v>207</v>
      </c>
      <c r="G100">
        <v>610</v>
      </c>
      <c r="H100" t="s">
        <v>210</v>
      </c>
      <c r="I100">
        <v>0</v>
      </c>
      <c r="J100">
        <v>0</v>
      </c>
      <c r="K100">
        <v>2</v>
      </c>
      <c r="L100">
        <v>6.3168749999999996E-2</v>
      </c>
      <c r="M100">
        <v>4.2540972029999997</v>
      </c>
      <c r="N100">
        <v>6.5122622000000005E-2</v>
      </c>
      <c r="O100">
        <v>6.3864569999999996E-2</v>
      </c>
      <c r="P100">
        <v>6.4493153999999997E-2</v>
      </c>
      <c r="Q100">
        <v>0.22047789600000001</v>
      </c>
      <c r="R100">
        <v>8.3724638670000004</v>
      </c>
      <c r="S100">
        <v>5.9421059999999999</v>
      </c>
      <c r="T100">
        <v>5.4583490000000001</v>
      </c>
      <c r="U100">
        <v>0.57695257</v>
      </c>
      <c r="V100">
        <v>0</v>
      </c>
      <c r="W100">
        <v>0.16131701899999989</v>
      </c>
      <c r="X100">
        <v>0.26173041099999994</v>
      </c>
      <c r="Y100">
        <v>0</v>
      </c>
      <c r="Z100">
        <v>0</v>
      </c>
      <c r="CR100" s="1"/>
    </row>
    <row r="101" spans="1:96" x14ac:dyDescent="0.2">
      <c r="A101" t="s">
        <v>379</v>
      </c>
      <c r="B101" t="s">
        <v>249</v>
      </c>
      <c r="C101" t="s">
        <v>372</v>
      </c>
      <c r="D101">
        <v>101</v>
      </c>
      <c r="E101" t="s">
        <v>209</v>
      </c>
      <c r="F101" t="s">
        <v>207</v>
      </c>
      <c r="G101">
        <v>705</v>
      </c>
      <c r="H101" t="s">
        <v>210</v>
      </c>
      <c r="I101">
        <v>0.5</v>
      </c>
      <c r="J101">
        <v>0</v>
      </c>
      <c r="K101">
        <v>3</v>
      </c>
      <c r="L101">
        <v>5.6527933000000002E-2</v>
      </c>
      <c r="M101">
        <v>3.6750945970000002</v>
      </c>
      <c r="N101">
        <v>6.0002033000000003E-2</v>
      </c>
      <c r="O101">
        <v>5.9625156999999998E-2</v>
      </c>
      <c r="P101">
        <v>5.7754277999999999E-2</v>
      </c>
      <c r="Q101">
        <v>0.20447836899999999</v>
      </c>
      <c r="R101">
        <v>8.1010628659999995</v>
      </c>
      <c r="S101">
        <v>5.7436530000000001</v>
      </c>
      <c r="T101">
        <v>5.9416820000000001</v>
      </c>
      <c r="U101">
        <v>0.54093659000000005</v>
      </c>
      <c r="V101">
        <v>0</v>
      </c>
      <c r="W101">
        <v>0.14515253100000003</v>
      </c>
      <c r="X101">
        <v>0.31391087900000003</v>
      </c>
      <c r="Y101">
        <v>0</v>
      </c>
      <c r="Z101">
        <v>0</v>
      </c>
      <c r="CR101" s="1"/>
    </row>
    <row r="102" spans="1:96" x14ac:dyDescent="0.2">
      <c r="A102" t="s">
        <v>380</v>
      </c>
      <c r="B102" t="s">
        <v>381</v>
      </c>
      <c r="C102" t="s">
        <v>372</v>
      </c>
      <c r="D102">
        <v>84</v>
      </c>
      <c r="E102" t="s">
        <v>209</v>
      </c>
      <c r="F102" t="s">
        <v>212</v>
      </c>
      <c r="G102">
        <v>1110</v>
      </c>
      <c r="H102" t="s">
        <v>210</v>
      </c>
      <c r="I102">
        <v>0</v>
      </c>
      <c r="J102">
        <v>0</v>
      </c>
      <c r="K102">
        <v>1</v>
      </c>
      <c r="L102">
        <v>5.6542514000000002E-2</v>
      </c>
      <c r="M102">
        <v>3.333121652</v>
      </c>
      <c r="N102">
        <v>6.2279266999999999E-2</v>
      </c>
      <c r="O102">
        <v>6.3335182000000004E-2</v>
      </c>
      <c r="P102">
        <v>5.7598116999999997E-2</v>
      </c>
      <c r="Q102">
        <v>0.19898501699999999</v>
      </c>
      <c r="R102">
        <v>7.9066242390000001</v>
      </c>
      <c r="S102">
        <v>5.3924890000000003</v>
      </c>
      <c r="T102">
        <v>5.9255180000000003</v>
      </c>
      <c r="U102">
        <v>0.51918774199999995</v>
      </c>
      <c r="V102">
        <v>0</v>
      </c>
      <c r="W102">
        <v>0.25631556650000004</v>
      </c>
      <c r="X102">
        <v>0.22449669150000007</v>
      </c>
      <c r="Y102">
        <v>0</v>
      </c>
      <c r="Z102">
        <v>0</v>
      </c>
      <c r="CR102" s="1"/>
    </row>
    <row r="103" spans="1:96" x14ac:dyDescent="0.2">
      <c r="A103" t="s">
        <v>382</v>
      </c>
      <c r="B103" t="s">
        <v>224</v>
      </c>
      <c r="C103" t="s">
        <v>372</v>
      </c>
      <c r="D103">
        <v>74</v>
      </c>
      <c r="E103" t="s">
        <v>223</v>
      </c>
      <c r="F103" t="s">
        <v>207</v>
      </c>
      <c r="G103">
        <v>995</v>
      </c>
      <c r="H103" t="s">
        <v>210</v>
      </c>
      <c r="I103">
        <v>0.5</v>
      </c>
      <c r="J103">
        <v>0</v>
      </c>
      <c r="K103">
        <v>2</v>
      </c>
      <c r="L103">
        <v>5.7239665000000002E-2</v>
      </c>
      <c r="M103">
        <v>3.493423242</v>
      </c>
      <c r="N103">
        <v>6.3473613999999998E-2</v>
      </c>
      <c r="O103">
        <v>6.4340367999999995E-2</v>
      </c>
      <c r="P103">
        <v>5.8001749999999998E-2</v>
      </c>
      <c r="Q103">
        <v>0.20238203900000001</v>
      </c>
      <c r="R103">
        <v>8.3602534899999998</v>
      </c>
      <c r="S103">
        <v>6.3785030000000003</v>
      </c>
      <c r="T103">
        <v>4.8613590000000002</v>
      </c>
      <c r="U103">
        <v>0.62414889099999993</v>
      </c>
      <c r="V103">
        <v>0</v>
      </c>
      <c r="W103">
        <v>0.20745762300000001</v>
      </c>
      <c r="X103">
        <v>0.16932984600000001</v>
      </c>
      <c r="Y103">
        <v>0</v>
      </c>
      <c r="Z103">
        <v>0</v>
      </c>
      <c r="CR103" s="1"/>
    </row>
    <row r="104" spans="1:96" x14ac:dyDescent="0.2">
      <c r="A104" t="s">
        <v>383</v>
      </c>
      <c r="B104" t="s">
        <v>238</v>
      </c>
      <c r="C104" t="s">
        <v>372</v>
      </c>
      <c r="D104">
        <v>76</v>
      </c>
      <c r="E104" t="s">
        <v>209</v>
      </c>
      <c r="F104" t="s">
        <v>207</v>
      </c>
      <c r="G104">
        <v>175</v>
      </c>
      <c r="H104" t="s">
        <v>210</v>
      </c>
      <c r="I104">
        <v>0.5</v>
      </c>
      <c r="J104">
        <v>1.68</v>
      </c>
      <c r="K104" t="s">
        <v>186</v>
      </c>
      <c r="L104">
        <v>5.4379546000000001E-2</v>
      </c>
      <c r="M104">
        <v>3.6209603960000001</v>
      </c>
      <c r="N104">
        <v>5.8635991999999998E-2</v>
      </c>
      <c r="O104">
        <v>5.8033300000000003E-2</v>
      </c>
      <c r="P104">
        <v>5.3591687999999998E-2</v>
      </c>
      <c r="Q104">
        <v>0.188197744</v>
      </c>
      <c r="R104">
        <v>8.4397704860000005</v>
      </c>
      <c r="S104">
        <v>6.0910479999999998</v>
      </c>
      <c r="T104">
        <v>4.9668150000000004</v>
      </c>
      <c r="U104">
        <v>0.60455366300000002</v>
      </c>
      <c r="V104">
        <v>0</v>
      </c>
      <c r="W104">
        <v>0.25077582249999997</v>
      </c>
      <c r="X104">
        <v>0.14467051449999996</v>
      </c>
      <c r="Y104">
        <v>0</v>
      </c>
      <c r="Z104">
        <v>0</v>
      </c>
      <c r="CR104" s="1"/>
    </row>
    <row r="105" spans="1:96" x14ac:dyDescent="0.2">
      <c r="A105" t="s">
        <v>384</v>
      </c>
      <c r="B105" t="s">
        <v>326</v>
      </c>
      <c r="C105" t="s">
        <v>372</v>
      </c>
      <c r="D105">
        <v>89</v>
      </c>
      <c r="E105" t="s">
        <v>209</v>
      </c>
      <c r="F105" t="s">
        <v>212</v>
      </c>
      <c r="G105">
        <v>290</v>
      </c>
      <c r="H105" t="s">
        <v>210</v>
      </c>
      <c r="I105">
        <v>0</v>
      </c>
      <c r="J105">
        <v>0</v>
      </c>
      <c r="K105">
        <v>3</v>
      </c>
      <c r="L105">
        <v>5.2491688000000002E-2</v>
      </c>
      <c r="M105">
        <v>3.2498073820000002</v>
      </c>
      <c r="N105">
        <v>5.7672559999999998E-2</v>
      </c>
      <c r="O105">
        <v>5.8946465000000003E-2</v>
      </c>
      <c r="P105">
        <v>5.4232364999999998E-2</v>
      </c>
      <c r="Q105">
        <v>0.18937084900000001</v>
      </c>
      <c r="R105">
        <v>8.0317863969999994</v>
      </c>
      <c r="S105">
        <v>5.869389</v>
      </c>
      <c r="T105">
        <v>5.9867629999999998</v>
      </c>
      <c r="U105">
        <v>0.55085406400000003</v>
      </c>
      <c r="V105">
        <v>0</v>
      </c>
      <c r="W105">
        <v>0.24183952049999996</v>
      </c>
      <c r="X105">
        <v>0.20730641549999995</v>
      </c>
      <c r="Y105">
        <v>0</v>
      </c>
      <c r="Z105">
        <v>0</v>
      </c>
      <c r="CR105" s="1"/>
    </row>
    <row r="106" spans="1:96" x14ac:dyDescent="0.2">
      <c r="A106" t="s">
        <v>385</v>
      </c>
      <c r="B106" t="s">
        <v>366</v>
      </c>
      <c r="C106" t="s">
        <v>372</v>
      </c>
      <c r="D106">
        <v>83</v>
      </c>
      <c r="E106" t="s">
        <v>223</v>
      </c>
      <c r="F106" t="s">
        <v>207</v>
      </c>
      <c r="G106">
        <v>740</v>
      </c>
      <c r="H106" t="s">
        <v>210</v>
      </c>
      <c r="I106">
        <v>0.5</v>
      </c>
      <c r="J106">
        <v>0</v>
      </c>
      <c r="K106">
        <v>3</v>
      </c>
      <c r="L106">
        <v>5.9770440000000001E-2</v>
      </c>
      <c r="M106">
        <v>3.7614701259999999</v>
      </c>
      <c r="N106">
        <v>6.3709713000000001E-2</v>
      </c>
      <c r="O106">
        <v>6.3169510999999998E-2</v>
      </c>
      <c r="P106">
        <v>6.0988938999999999E-2</v>
      </c>
      <c r="Q106">
        <v>0.20894895199999999</v>
      </c>
      <c r="R106">
        <v>8.232408478</v>
      </c>
      <c r="S106">
        <v>6.075615</v>
      </c>
      <c r="T106">
        <v>5.4443630000000001</v>
      </c>
      <c r="U106">
        <v>0.57133924599999997</v>
      </c>
      <c r="V106">
        <v>0</v>
      </c>
      <c r="W106">
        <v>0.20478960400000004</v>
      </c>
      <c r="X106">
        <v>0.22387115000000007</v>
      </c>
      <c r="Y106">
        <v>0</v>
      </c>
      <c r="Z106">
        <v>0</v>
      </c>
      <c r="CR106" s="1"/>
    </row>
    <row r="107" spans="1:96" x14ac:dyDescent="0.2">
      <c r="A107" t="s">
        <v>386</v>
      </c>
      <c r="B107" t="s">
        <v>277</v>
      </c>
      <c r="C107" t="s">
        <v>372</v>
      </c>
      <c r="D107">
        <v>79</v>
      </c>
      <c r="E107" t="s">
        <v>209</v>
      </c>
      <c r="F107" t="s">
        <v>207</v>
      </c>
      <c r="G107">
        <v>780</v>
      </c>
      <c r="H107" t="s">
        <v>210</v>
      </c>
      <c r="I107">
        <v>0</v>
      </c>
      <c r="J107">
        <v>0.26</v>
      </c>
      <c r="K107">
        <v>2</v>
      </c>
      <c r="L107">
        <v>5.6373275E-2</v>
      </c>
      <c r="M107">
        <v>3.753969503</v>
      </c>
      <c r="N107">
        <v>5.8310490999999999E-2</v>
      </c>
      <c r="O107">
        <v>5.8256723000000003E-2</v>
      </c>
      <c r="P107">
        <v>5.6619773999999998E-2</v>
      </c>
      <c r="Q107">
        <v>0.19802562200000001</v>
      </c>
      <c r="R107">
        <v>8.5373483290000003</v>
      </c>
      <c r="S107">
        <v>6.4632139999999998</v>
      </c>
      <c r="T107">
        <v>5.2918529999999997</v>
      </c>
      <c r="U107">
        <v>0.61783746900000003</v>
      </c>
      <c r="V107">
        <v>0</v>
      </c>
      <c r="W107">
        <v>0.28911999399999999</v>
      </c>
      <c r="X107">
        <v>9.3042536999999995E-2</v>
      </c>
      <c r="Y107">
        <v>0</v>
      </c>
      <c r="Z107">
        <v>0</v>
      </c>
      <c r="CR107" s="1"/>
    </row>
    <row r="108" spans="1:96" x14ac:dyDescent="0.2">
      <c r="A108" t="s">
        <v>387</v>
      </c>
      <c r="B108" t="s">
        <v>257</v>
      </c>
      <c r="C108" t="s">
        <v>372</v>
      </c>
      <c r="D108">
        <v>96</v>
      </c>
      <c r="E108" t="s">
        <v>209</v>
      </c>
      <c r="F108" t="s">
        <v>212</v>
      </c>
      <c r="G108">
        <v>435</v>
      </c>
      <c r="H108" t="s">
        <v>210</v>
      </c>
      <c r="I108">
        <v>0.5</v>
      </c>
      <c r="J108">
        <v>1.53</v>
      </c>
      <c r="K108">
        <v>1</v>
      </c>
      <c r="L108">
        <v>5.2092683000000001E-2</v>
      </c>
      <c r="M108">
        <v>3.186604408</v>
      </c>
      <c r="N108">
        <v>5.9246878000000003E-2</v>
      </c>
      <c r="O108">
        <v>5.7671307999999998E-2</v>
      </c>
      <c r="P108">
        <v>5.2109932999999997E-2</v>
      </c>
      <c r="Q108">
        <v>0.18564023399999999</v>
      </c>
      <c r="R108">
        <v>8.3098431860000002</v>
      </c>
      <c r="S108">
        <v>6.2828730000000004</v>
      </c>
      <c r="T108">
        <v>5.1880069999999998</v>
      </c>
      <c r="U108">
        <v>0.60572083099999996</v>
      </c>
      <c r="V108">
        <v>0</v>
      </c>
      <c r="W108">
        <v>0.25149057699999999</v>
      </c>
      <c r="X108">
        <v>0.14278859199999996</v>
      </c>
      <c r="Y108">
        <v>0</v>
      </c>
      <c r="Z108">
        <v>0</v>
      </c>
      <c r="CR108" s="1"/>
    </row>
    <row r="109" spans="1:96" x14ac:dyDescent="0.2">
      <c r="A109" t="s">
        <v>388</v>
      </c>
      <c r="B109" t="s">
        <v>255</v>
      </c>
      <c r="C109" t="s">
        <v>372</v>
      </c>
      <c r="D109">
        <v>86</v>
      </c>
      <c r="E109" t="s">
        <v>209</v>
      </c>
      <c r="F109" t="s">
        <v>212</v>
      </c>
      <c r="G109">
        <v>690</v>
      </c>
      <c r="H109" t="s">
        <v>210</v>
      </c>
      <c r="I109">
        <v>0.5</v>
      </c>
      <c r="J109">
        <v>0</v>
      </c>
      <c r="K109">
        <v>3</v>
      </c>
      <c r="L109">
        <v>5.2383869999999999E-2</v>
      </c>
      <c r="M109">
        <v>2.6866326780000001</v>
      </c>
      <c r="N109">
        <v>6.0084112000000002E-2</v>
      </c>
      <c r="O109">
        <v>5.9057718000000002E-2</v>
      </c>
      <c r="P109">
        <v>5.0920156000000001E-2</v>
      </c>
      <c r="Q109">
        <v>0.18343538200000001</v>
      </c>
      <c r="R109">
        <v>8.0886399489999992</v>
      </c>
      <c r="S109">
        <v>5.9127780000000003</v>
      </c>
      <c r="T109">
        <v>5.6944800000000004</v>
      </c>
      <c r="U109">
        <v>0.54705097800000002</v>
      </c>
      <c r="V109">
        <v>0</v>
      </c>
      <c r="W109">
        <v>0.12917962849999998</v>
      </c>
      <c r="X109">
        <v>0.3237693935</v>
      </c>
      <c r="Y109">
        <v>0</v>
      </c>
      <c r="Z109">
        <v>0</v>
      </c>
      <c r="CR109" s="1"/>
    </row>
    <row r="110" spans="1:96" x14ac:dyDescent="0.2">
      <c r="A110" t="s">
        <v>389</v>
      </c>
      <c r="B110" t="s">
        <v>275</v>
      </c>
      <c r="C110" t="s">
        <v>372</v>
      </c>
      <c r="D110">
        <v>66</v>
      </c>
      <c r="E110" t="s">
        <v>209</v>
      </c>
      <c r="F110" t="s">
        <v>207</v>
      </c>
      <c r="G110">
        <v>645</v>
      </c>
      <c r="H110" t="s">
        <v>210</v>
      </c>
      <c r="I110">
        <v>0.5</v>
      </c>
      <c r="J110">
        <v>0</v>
      </c>
      <c r="K110">
        <v>2</v>
      </c>
      <c r="L110">
        <v>6.9479469000000002E-2</v>
      </c>
      <c r="M110">
        <v>4.1572032989999999</v>
      </c>
      <c r="N110">
        <v>7.1424102000000003E-2</v>
      </c>
      <c r="O110">
        <v>7.0956276999999998E-2</v>
      </c>
      <c r="P110">
        <v>6.9908027999999997E-2</v>
      </c>
      <c r="Q110">
        <v>0.233086716</v>
      </c>
      <c r="R110">
        <v>8.3517206779999995</v>
      </c>
      <c r="S110">
        <v>6.3576009999999998</v>
      </c>
      <c r="T110">
        <v>5.4491300000000003</v>
      </c>
      <c r="U110">
        <v>0.60012169199999998</v>
      </c>
      <c r="V110">
        <v>0</v>
      </c>
      <c r="W110">
        <v>0.24439753800000003</v>
      </c>
      <c r="X110">
        <v>0.15548077000000002</v>
      </c>
      <c r="Y110">
        <v>0</v>
      </c>
      <c r="Z110">
        <v>0</v>
      </c>
      <c r="CR110" s="1"/>
    </row>
    <row r="111" spans="1:96" x14ac:dyDescent="0.2">
      <c r="A111" t="s">
        <v>390</v>
      </c>
      <c r="B111" t="s">
        <v>245</v>
      </c>
      <c r="C111" t="s">
        <v>372</v>
      </c>
      <c r="D111">
        <v>69</v>
      </c>
      <c r="E111" t="s">
        <v>244</v>
      </c>
      <c r="F111" t="s">
        <v>207</v>
      </c>
      <c r="G111">
        <v>255</v>
      </c>
      <c r="H111" t="s">
        <v>210</v>
      </c>
      <c r="I111">
        <v>0.5</v>
      </c>
      <c r="J111">
        <v>0</v>
      </c>
      <c r="K111">
        <v>1</v>
      </c>
      <c r="L111">
        <v>5.6193148999999998E-2</v>
      </c>
      <c r="M111">
        <v>3.2616516679999998</v>
      </c>
      <c r="N111">
        <v>5.9373477000000001E-2</v>
      </c>
      <c r="O111">
        <v>5.9759780999999998E-2</v>
      </c>
      <c r="P111">
        <v>5.5275311000000001E-2</v>
      </c>
      <c r="Q111">
        <v>0.19703893</v>
      </c>
      <c r="R111">
        <v>8.4128325200000003</v>
      </c>
      <c r="S111">
        <v>6.1696289999999996</v>
      </c>
      <c r="T111">
        <v>6.1336120000000003</v>
      </c>
      <c r="U111">
        <v>0.60639732299999993</v>
      </c>
      <c r="V111">
        <v>0</v>
      </c>
      <c r="W111">
        <v>0.24185268850000008</v>
      </c>
      <c r="X111">
        <v>0.1517499885000001</v>
      </c>
      <c r="Y111">
        <v>0</v>
      </c>
      <c r="Z111">
        <v>0</v>
      </c>
      <c r="CR111" s="1"/>
    </row>
    <row r="112" spans="1:96" x14ac:dyDescent="0.2">
      <c r="A112" t="s">
        <v>391</v>
      </c>
      <c r="B112" t="s">
        <v>392</v>
      </c>
      <c r="C112" t="s">
        <v>372</v>
      </c>
      <c r="D112">
        <v>79</v>
      </c>
      <c r="E112" t="s">
        <v>223</v>
      </c>
      <c r="F112" t="s">
        <v>212</v>
      </c>
      <c r="G112">
        <v>460</v>
      </c>
      <c r="H112" t="s">
        <v>210</v>
      </c>
      <c r="I112">
        <v>0</v>
      </c>
      <c r="J112">
        <v>0</v>
      </c>
      <c r="K112">
        <v>0</v>
      </c>
      <c r="L112">
        <v>5.722066E-2</v>
      </c>
      <c r="M112">
        <v>3.163952573</v>
      </c>
      <c r="N112">
        <v>6.1467546999999997E-2</v>
      </c>
      <c r="O112">
        <v>6.1990621000000003E-2</v>
      </c>
      <c r="P112">
        <v>5.7143488999999999E-2</v>
      </c>
      <c r="Q112">
        <v>0.20072148000000001</v>
      </c>
      <c r="R112">
        <v>8.3300737500000004</v>
      </c>
      <c r="S112">
        <v>6.3640790000000003</v>
      </c>
      <c r="T112">
        <v>5.6559809999999997</v>
      </c>
      <c r="U112">
        <v>0.57305516100000009</v>
      </c>
      <c r="V112">
        <v>0</v>
      </c>
      <c r="W112">
        <v>0.19428020999999995</v>
      </c>
      <c r="X112">
        <v>0.23266462899999996</v>
      </c>
      <c r="Y112">
        <v>0</v>
      </c>
      <c r="Z112">
        <v>0</v>
      </c>
      <c r="CR112" s="1"/>
    </row>
    <row r="113" spans="1:96" x14ac:dyDescent="0.2">
      <c r="A113" t="s">
        <v>393</v>
      </c>
      <c r="B113" t="s">
        <v>394</v>
      </c>
      <c r="C113" t="s">
        <v>372</v>
      </c>
      <c r="D113">
        <v>90</v>
      </c>
      <c r="E113" t="s">
        <v>209</v>
      </c>
      <c r="F113" t="s">
        <v>212</v>
      </c>
      <c r="G113">
        <v>205</v>
      </c>
      <c r="H113" t="s">
        <v>210</v>
      </c>
      <c r="I113">
        <v>0</v>
      </c>
      <c r="J113">
        <v>0</v>
      </c>
      <c r="K113">
        <v>1</v>
      </c>
      <c r="L113">
        <v>5.5807335E-2</v>
      </c>
      <c r="M113">
        <v>3.1000634969999998</v>
      </c>
      <c r="N113">
        <v>6.1712296999999999E-2</v>
      </c>
      <c r="O113">
        <v>6.1041889000000002E-2</v>
      </c>
      <c r="P113">
        <v>5.5946159000000002E-2</v>
      </c>
      <c r="Q113">
        <v>0.19465270500000001</v>
      </c>
      <c r="R113">
        <v>8.1589845160000003</v>
      </c>
      <c r="S113">
        <v>5.704059</v>
      </c>
      <c r="T113">
        <v>6.48081</v>
      </c>
      <c r="U113">
        <v>0.56091692299999996</v>
      </c>
      <c r="V113">
        <v>0</v>
      </c>
      <c r="W113">
        <v>0.10823792100000007</v>
      </c>
      <c r="X113">
        <v>0.33084515600000008</v>
      </c>
      <c r="Y113">
        <v>0</v>
      </c>
      <c r="Z113">
        <v>0</v>
      </c>
      <c r="CR113" s="1"/>
    </row>
    <row r="114" spans="1:96" x14ac:dyDescent="0.2">
      <c r="A114" t="s">
        <v>395</v>
      </c>
      <c r="B114" t="s">
        <v>267</v>
      </c>
      <c r="C114" t="s">
        <v>372</v>
      </c>
      <c r="D114">
        <v>66</v>
      </c>
      <c r="E114" t="s">
        <v>209</v>
      </c>
      <c r="F114" t="s">
        <v>207</v>
      </c>
      <c r="G114">
        <v>454</v>
      </c>
      <c r="H114" t="s">
        <v>210</v>
      </c>
      <c r="I114">
        <v>1</v>
      </c>
      <c r="J114">
        <v>0</v>
      </c>
      <c r="K114">
        <v>2</v>
      </c>
      <c r="L114">
        <v>5.5963510000000001E-2</v>
      </c>
      <c r="M114">
        <v>3.2809675459999998</v>
      </c>
      <c r="N114">
        <v>6.1177982999999998E-2</v>
      </c>
      <c r="O114">
        <v>6.1700541999999997E-2</v>
      </c>
      <c r="P114">
        <v>5.7214052000000001E-2</v>
      </c>
      <c r="Q114">
        <v>0.197957736</v>
      </c>
      <c r="R114">
        <v>8.3155240270000004</v>
      </c>
      <c r="S114">
        <v>6.0438090000000004</v>
      </c>
      <c r="T114">
        <v>5.5481680000000004</v>
      </c>
      <c r="U114">
        <v>0.580513638</v>
      </c>
      <c r="V114">
        <v>0</v>
      </c>
      <c r="W114">
        <v>0.17289807300000004</v>
      </c>
      <c r="X114">
        <v>0.24658828900000002</v>
      </c>
      <c r="Y114">
        <v>0</v>
      </c>
      <c r="Z114">
        <v>0</v>
      </c>
      <c r="CR114" s="1"/>
    </row>
    <row r="115" spans="1:96" x14ac:dyDescent="0.2">
      <c r="A115" t="s">
        <v>396</v>
      </c>
      <c r="B115" t="s">
        <v>271</v>
      </c>
      <c r="C115" t="s">
        <v>372</v>
      </c>
      <c r="D115">
        <v>78</v>
      </c>
      <c r="E115" t="s">
        <v>209</v>
      </c>
      <c r="F115" t="s">
        <v>207</v>
      </c>
      <c r="G115">
        <v>485</v>
      </c>
      <c r="H115" t="s">
        <v>210</v>
      </c>
      <c r="I115">
        <v>2</v>
      </c>
      <c r="J115">
        <v>0</v>
      </c>
      <c r="K115">
        <v>3</v>
      </c>
      <c r="L115">
        <v>7.0070764999999993E-2</v>
      </c>
      <c r="M115">
        <v>4.5312060299999999</v>
      </c>
      <c r="N115">
        <v>7.1860797000000004E-2</v>
      </c>
      <c r="O115">
        <v>7.4110239999999994E-2</v>
      </c>
      <c r="P115">
        <v>7.2106411999999995E-2</v>
      </c>
      <c r="Q115">
        <v>0.24372181400000001</v>
      </c>
      <c r="R115">
        <v>8.3927618010000007</v>
      </c>
      <c r="S115">
        <v>6.2288819999999996</v>
      </c>
      <c r="T115">
        <v>5.4368280000000002</v>
      </c>
      <c r="U115">
        <v>0.60521627200000006</v>
      </c>
      <c r="V115">
        <v>0</v>
      </c>
      <c r="W115">
        <v>0.22957253249999993</v>
      </c>
      <c r="X115">
        <v>0.16521119549999994</v>
      </c>
      <c r="Y115">
        <v>0</v>
      </c>
      <c r="Z115">
        <v>0</v>
      </c>
      <c r="CR115" s="1"/>
    </row>
    <row r="116" spans="1:96" x14ac:dyDescent="0.2">
      <c r="A116" t="s">
        <v>397</v>
      </c>
      <c r="B116" t="s">
        <v>232</v>
      </c>
      <c r="C116" t="s">
        <v>372</v>
      </c>
      <c r="D116">
        <v>101</v>
      </c>
      <c r="E116" t="s">
        <v>209</v>
      </c>
      <c r="F116" t="s">
        <v>207</v>
      </c>
      <c r="G116">
        <v>280</v>
      </c>
      <c r="H116" t="s">
        <v>210</v>
      </c>
      <c r="I116">
        <v>1</v>
      </c>
      <c r="J116">
        <v>3.04</v>
      </c>
      <c r="K116">
        <v>1</v>
      </c>
      <c r="L116">
        <v>4.8248628000000002E-2</v>
      </c>
      <c r="M116">
        <v>2.5989977130000002</v>
      </c>
      <c r="N116">
        <v>5.4624486999999999E-2</v>
      </c>
      <c r="O116">
        <v>5.6111022000000003E-2</v>
      </c>
      <c r="P116">
        <v>4.8371188000000002E-2</v>
      </c>
      <c r="Q116">
        <v>0.17147574400000001</v>
      </c>
      <c r="R116">
        <v>8.0652737129999998</v>
      </c>
      <c r="S116">
        <v>6.0129140000000003</v>
      </c>
      <c r="T116">
        <v>5.955921</v>
      </c>
      <c r="U116">
        <v>0.54758573199999994</v>
      </c>
      <c r="V116">
        <v>0</v>
      </c>
      <c r="W116">
        <v>0.2055428660000001</v>
      </c>
      <c r="X116">
        <v>0.24687140200000007</v>
      </c>
      <c r="Y116">
        <v>0</v>
      </c>
      <c r="Z116">
        <v>0</v>
      </c>
      <c r="CR116" s="1"/>
    </row>
    <row r="117" spans="1:96" x14ac:dyDescent="0.2">
      <c r="A117" t="s">
        <v>398</v>
      </c>
      <c r="B117" t="s">
        <v>315</v>
      </c>
      <c r="C117" t="s">
        <v>372</v>
      </c>
      <c r="D117">
        <v>94</v>
      </c>
      <c r="E117" t="s">
        <v>209</v>
      </c>
      <c r="F117" t="s">
        <v>207</v>
      </c>
      <c r="G117">
        <v>165</v>
      </c>
      <c r="H117" t="s">
        <v>210</v>
      </c>
      <c r="I117">
        <v>4</v>
      </c>
      <c r="J117">
        <v>0</v>
      </c>
      <c r="K117">
        <v>1</v>
      </c>
      <c r="L117">
        <v>5.9294815000000001E-2</v>
      </c>
      <c r="M117">
        <v>3.7337144759999998</v>
      </c>
      <c r="N117">
        <v>6.3613406999999997E-2</v>
      </c>
      <c r="O117">
        <v>6.3491001000000005E-2</v>
      </c>
      <c r="P117">
        <v>6.0058221000000002E-2</v>
      </c>
      <c r="Q117">
        <v>0.209869627</v>
      </c>
      <c r="R117">
        <v>8.1357176389999992</v>
      </c>
      <c r="S117">
        <v>5.8983879999999997</v>
      </c>
      <c r="T117">
        <v>5.9344089999999996</v>
      </c>
      <c r="U117">
        <v>0.57003950999999997</v>
      </c>
      <c r="V117">
        <v>0</v>
      </c>
      <c r="W117">
        <v>0.14103020399999994</v>
      </c>
      <c r="X117">
        <v>0.28893028599999993</v>
      </c>
      <c r="Y117">
        <v>0</v>
      </c>
      <c r="Z117">
        <v>0</v>
      </c>
      <c r="CR117" s="1"/>
    </row>
    <row r="118" spans="1:96" x14ac:dyDescent="0.2">
      <c r="A118" t="s">
        <v>399</v>
      </c>
      <c r="B118" t="s">
        <v>362</v>
      </c>
      <c r="C118" t="s">
        <v>372</v>
      </c>
      <c r="D118">
        <v>90</v>
      </c>
      <c r="E118" t="s">
        <v>209</v>
      </c>
      <c r="F118" t="s">
        <v>212</v>
      </c>
      <c r="G118">
        <v>105</v>
      </c>
      <c r="H118" t="s">
        <v>210</v>
      </c>
      <c r="I118">
        <v>1</v>
      </c>
      <c r="J118">
        <v>0</v>
      </c>
      <c r="K118">
        <v>3</v>
      </c>
      <c r="L118">
        <v>4.9248558999999997E-2</v>
      </c>
      <c r="M118">
        <v>3.191897107</v>
      </c>
      <c r="N118">
        <v>5.5362833E-2</v>
      </c>
      <c r="O118">
        <v>5.5198432999999998E-2</v>
      </c>
      <c r="P118">
        <v>4.8480255999999999E-2</v>
      </c>
      <c r="Q118">
        <v>0.17468769100000001</v>
      </c>
      <c r="R118">
        <v>8.3754562700000008</v>
      </c>
      <c r="S118">
        <v>5.8215079999999997</v>
      </c>
      <c r="T118">
        <v>5.7775270000000001</v>
      </c>
      <c r="U118">
        <v>0.57610405600000003</v>
      </c>
      <c r="V118">
        <v>0</v>
      </c>
      <c r="W118">
        <v>0.13093829699999998</v>
      </c>
      <c r="X118">
        <v>0.29295764699999999</v>
      </c>
      <c r="Y118">
        <v>0</v>
      </c>
      <c r="Z118">
        <v>0</v>
      </c>
      <c r="CR118" s="1"/>
    </row>
    <row r="119" spans="1:96" x14ac:dyDescent="0.2">
      <c r="A119" t="s">
        <v>400</v>
      </c>
      <c r="B119" t="s">
        <v>242</v>
      </c>
      <c r="C119" t="s">
        <v>372</v>
      </c>
      <c r="D119">
        <v>68</v>
      </c>
      <c r="E119" t="s">
        <v>209</v>
      </c>
      <c r="F119" t="s">
        <v>207</v>
      </c>
      <c r="G119">
        <v>165</v>
      </c>
      <c r="H119" t="s">
        <v>210</v>
      </c>
      <c r="I119">
        <v>0.5</v>
      </c>
      <c r="J119">
        <v>0</v>
      </c>
      <c r="K119">
        <v>2</v>
      </c>
      <c r="L119">
        <v>5.2154717000000003E-2</v>
      </c>
      <c r="M119">
        <v>3.2254760120000001</v>
      </c>
      <c r="N119">
        <v>5.7930629999999997E-2</v>
      </c>
      <c r="O119">
        <v>5.7642988999999999E-2</v>
      </c>
      <c r="P119">
        <v>5.2177894000000002E-2</v>
      </c>
      <c r="Q119">
        <v>0.18333533699999999</v>
      </c>
      <c r="R119">
        <v>8.3650152930000008</v>
      </c>
      <c r="S119">
        <v>6.1049509999999998</v>
      </c>
      <c r="T119">
        <v>5.304138</v>
      </c>
      <c r="U119">
        <v>0.61462450299999993</v>
      </c>
      <c r="V119">
        <v>0</v>
      </c>
      <c r="W119">
        <v>0.21135801299999996</v>
      </c>
      <c r="X119">
        <v>0.17401748399999997</v>
      </c>
      <c r="Y119">
        <v>0</v>
      </c>
      <c r="Z119">
        <v>0</v>
      </c>
      <c r="CR119" s="1"/>
    </row>
    <row r="120" spans="1:96" x14ac:dyDescent="0.2">
      <c r="A120" t="s">
        <v>401</v>
      </c>
      <c r="B120" t="s">
        <v>402</v>
      </c>
      <c r="C120" t="s">
        <v>372</v>
      </c>
      <c r="D120">
        <v>74</v>
      </c>
      <c r="E120" t="s">
        <v>209</v>
      </c>
      <c r="F120" t="s">
        <v>207</v>
      </c>
      <c r="G120">
        <v>1150</v>
      </c>
      <c r="H120" t="s">
        <v>210</v>
      </c>
      <c r="I120">
        <v>0</v>
      </c>
      <c r="J120">
        <v>0</v>
      </c>
      <c r="K120">
        <v>1</v>
      </c>
      <c r="L120">
        <v>5.6885096000000003E-2</v>
      </c>
      <c r="M120">
        <v>3.6408426789999999</v>
      </c>
      <c r="N120">
        <v>6.0697165999999997E-2</v>
      </c>
      <c r="O120">
        <v>6.2615906999999998E-2</v>
      </c>
      <c r="P120">
        <v>5.7331527E-2</v>
      </c>
      <c r="Q120">
        <v>0.20333317200000001</v>
      </c>
      <c r="R120">
        <v>8.4974197880000002</v>
      </c>
      <c r="S120">
        <v>6.4040670000000004</v>
      </c>
      <c r="T120">
        <v>6.2652989999999997</v>
      </c>
      <c r="U120">
        <v>0.61593383400000001</v>
      </c>
      <c r="V120">
        <v>0</v>
      </c>
      <c r="W120">
        <v>0.22794979799999993</v>
      </c>
      <c r="X120">
        <v>0.15611636799999995</v>
      </c>
      <c r="Y120">
        <v>0</v>
      </c>
      <c r="Z120">
        <v>0</v>
      </c>
      <c r="CR120" s="1"/>
    </row>
    <row r="121" spans="1:96" x14ac:dyDescent="0.2">
      <c r="A121" t="s">
        <v>403</v>
      </c>
      <c r="B121" t="s">
        <v>281</v>
      </c>
      <c r="C121" t="s">
        <v>372</v>
      </c>
      <c r="D121">
        <v>85</v>
      </c>
      <c r="E121" t="s">
        <v>223</v>
      </c>
      <c r="F121" t="s">
        <v>207</v>
      </c>
      <c r="G121">
        <v>970</v>
      </c>
      <c r="H121" t="s">
        <v>210</v>
      </c>
      <c r="I121">
        <v>2</v>
      </c>
      <c r="J121">
        <v>0</v>
      </c>
      <c r="K121">
        <v>0</v>
      </c>
      <c r="L121">
        <v>6.0132584000000003E-2</v>
      </c>
      <c r="M121">
        <v>3.5791743459999998</v>
      </c>
      <c r="N121">
        <v>6.4122849999999995E-2</v>
      </c>
      <c r="O121">
        <v>6.4809934E-2</v>
      </c>
      <c r="P121">
        <v>6.0008024E-2</v>
      </c>
      <c r="Q121">
        <v>0.20888379800000001</v>
      </c>
      <c r="R121">
        <v>8.5185264380000003</v>
      </c>
      <c r="S121">
        <v>6.5075729999999998</v>
      </c>
      <c r="T121">
        <v>5.5037669999999999</v>
      </c>
      <c r="U121">
        <v>0.61121230199999999</v>
      </c>
      <c r="V121">
        <v>0</v>
      </c>
      <c r="W121">
        <v>0.13823241200000003</v>
      </c>
      <c r="X121">
        <v>0.25055528599999999</v>
      </c>
      <c r="Y121">
        <v>0</v>
      </c>
      <c r="Z121">
        <v>0</v>
      </c>
      <c r="CR121" s="1"/>
    </row>
    <row r="122" spans="1:96" x14ac:dyDescent="0.2">
      <c r="A122" t="s">
        <v>404</v>
      </c>
      <c r="B122" t="s">
        <v>322</v>
      </c>
      <c r="C122" t="s">
        <v>372</v>
      </c>
      <c r="D122">
        <v>78</v>
      </c>
      <c r="E122" t="s">
        <v>209</v>
      </c>
      <c r="F122" t="s">
        <v>212</v>
      </c>
      <c r="G122">
        <v>255</v>
      </c>
      <c r="H122" t="s">
        <v>210</v>
      </c>
      <c r="I122">
        <v>1</v>
      </c>
      <c r="J122">
        <v>0</v>
      </c>
      <c r="K122">
        <v>0</v>
      </c>
      <c r="L122">
        <v>5.7583609000000001E-2</v>
      </c>
      <c r="M122">
        <v>3.2512492810000002</v>
      </c>
      <c r="N122">
        <v>6.0348648999999997E-2</v>
      </c>
      <c r="O122">
        <v>6.1363504999999999E-2</v>
      </c>
      <c r="P122">
        <v>5.5925971999999997E-2</v>
      </c>
      <c r="Q122">
        <v>0.195661165</v>
      </c>
      <c r="R122">
        <v>8.4597477859999994</v>
      </c>
      <c r="S122">
        <v>6.1501789999999996</v>
      </c>
      <c r="T122">
        <v>5.6442750000000004</v>
      </c>
      <c r="U122">
        <v>0.598107787</v>
      </c>
      <c r="V122">
        <v>0</v>
      </c>
      <c r="W122">
        <v>0.15216234300000003</v>
      </c>
      <c r="X122">
        <v>0.24972987000000002</v>
      </c>
      <c r="Y122">
        <v>0</v>
      </c>
      <c r="Z122">
        <v>0</v>
      </c>
      <c r="CR122" s="1"/>
    </row>
    <row r="123" spans="1:96" x14ac:dyDescent="0.2">
      <c r="A123" t="s">
        <v>405</v>
      </c>
      <c r="B123" t="s">
        <v>299</v>
      </c>
      <c r="C123" t="s">
        <v>372</v>
      </c>
      <c r="D123">
        <v>85</v>
      </c>
      <c r="E123" t="s">
        <v>209</v>
      </c>
      <c r="F123" t="s">
        <v>207</v>
      </c>
      <c r="G123">
        <v>315</v>
      </c>
      <c r="H123" t="s">
        <v>210</v>
      </c>
      <c r="I123">
        <v>0</v>
      </c>
      <c r="J123">
        <v>0</v>
      </c>
      <c r="K123">
        <v>2</v>
      </c>
      <c r="L123">
        <v>7.0376226E-2</v>
      </c>
      <c r="M123">
        <v>4.6455081690000002</v>
      </c>
      <c r="N123">
        <v>6.9967820999999999E-2</v>
      </c>
      <c r="O123">
        <v>7.1490994000000002E-2</v>
      </c>
      <c r="P123">
        <v>7.1806213999999993E-2</v>
      </c>
      <c r="Q123">
        <v>0.23899567099999999</v>
      </c>
      <c r="R123">
        <v>8.1069821439999998</v>
      </c>
      <c r="S123">
        <v>5.7424369999999998</v>
      </c>
      <c r="T123">
        <v>4.7881819999999999</v>
      </c>
      <c r="U123">
        <v>0.56321617199999996</v>
      </c>
      <c r="V123">
        <v>0</v>
      </c>
      <c r="W123">
        <v>0.17804622400000003</v>
      </c>
      <c r="X123">
        <v>0.25873760400000007</v>
      </c>
      <c r="Y123">
        <v>0</v>
      </c>
      <c r="Z123">
        <v>0</v>
      </c>
      <c r="CR123" s="1"/>
    </row>
    <row r="124" spans="1:96" x14ac:dyDescent="0.2">
      <c r="A124" t="s">
        <v>406</v>
      </c>
      <c r="B124" t="s">
        <v>217</v>
      </c>
      <c r="C124" t="s">
        <v>372</v>
      </c>
      <c r="D124">
        <v>92</v>
      </c>
      <c r="E124" t="s">
        <v>209</v>
      </c>
      <c r="F124" t="s">
        <v>207</v>
      </c>
      <c r="G124">
        <v>1201</v>
      </c>
      <c r="H124" t="s">
        <v>210</v>
      </c>
      <c r="I124">
        <v>0.5</v>
      </c>
      <c r="J124">
        <v>0</v>
      </c>
      <c r="K124">
        <v>2</v>
      </c>
      <c r="L124">
        <v>6.7789502000000001E-2</v>
      </c>
      <c r="M124">
        <v>4.5120119799999996</v>
      </c>
      <c r="N124">
        <v>7.0392011000000004E-2</v>
      </c>
      <c r="O124">
        <v>7.0027395000000006E-2</v>
      </c>
      <c r="P124">
        <v>7.0381225000000006E-2</v>
      </c>
      <c r="Q124">
        <v>0.234007617</v>
      </c>
      <c r="R124">
        <v>8.2480679299999995</v>
      </c>
      <c r="S124">
        <v>5.8837159999999997</v>
      </c>
      <c r="T124">
        <v>4.6951559999999999</v>
      </c>
      <c r="U124">
        <v>0.62377828199999996</v>
      </c>
      <c r="V124">
        <v>0</v>
      </c>
      <c r="W124">
        <v>0.34407176800000006</v>
      </c>
      <c r="X124">
        <v>3.2149949999999997E-2</v>
      </c>
      <c r="Y124">
        <v>0</v>
      </c>
      <c r="Z124">
        <v>0</v>
      </c>
      <c r="CR124" s="1"/>
    </row>
    <row r="125" spans="1:96" x14ac:dyDescent="0.2">
      <c r="A125" t="s">
        <v>407</v>
      </c>
      <c r="B125" t="s">
        <v>320</v>
      </c>
      <c r="C125" t="s">
        <v>372</v>
      </c>
      <c r="D125">
        <v>73</v>
      </c>
      <c r="E125" t="s">
        <v>319</v>
      </c>
      <c r="F125" t="s">
        <v>207</v>
      </c>
      <c r="G125">
        <v>895</v>
      </c>
      <c r="H125" t="s">
        <v>210</v>
      </c>
      <c r="I125">
        <v>0</v>
      </c>
      <c r="J125">
        <v>0</v>
      </c>
      <c r="K125">
        <v>2</v>
      </c>
      <c r="L125">
        <v>6.2069396999999998E-2</v>
      </c>
      <c r="M125">
        <v>3.7443258340000001</v>
      </c>
      <c r="N125">
        <v>6.2729673E-2</v>
      </c>
      <c r="O125">
        <v>6.4990148999999997E-2</v>
      </c>
      <c r="P125">
        <v>6.2101093000000003E-2</v>
      </c>
      <c r="Q125">
        <v>0.212137515</v>
      </c>
      <c r="R125">
        <v>8.4122421470000006</v>
      </c>
      <c r="S125">
        <v>6.4423120000000003</v>
      </c>
      <c r="T125">
        <v>5.5351660000000003</v>
      </c>
      <c r="U125">
        <v>0.60999826600000007</v>
      </c>
      <c r="V125">
        <v>0</v>
      </c>
      <c r="W125">
        <v>0.20956938849999995</v>
      </c>
      <c r="X125">
        <v>0.18043234549999995</v>
      </c>
      <c r="Y125">
        <v>0</v>
      </c>
      <c r="Z125">
        <v>0</v>
      </c>
      <c r="CR125" s="1"/>
    </row>
    <row r="126" spans="1:96" x14ac:dyDescent="0.2">
      <c r="A126" t="s">
        <v>408</v>
      </c>
      <c r="B126" t="s">
        <v>409</v>
      </c>
      <c r="C126" t="s">
        <v>372</v>
      </c>
      <c r="D126">
        <v>81</v>
      </c>
      <c r="E126" t="s">
        <v>223</v>
      </c>
      <c r="F126" t="s">
        <v>212</v>
      </c>
      <c r="G126">
        <v>1165</v>
      </c>
      <c r="H126" t="s">
        <v>210</v>
      </c>
      <c r="I126">
        <v>1</v>
      </c>
      <c r="J126">
        <v>0</v>
      </c>
      <c r="K126">
        <v>2</v>
      </c>
      <c r="L126">
        <v>5.7894726000000001E-2</v>
      </c>
      <c r="M126">
        <v>3.465807308</v>
      </c>
      <c r="N126">
        <v>6.2817071000000002E-2</v>
      </c>
      <c r="O126">
        <v>6.3812505000000005E-2</v>
      </c>
      <c r="P126">
        <v>5.9014081000000003E-2</v>
      </c>
      <c r="Q126">
        <v>0.20769522300000001</v>
      </c>
      <c r="R126">
        <v>8.0569181039999993</v>
      </c>
      <c r="S126">
        <v>5.9046940000000001</v>
      </c>
      <c r="T126">
        <v>5.4774760000000002</v>
      </c>
      <c r="U126">
        <v>0.57178022799999995</v>
      </c>
      <c r="V126">
        <v>0</v>
      </c>
      <c r="W126">
        <v>9.0143132000000042E-2</v>
      </c>
      <c r="X126">
        <v>0.33807664000000004</v>
      </c>
      <c r="Y126">
        <v>0</v>
      </c>
      <c r="Z126">
        <v>0</v>
      </c>
      <c r="CR126" s="1"/>
    </row>
    <row r="127" spans="1:96" x14ac:dyDescent="0.2">
      <c r="A127" t="s">
        <v>410</v>
      </c>
      <c r="B127" t="s">
        <v>360</v>
      </c>
      <c r="C127" t="s">
        <v>372</v>
      </c>
      <c r="D127">
        <v>74</v>
      </c>
      <c r="E127" t="s">
        <v>244</v>
      </c>
      <c r="F127" t="s">
        <v>212</v>
      </c>
      <c r="G127">
        <v>285</v>
      </c>
      <c r="H127" t="s">
        <v>210</v>
      </c>
      <c r="I127">
        <v>0</v>
      </c>
      <c r="J127">
        <v>0</v>
      </c>
      <c r="K127">
        <v>2</v>
      </c>
      <c r="L127">
        <v>4.9475234E-2</v>
      </c>
      <c r="M127">
        <v>3.1017148639999998</v>
      </c>
      <c r="N127">
        <v>5.3493565E-2</v>
      </c>
      <c r="O127">
        <v>5.2713037999999997E-2</v>
      </c>
      <c r="P127">
        <v>4.8732696999999998E-2</v>
      </c>
      <c r="Q127">
        <v>0.175835507</v>
      </c>
      <c r="R127">
        <v>8.1175928689999992</v>
      </c>
      <c r="S127">
        <v>6.4327259999999997</v>
      </c>
      <c r="T127">
        <v>5.4634299999999998</v>
      </c>
      <c r="U127">
        <v>0.60858247799999998</v>
      </c>
      <c r="V127">
        <v>0</v>
      </c>
      <c r="W127">
        <v>0.23921965749999996</v>
      </c>
      <c r="X127">
        <v>0.15219786449999997</v>
      </c>
      <c r="Y127">
        <v>0</v>
      </c>
      <c r="Z127">
        <v>0</v>
      </c>
      <c r="CR127" s="1"/>
    </row>
    <row r="128" spans="1:96" x14ac:dyDescent="0.2">
      <c r="A128" t="s">
        <v>411</v>
      </c>
      <c r="B128" t="s">
        <v>345</v>
      </c>
      <c r="C128" t="s">
        <v>372</v>
      </c>
      <c r="D128">
        <v>62</v>
      </c>
      <c r="E128" t="s">
        <v>244</v>
      </c>
      <c r="F128" t="s">
        <v>212</v>
      </c>
      <c r="G128">
        <v>420</v>
      </c>
      <c r="H128" t="s">
        <v>210</v>
      </c>
      <c r="I128">
        <v>0</v>
      </c>
      <c r="J128">
        <v>0</v>
      </c>
      <c r="K128">
        <v>0</v>
      </c>
      <c r="L128">
        <v>6.2929638999999996E-2</v>
      </c>
      <c r="M128">
        <v>3.8487567829999998</v>
      </c>
      <c r="N128">
        <v>6.4286411000000002E-2</v>
      </c>
      <c r="O128">
        <v>6.4385605999999998E-2</v>
      </c>
      <c r="P128">
        <v>6.2087204E-2</v>
      </c>
      <c r="Q128">
        <v>0.21282087299999999</v>
      </c>
      <c r="R128">
        <v>8.2504828190000001</v>
      </c>
      <c r="S128">
        <v>6.2934289999999997</v>
      </c>
      <c r="T128">
        <v>5.0235589999999997</v>
      </c>
      <c r="U128">
        <v>0.62360606699999999</v>
      </c>
      <c r="V128">
        <v>0</v>
      </c>
      <c r="W128">
        <v>0.28907309200000003</v>
      </c>
      <c r="X128">
        <v>8.7320840999999996E-2</v>
      </c>
      <c r="Y128">
        <v>0</v>
      </c>
      <c r="Z128">
        <v>0</v>
      </c>
      <c r="CR128" s="1"/>
    </row>
    <row r="129" spans="1:96" x14ac:dyDescent="0.2">
      <c r="A129" t="s">
        <v>412</v>
      </c>
      <c r="B129" t="s">
        <v>413</v>
      </c>
      <c r="C129" t="s">
        <v>372</v>
      </c>
      <c r="D129">
        <v>70</v>
      </c>
      <c r="E129" t="s">
        <v>209</v>
      </c>
      <c r="F129" t="s">
        <v>207</v>
      </c>
      <c r="G129">
        <v>1080</v>
      </c>
      <c r="H129" t="s">
        <v>210</v>
      </c>
      <c r="I129">
        <v>0</v>
      </c>
      <c r="J129">
        <v>0</v>
      </c>
      <c r="K129">
        <v>0</v>
      </c>
      <c r="L129">
        <v>5.6907446E-2</v>
      </c>
      <c r="M129">
        <v>3.2051581520000001</v>
      </c>
      <c r="N129">
        <v>6.0845715000000002E-2</v>
      </c>
      <c r="O129">
        <v>6.0738325000000003E-2</v>
      </c>
      <c r="P129">
        <v>5.6947585000000002E-2</v>
      </c>
      <c r="Q129">
        <v>0.19404341</v>
      </c>
      <c r="R129">
        <v>8.4167823039999998</v>
      </c>
      <c r="S129">
        <v>6.1699210000000004</v>
      </c>
      <c r="T129">
        <v>5.7620500000000003</v>
      </c>
      <c r="U129">
        <v>0.61338904400000005</v>
      </c>
      <c r="V129">
        <v>0</v>
      </c>
      <c r="W129">
        <v>0.22728915149999995</v>
      </c>
      <c r="X129">
        <v>0.15932180449999994</v>
      </c>
      <c r="Y129">
        <v>0</v>
      </c>
      <c r="Z129">
        <v>0</v>
      </c>
      <c r="CR129" s="1"/>
    </row>
    <row r="130" spans="1:96" x14ac:dyDescent="0.2">
      <c r="A130" t="s">
        <v>414</v>
      </c>
      <c r="B130" t="s">
        <v>297</v>
      </c>
      <c r="C130" t="s">
        <v>372</v>
      </c>
      <c r="D130">
        <v>75</v>
      </c>
      <c r="E130" t="s">
        <v>244</v>
      </c>
      <c r="F130" t="s">
        <v>207</v>
      </c>
      <c r="G130">
        <v>300</v>
      </c>
      <c r="H130" t="s">
        <v>210</v>
      </c>
      <c r="I130">
        <v>0</v>
      </c>
      <c r="J130">
        <v>0</v>
      </c>
      <c r="K130">
        <v>1</v>
      </c>
      <c r="L130">
        <v>5.9907751000000002E-2</v>
      </c>
      <c r="M130">
        <v>3.9096825439999998</v>
      </c>
      <c r="N130">
        <v>6.6115414999999997E-2</v>
      </c>
      <c r="O130">
        <v>7.0922105999999999E-2</v>
      </c>
      <c r="P130">
        <v>6.4132718000000005E-2</v>
      </c>
      <c r="Q130">
        <v>0.22580797799999999</v>
      </c>
      <c r="R130">
        <v>8.7337852179999995</v>
      </c>
      <c r="S130">
        <v>5.8435879999999996</v>
      </c>
      <c r="T130">
        <v>6.2197899999999997</v>
      </c>
      <c r="U130">
        <v>0.60218154200000007</v>
      </c>
      <c r="V130">
        <v>0</v>
      </c>
      <c r="W130">
        <v>0.15881023600000002</v>
      </c>
      <c r="X130">
        <v>0.23900822199999999</v>
      </c>
      <c r="Y130">
        <v>0</v>
      </c>
      <c r="Z130">
        <v>0</v>
      </c>
      <c r="CR130" s="1"/>
    </row>
    <row r="131" spans="1:96" x14ac:dyDescent="0.2">
      <c r="A131" t="s">
        <v>415</v>
      </c>
      <c r="B131" t="s">
        <v>208</v>
      </c>
      <c r="C131" t="s">
        <v>372</v>
      </c>
      <c r="D131">
        <v>93</v>
      </c>
      <c r="E131" t="s">
        <v>209</v>
      </c>
      <c r="F131" t="s">
        <v>207</v>
      </c>
      <c r="G131">
        <v>250</v>
      </c>
      <c r="H131" t="s">
        <v>210</v>
      </c>
      <c r="I131">
        <v>0.5</v>
      </c>
      <c r="J131">
        <v>0</v>
      </c>
      <c r="K131">
        <v>0</v>
      </c>
      <c r="L131">
        <v>5.4964408999999999E-2</v>
      </c>
      <c r="M131">
        <v>3.720866403</v>
      </c>
      <c r="N131">
        <v>6.1472614000000002E-2</v>
      </c>
      <c r="O131">
        <v>6.7394388E-2</v>
      </c>
      <c r="P131">
        <v>5.7625903999999999E-2</v>
      </c>
      <c r="Q131">
        <v>0.20666944600000001</v>
      </c>
      <c r="R131">
        <v>8.7096915520000007</v>
      </c>
      <c r="S131">
        <v>6.0154110000000003</v>
      </c>
      <c r="T131">
        <v>5.9944730000000002</v>
      </c>
      <c r="U131">
        <v>0.60275557600000007</v>
      </c>
      <c r="V131">
        <v>0</v>
      </c>
      <c r="W131">
        <v>0.15305295549999995</v>
      </c>
      <c r="X131">
        <v>0.24419146849999995</v>
      </c>
      <c r="Y131">
        <v>0</v>
      </c>
      <c r="Z131">
        <v>0</v>
      </c>
      <c r="CR131" s="1"/>
    </row>
    <row r="132" spans="1:96" x14ac:dyDescent="0.2">
      <c r="A132" t="s">
        <v>416</v>
      </c>
      <c r="B132" t="s">
        <v>215</v>
      </c>
      <c r="C132" t="s">
        <v>372</v>
      </c>
      <c r="D132">
        <v>89</v>
      </c>
      <c r="E132" t="s">
        <v>209</v>
      </c>
      <c r="F132" t="s">
        <v>207</v>
      </c>
      <c r="G132">
        <v>160</v>
      </c>
      <c r="H132" t="s">
        <v>210</v>
      </c>
      <c r="I132">
        <v>5</v>
      </c>
      <c r="J132">
        <v>0</v>
      </c>
      <c r="K132" t="s">
        <v>186</v>
      </c>
      <c r="L132">
        <v>4.4364017999999998E-2</v>
      </c>
      <c r="M132">
        <v>2.743842205</v>
      </c>
      <c r="N132">
        <v>5.3409810000000002E-2</v>
      </c>
      <c r="O132">
        <v>5.9450960999999997E-2</v>
      </c>
      <c r="P132">
        <v>4.6654986000000002E-2</v>
      </c>
      <c r="Q132">
        <v>0.175652476</v>
      </c>
      <c r="R132">
        <v>8.5855099730000006</v>
      </c>
      <c r="S132">
        <v>6.134728</v>
      </c>
      <c r="T132">
        <v>5.9979079999999998</v>
      </c>
      <c r="U132">
        <v>0.58827117300000009</v>
      </c>
      <c r="V132">
        <v>0</v>
      </c>
      <c r="W132">
        <v>0.10199726099999992</v>
      </c>
      <c r="X132">
        <v>0.3097315659999999</v>
      </c>
      <c r="Y132">
        <v>0</v>
      </c>
      <c r="Z132">
        <v>0</v>
      </c>
      <c r="CR132" s="1"/>
    </row>
    <row r="133" spans="1:96" x14ac:dyDescent="0.2">
      <c r="A133" t="s">
        <v>417</v>
      </c>
      <c r="B133" t="s">
        <v>221</v>
      </c>
      <c r="C133" t="s">
        <v>372</v>
      </c>
      <c r="D133">
        <v>83</v>
      </c>
      <c r="E133" t="s">
        <v>209</v>
      </c>
      <c r="F133" t="s">
        <v>212</v>
      </c>
      <c r="G133">
        <v>370</v>
      </c>
      <c r="H133" t="s">
        <v>210</v>
      </c>
      <c r="I133">
        <v>0.5</v>
      </c>
      <c r="J133">
        <v>0</v>
      </c>
      <c r="K133">
        <v>1</v>
      </c>
      <c r="L133">
        <v>5.9459657999999999E-2</v>
      </c>
      <c r="M133">
        <v>3.891168709</v>
      </c>
      <c r="N133">
        <v>6.6275810000000004E-2</v>
      </c>
      <c r="O133">
        <v>7.3139528999999995E-2</v>
      </c>
      <c r="P133">
        <v>6.4666431999999996E-2</v>
      </c>
      <c r="Q133">
        <v>0.22580017199999999</v>
      </c>
      <c r="R133">
        <v>8.5986951059999992</v>
      </c>
      <c r="S133">
        <v>6.0128719999999998</v>
      </c>
      <c r="T133">
        <v>5.6695700000000002</v>
      </c>
      <c r="U133">
        <v>0.59589636900000009</v>
      </c>
      <c r="V133">
        <v>0</v>
      </c>
      <c r="W133">
        <v>0.18817985799999992</v>
      </c>
      <c r="X133">
        <v>0.21592377299999993</v>
      </c>
      <c r="Y133">
        <v>0</v>
      </c>
      <c r="Z133">
        <v>0</v>
      </c>
      <c r="CR133" s="1"/>
    </row>
    <row r="134" spans="1:96" x14ac:dyDescent="0.2">
      <c r="A134" t="s">
        <v>418</v>
      </c>
      <c r="B134" t="s">
        <v>226</v>
      </c>
      <c r="C134" t="s">
        <v>372</v>
      </c>
      <c r="D134">
        <v>74</v>
      </c>
      <c r="E134" t="s">
        <v>223</v>
      </c>
      <c r="F134" t="s">
        <v>212</v>
      </c>
      <c r="G134">
        <v>180</v>
      </c>
      <c r="H134" t="s">
        <v>210</v>
      </c>
      <c r="I134">
        <v>1</v>
      </c>
      <c r="J134">
        <v>0</v>
      </c>
      <c r="K134">
        <v>2</v>
      </c>
      <c r="L134">
        <v>4.3195179E-2</v>
      </c>
      <c r="M134">
        <v>2.6753776409999999</v>
      </c>
      <c r="N134">
        <v>5.2575555000000003E-2</v>
      </c>
      <c r="O134">
        <v>5.8668916000000002E-2</v>
      </c>
      <c r="P134">
        <v>4.5722699999999998E-2</v>
      </c>
      <c r="Q134">
        <v>0.169781816</v>
      </c>
      <c r="R134">
        <v>8.5152501419999993</v>
      </c>
      <c r="S134">
        <v>6.0806009999999997</v>
      </c>
      <c r="T134">
        <v>5.9445949999999996</v>
      </c>
      <c r="U134">
        <v>0.57587876999999998</v>
      </c>
      <c r="V134">
        <v>0</v>
      </c>
      <c r="W134">
        <v>8.2057940999999995E-2</v>
      </c>
      <c r="X134">
        <v>0.34206328899999999</v>
      </c>
      <c r="Y134">
        <v>0</v>
      </c>
      <c r="Z134">
        <v>0</v>
      </c>
      <c r="CR134" s="1"/>
    </row>
    <row r="135" spans="1:96" x14ac:dyDescent="0.2">
      <c r="A135" t="s">
        <v>419</v>
      </c>
      <c r="B135" t="s">
        <v>313</v>
      </c>
      <c r="C135" t="s">
        <v>372</v>
      </c>
      <c r="D135">
        <v>79</v>
      </c>
      <c r="E135" t="s">
        <v>209</v>
      </c>
      <c r="F135" t="s">
        <v>207</v>
      </c>
      <c r="G135">
        <v>523</v>
      </c>
      <c r="H135" t="s">
        <v>210</v>
      </c>
      <c r="I135">
        <v>1</v>
      </c>
      <c r="J135">
        <v>2.11</v>
      </c>
      <c r="K135">
        <v>3</v>
      </c>
      <c r="L135">
        <v>5.9218081999999998E-2</v>
      </c>
      <c r="M135">
        <v>3.70832527</v>
      </c>
      <c r="N135">
        <v>6.7212300000000003E-2</v>
      </c>
      <c r="O135">
        <v>7.0833321000000005E-2</v>
      </c>
      <c r="P135">
        <v>6.2769874000000003E-2</v>
      </c>
      <c r="Q135">
        <v>0.22121800899999999</v>
      </c>
      <c r="R135">
        <v>8.1546073359999998</v>
      </c>
      <c r="S135">
        <v>4.8087239999999998</v>
      </c>
      <c r="T135">
        <v>5.3248470000000001</v>
      </c>
      <c r="U135">
        <v>0.49426816300000004</v>
      </c>
      <c r="V135">
        <v>0</v>
      </c>
      <c r="W135">
        <v>0.16393645200000001</v>
      </c>
      <c r="X135">
        <v>0.34179538500000006</v>
      </c>
      <c r="Y135">
        <v>0</v>
      </c>
      <c r="Z135">
        <v>0</v>
      </c>
      <c r="CR135" s="1"/>
    </row>
    <row r="136" spans="1:96" x14ac:dyDescent="0.2">
      <c r="A136" t="s">
        <v>420</v>
      </c>
      <c r="B136" t="s">
        <v>421</v>
      </c>
      <c r="C136" t="s">
        <v>372</v>
      </c>
      <c r="D136">
        <v>73</v>
      </c>
      <c r="E136" t="s">
        <v>209</v>
      </c>
      <c r="F136" t="s">
        <v>212</v>
      </c>
      <c r="G136">
        <v>180</v>
      </c>
      <c r="H136" t="s">
        <v>210</v>
      </c>
      <c r="I136">
        <v>0</v>
      </c>
      <c r="J136">
        <v>0</v>
      </c>
      <c r="K136">
        <v>1</v>
      </c>
      <c r="L136">
        <v>5.2585345999999998E-2</v>
      </c>
      <c r="M136">
        <v>3.6522285999999999</v>
      </c>
      <c r="N136">
        <v>5.9022017000000003E-2</v>
      </c>
      <c r="O136">
        <v>6.3690566000000004E-2</v>
      </c>
      <c r="P136">
        <v>5.6162133000000003E-2</v>
      </c>
      <c r="Q136">
        <v>0.199878731</v>
      </c>
      <c r="R136">
        <v>8.4794003320000009</v>
      </c>
      <c r="S136">
        <v>5.6748539999999998</v>
      </c>
      <c r="T136">
        <v>4.9503820000000003</v>
      </c>
      <c r="U136">
        <v>0.61099734299999997</v>
      </c>
      <c r="V136">
        <v>0</v>
      </c>
      <c r="W136">
        <v>0.19277524250000003</v>
      </c>
      <c r="X136">
        <v>0.19622741450000003</v>
      </c>
      <c r="Y136">
        <v>0</v>
      </c>
      <c r="Z136">
        <v>0</v>
      </c>
      <c r="CR136" s="1"/>
    </row>
    <row r="137" spans="1:96" x14ac:dyDescent="0.2">
      <c r="A137" t="s">
        <v>422</v>
      </c>
      <c r="B137" t="s">
        <v>307</v>
      </c>
      <c r="C137" t="s">
        <v>372</v>
      </c>
      <c r="D137">
        <v>84</v>
      </c>
      <c r="E137" t="s">
        <v>209</v>
      </c>
      <c r="F137" t="s">
        <v>207</v>
      </c>
      <c r="G137">
        <v>1255</v>
      </c>
      <c r="H137" t="s">
        <v>210</v>
      </c>
      <c r="I137">
        <v>1</v>
      </c>
      <c r="J137">
        <v>0</v>
      </c>
      <c r="K137">
        <v>1</v>
      </c>
      <c r="L137">
        <v>6.2142107000000002E-2</v>
      </c>
      <c r="M137">
        <v>4.1178531639999996</v>
      </c>
      <c r="N137">
        <v>6.6758300000000007E-2</v>
      </c>
      <c r="O137">
        <v>7.3166108999999993E-2</v>
      </c>
      <c r="P137">
        <v>6.7191097000000005E-2</v>
      </c>
      <c r="Q137">
        <v>0.23549004100000001</v>
      </c>
      <c r="R137">
        <v>8.6967211899999999</v>
      </c>
      <c r="S137">
        <v>6.3277599999999996</v>
      </c>
      <c r="T137">
        <v>5.9033819999999997</v>
      </c>
      <c r="U137">
        <v>0.62252906499999994</v>
      </c>
      <c r="V137">
        <v>0</v>
      </c>
      <c r="W137">
        <v>0.21796778900000002</v>
      </c>
      <c r="X137">
        <v>0.15950314600000004</v>
      </c>
      <c r="Y137">
        <v>0</v>
      </c>
      <c r="Z137">
        <v>0</v>
      </c>
      <c r="CR137" s="1"/>
    </row>
    <row r="138" spans="1:96" x14ac:dyDescent="0.2">
      <c r="A138" t="s">
        <v>423</v>
      </c>
      <c r="B138" t="s">
        <v>236</v>
      </c>
      <c r="C138" t="s">
        <v>372</v>
      </c>
      <c r="D138">
        <v>73</v>
      </c>
      <c r="E138" t="s">
        <v>209</v>
      </c>
      <c r="F138" t="s">
        <v>207</v>
      </c>
      <c r="G138">
        <v>1264</v>
      </c>
      <c r="H138" t="s">
        <v>210</v>
      </c>
      <c r="I138">
        <v>0.5</v>
      </c>
      <c r="J138">
        <v>0</v>
      </c>
      <c r="K138">
        <v>2</v>
      </c>
      <c r="L138">
        <v>5.3879088999999998E-2</v>
      </c>
      <c r="M138">
        <v>3.6043391370000002</v>
      </c>
      <c r="N138">
        <v>6.1622359000000002E-2</v>
      </c>
      <c r="O138">
        <v>6.6136623000000005E-2</v>
      </c>
      <c r="P138">
        <v>5.7624113999999997E-2</v>
      </c>
      <c r="Q138">
        <v>0.20536126599999999</v>
      </c>
      <c r="R138">
        <v>8.4802087490000009</v>
      </c>
      <c r="S138">
        <v>5.9030480000000001</v>
      </c>
      <c r="T138">
        <v>5.8195499999999996</v>
      </c>
      <c r="U138">
        <v>0.61160650799999994</v>
      </c>
      <c r="V138">
        <v>0</v>
      </c>
      <c r="W138">
        <v>0.1825936745</v>
      </c>
      <c r="X138">
        <v>0.20579981750000001</v>
      </c>
      <c r="Y138">
        <v>0</v>
      </c>
      <c r="Z138">
        <v>0</v>
      </c>
      <c r="CR138" s="1"/>
    </row>
    <row r="139" spans="1:96" x14ac:dyDescent="0.2">
      <c r="A139" t="s">
        <v>424</v>
      </c>
      <c r="B139" t="s">
        <v>311</v>
      </c>
      <c r="C139" t="s">
        <v>372</v>
      </c>
      <c r="D139">
        <v>84</v>
      </c>
      <c r="E139" t="s">
        <v>209</v>
      </c>
      <c r="F139" t="s">
        <v>207</v>
      </c>
      <c r="G139">
        <v>685</v>
      </c>
      <c r="H139" t="s">
        <v>210</v>
      </c>
      <c r="I139">
        <v>0.5</v>
      </c>
      <c r="J139">
        <v>0</v>
      </c>
      <c r="K139">
        <v>2</v>
      </c>
      <c r="L139">
        <v>5.0301686999999998E-2</v>
      </c>
      <c r="M139">
        <v>3.3150155589999999</v>
      </c>
      <c r="N139">
        <v>5.6423727E-2</v>
      </c>
      <c r="O139">
        <v>6.1943652000000002E-2</v>
      </c>
      <c r="P139">
        <v>5.3081413000000001E-2</v>
      </c>
      <c r="Q139">
        <v>0.19310033500000001</v>
      </c>
      <c r="R139">
        <v>8.5857807140000002</v>
      </c>
      <c r="S139">
        <v>6.2160310000000001</v>
      </c>
      <c r="T139">
        <v>5.9483639999999998</v>
      </c>
      <c r="U139">
        <v>0.60375652800000001</v>
      </c>
      <c r="V139">
        <v>0</v>
      </c>
      <c r="W139">
        <v>0.13540782650000008</v>
      </c>
      <c r="X139">
        <v>0.26083564550000005</v>
      </c>
      <c r="Y139">
        <v>0</v>
      </c>
      <c r="Z139">
        <v>0</v>
      </c>
      <c r="CR139" s="1"/>
    </row>
    <row r="140" spans="1:96" x14ac:dyDescent="0.2">
      <c r="A140" t="s">
        <v>425</v>
      </c>
      <c r="B140" t="s">
        <v>331</v>
      </c>
      <c r="C140" t="s">
        <v>372</v>
      </c>
      <c r="D140">
        <v>79</v>
      </c>
      <c r="E140" t="s">
        <v>244</v>
      </c>
      <c r="F140" t="s">
        <v>212</v>
      </c>
      <c r="G140">
        <v>1155</v>
      </c>
      <c r="H140" t="s">
        <v>210</v>
      </c>
      <c r="I140">
        <v>3</v>
      </c>
      <c r="J140">
        <v>0</v>
      </c>
      <c r="K140">
        <v>3</v>
      </c>
      <c r="L140">
        <v>5.4134910000000001E-2</v>
      </c>
      <c r="M140">
        <v>3.4078605660000001</v>
      </c>
      <c r="N140">
        <v>6.0494714999999998E-2</v>
      </c>
      <c r="O140">
        <v>6.7697695000000002E-2</v>
      </c>
      <c r="P140">
        <v>5.9171456999999997E-2</v>
      </c>
      <c r="Q140">
        <v>0.21291468299999999</v>
      </c>
      <c r="R140">
        <v>8.3642418280000008</v>
      </c>
      <c r="S140">
        <v>6.2266380000000003</v>
      </c>
      <c r="T140">
        <v>6.3540590000000003</v>
      </c>
      <c r="U140">
        <v>0.59110206099999996</v>
      </c>
      <c r="V140">
        <v>0</v>
      </c>
      <c r="W140">
        <v>9.7808290499999978E-2</v>
      </c>
      <c r="X140">
        <v>0.31108964849999998</v>
      </c>
      <c r="Y140">
        <v>0</v>
      </c>
      <c r="Z140">
        <v>0</v>
      </c>
      <c r="CR140" s="1"/>
    </row>
    <row r="141" spans="1:96" x14ac:dyDescent="0.2">
      <c r="A141" t="s">
        <v>426</v>
      </c>
      <c r="B141" t="s">
        <v>324</v>
      </c>
      <c r="C141" t="s">
        <v>372</v>
      </c>
      <c r="D141">
        <v>78</v>
      </c>
      <c r="E141" t="s">
        <v>223</v>
      </c>
      <c r="F141" t="s">
        <v>207</v>
      </c>
      <c r="G141">
        <v>480</v>
      </c>
      <c r="H141" t="s">
        <v>210</v>
      </c>
      <c r="I141">
        <v>0</v>
      </c>
      <c r="J141">
        <v>1.84</v>
      </c>
      <c r="K141">
        <v>3</v>
      </c>
      <c r="L141">
        <v>4.8035020999999997E-2</v>
      </c>
      <c r="M141">
        <v>2.9635328200000002</v>
      </c>
      <c r="N141">
        <v>5.6693216999999997E-2</v>
      </c>
      <c r="O141">
        <v>6.1073039000000003E-2</v>
      </c>
      <c r="P141">
        <v>5.0963733999999997E-2</v>
      </c>
      <c r="Q141">
        <v>0.18603672299999999</v>
      </c>
      <c r="R141">
        <v>8.5391776190000002</v>
      </c>
      <c r="S141">
        <v>6.4560219999999999</v>
      </c>
      <c r="T141">
        <v>5.5010690000000002</v>
      </c>
      <c r="U141">
        <v>0.60066998400000005</v>
      </c>
      <c r="V141">
        <v>0</v>
      </c>
      <c r="W141">
        <v>3.327338449999992E-2</v>
      </c>
      <c r="X141">
        <v>0.3660566314999999</v>
      </c>
      <c r="Y141">
        <v>0</v>
      </c>
      <c r="Z141">
        <v>0</v>
      </c>
      <c r="CR141" s="1"/>
    </row>
    <row r="142" spans="1:96" x14ac:dyDescent="0.2">
      <c r="A142" t="s">
        <v>427</v>
      </c>
      <c r="B142" t="s">
        <v>230</v>
      </c>
      <c r="C142" t="s">
        <v>372</v>
      </c>
      <c r="D142">
        <v>95</v>
      </c>
      <c r="E142" t="s">
        <v>223</v>
      </c>
      <c r="F142" t="s">
        <v>207</v>
      </c>
      <c r="G142">
        <v>245</v>
      </c>
      <c r="H142" t="s">
        <v>210</v>
      </c>
      <c r="I142">
        <v>0.5</v>
      </c>
      <c r="J142">
        <v>0</v>
      </c>
      <c r="K142">
        <v>2</v>
      </c>
      <c r="L142">
        <v>5.3694947999999999E-2</v>
      </c>
      <c r="M142">
        <v>3.5384076480000002</v>
      </c>
      <c r="N142">
        <v>6.0696675999999998E-2</v>
      </c>
      <c r="O142">
        <v>6.4655900000000002E-2</v>
      </c>
      <c r="P142">
        <v>5.6271120000000001E-2</v>
      </c>
      <c r="Q142">
        <v>0.20445822699999999</v>
      </c>
      <c r="R142">
        <v>8.5427790199999993</v>
      </c>
      <c r="S142">
        <v>6.113836</v>
      </c>
      <c r="T142">
        <v>5.8716689999999998</v>
      </c>
      <c r="U142">
        <v>0.61224305499999998</v>
      </c>
      <c r="V142">
        <v>0</v>
      </c>
      <c r="W142">
        <v>0.13689715450000001</v>
      </c>
      <c r="X142">
        <v>0.25085979050000001</v>
      </c>
      <c r="Y142">
        <v>0</v>
      </c>
      <c r="Z142">
        <v>0</v>
      </c>
      <c r="CR142" s="1"/>
    </row>
    <row r="143" spans="1:96" x14ac:dyDescent="0.2">
      <c r="A143" t="s">
        <v>428</v>
      </c>
      <c r="B143" t="s">
        <v>289</v>
      </c>
      <c r="C143" t="s">
        <v>372</v>
      </c>
      <c r="D143">
        <v>88</v>
      </c>
      <c r="E143" t="s">
        <v>209</v>
      </c>
      <c r="F143" t="s">
        <v>212</v>
      </c>
      <c r="G143">
        <v>305</v>
      </c>
      <c r="H143" t="s">
        <v>210</v>
      </c>
      <c r="I143">
        <v>0.5</v>
      </c>
      <c r="J143">
        <v>7.76</v>
      </c>
      <c r="K143">
        <v>2</v>
      </c>
      <c r="L143">
        <v>5.5126298999999997E-2</v>
      </c>
      <c r="M143">
        <v>3.8510785279999999</v>
      </c>
      <c r="N143">
        <v>6.1007046000000002E-2</v>
      </c>
      <c r="O143">
        <v>6.5919765000000005E-2</v>
      </c>
      <c r="P143">
        <v>5.9779154000000001E-2</v>
      </c>
      <c r="Q143">
        <v>0.21572280299999999</v>
      </c>
      <c r="R143">
        <v>8.6519395489999997</v>
      </c>
      <c r="S143">
        <v>6.112552</v>
      </c>
      <c r="T143">
        <v>5.2515879999999999</v>
      </c>
      <c r="U143">
        <v>0.58710336699999999</v>
      </c>
      <c r="V143">
        <v>0</v>
      </c>
      <c r="W143">
        <v>0.14872659949999995</v>
      </c>
      <c r="X143">
        <v>0.26417003349999996</v>
      </c>
      <c r="Y143">
        <v>0</v>
      </c>
      <c r="Z143">
        <v>0</v>
      </c>
      <c r="CR143" s="1"/>
    </row>
    <row r="144" spans="1:96" x14ac:dyDescent="0.2">
      <c r="A144" t="s">
        <v>429</v>
      </c>
      <c r="B144" t="s">
        <v>287</v>
      </c>
      <c r="C144" t="s">
        <v>372</v>
      </c>
      <c r="D144">
        <v>94</v>
      </c>
      <c r="E144" t="s">
        <v>244</v>
      </c>
      <c r="F144" t="s">
        <v>212</v>
      </c>
      <c r="G144">
        <v>125</v>
      </c>
      <c r="H144" t="s">
        <v>210</v>
      </c>
      <c r="I144">
        <v>0.5</v>
      </c>
      <c r="J144">
        <v>0</v>
      </c>
      <c r="K144">
        <v>3</v>
      </c>
      <c r="L144">
        <v>5.3091561000000002E-2</v>
      </c>
      <c r="M144">
        <v>3.174893038</v>
      </c>
      <c r="N144">
        <v>6.1520643999999999E-2</v>
      </c>
      <c r="O144">
        <v>6.5167883999999995E-2</v>
      </c>
      <c r="P144">
        <v>5.5655343000000003E-2</v>
      </c>
      <c r="Q144">
        <v>0.20159184799999999</v>
      </c>
      <c r="R144">
        <v>8.3358466999999994</v>
      </c>
      <c r="S144">
        <v>5.827979</v>
      </c>
      <c r="T144">
        <v>6.2126590000000004</v>
      </c>
      <c r="U144">
        <v>0.56264606300000009</v>
      </c>
      <c r="V144">
        <v>0</v>
      </c>
      <c r="W144">
        <v>4.3903602000000014E-2</v>
      </c>
      <c r="X144">
        <v>0.39345033500000004</v>
      </c>
      <c r="Y144">
        <v>0</v>
      </c>
      <c r="Z144">
        <v>0</v>
      </c>
      <c r="CR144" s="1"/>
    </row>
    <row r="145" spans="1:96" x14ac:dyDescent="0.2">
      <c r="A145" t="s">
        <v>430</v>
      </c>
      <c r="B145" t="s">
        <v>265</v>
      </c>
      <c r="C145" t="s">
        <v>372</v>
      </c>
      <c r="D145">
        <v>85</v>
      </c>
      <c r="E145" t="s">
        <v>209</v>
      </c>
      <c r="F145" t="s">
        <v>212</v>
      </c>
      <c r="G145">
        <v>260</v>
      </c>
      <c r="H145" t="s">
        <v>210</v>
      </c>
      <c r="I145">
        <v>0</v>
      </c>
      <c r="J145">
        <v>4.08</v>
      </c>
      <c r="K145">
        <v>2</v>
      </c>
      <c r="L145">
        <v>5.3368315999999999E-2</v>
      </c>
      <c r="M145">
        <v>3.5762511429999999</v>
      </c>
      <c r="N145">
        <v>5.9436352999999997E-2</v>
      </c>
      <c r="O145">
        <v>6.474328E-2</v>
      </c>
      <c r="P145">
        <v>5.6438817000000002E-2</v>
      </c>
      <c r="Q145">
        <v>0.20617945200000001</v>
      </c>
      <c r="R145">
        <v>8.5052201140000001</v>
      </c>
      <c r="S145">
        <v>5.9935099999999997</v>
      </c>
      <c r="T145">
        <v>6.1977029999999997</v>
      </c>
      <c r="U145">
        <v>0.57992936799999995</v>
      </c>
      <c r="V145">
        <v>0</v>
      </c>
      <c r="W145">
        <v>6.3389328500000008E-2</v>
      </c>
      <c r="X145">
        <v>0.35668130349999999</v>
      </c>
      <c r="Y145">
        <v>0</v>
      </c>
      <c r="Z145">
        <v>0</v>
      </c>
      <c r="CR145" s="1"/>
    </row>
    <row r="146" spans="1:96" x14ac:dyDescent="0.2">
      <c r="A146" t="s">
        <v>431</v>
      </c>
      <c r="B146" t="s">
        <v>234</v>
      </c>
      <c r="C146" t="s">
        <v>372</v>
      </c>
      <c r="D146">
        <v>96</v>
      </c>
      <c r="E146" t="s">
        <v>209</v>
      </c>
      <c r="F146" t="s">
        <v>212</v>
      </c>
      <c r="G146">
        <v>270</v>
      </c>
      <c r="H146" t="s">
        <v>210</v>
      </c>
      <c r="I146">
        <v>2</v>
      </c>
      <c r="J146">
        <v>0</v>
      </c>
      <c r="K146">
        <v>2</v>
      </c>
      <c r="L146">
        <v>4.9929367000000002E-2</v>
      </c>
      <c r="M146">
        <v>3.0966794929999999</v>
      </c>
      <c r="N146">
        <v>5.7725248999999999E-2</v>
      </c>
      <c r="O146">
        <v>6.2949756999999995E-2</v>
      </c>
      <c r="P146">
        <v>5.2795782999999999E-2</v>
      </c>
      <c r="Q146">
        <v>0.19183582299999999</v>
      </c>
      <c r="R146">
        <v>8.4110683250000005</v>
      </c>
      <c r="S146">
        <v>5.7042580000000003</v>
      </c>
      <c r="T146">
        <v>5.6004810000000003</v>
      </c>
      <c r="U146">
        <v>0.57391671700000002</v>
      </c>
      <c r="V146">
        <v>0</v>
      </c>
      <c r="W146">
        <v>3.3797356999999972E-2</v>
      </c>
      <c r="X146">
        <v>0.39228592600000001</v>
      </c>
      <c r="Y146">
        <v>0</v>
      </c>
      <c r="Z146">
        <v>0</v>
      </c>
      <c r="CR146" s="1"/>
    </row>
    <row r="147" spans="1:96" x14ac:dyDescent="0.2">
      <c r="A147" t="s">
        <v>432</v>
      </c>
      <c r="B147" t="s">
        <v>433</v>
      </c>
      <c r="C147" t="s">
        <v>372</v>
      </c>
      <c r="D147">
        <v>74</v>
      </c>
      <c r="E147" t="s">
        <v>223</v>
      </c>
      <c r="F147" t="s">
        <v>207</v>
      </c>
      <c r="G147">
        <v>610</v>
      </c>
      <c r="H147" t="s">
        <v>210</v>
      </c>
      <c r="I147">
        <v>0.5</v>
      </c>
      <c r="J147">
        <v>4.26</v>
      </c>
      <c r="K147">
        <v>2</v>
      </c>
      <c r="L147">
        <v>4.7245748999999997E-2</v>
      </c>
      <c r="M147">
        <v>2.7982455750000002</v>
      </c>
      <c r="N147">
        <v>5.6111121E-2</v>
      </c>
      <c r="O147">
        <v>6.2460933000000003E-2</v>
      </c>
      <c r="P147">
        <v>5.1019068000000001E-2</v>
      </c>
      <c r="Q147">
        <v>0.189155452</v>
      </c>
      <c r="R147">
        <v>8.3463454220000006</v>
      </c>
      <c r="S147">
        <v>6.445481</v>
      </c>
      <c r="T147">
        <v>5.632225</v>
      </c>
      <c r="U147">
        <v>0.56946856400000001</v>
      </c>
      <c r="V147">
        <v>0</v>
      </c>
      <c r="W147">
        <v>8.6700835000000226E-3</v>
      </c>
      <c r="X147">
        <v>0.42186135250000001</v>
      </c>
      <c r="Y147">
        <v>0</v>
      </c>
      <c r="Z147">
        <v>0</v>
      </c>
      <c r="CR147" s="1"/>
    </row>
    <row r="148" spans="1:96" x14ac:dyDescent="0.2">
      <c r="A148" t="s">
        <v>434</v>
      </c>
      <c r="B148" t="s">
        <v>219</v>
      </c>
      <c r="C148" t="s">
        <v>372</v>
      </c>
      <c r="D148">
        <v>79</v>
      </c>
      <c r="E148" t="s">
        <v>209</v>
      </c>
      <c r="F148" t="s">
        <v>212</v>
      </c>
      <c r="G148">
        <v>605</v>
      </c>
      <c r="H148" t="s">
        <v>210</v>
      </c>
      <c r="I148">
        <v>3</v>
      </c>
      <c r="J148">
        <v>0</v>
      </c>
      <c r="K148">
        <v>1</v>
      </c>
      <c r="L148">
        <v>5.3692489000000003E-2</v>
      </c>
      <c r="M148">
        <v>3.2995186840000001</v>
      </c>
      <c r="N148">
        <v>6.1277970000000001E-2</v>
      </c>
      <c r="O148">
        <v>6.5271477999999994E-2</v>
      </c>
      <c r="P148">
        <v>5.7580571999999997E-2</v>
      </c>
      <c r="Q148">
        <v>0.205843156</v>
      </c>
      <c r="R148">
        <v>8.4151794169999992</v>
      </c>
      <c r="S148">
        <v>6.0207079999999999</v>
      </c>
      <c r="T148">
        <v>6.3064689999999999</v>
      </c>
      <c r="U148">
        <v>0.58528984400000006</v>
      </c>
      <c r="V148">
        <v>0</v>
      </c>
      <c r="W148">
        <v>0.10566125849999997</v>
      </c>
      <c r="X148">
        <v>0.30904889749999997</v>
      </c>
      <c r="Y148">
        <v>0</v>
      </c>
      <c r="Z148">
        <v>0</v>
      </c>
      <c r="CR148" s="1"/>
    </row>
    <row r="149" spans="1:96" x14ac:dyDescent="0.2">
      <c r="A149" t="s">
        <v>435</v>
      </c>
      <c r="B149" t="s">
        <v>317</v>
      </c>
      <c r="C149" t="s">
        <v>372</v>
      </c>
      <c r="D149">
        <v>64</v>
      </c>
      <c r="E149" t="s">
        <v>244</v>
      </c>
      <c r="F149" t="s">
        <v>207</v>
      </c>
      <c r="G149">
        <v>253</v>
      </c>
      <c r="H149" t="s">
        <v>210</v>
      </c>
      <c r="I149">
        <v>3</v>
      </c>
      <c r="J149">
        <v>0</v>
      </c>
      <c r="K149">
        <v>0</v>
      </c>
      <c r="L149">
        <v>4.4942438000000001E-2</v>
      </c>
      <c r="M149">
        <v>2.7909267710000001</v>
      </c>
      <c r="N149">
        <v>5.1773543999999998E-2</v>
      </c>
      <c r="O149">
        <v>5.3844993000000001E-2</v>
      </c>
      <c r="P149">
        <v>4.6857439000000001E-2</v>
      </c>
      <c r="Q149">
        <v>0.17592788400000001</v>
      </c>
      <c r="R149">
        <v>8.5586168709999999</v>
      </c>
      <c r="S149">
        <v>5.8693929999999996</v>
      </c>
      <c r="T149">
        <v>5.6424000000000003</v>
      </c>
      <c r="U149">
        <v>0.59761158400000003</v>
      </c>
      <c r="V149">
        <v>0</v>
      </c>
      <c r="W149">
        <v>7.5088624499999951E-2</v>
      </c>
      <c r="X149">
        <v>0.32729979149999994</v>
      </c>
      <c r="Y149">
        <v>0</v>
      </c>
      <c r="Z149">
        <v>0</v>
      </c>
      <c r="CR149" s="1"/>
    </row>
    <row r="150" spans="1:96" x14ac:dyDescent="0.2">
      <c r="A150" t="s">
        <v>436</v>
      </c>
      <c r="B150" t="s">
        <v>247</v>
      </c>
      <c r="C150" t="s">
        <v>372</v>
      </c>
      <c r="D150">
        <v>77</v>
      </c>
      <c r="E150" t="s">
        <v>223</v>
      </c>
      <c r="F150" t="s">
        <v>212</v>
      </c>
      <c r="G150">
        <v>240</v>
      </c>
      <c r="H150" t="s">
        <v>210</v>
      </c>
      <c r="I150">
        <v>0.5</v>
      </c>
      <c r="J150">
        <v>0</v>
      </c>
      <c r="K150">
        <v>2</v>
      </c>
      <c r="L150">
        <v>5.0813875000000001E-2</v>
      </c>
      <c r="M150">
        <v>3.1023063070000001</v>
      </c>
      <c r="N150">
        <v>5.9135650999999997E-2</v>
      </c>
      <c r="O150">
        <v>5.9791434999999997E-2</v>
      </c>
      <c r="P150">
        <v>5.3832636000000003E-2</v>
      </c>
      <c r="Q150">
        <v>0.193674924</v>
      </c>
      <c r="R150">
        <v>8.4651034939999992</v>
      </c>
      <c r="S150">
        <v>5.7818440000000004</v>
      </c>
      <c r="T150">
        <v>5.2671390000000002</v>
      </c>
      <c r="U150">
        <v>0.61624357400000007</v>
      </c>
      <c r="V150">
        <v>0</v>
      </c>
      <c r="W150">
        <v>0.1780919755</v>
      </c>
      <c r="X150">
        <v>0.20566445050000001</v>
      </c>
      <c r="Y150">
        <v>0</v>
      </c>
      <c r="Z150">
        <v>0</v>
      </c>
      <c r="CR150" s="1"/>
    </row>
    <row r="151" spans="1:96" x14ac:dyDescent="0.2">
      <c r="A151" t="s">
        <v>437</v>
      </c>
      <c r="B151" t="s">
        <v>269</v>
      </c>
      <c r="C151" t="s">
        <v>372</v>
      </c>
      <c r="D151">
        <v>75</v>
      </c>
      <c r="E151" t="s">
        <v>223</v>
      </c>
      <c r="F151" t="s">
        <v>212</v>
      </c>
      <c r="G151">
        <v>195</v>
      </c>
      <c r="H151" t="s">
        <v>210</v>
      </c>
      <c r="I151">
        <v>0.5</v>
      </c>
      <c r="J151">
        <v>0</v>
      </c>
      <c r="K151">
        <v>3</v>
      </c>
      <c r="L151">
        <v>5.2687209999999998E-2</v>
      </c>
      <c r="M151">
        <v>3.2775886129999998</v>
      </c>
      <c r="N151">
        <v>5.9769545E-2</v>
      </c>
      <c r="O151">
        <v>6.4381337999999996E-2</v>
      </c>
      <c r="P151">
        <v>5.7047082999999998E-2</v>
      </c>
      <c r="Q151">
        <v>0.20793819499999999</v>
      </c>
      <c r="R151">
        <v>8.2888398240000001</v>
      </c>
      <c r="S151">
        <v>6.1515610000000001</v>
      </c>
      <c r="T151">
        <v>5.6593330000000002</v>
      </c>
      <c r="U151">
        <v>0.57923106599999996</v>
      </c>
      <c r="V151">
        <v>0</v>
      </c>
      <c r="W151">
        <v>9.1893852500000039E-2</v>
      </c>
      <c r="X151">
        <v>0.32887508150000005</v>
      </c>
      <c r="Y151">
        <v>0</v>
      </c>
      <c r="Z151">
        <v>0</v>
      </c>
      <c r="CR151" s="1"/>
    </row>
    <row r="152" spans="1:96" x14ac:dyDescent="0.2">
      <c r="A152" t="s">
        <v>438</v>
      </c>
      <c r="B152" t="s">
        <v>279</v>
      </c>
      <c r="C152" t="s">
        <v>372</v>
      </c>
      <c r="D152">
        <v>61</v>
      </c>
      <c r="E152" t="s">
        <v>209</v>
      </c>
      <c r="F152" t="s">
        <v>212</v>
      </c>
      <c r="G152">
        <v>1220</v>
      </c>
      <c r="H152" t="s">
        <v>210</v>
      </c>
      <c r="I152">
        <v>0</v>
      </c>
      <c r="J152">
        <v>0</v>
      </c>
      <c r="K152">
        <v>1</v>
      </c>
      <c r="L152">
        <v>6.7146629999999999E-2</v>
      </c>
      <c r="M152">
        <v>4.7287944550000001</v>
      </c>
      <c r="N152">
        <v>6.8497558E-2</v>
      </c>
      <c r="O152">
        <v>7.4584235999999998E-2</v>
      </c>
      <c r="P152">
        <v>7.3793301000000006E-2</v>
      </c>
      <c r="Q152">
        <v>0.25045166600000002</v>
      </c>
      <c r="R152">
        <v>8.5135721520000001</v>
      </c>
      <c r="S152">
        <v>6.0349380000000004</v>
      </c>
      <c r="T152">
        <v>5.4730590000000001</v>
      </c>
      <c r="U152">
        <v>0.61476471600000004</v>
      </c>
      <c r="V152">
        <v>0</v>
      </c>
      <c r="W152">
        <v>0.13974684149999997</v>
      </c>
      <c r="X152">
        <v>0.24548844249999996</v>
      </c>
      <c r="Y152">
        <v>0</v>
      </c>
      <c r="Z152">
        <v>0</v>
      </c>
      <c r="CR152" s="1"/>
    </row>
    <row r="153" spans="1:96" x14ac:dyDescent="0.2">
      <c r="A153" t="s">
        <v>439</v>
      </c>
      <c r="B153" t="s">
        <v>440</v>
      </c>
      <c r="C153" t="s">
        <v>372</v>
      </c>
      <c r="D153">
        <v>78</v>
      </c>
      <c r="E153" t="s">
        <v>209</v>
      </c>
      <c r="F153" t="s">
        <v>212</v>
      </c>
      <c r="G153">
        <v>960</v>
      </c>
      <c r="H153" t="s">
        <v>210</v>
      </c>
      <c r="I153">
        <v>0</v>
      </c>
      <c r="J153">
        <v>0</v>
      </c>
      <c r="K153">
        <v>2</v>
      </c>
      <c r="L153">
        <v>6.4908153999999996E-2</v>
      </c>
      <c r="M153">
        <v>4.4081567880000003</v>
      </c>
      <c r="N153">
        <v>6.9419205999999997E-2</v>
      </c>
      <c r="O153">
        <v>7.3085988000000005E-2</v>
      </c>
      <c r="P153">
        <v>6.9316072000000006E-2</v>
      </c>
      <c r="Q153">
        <v>0.23464132700000001</v>
      </c>
      <c r="R153">
        <v>8.4796248409999997</v>
      </c>
      <c r="S153">
        <v>6.1057839999999999</v>
      </c>
      <c r="T153">
        <v>5.6387140000000002</v>
      </c>
      <c r="U153">
        <v>0.60421844499999999</v>
      </c>
      <c r="V153">
        <v>0</v>
      </c>
      <c r="W153">
        <v>0.13799494950000002</v>
      </c>
      <c r="X153">
        <v>0.25778660550000004</v>
      </c>
      <c r="Y153">
        <v>0</v>
      </c>
      <c r="Z153">
        <v>0</v>
      </c>
      <c r="CR153" s="1"/>
    </row>
    <row r="154" spans="1:96" x14ac:dyDescent="0.2">
      <c r="A154" t="s">
        <v>441</v>
      </c>
      <c r="B154" t="s">
        <v>301</v>
      </c>
      <c r="C154" t="s">
        <v>372</v>
      </c>
      <c r="D154">
        <v>84</v>
      </c>
      <c r="E154" t="s">
        <v>209</v>
      </c>
      <c r="F154" t="s">
        <v>207</v>
      </c>
      <c r="G154">
        <v>175</v>
      </c>
      <c r="H154" t="s">
        <v>210</v>
      </c>
      <c r="I154">
        <v>4</v>
      </c>
      <c r="J154">
        <v>2.2400000000000002</v>
      </c>
      <c r="K154" t="s">
        <v>186</v>
      </c>
      <c r="L154">
        <v>5.7979169999999997E-2</v>
      </c>
      <c r="M154">
        <v>3.8892151689999999</v>
      </c>
      <c r="N154">
        <v>6.4829767999999996E-2</v>
      </c>
      <c r="O154">
        <v>6.7567172999999994E-2</v>
      </c>
      <c r="P154">
        <v>6.1112220000000002E-2</v>
      </c>
      <c r="Q154">
        <v>0.216502414</v>
      </c>
      <c r="R154">
        <v>8.520821304</v>
      </c>
      <c r="S154">
        <v>6.1077170000000001</v>
      </c>
      <c r="T154">
        <v>5.7805749999999998</v>
      </c>
      <c r="U154">
        <v>0.57120707999999998</v>
      </c>
      <c r="V154">
        <v>0</v>
      </c>
      <c r="W154">
        <v>6.1380086E-2</v>
      </c>
      <c r="X154">
        <v>0.36741283399999997</v>
      </c>
      <c r="Y154">
        <v>0</v>
      </c>
      <c r="Z154">
        <v>0</v>
      </c>
      <c r="CR154" s="1"/>
    </row>
    <row r="155" spans="1:96" x14ac:dyDescent="0.2">
      <c r="A155" t="s">
        <v>442</v>
      </c>
      <c r="B155" t="s">
        <v>328</v>
      </c>
      <c r="C155" t="s">
        <v>372</v>
      </c>
      <c r="D155">
        <v>108</v>
      </c>
      <c r="E155" t="s">
        <v>244</v>
      </c>
      <c r="F155" t="s">
        <v>212</v>
      </c>
      <c r="G155">
        <v>240</v>
      </c>
      <c r="H155" t="s">
        <v>210</v>
      </c>
      <c r="I155">
        <v>0.5</v>
      </c>
      <c r="J155">
        <v>0</v>
      </c>
      <c r="K155">
        <v>3</v>
      </c>
      <c r="L155">
        <v>6.6128338999999994E-2</v>
      </c>
      <c r="M155">
        <v>4.6703922889999996</v>
      </c>
      <c r="N155">
        <v>6.8136753999999994E-2</v>
      </c>
      <c r="O155">
        <v>7.1377644000000004E-2</v>
      </c>
      <c r="P155">
        <v>7.0659966000000005E-2</v>
      </c>
      <c r="Q155">
        <v>0.23848770899999999</v>
      </c>
      <c r="R155">
        <v>8.5368988520000002</v>
      </c>
      <c r="S155">
        <v>5.5648669999999996</v>
      </c>
      <c r="T155">
        <v>5.8133359999999996</v>
      </c>
      <c r="U155">
        <v>0.58212674000000009</v>
      </c>
      <c r="V155">
        <v>0</v>
      </c>
      <c r="W155">
        <v>0.24502065449999999</v>
      </c>
      <c r="X155">
        <v>0.17285260550000001</v>
      </c>
      <c r="Y155">
        <v>0</v>
      </c>
      <c r="Z155">
        <v>0</v>
      </c>
      <c r="CR155" s="1"/>
    </row>
    <row r="156" spans="1:96" x14ac:dyDescent="0.2">
      <c r="A156" t="s">
        <v>443</v>
      </c>
      <c r="B156" t="s">
        <v>444</v>
      </c>
      <c r="C156" t="s">
        <v>372</v>
      </c>
      <c r="D156">
        <v>95</v>
      </c>
      <c r="E156" t="s">
        <v>209</v>
      </c>
      <c r="F156" t="s">
        <v>212</v>
      </c>
      <c r="G156">
        <v>456</v>
      </c>
      <c r="H156" t="s">
        <v>210</v>
      </c>
      <c r="I156">
        <v>0</v>
      </c>
      <c r="J156">
        <v>0</v>
      </c>
      <c r="K156">
        <v>3</v>
      </c>
      <c r="L156">
        <v>5.5610331999999998E-2</v>
      </c>
      <c r="M156">
        <v>3.9171023979999999</v>
      </c>
      <c r="N156">
        <v>5.9004859999999999E-2</v>
      </c>
      <c r="O156">
        <v>6.1905106000000001E-2</v>
      </c>
      <c r="P156">
        <v>6.1924490999999998E-2</v>
      </c>
      <c r="Q156">
        <v>0.21570208499999999</v>
      </c>
      <c r="R156">
        <v>8.9320670809999996</v>
      </c>
      <c r="S156">
        <v>6.0658219999999998</v>
      </c>
      <c r="T156">
        <v>6.7734649999999998</v>
      </c>
      <c r="U156">
        <v>0.600269834</v>
      </c>
      <c r="V156">
        <v>0</v>
      </c>
      <c r="W156">
        <v>0.15377653650000001</v>
      </c>
      <c r="X156">
        <v>0.24595362949999999</v>
      </c>
      <c r="Y156">
        <v>0</v>
      </c>
      <c r="Z156">
        <v>0</v>
      </c>
      <c r="CR156" s="1"/>
    </row>
    <row r="157" spans="1:96" x14ac:dyDescent="0.2">
      <c r="A157" t="s">
        <v>445</v>
      </c>
      <c r="B157" t="s">
        <v>446</v>
      </c>
      <c r="C157" t="s">
        <v>372</v>
      </c>
      <c r="D157">
        <v>74</v>
      </c>
      <c r="E157" t="s">
        <v>209</v>
      </c>
      <c r="F157" t="s">
        <v>207</v>
      </c>
      <c r="G157">
        <v>1545</v>
      </c>
      <c r="H157" t="s">
        <v>210</v>
      </c>
      <c r="I157">
        <v>0.5</v>
      </c>
      <c r="J157">
        <v>0</v>
      </c>
      <c r="K157">
        <v>1</v>
      </c>
      <c r="L157">
        <v>7.6222004999999995E-2</v>
      </c>
      <c r="M157">
        <v>4.4086735690000003</v>
      </c>
      <c r="N157">
        <v>7.5078499000000007E-2</v>
      </c>
      <c r="O157">
        <v>8.5460598999999998E-2</v>
      </c>
      <c r="P157">
        <v>9.0548110000000001E-2</v>
      </c>
      <c r="Q157">
        <v>0.29884935099999999</v>
      </c>
      <c r="R157">
        <v>8.7048856239999992</v>
      </c>
      <c r="S157">
        <v>5.8988329999999998</v>
      </c>
      <c r="T157">
        <v>7.1048660000000003</v>
      </c>
      <c r="U157">
        <v>0.57899889399999993</v>
      </c>
      <c r="V157">
        <v>0</v>
      </c>
      <c r="W157">
        <v>0.10888875949999999</v>
      </c>
      <c r="X157">
        <v>0.31211234649999997</v>
      </c>
      <c r="Y157">
        <v>0</v>
      </c>
      <c r="Z157">
        <v>0</v>
      </c>
      <c r="CR157" s="1"/>
    </row>
    <row r="158" spans="1:96" x14ac:dyDescent="0.2">
      <c r="A158" t="s">
        <v>447</v>
      </c>
      <c r="B158" t="s">
        <v>448</v>
      </c>
      <c r="C158" t="s">
        <v>372</v>
      </c>
      <c r="D158">
        <v>103</v>
      </c>
      <c r="E158" t="s">
        <v>209</v>
      </c>
      <c r="F158" t="s">
        <v>212</v>
      </c>
      <c r="G158">
        <v>230</v>
      </c>
      <c r="H158" t="s">
        <v>210</v>
      </c>
      <c r="I158">
        <v>0</v>
      </c>
      <c r="J158">
        <v>2.81</v>
      </c>
      <c r="K158">
        <v>1</v>
      </c>
      <c r="L158">
        <v>5.7816915000000003E-2</v>
      </c>
      <c r="M158">
        <v>3.6656496409999999</v>
      </c>
      <c r="N158">
        <v>6.1394944E-2</v>
      </c>
      <c r="O158">
        <v>6.7427983999999996E-2</v>
      </c>
      <c r="P158">
        <v>6.4850012999999998E-2</v>
      </c>
      <c r="Q158">
        <v>0.224365391</v>
      </c>
      <c r="R158">
        <v>8.9182204980000002</v>
      </c>
      <c r="S158">
        <v>5.945424</v>
      </c>
      <c r="T158">
        <v>6.345567</v>
      </c>
      <c r="U158">
        <v>0.60842545700000006</v>
      </c>
      <c r="V158">
        <v>0</v>
      </c>
      <c r="W158">
        <v>0.26824559650000002</v>
      </c>
      <c r="X158">
        <v>0.12332894650000001</v>
      </c>
      <c r="Y158">
        <v>0</v>
      </c>
      <c r="Z158">
        <v>0</v>
      </c>
      <c r="CR158" s="1"/>
    </row>
    <row r="159" spans="1:96" x14ac:dyDescent="0.2">
      <c r="A159" t="s">
        <v>449</v>
      </c>
      <c r="B159" t="s">
        <v>444</v>
      </c>
      <c r="C159" t="s">
        <v>206</v>
      </c>
      <c r="D159">
        <v>95</v>
      </c>
      <c r="E159" t="s">
        <v>209</v>
      </c>
      <c r="F159" t="s">
        <v>212</v>
      </c>
      <c r="G159">
        <v>456</v>
      </c>
      <c r="H159" t="s">
        <v>210</v>
      </c>
      <c r="I159">
        <v>0</v>
      </c>
      <c r="J159">
        <v>0</v>
      </c>
      <c r="K159">
        <v>3</v>
      </c>
      <c r="L159">
        <v>6.8050424999999998E-2</v>
      </c>
      <c r="M159">
        <v>4.5690591209999996</v>
      </c>
      <c r="N159">
        <v>6.6286101E-2</v>
      </c>
      <c r="O159">
        <v>7.0360334999999996E-2</v>
      </c>
      <c r="P159">
        <v>7.2706461999999999E-2</v>
      </c>
      <c r="Q159">
        <v>0.25002247500000002</v>
      </c>
      <c r="R159">
        <v>8.8841535270000005</v>
      </c>
      <c r="S159">
        <v>6.1384280000000002</v>
      </c>
      <c r="T159">
        <v>6.8939199999999996</v>
      </c>
      <c r="U159">
        <v>0.59433626500000003</v>
      </c>
      <c r="V159">
        <v>0</v>
      </c>
      <c r="W159">
        <v>0.13319396049999999</v>
      </c>
      <c r="X159">
        <v>0.27246977449999998</v>
      </c>
      <c r="Y159">
        <v>0</v>
      </c>
      <c r="Z159">
        <v>0</v>
      </c>
      <c r="CR159" s="1"/>
    </row>
    <row r="160" spans="1:96" x14ac:dyDescent="0.2">
      <c r="A160" t="s">
        <v>450</v>
      </c>
      <c r="B160" t="s">
        <v>451</v>
      </c>
      <c r="C160" t="s">
        <v>206</v>
      </c>
      <c r="D160">
        <v>71</v>
      </c>
      <c r="E160" t="s">
        <v>209</v>
      </c>
      <c r="F160" t="s">
        <v>207</v>
      </c>
      <c r="G160">
        <v>1285</v>
      </c>
      <c r="H160" t="s">
        <v>210</v>
      </c>
      <c r="I160">
        <v>0.5</v>
      </c>
      <c r="J160">
        <v>0</v>
      </c>
      <c r="K160">
        <v>1</v>
      </c>
      <c r="L160">
        <v>5.3490986999999997E-2</v>
      </c>
      <c r="M160">
        <v>2.9505094409999999</v>
      </c>
      <c r="N160">
        <v>5.6726866000000001E-2</v>
      </c>
      <c r="O160">
        <v>6.6408853000000004E-2</v>
      </c>
      <c r="P160">
        <v>5.6621061E-2</v>
      </c>
      <c r="Q160">
        <v>0.20295322099999999</v>
      </c>
      <c r="R160">
        <v>8.2496525589999994</v>
      </c>
      <c r="S160">
        <v>6.4027229999999999</v>
      </c>
      <c r="T160">
        <v>5.7839770000000001</v>
      </c>
      <c r="U160">
        <v>0.56931669700000009</v>
      </c>
      <c r="V160">
        <v>0</v>
      </c>
      <c r="W160">
        <v>9.4296095499999927E-2</v>
      </c>
      <c r="X160">
        <v>0.33638720749999995</v>
      </c>
      <c r="Y160">
        <v>0</v>
      </c>
      <c r="Z160">
        <v>0</v>
      </c>
      <c r="CR160" s="1"/>
    </row>
    <row r="161" spans="1:96" x14ac:dyDescent="0.2">
      <c r="A161" t="s">
        <v>452</v>
      </c>
      <c r="B161" t="s">
        <v>446</v>
      </c>
      <c r="C161" t="s">
        <v>206</v>
      </c>
      <c r="D161">
        <v>74</v>
      </c>
      <c r="E161" t="s">
        <v>209</v>
      </c>
      <c r="F161" t="s">
        <v>207</v>
      </c>
      <c r="G161">
        <v>1545</v>
      </c>
      <c r="H161" t="s">
        <v>210</v>
      </c>
      <c r="I161">
        <v>0.5</v>
      </c>
      <c r="J161">
        <v>0</v>
      </c>
      <c r="K161">
        <v>1</v>
      </c>
      <c r="L161">
        <v>6.238498E-2</v>
      </c>
      <c r="M161">
        <v>3.9320575760000001</v>
      </c>
      <c r="N161">
        <v>6.3719489000000004E-2</v>
      </c>
      <c r="O161">
        <v>6.9133506999999997E-2</v>
      </c>
      <c r="P161">
        <v>6.8701564000000007E-2</v>
      </c>
      <c r="Q161">
        <v>0.23171076700000001</v>
      </c>
      <c r="R161">
        <v>8.6754980289999999</v>
      </c>
      <c r="S161">
        <v>6.0863839999999998</v>
      </c>
      <c r="T161">
        <v>6.4235199999999999</v>
      </c>
      <c r="U161">
        <v>0.60566772199999996</v>
      </c>
      <c r="V161">
        <v>0</v>
      </c>
      <c r="W161">
        <v>0.21765698100000003</v>
      </c>
      <c r="X161">
        <v>0.17667529700000006</v>
      </c>
      <c r="Y161">
        <v>0</v>
      </c>
      <c r="Z161">
        <v>0</v>
      </c>
      <c r="CR161" s="1"/>
    </row>
    <row r="162" spans="1:96" x14ac:dyDescent="0.2">
      <c r="A162" t="s">
        <v>453</v>
      </c>
      <c r="B162" t="s">
        <v>448</v>
      </c>
      <c r="C162" t="s">
        <v>206</v>
      </c>
      <c r="D162">
        <v>103</v>
      </c>
      <c r="E162" t="s">
        <v>209</v>
      </c>
      <c r="F162" t="s">
        <v>212</v>
      </c>
      <c r="G162">
        <v>230</v>
      </c>
      <c r="H162" t="s">
        <v>210</v>
      </c>
      <c r="I162">
        <v>0</v>
      </c>
      <c r="J162">
        <v>2.81</v>
      </c>
      <c r="K162">
        <v>1</v>
      </c>
      <c r="L162">
        <v>5.5935613000000002E-2</v>
      </c>
      <c r="M162">
        <v>3.7095266680000001</v>
      </c>
      <c r="N162">
        <v>5.6832406000000002E-2</v>
      </c>
      <c r="O162">
        <v>6.4753956000000001E-2</v>
      </c>
      <c r="P162">
        <v>5.9738246000000002E-2</v>
      </c>
      <c r="Q162">
        <v>0.20598892599999999</v>
      </c>
      <c r="R162">
        <v>8.6871532459999994</v>
      </c>
      <c r="S162">
        <v>5.7689219999999999</v>
      </c>
      <c r="T162">
        <v>5.7855889999999999</v>
      </c>
      <c r="U162">
        <v>0.60774424700000007</v>
      </c>
      <c r="V162">
        <v>0</v>
      </c>
      <c r="W162">
        <v>0.24230779649999995</v>
      </c>
      <c r="X162">
        <v>0.14994795649999995</v>
      </c>
      <c r="Y162">
        <v>0</v>
      </c>
      <c r="Z162">
        <v>0</v>
      </c>
      <c r="CR162" s="1"/>
    </row>
    <row r="163" spans="1:96" x14ac:dyDescent="0.2">
      <c r="A163" t="s">
        <v>454</v>
      </c>
      <c r="B163" t="s">
        <v>455</v>
      </c>
      <c r="C163" t="s">
        <v>206</v>
      </c>
      <c r="D163">
        <v>66</v>
      </c>
      <c r="E163" t="s">
        <v>244</v>
      </c>
      <c r="F163" t="s">
        <v>207</v>
      </c>
      <c r="G163">
        <v>1800</v>
      </c>
      <c r="H163" t="s">
        <v>210</v>
      </c>
      <c r="I163">
        <v>0.5</v>
      </c>
      <c r="J163">
        <v>0</v>
      </c>
      <c r="K163">
        <v>1</v>
      </c>
      <c r="L163">
        <v>8.0585026000000004E-2</v>
      </c>
      <c r="M163">
        <v>4.9077397180000002</v>
      </c>
      <c r="N163">
        <v>7.7818539000000006E-2</v>
      </c>
      <c r="O163">
        <v>7.9803404999999994E-2</v>
      </c>
      <c r="P163">
        <v>8.6481522000000005E-2</v>
      </c>
      <c r="Q163">
        <v>0.28982977500000001</v>
      </c>
      <c r="R163">
        <v>8.7064983310000006</v>
      </c>
      <c r="S163">
        <v>6.3858079999999999</v>
      </c>
      <c r="T163">
        <v>6.0267670000000004</v>
      </c>
      <c r="U163">
        <v>0.608841933</v>
      </c>
      <c r="V163">
        <v>0</v>
      </c>
      <c r="W163">
        <v>0.2153245815</v>
      </c>
      <c r="X163">
        <v>0.17583348550000003</v>
      </c>
      <c r="Y163">
        <v>0</v>
      </c>
      <c r="Z163">
        <v>0</v>
      </c>
      <c r="CR163" s="1"/>
    </row>
    <row r="164" spans="1:96" x14ac:dyDescent="0.2">
      <c r="A164" t="s">
        <v>456</v>
      </c>
      <c r="B164" t="s">
        <v>457</v>
      </c>
      <c r="C164" t="s">
        <v>206</v>
      </c>
      <c r="D164">
        <v>89</v>
      </c>
      <c r="E164" t="s">
        <v>209</v>
      </c>
      <c r="F164" t="s">
        <v>212</v>
      </c>
      <c r="G164">
        <v>505</v>
      </c>
      <c r="H164" t="s">
        <v>210</v>
      </c>
      <c r="I164">
        <v>0</v>
      </c>
      <c r="J164">
        <v>0</v>
      </c>
      <c r="K164">
        <v>3</v>
      </c>
      <c r="L164">
        <v>5.0361217999999999E-2</v>
      </c>
      <c r="M164">
        <v>3.291416425</v>
      </c>
      <c r="N164">
        <v>5.2755318000000002E-2</v>
      </c>
      <c r="O164">
        <v>5.6245806000000002E-2</v>
      </c>
      <c r="P164">
        <v>5.4809030000000002E-2</v>
      </c>
      <c r="Q164">
        <v>0.194004808</v>
      </c>
      <c r="R164">
        <v>8.2541641410000004</v>
      </c>
      <c r="S164">
        <v>6.1891619999999996</v>
      </c>
      <c r="T164">
        <v>6.4667329999999996</v>
      </c>
      <c r="U164">
        <v>0.56833082400000001</v>
      </c>
      <c r="V164">
        <v>0</v>
      </c>
      <c r="W164">
        <v>0.25129038549999999</v>
      </c>
      <c r="X164">
        <v>0.1803787905</v>
      </c>
      <c r="Y164">
        <v>0</v>
      </c>
      <c r="Z164">
        <v>0</v>
      </c>
      <c r="CR164" s="1"/>
    </row>
    <row r="165" spans="1:96" x14ac:dyDescent="0.2">
      <c r="A165" t="s">
        <v>458</v>
      </c>
      <c r="B165" t="s">
        <v>459</v>
      </c>
      <c r="C165" t="s">
        <v>206</v>
      </c>
      <c r="D165">
        <v>82</v>
      </c>
      <c r="E165" t="s">
        <v>209</v>
      </c>
      <c r="F165" t="s">
        <v>212</v>
      </c>
      <c r="G165">
        <v>630</v>
      </c>
      <c r="H165" t="s">
        <v>210</v>
      </c>
      <c r="I165">
        <v>0</v>
      </c>
      <c r="J165">
        <v>3.36</v>
      </c>
      <c r="K165">
        <v>1</v>
      </c>
      <c r="L165">
        <v>6.3928519000000003E-2</v>
      </c>
      <c r="M165">
        <v>4.3975709089999997</v>
      </c>
      <c r="N165">
        <v>6.1741685999999997E-2</v>
      </c>
      <c r="O165">
        <v>6.5595267999999998E-2</v>
      </c>
      <c r="P165">
        <v>6.8094859999999993E-2</v>
      </c>
      <c r="Q165">
        <v>0.22960251200000001</v>
      </c>
      <c r="R165">
        <v>8.5937829059999995</v>
      </c>
      <c r="S165">
        <v>6.246213</v>
      </c>
      <c r="T165">
        <v>5.2030529999999997</v>
      </c>
      <c r="U165">
        <v>0.62573327700000003</v>
      </c>
      <c r="V165">
        <v>0</v>
      </c>
      <c r="W165">
        <v>0.15696869999999996</v>
      </c>
      <c r="X165">
        <v>0.21729802299999995</v>
      </c>
      <c r="Y165">
        <v>0</v>
      </c>
      <c r="Z165">
        <v>0</v>
      </c>
      <c r="CR165" s="1"/>
    </row>
    <row r="166" spans="1:96" x14ac:dyDescent="0.2">
      <c r="A166" t="s">
        <v>460</v>
      </c>
      <c r="B166" t="s">
        <v>433</v>
      </c>
      <c r="C166" t="s">
        <v>206</v>
      </c>
      <c r="D166">
        <v>74</v>
      </c>
      <c r="E166" t="s">
        <v>223</v>
      </c>
      <c r="F166" t="s">
        <v>207</v>
      </c>
      <c r="G166">
        <v>610</v>
      </c>
      <c r="H166" t="s">
        <v>210</v>
      </c>
      <c r="I166">
        <v>0.5</v>
      </c>
      <c r="J166">
        <v>4.26</v>
      </c>
      <c r="K166">
        <v>2</v>
      </c>
      <c r="L166">
        <v>5.1201442E-2</v>
      </c>
      <c r="M166">
        <v>2.965797282</v>
      </c>
      <c r="N166">
        <v>5.5597701999999999E-2</v>
      </c>
      <c r="O166">
        <v>6.2053842999999997E-2</v>
      </c>
      <c r="P166">
        <v>5.4201912999999997E-2</v>
      </c>
      <c r="Q166">
        <v>0.19625894199999999</v>
      </c>
      <c r="R166">
        <v>8.5531199979999997</v>
      </c>
      <c r="S166">
        <v>6.6067470000000004</v>
      </c>
      <c r="T166">
        <v>5.3633389999999999</v>
      </c>
      <c r="U166">
        <v>0.58598540499999996</v>
      </c>
      <c r="V166">
        <v>0</v>
      </c>
      <c r="W166">
        <v>7.559388350000007E-2</v>
      </c>
      <c r="X166">
        <v>0.33842071150000008</v>
      </c>
      <c r="Y166">
        <v>0</v>
      </c>
      <c r="Z166">
        <v>0</v>
      </c>
      <c r="CR166" s="1"/>
    </row>
    <row r="167" spans="1:96" x14ac:dyDescent="0.2">
      <c r="A167" t="s">
        <v>461</v>
      </c>
      <c r="B167" t="s">
        <v>462</v>
      </c>
      <c r="C167" t="s">
        <v>206</v>
      </c>
      <c r="D167">
        <v>88</v>
      </c>
      <c r="E167" t="s">
        <v>209</v>
      </c>
      <c r="F167" t="s">
        <v>212</v>
      </c>
      <c r="G167">
        <v>537</v>
      </c>
      <c r="H167" t="s">
        <v>210</v>
      </c>
      <c r="I167">
        <v>0</v>
      </c>
      <c r="J167">
        <v>0</v>
      </c>
      <c r="K167">
        <v>3</v>
      </c>
      <c r="L167">
        <v>5.6424531999999999E-2</v>
      </c>
      <c r="M167">
        <v>3.5629044840000001</v>
      </c>
      <c r="N167">
        <v>5.8826126999999999E-2</v>
      </c>
      <c r="O167">
        <v>6.4471982999999997E-2</v>
      </c>
      <c r="P167">
        <v>6.1494759000000003E-2</v>
      </c>
      <c r="Q167">
        <v>0.218419423</v>
      </c>
      <c r="R167">
        <v>8.3388598799999993</v>
      </c>
      <c r="S167">
        <v>5.6258210000000002</v>
      </c>
      <c r="T167">
        <v>6.529204</v>
      </c>
      <c r="U167">
        <v>0.54564901399999999</v>
      </c>
      <c r="V167">
        <v>0</v>
      </c>
      <c r="W167">
        <v>5.9722584000000078E-2</v>
      </c>
      <c r="X167">
        <v>0.39462840200000004</v>
      </c>
      <c r="Y167">
        <v>0</v>
      </c>
      <c r="Z167">
        <v>0</v>
      </c>
      <c r="CR167" s="1"/>
    </row>
    <row r="168" spans="1:96" x14ac:dyDescent="0.2">
      <c r="A168" t="s">
        <v>463</v>
      </c>
      <c r="B168" t="s">
        <v>464</v>
      </c>
      <c r="C168" t="s">
        <v>206</v>
      </c>
      <c r="D168">
        <v>63</v>
      </c>
      <c r="E168" t="s">
        <v>223</v>
      </c>
      <c r="F168" t="s">
        <v>212</v>
      </c>
      <c r="G168">
        <v>1214</v>
      </c>
      <c r="H168" t="s">
        <v>210</v>
      </c>
      <c r="I168">
        <v>0.5</v>
      </c>
      <c r="J168">
        <v>6.57</v>
      </c>
      <c r="K168">
        <v>0</v>
      </c>
      <c r="L168">
        <v>6.1804634999999997E-2</v>
      </c>
      <c r="M168">
        <v>3.906716335</v>
      </c>
      <c r="N168">
        <v>6.4146033000000005E-2</v>
      </c>
      <c r="O168">
        <v>6.7744530999999997E-2</v>
      </c>
      <c r="P168">
        <v>6.8157808E-2</v>
      </c>
      <c r="Q168">
        <v>0.23981496799999999</v>
      </c>
      <c r="R168">
        <v>9.0105225050000008</v>
      </c>
      <c r="S168">
        <v>5.1876620000000004</v>
      </c>
      <c r="T168">
        <v>5.7426159999999999</v>
      </c>
      <c r="U168">
        <v>0.50484553200000004</v>
      </c>
      <c r="V168">
        <v>0</v>
      </c>
      <c r="W168">
        <v>0.21337362900000001</v>
      </c>
      <c r="X168">
        <v>0.28178083899999995</v>
      </c>
      <c r="Y168">
        <v>0</v>
      </c>
      <c r="Z168">
        <v>0</v>
      </c>
      <c r="CR168" s="1"/>
    </row>
    <row r="169" spans="1:96" x14ac:dyDescent="0.2">
      <c r="A169" t="s">
        <v>465</v>
      </c>
      <c r="B169" t="s">
        <v>466</v>
      </c>
      <c r="C169" t="s">
        <v>206</v>
      </c>
      <c r="D169">
        <v>81</v>
      </c>
      <c r="E169" t="s">
        <v>209</v>
      </c>
      <c r="F169" t="s">
        <v>212</v>
      </c>
      <c r="G169">
        <v>1128</v>
      </c>
      <c r="H169" t="s">
        <v>210</v>
      </c>
      <c r="I169">
        <v>0</v>
      </c>
      <c r="J169">
        <v>4.24</v>
      </c>
      <c r="K169">
        <v>2</v>
      </c>
      <c r="L169">
        <v>5.2224988999999999E-2</v>
      </c>
      <c r="M169">
        <v>3.1827032040000001</v>
      </c>
      <c r="N169">
        <v>5.5683172000000003E-2</v>
      </c>
      <c r="O169">
        <v>6.0157035999999997E-2</v>
      </c>
      <c r="P169">
        <v>5.8027856000000003E-2</v>
      </c>
      <c r="Q169">
        <v>0.20625336799999999</v>
      </c>
      <c r="R169">
        <v>8.3823103220000004</v>
      </c>
      <c r="S169">
        <v>5.7196720000000001</v>
      </c>
      <c r="T169">
        <v>6.4846130000000004</v>
      </c>
      <c r="U169">
        <v>0.51496662699999995</v>
      </c>
      <c r="V169">
        <v>0</v>
      </c>
      <c r="W169">
        <v>0.16450164950000001</v>
      </c>
      <c r="X169">
        <v>0.32053172350000003</v>
      </c>
      <c r="Y169">
        <v>0</v>
      </c>
      <c r="Z169">
        <v>0</v>
      </c>
      <c r="CR169" s="1"/>
    </row>
    <row r="170" spans="1:96" x14ac:dyDescent="0.2">
      <c r="A170" t="s">
        <v>467</v>
      </c>
      <c r="B170" t="s">
        <v>409</v>
      </c>
      <c r="C170" t="s">
        <v>206</v>
      </c>
      <c r="D170">
        <v>81</v>
      </c>
      <c r="E170" t="s">
        <v>223</v>
      </c>
      <c r="F170" t="s">
        <v>212</v>
      </c>
      <c r="G170">
        <v>1165</v>
      </c>
      <c r="H170" t="s">
        <v>210</v>
      </c>
      <c r="I170">
        <v>1</v>
      </c>
      <c r="J170">
        <v>0</v>
      </c>
      <c r="K170">
        <v>2</v>
      </c>
      <c r="L170">
        <v>6.3455373999999995E-2</v>
      </c>
      <c r="M170">
        <v>4.1142402960000002</v>
      </c>
      <c r="N170">
        <v>6.5556035999999998E-2</v>
      </c>
      <c r="O170">
        <v>6.8633416000000003E-2</v>
      </c>
      <c r="P170">
        <v>7.0843787000000005E-2</v>
      </c>
      <c r="Q170">
        <v>0.24303059599999999</v>
      </c>
      <c r="R170">
        <v>8.7100677930000003</v>
      </c>
      <c r="S170">
        <v>6.188885</v>
      </c>
      <c r="T170">
        <v>5.2772350000000001</v>
      </c>
      <c r="U170">
        <v>0.610326323</v>
      </c>
      <c r="V170">
        <v>0</v>
      </c>
      <c r="W170">
        <v>0.29275364000000004</v>
      </c>
      <c r="X170">
        <v>9.6920037000000042E-2</v>
      </c>
      <c r="Y170">
        <v>0</v>
      </c>
      <c r="Z170">
        <v>0</v>
      </c>
      <c r="CR170" s="1"/>
    </row>
    <row r="171" spans="1:96" x14ac:dyDescent="0.2">
      <c r="A171" t="s">
        <v>468</v>
      </c>
      <c r="B171" t="s">
        <v>469</v>
      </c>
      <c r="C171" t="s">
        <v>206</v>
      </c>
      <c r="D171">
        <v>104</v>
      </c>
      <c r="E171" t="s">
        <v>209</v>
      </c>
      <c r="F171" t="s">
        <v>212</v>
      </c>
      <c r="G171">
        <v>390</v>
      </c>
      <c r="H171" t="s">
        <v>210</v>
      </c>
      <c r="I171">
        <v>1</v>
      </c>
      <c r="J171">
        <v>0</v>
      </c>
      <c r="K171">
        <v>3</v>
      </c>
      <c r="L171">
        <v>5.2504388999999999E-2</v>
      </c>
      <c r="M171">
        <v>3.2221382740000002</v>
      </c>
      <c r="N171">
        <v>5.6410193999999997E-2</v>
      </c>
      <c r="O171">
        <v>5.9368567999999997E-2</v>
      </c>
      <c r="P171">
        <v>5.6114971E-2</v>
      </c>
      <c r="Q171">
        <v>0.201453559</v>
      </c>
      <c r="R171">
        <v>8.5604846089999995</v>
      </c>
      <c r="S171">
        <v>6.0182549999999999</v>
      </c>
      <c r="T171">
        <v>6.1114750000000004</v>
      </c>
      <c r="U171">
        <v>0.55604726799999993</v>
      </c>
      <c r="V171">
        <v>0</v>
      </c>
      <c r="W171">
        <v>5.8227315000000057E-2</v>
      </c>
      <c r="X171">
        <v>0.38572541700000007</v>
      </c>
      <c r="Y171">
        <v>0</v>
      </c>
      <c r="Z171">
        <v>0</v>
      </c>
      <c r="CR171" s="1"/>
    </row>
    <row r="172" spans="1:96" x14ac:dyDescent="0.2">
      <c r="A172" t="s">
        <v>470</v>
      </c>
      <c r="B172" t="s">
        <v>378</v>
      </c>
      <c r="C172" t="s">
        <v>206</v>
      </c>
      <c r="D172">
        <v>95</v>
      </c>
      <c r="E172" t="s">
        <v>209</v>
      </c>
      <c r="F172" t="s">
        <v>207</v>
      </c>
      <c r="G172">
        <v>610</v>
      </c>
      <c r="H172" t="s">
        <v>210</v>
      </c>
      <c r="I172">
        <v>0</v>
      </c>
      <c r="J172">
        <v>0</v>
      </c>
      <c r="K172">
        <v>2</v>
      </c>
      <c r="L172">
        <v>8.3299865000000001E-2</v>
      </c>
      <c r="M172">
        <v>5.2930323039999996</v>
      </c>
      <c r="N172">
        <v>8.1066350999999995E-2</v>
      </c>
      <c r="O172">
        <v>8.3346414999999993E-2</v>
      </c>
      <c r="P172">
        <v>9.1910878000000001E-2</v>
      </c>
      <c r="Q172">
        <v>0.30503616500000003</v>
      </c>
      <c r="R172">
        <v>8.7077911790000009</v>
      </c>
      <c r="S172">
        <v>6.0099030000000004</v>
      </c>
      <c r="T172">
        <v>5.9306020000000004</v>
      </c>
      <c r="U172">
        <v>0.58735103700000002</v>
      </c>
      <c r="V172">
        <v>0</v>
      </c>
      <c r="W172">
        <v>0.20245826450000004</v>
      </c>
      <c r="X172">
        <v>0.21019069849999999</v>
      </c>
      <c r="Y172">
        <v>0</v>
      </c>
      <c r="Z172">
        <v>0</v>
      </c>
      <c r="CR172" s="1"/>
    </row>
    <row r="173" spans="1:96" x14ac:dyDescent="0.2">
      <c r="A173" t="s">
        <v>471</v>
      </c>
      <c r="B173" t="s">
        <v>472</v>
      </c>
      <c r="C173" t="s">
        <v>206</v>
      </c>
      <c r="D173">
        <v>81</v>
      </c>
      <c r="E173" t="s">
        <v>209</v>
      </c>
      <c r="F173" t="s">
        <v>207</v>
      </c>
      <c r="G173">
        <v>700</v>
      </c>
      <c r="H173" t="s">
        <v>210</v>
      </c>
      <c r="I173">
        <v>4</v>
      </c>
      <c r="J173">
        <v>0</v>
      </c>
      <c r="K173">
        <v>1</v>
      </c>
      <c r="L173">
        <v>5.3011317000000002E-2</v>
      </c>
      <c r="M173">
        <v>3.157033572</v>
      </c>
      <c r="N173">
        <v>5.6450981999999997E-2</v>
      </c>
      <c r="O173">
        <v>6.1205734999999997E-2</v>
      </c>
      <c r="P173">
        <v>5.8209301999999997E-2</v>
      </c>
      <c r="Q173">
        <v>0.20907093199999999</v>
      </c>
      <c r="R173">
        <v>8.3451085369999998</v>
      </c>
      <c r="S173">
        <v>5.8534160000000002</v>
      </c>
      <c r="T173">
        <v>5.8214589999999999</v>
      </c>
      <c r="U173">
        <v>0.55856097000000005</v>
      </c>
      <c r="V173">
        <v>0</v>
      </c>
      <c r="W173">
        <v>0.22601395299999999</v>
      </c>
      <c r="X173">
        <v>0.21542507700000002</v>
      </c>
      <c r="Y173">
        <v>0</v>
      </c>
      <c r="Z173">
        <v>0</v>
      </c>
      <c r="CR173" s="1"/>
    </row>
    <row r="174" spans="1:96" x14ac:dyDescent="0.2">
      <c r="A174" t="s">
        <v>473</v>
      </c>
      <c r="B174" t="s">
        <v>381</v>
      </c>
      <c r="C174" t="s">
        <v>206</v>
      </c>
      <c r="D174">
        <v>84</v>
      </c>
      <c r="E174" t="s">
        <v>209</v>
      </c>
      <c r="F174" t="s">
        <v>212</v>
      </c>
      <c r="G174">
        <v>1110</v>
      </c>
      <c r="H174" t="s">
        <v>210</v>
      </c>
      <c r="I174">
        <v>0</v>
      </c>
      <c r="J174">
        <v>0</v>
      </c>
      <c r="K174">
        <v>1</v>
      </c>
      <c r="L174">
        <v>6.0374473999999997E-2</v>
      </c>
      <c r="M174">
        <v>3.9163304700000001</v>
      </c>
      <c r="N174">
        <v>6.1992436999999997E-2</v>
      </c>
      <c r="O174">
        <v>6.6413693999999995E-2</v>
      </c>
      <c r="P174">
        <v>6.6026503E-2</v>
      </c>
      <c r="Q174">
        <v>0.22920824100000001</v>
      </c>
      <c r="R174">
        <v>8.5695990769999995</v>
      </c>
      <c r="S174">
        <v>5.7688540000000001</v>
      </c>
      <c r="T174">
        <v>6.3281989999999997</v>
      </c>
      <c r="U174">
        <v>0.56192203200000002</v>
      </c>
      <c r="V174">
        <v>0</v>
      </c>
      <c r="W174">
        <v>0.30732356049999998</v>
      </c>
      <c r="X174">
        <v>0.1307544075</v>
      </c>
      <c r="Y174">
        <v>0</v>
      </c>
      <c r="Z174">
        <v>0</v>
      </c>
      <c r="CR174" s="1"/>
    </row>
    <row r="175" spans="1:96" x14ac:dyDescent="0.2">
      <c r="A175" t="s">
        <v>474</v>
      </c>
      <c r="B175" t="s">
        <v>297</v>
      </c>
      <c r="C175" t="s">
        <v>475</v>
      </c>
      <c r="D175">
        <v>75</v>
      </c>
      <c r="E175" t="s">
        <v>244</v>
      </c>
      <c r="F175" t="s">
        <v>207</v>
      </c>
      <c r="G175">
        <v>300</v>
      </c>
      <c r="H175" t="s">
        <v>210</v>
      </c>
      <c r="I175">
        <v>0</v>
      </c>
      <c r="J175">
        <v>0</v>
      </c>
      <c r="K175">
        <v>1</v>
      </c>
      <c r="L175">
        <v>8.4174303000000006E-2</v>
      </c>
      <c r="M175">
        <v>4.762414733</v>
      </c>
      <c r="N175">
        <v>7.8861233000000003E-2</v>
      </c>
      <c r="O175">
        <v>7.9381968999999997E-2</v>
      </c>
      <c r="P175">
        <v>8.5560664999999994E-2</v>
      </c>
      <c r="Q175">
        <v>0.27991540999999998</v>
      </c>
      <c r="R175">
        <v>8.7642397449999994</v>
      </c>
      <c r="S175">
        <v>5.7562889999999998</v>
      </c>
      <c r="T175">
        <v>6.8361000000000001</v>
      </c>
      <c r="U175">
        <v>0.601227493</v>
      </c>
      <c r="V175">
        <v>0</v>
      </c>
      <c r="W175">
        <v>0.15655634349999997</v>
      </c>
      <c r="X175">
        <v>0.24221616349999997</v>
      </c>
      <c r="Y175">
        <v>0</v>
      </c>
      <c r="Z175">
        <v>0</v>
      </c>
      <c r="CR175" s="1"/>
    </row>
    <row r="176" spans="1:96" x14ac:dyDescent="0.2">
      <c r="A176" t="s">
        <v>476</v>
      </c>
      <c r="B176" t="s">
        <v>247</v>
      </c>
      <c r="C176" t="s">
        <v>475</v>
      </c>
      <c r="D176">
        <v>77</v>
      </c>
      <c r="E176" t="s">
        <v>223</v>
      </c>
      <c r="F176" t="s">
        <v>212</v>
      </c>
      <c r="G176">
        <v>240</v>
      </c>
      <c r="H176" t="s">
        <v>210</v>
      </c>
      <c r="I176">
        <v>0.5</v>
      </c>
      <c r="J176">
        <v>0</v>
      </c>
      <c r="K176">
        <v>2</v>
      </c>
      <c r="L176">
        <v>6.0946800000000002E-2</v>
      </c>
      <c r="M176">
        <v>3.6600370610000001</v>
      </c>
      <c r="N176">
        <v>6.0767254E-2</v>
      </c>
      <c r="O176">
        <v>6.1459209000000001E-2</v>
      </c>
      <c r="P176">
        <v>6.2797359999999997E-2</v>
      </c>
      <c r="Q176">
        <v>0.211631709</v>
      </c>
      <c r="R176">
        <v>8.7712230089999998</v>
      </c>
      <c r="S176">
        <v>5.9902119999999996</v>
      </c>
      <c r="T176">
        <v>5.5396789999999996</v>
      </c>
      <c r="U176">
        <v>0.63473102699999995</v>
      </c>
      <c r="V176">
        <v>0</v>
      </c>
      <c r="W176">
        <v>0.27371500649999997</v>
      </c>
      <c r="X176">
        <v>9.1553966499999986E-2</v>
      </c>
      <c r="Y176">
        <v>0</v>
      </c>
      <c r="Z176">
        <v>0</v>
      </c>
      <c r="CR176" s="1"/>
    </row>
    <row r="177" spans="1:96" x14ac:dyDescent="0.2">
      <c r="A177" t="s">
        <v>477</v>
      </c>
      <c r="B177" t="s">
        <v>245</v>
      </c>
      <c r="C177" t="s">
        <v>475</v>
      </c>
      <c r="D177">
        <v>69</v>
      </c>
      <c r="E177" t="s">
        <v>244</v>
      </c>
      <c r="F177" t="s">
        <v>207</v>
      </c>
      <c r="G177">
        <v>255</v>
      </c>
      <c r="H177" t="s">
        <v>210</v>
      </c>
      <c r="I177">
        <v>0.5</v>
      </c>
      <c r="J177">
        <v>0</v>
      </c>
      <c r="K177">
        <v>1</v>
      </c>
      <c r="L177">
        <v>5.8886831000000001E-2</v>
      </c>
      <c r="M177">
        <v>3.396067425</v>
      </c>
      <c r="N177">
        <v>5.9848367E-2</v>
      </c>
      <c r="O177">
        <v>5.9581160000000001E-2</v>
      </c>
      <c r="P177">
        <v>6.0558767999999999E-2</v>
      </c>
      <c r="Q177">
        <v>0.20561512900000001</v>
      </c>
      <c r="R177">
        <v>8.8107196440000006</v>
      </c>
      <c r="S177">
        <v>6.3169919999999999</v>
      </c>
      <c r="T177">
        <v>6.6737120000000001</v>
      </c>
      <c r="U177">
        <v>0.620891839</v>
      </c>
      <c r="V177">
        <v>0</v>
      </c>
      <c r="W177">
        <v>0.27588534100000001</v>
      </c>
      <c r="X177">
        <v>0.10322281999999999</v>
      </c>
      <c r="Y177">
        <v>0</v>
      </c>
      <c r="Z177">
        <v>0</v>
      </c>
      <c r="CR177" s="1"/>
    </row>
    <row r="178" spans="1:96" x14ac:dyDescent="0.2">
      <c r="A178" t="s">
        <v>478</v>
      </c>
      <c r="B178" t="s">
        <v>265</v>
      </c>
      <c r="C178" t="s">
        <v>475</v>
      </c>
      <c r="D178">
        <v>85</v>
      </c>
      <c r="E178" t="s">
        <v>209</v>
      </c>
      <c r="F178" t="s">
        <v>212</v>
      </c>
      <c r="G178">
        <v>260</v>
      </c>
      <c r="H178" t="s">
        <v>210</v>
      </c>
      <c r="I178">
        <v>0</v>
      </c>
      <c r="J178">
        <v>4.08</v>
      </c>
      <c r="K178">
        <v>2</v>
      </c>
      <c r="L178">
        <v>5.9396691000000001E-2</v>
      </c>
      <c r="M178">
        <v>3.5645798279999998</v>
      </c>
      <c r="N178">
        <v>6.0295647000000001E-2</v>
      </c>
      <c r="O178">
        <v>6.1443774999999999E-2</v>
      </c>
      <c r="P178">
        <v>6.1801978E-2</v>
      </c>
      <c r="Q178">
        <v>0.209609876</v>
      </c>
      <c r="R178">
        <v>8.7856704630000007</v>
      </c>
      <c r="S178">
        <v>6.0150600000000001</v>
      </c>
      <c r="T178">
        <v>6.624333</v>
      </c>
      <c r="U178">
        <v>0.59360445299999998</v>
      </c>
      <c r="V178">
        <v>0</v>
      </c>
      <c r="W178">
        <v>0.1370705545</v>
      </c>
      <c r="X178">
        <v>0.26932499249999997</v>
      </c>
      <c r="Y178">
        <v>0</v>
      </c>
      <c r="Z178">
        <v>0</v>
      </c>
      <c r="CR178" s="1"/>
    </row>
    <row r="179" spans="1:96" x14ac:dyDescent="0.2">
      <c r="A179" t="s">
        <v>479</v>
      </c>
      <c r="B179" t="s">
        <v>317</v>
      </c>
      <c r="C179" t="s">
        <v>475</v>
      </c>
      <c r="D179">
        <v>64</v>
      </c>
      <c r="E179" t="s">
        <v>244</v>
      </c>
      <c r="F179" t="s">
        <v>207</v>
      </c>
      <c r="G179">
        <v>253</v>
      </c>
      <c r="H179" t="s">
        <v>210</v>
      </c>
      <c r="I179">
        <v>3</v>
      </c>
      <c r="J179">
        <v>0</v>
      </c>
      <c r="K179">
        <v>0</v>
      </c>
      <c r="L179">
        <v>6.0391475999999999E-2</v>
      </c>
      <c r="M179">
        <v>2.8154999300000001</v>
      </c>
      <c r="N179">
        <v>6.0780947000000002E-2</v>
      </c>
      <c r="O179">
        <v>6.2116839E-2</v>
      </c>
      <c r="P179">
        <v>5.7425810000000001E-2</v>
      </c>
      <c r="Q179">
        <v>0.19684960500000001</v>
      </c>
      <c r="R179">
        <v>8.7391713899999992</v>
      </c>
      <c r="S179">
        <v>5.9957070000000003</v>
      </c>
      <c r="T179">
        <v>6.3840789999999998</v>
      </c>
      <c r="U179">
        <v>0.59202621499999997</v>
      </c>
      <c r="V179">
        <v>0</v>
      </c>
      <c r="W179">
        <v>0.10728992799999998</v>
      </c>
      <c r="X179">
        <v>0.30068385699999994</v>
      </c>
      <c r="Y179">
        <v>0</v>
      </c>
      <c r="Z179">
        <v>0</v>
      </c>
      <c r="CR179" s="1"/>
    </row>
    <row r="180" spans="1:96" x14ac:dyDescent="0.2">
      <c r="A180" t="s">
        <v>480</v>
      </c>
      <c r="B180" t="s">
        <v>263</v>
      </c>
      <c r="C180" t="s">
        <v>475</v>
      </c>
      <c r="D180">
        <v>97</v>
      </c>
      <c r="E180" t="s">
        <v>209</v>
      </c>
      <c r="F180" t="s">
        <v>212</v>
      </c>
      <c r="G180">
        <v>120</v>
      </c>
      <c r="H180" t="s">
        <v>210</v>
      </c>
      <c r="I180">
        <v>0.5</v>
      </c>
      <c r="J180">
        <v>0</v>
      </c>
      <c r="K180">
        <v>2</v>
      </c>
      <c r="L180">
        <v>7.2274592999999998E-2</v>
      </c>
      <c r="M180">
        <v>3.9110335799999998</v>
      </c>
      <c r="N180">
        <v>7.2146544000000007E-2</v>
      </c>
      <c r="O180">
        <v>7.1692953000000004E-2</v>
      </c>
      <c r="P180">
        <v>7.2008200999999994E-2</v>
      </c>
      <c r="Q180">
        <v>0.24068345499999999</v>
      </c>
      <c r="R180">
        <v>8.6496638810000004</v>
      </c>
      <c r="S180">
        <v>6.173343</v>
      </c>
      <c r="T180">
        <v>5.9805960000000002</v>
      </c>
      <c r="U180">
        <v>0.60264334400000008</v>
      </c>
      <c r="V180">
        <v>0</v>
      </c>
      <c r="W180">
        <v>0.34184276699999999</v>
      </c>
      <c r="X180">
        <v>6.1285065999999999E-2</v>
      </c>
      <c r="Y180">
        <v>0</v>
      </c>
      <c r="Z180">
        <v>0</v>
      </c>
    </row>
    <row r="181" spans="1:96" x14ac:dyDescent="0.2">
      <c r="A181" t="s">
        <v>481</v>
      </c>
      <c r="B181" t="s">
        <v>228</v>
      </c>
      <c r="C181" t="s">
        <v>475</v>
      </c>
      <c r="D181">
        <v>90</v>
      </c>
      <c r="E181" t="s">
        <v>209</v>
      </c>
      <c r="F181" t="s">
        <v>212</v>
      </c>
      <c r="G181">
        <v>355</v>
      </c>
      <c r="H181" t="s">
        <v>210</v>
      </c>
      <c r="I181">
        <v>2</v>
      </c>
      <c r="J181">
        <v>0</v>
      </c>
      <c r="K181">
        <v>1</v>
      </c>
      <c r="L181">
        <v>6.8607572000000006E-2</v>
      </c>
      <c r="M181">
        <v>4.0258081690000003</v>
      </c>
      <c r="N181">
        <v>6.7248169999999996E-2</v>
      </c>
      <c r="O181">
        <v>6.7003558000000005E-2</v>
      </c>
      <c r="P181">
        <v>6.9197889999999998E-2</v>
      </c>
      <c r="Q181">
        <v>0.23369669300000001</v>
      </c>
      <c r="R181">
        <v>8.6855899569999995</v>
      </c>
      <c r="S181">
        <v>6.2127780000000001</v>
      </c>
      <c r="T181">
        <v>5.665997</v>
      </c>
      <c r="U181">
        <v>0.60122883500000002</v>
      </c>
      <c r="V181">
        <v>0</v>
      </c>
      <c r="W181">
        <v>0.14702884899999996</v>
      </c>
      <c r="X181">
        <v>0.25174231599999997</v>
      </c>
      <c r="Y181">
        <v>0</v>
      </c>
      <c r="Z181">
        <v>0</v>
      </c>
    </row>
    <row r="182" spans="1:96" x14ac:dyDescent="0.2">
      <c r="A182" t="s">
        <v>482</v>
      </c>
      <c r="B182" t="s">
        <v>267</v>
      </c>
      <c r="C182" t="s">
        <v>475</v>
      </c>
      <c r="D182">
        <v>66</v>
      </c>
      <c r="E182" t="s">
        <v>209</v>
      </c>
      <c r="F182" t="s">
        <v>207</v>
      </c>
      <c r="G182">
        <v>454</v>
      </c>
      <c r="H182" t="s">
        <v>210</v>
      </c>
      <c r="I182">
        <v>1</v>
      </c>
      <c r="J182">
        <v>0</v>
      </c>
      <c r="K182">
        <v>2</v>
      </c>
      <c r="L182">
        <v>6.5315219999999993E-2</v>
      </c>
      <c r="M182">
        <v>3.7895307069999999</v>
      </c>
      <c r="N182">
        <v>6.3980140000000005E-2</v>
      </c>
      <c r="O182">
        <v>6.4290822999999997E-2</v>
      </c>
      <c r="P182">
        <v>6.7100240000000005E-2</v>
      </c>
      <c r="Q182">
        <v>0.22789817100000001</v>
      </c>
      <c r="R182">
        <v>8.5278039460000006</v>
      </c>
      <c r="S182">
        <v>6.0410320000000004</v>
      </c>
      <c r="T182">
        <v>6.5297049999999999</v>
      </c>
      <c r="U182">
        <v>0.57296743000000006</v>
      </c>
      <c r="V182">
        <v>0</v>
      </c>
      <c r="W182">
        <v>9.6281756499999982E-2</v>
      </c>
      <c r="X182">
        <v>0.33075081349999996</v>
      </c>
      <c r="Y182">
        <v>0</v>
      </c>
      <c r="Z182">
        <v>0</v>
      </c>
    </row>
    <row r="183" spans="1:96" x14ac:dyDescent="0.2">
      <c r="A183" t="s">
        <v>483</v>
      </c>
      <c r="B183" t="s">
        <v>230</v>
      </c>
      <c r="C183" t="s">
        <v>475</v>
      </c>
      <c r="D183">
        <v>95</v>
      </c>
      <c r="E183" t="s">
        <v>223</v>
      </c>
      <c r="F183" t="s">
        <v>207</v>
      </c>
      <c r="G183">
        <v>245</v>
      </c>
      <c r="H183" t="s">
        <v>210</v>
      </c>
      <c r="I183">
        <v>0.5</v>
      </c>
      <c r="J183">
        <v>0</v>
      </c>
      <c r="K183">
        <v>2</v>
      </c>
      <c r="L183">
        <v>7.2581777E-2</v>
      </c>
      <c r="M183">
        <v>4.2096290490000001</v>
      </c>
      <c r="N183">
        <v>7.0053468999999993E-2</v>
      </c>
      <c r="O183">
        <v>7.1025305999999996E-2</v>
      </c>
      <c r="P183">
        <v>7.4339702999999993E-2</v>
      </c>
      <c r="Q183">
        <v>0.24366764899999999</v>
      </c>
      <c r="R183">
        <v>8.8180580469999992</v>
      </c>
      <c r="S183">
        <v>6.2338680000000002</v>
      </c>
      <c r="T183">
        <v>6.3311510000000002</v>
      </c>
      <c r="U183">
        <v>0.60559424500000003</v>
      </c>
      <c r="V183">
        <v>0</v>
      </c>
      <c r="W183">
        <v>0.16727246850000005</v>
      </c>
      <c r="X183">
        <v>0.22713328650000003</v>
      </c>
      <c r="Y183">
        <v>0</v>
      </c>
      <c r="Z183">
        <v>0</v>
      </c>
    </row>
    <row r="184" spans="1:96" x14ac:dyDescent="0.2">
      <c r="A184" t="s">
        <v>484</v>
      </c>
      <c r="B184" t="s">
        <v>269</v>
      </c>
      <c r="C184" t="s">
        <v>475</v>
      </c>
      <c r="D184">
        <v>75</v>
      </c>
      <c r="E184" t="s">
        <v>223</v>
      </c>
      <c r="F184" t="s">
        <v>212</v>
      </c>
      <c r="G184">
        <v>195</v>
      </c>
      <c r="H184" t="s">
        <v>210</v>
      </c>
      <c r="I184">
        <v>0.5</v>
      </c>
      <c r="J184">
        <v>0</v>
      </c>
      <c r="K184">
        <v>3</v>
      </c>
      <c r="L184">
        <v>6.9160153000000002E-2</v>
      </c>
      <c r="M184">
        <v>3.6110273429999999</v>
      </c>
      <c r="N184">
        <v>6.9405285999999997E-2</v>
      </c>
      <c r="O184">
        <v>7.019939E-2</v>
      </c>
      <c r="P184">
        <v>6.9963153E-2</v>
      </c>
      <c r="Q184">
        <v>0.23851244699999999</v>
      </c>
      <c r="R184">
        <v>8.4824533750000004</v>
      </c>
      <c r="S184">
        <v>6.262467</v>
      </c>
      <c r="T184">
        <v>6.2122409999999997</v>
      </c>
      <c r="U184">
        <v>0.586903006</v>
      </c>
      <c r="V184">
        <v>0</v>
      </c>
      <c r="W184">
        <v>0.13295390999999998</v>
      </c>
      <c r="X184">
        <v>0.28014308399999999</v>
      </c>
      <c r="Y184">
        <v>0</v>
      </c>
      <c r="Z184">
        <v>0</v>
      </c>
    </row>
    <row r="185" spans="1:96" x14ac:dyDescent="0.2">
      <c r="A185" t="s">
        <v>485</v>
      </c>
      <c r="B185" t="s">
        <v>259</v>
      </c>
      <c r="C185" t="s">
        <v>475</v>
      </c>
      <c r="D185">
        <v>92</v>
      </c>
      <c r="E185" t="s">
        <v>209</v>
      </c>
      <c r="F185" t="s">
        <v>212</v>
      </c>
      <c r="G185">
        <v>345</v>
      </c>
      <c r="H185" t="s">
        <v>210</v>
      </c>
      <c r="I185">
        <v>0</v>
      </c>
      <c r="J185">
        <v>0</v>
      </c>
      <c r="K185">
        <v>3</v>
      </c>
      <c r="L185">
        <v>8.6837237999999997E-2</v>
      </c>
      <c r="M185">
        <v>5.1749631469999997</v>
      </c>
      <c r="N185">
        <v>7.9539043000000004E-2</v>
      </c>
      <c r="O185">
        <v>8.0769497999999995E-2</v>
      </c>
      <c r="P185">
        <v>9.1025081999999993E-2</v>
      </c>
      <c r="Q185">
        <v>0.28694565599999999</v>
      </c>
      <c r="R185">
        <v>8.8309530229999993</v>
      </c>
      <c r="S185">
        <v>6.1067530000000003</v>
      </c>
      <c r="T185">
        <v>5.6448489999999998</v>
      </c>
      <c r="U185">
        <v>0.605211206</v>
      </c>
      <c r="V185">
        <v>0</v>
      </c>
      <c r="W185">
        <v>0.2351569355</v>
      </c>
      <c r="X185">
        <v>0.15963185850000003</v>
      </c>
      <c r="Y185">
        <v>0</v>
      </c>
      <c r="Z185">
        <v>0</v>
      </c>
    </row>
    <row r="186" spans="1:96" x14ac:dyDescent="0.2">
      <c r="A186" t="s">
        <v>486</v>
      </c>
      <c r="B186" t="s">
        <v>335</v>
      </c>
      <c r="C186" t="s">
        <v>475</v>
      </c>
      <c r="D186">
        <v>78</v>
      </c>
      <c r="E186" t="s">
        <v>209</v>
      </c>
      <c r="F186" t="s">
        <v>212</v>
      </c>
      <c r="G186">
        <v>425</v>
      </c>
      <c r="H186" t="s">
        <v>210</v>
      </c>
      <c r="I186">
        <v>5</v>
      </c>
      <c r="J186">
        <v>2.11</v>
      </c>
      <c r="K186">
        <v>5</v>
      </c>
      <c r="L186">
        <v>6.3625952999999999E-2</v>
      </c>
      <c r="M186">
        <v>3.538684296</v>
      </c>
      <c r="N186">
        <v>6.5174854000000004E-2</v>
      </c>
      <c r="O186">
        <v>6.5026132E-2</v>
      </c>
      <c r="P186">
        <v>6.4532884999999998E-2</v>
      </c>
      <c r="Q186">
        <v>0.21871539800000001</v>
      </c>
      <c r="R186">
        <v>8.7266287410000007</v>
      </c>
      <c r="S186">
        <v>6.1962080000000004</v>
      </c>
      <c r="T186">
        <v>6.5293770000000002</v>
      </c>
      <c r="U186">
        <v>0.57899917300000003</v>
      </c>
      <c r="V186">
        <v>0</v>
      </c>
      <c r="W186">
        <v>5.0897759999999903E-2</v>
      </c>
      <c r="X186">
        <v>0.37010306699999995</v>
      </c>
      <c r="Y186">
        <v>0</v>
      </c>
      <c r="Z186">
        <v>0</v>
      </c>
    </row>
    <row r="187" spans="1:96" x14ac:dyDescent="0.2">
      <c r="A187" t="s">
        <v>487</v>
      </c>
      <c r="B187" t="s">
        <v>299</v>
      </c>
      <c r="C187" t="s">
        <v>475</v>
      </c>
      <c r="D187">
        <v>85</v>
      </c>
      <c r="E187" t="s">
        <v>209</v>
      </c>
      <c r="F187" t="s">
        <v>207</v>
      </c>
      <c r="G187">
        <v>315</v>
      </c>
      <c r="H187" t="s">
        <v>210</v>
      </c>
      <c r="I187">
        <v>0</v>
      </c>
      <c r="J187">
        <v>0</v>
      </c>
      <c r="K187">
        <v>2</v>
      </c>
      <c r="L187">
        <v>9.7175232E-2</v>
      </c>
      <c r="M187">
        <v>5.6351256129999996</v>
      </c>
      <c r="N187">
        <v>8.7412363000000007E-2</v>
      </c>
      <c r="O187">
        <v>8.9783758000000005E-2</v>
      </c>
      <c r="P187">
        <v>0.101080616</v>
      </c>
      <c r="Q187">
        <v>0.32225605099999999</v>
      </c>
      <c r="R187">
        <v>8.7106434779999997</v>
      </c>
      <c r="S187">
        <v>5.7029269999999999</v>
      </c>
      <c r="T187">
        <v>5.6876100000000003</v>
      </c>
      <c r="U187">
        <v>0.56363235700000003</v>
      </c>
      <c r="V187">
        <v>0</v>
      </c>
      <c r="W187">
        <v>0.11373318400000001</v>
      </c>
      <c r="X187">
        <v>0.32263445900000004</v>
      </c>
      <c r="Y187">
        <v>0</v>
      </c>
      <c r="Z187">
        <v>0</v>
      </c>
    </row>
    <row r="188" spans="1:96" x14ac:dyDescent="0.2">
      <c r="A188" t="s">
        <v>488</v>
      </c>
      <c r="B188" t="s">
        <v>366</v>
      </c>
      <c r="C188" t="s">
        <v>475</v>
      </c>
      <c r="D188">
        <v>83</v>
      </c>
      <c r="E188" t="s">
        <v>223</v>
      </c>
      <c r="F188" t="s">
        <v>207</v>
      </c>
      <c r="G188">
        <v>740</v>
      </c>
      <c r="H188" t="s">
        <v>210</v>
      </c>
      <c r="I188">
        <v>0.5</v>
      </c>
      <c r="J188">
        <v>0</v>
      </c>
      <c r="K188">
        <v>3</v>
      </c>
      <c r="L188">
        <v>7.2385897000000005E-2</v>
      </c>
      <c r="M188">
        <v>4.1561395189999999</v>
      </c>
      <c r="N188">
        <v>7.0549312000000003E-2</v>
      </c>
      <c r="O188">
        <v>7.1416934000000001E-2</v>
      </c>
      <c r="P188">
        <v>7.5720342999999996E-2</v>
      </c>
      <c r="Q188">
        <v>0.246142573</v>
      </c>
      <c r="R188">
        <v>8.800333062</v>
      </c>
      <c r="S188">
        <v>6.304824</v>
      </c>
      <c r="T188">
        <v>6.1959340000000003</v>
      </c>
      <c r="U188">
        <v>0.59653457100000007</v>
      </c>
      <c r="V188">
        <v>0</v>
      </c>
      <c r="W188">
        <v>0.18036610549999993</v>
      </c>
      <c r="X188">
        <v>0.22309932349999995</v>
      </c>
      <c r="Y188">
        <v>0</v>
      </c>
      <c r="Z188">
        <v>0</v>
      </c>
    </row>
    <row r="189" spans="1:96" x14ac:dyDescent="0.2">
      <c r="A189" t="s">
        <v>489</v>
      </c>
      <c r="B189" t="s">
        <v>307</v>
      </c>
      <c r="C189" t="s">
        <v>475</v>
      </c>
      <c r="D189">
        <v>84</v>
      </c>
      <c r="E189" t="s">
        <v>209</v>
      </c>
      <c r="F189" t="s">
        <v>207</v>
      </c>
      <c r="G189">
        <v>1255</v>
      </c>
      <c r="H189" t="s">
        <v>210</v>
      </c>
      <c r="I189">
        <v>1</v>
      </c>
      <c r="J189">
        <v>0</v>
      </c>
      <c r="K189">
        <v>1</v>
      </c>
      <c r="L189">
        <v>9.2813347000000004E-2</v>
      </c>
      <c r="M189">
        <v>5.2520197910000004</v>
      </c>
      <c r="N189">
        <v>8.3703887000000005E-2</v>
      </c>
      <c r="O189">
        <v>8.7248840999999994E-2</v>
      </c>
      <c r="P189">
        <v>9.6200260999999995E-2</v>
      </c>
      <c r="Q189">
        <v>0.30894381700000001</v>
      </c>
      <c r="R189">
        <v>8.8513185639999996</v>
      </c>
      <c r="S189">
        <v>6.2818129999999996</v>
      </c>
      <c r="T189">
        <v>6.5574479999999999</v>
      </c>
      <c r="U189">
        <v>0.61222945200000001</v>
      </c>
      <c r="V189">
        <v>0</v>
      </c>
      <c r="W189">
        <v>0.21420728350000007</v>
      </c>
      <c r="X189">
        <v>0.17356326450000004</v>
      </c>
      <c r="Y189">
        <v>0</v>
      </c>
      <c r="Z189">
        <v>0</v>
      </c>
    </row>
    <row r="190" spans="1:96" x14ac:dyDescent="0.2">
      <c r="A190" t="s">
        <v>490</v>
      </c>
      <c r="B190" t="s">
        <v>315</v>
      </c>
      <c r="C190" t="s">
        <v>475</v>
      </c>
      <c r="D190">
        <v>94</v>
      </c>
      <c r="E190" t="s">
        <v>209</v>
      </c>
      <c r="F190" t="s">
        <v>207</v>
      </c>
      <c r="G190">
        <v>165</v>
      </c>
      <c r="H190" t="s">
        <v>210</v>
      </c>
      <c r="I190">
        <v>4</v>
      </c>
      <c r="J190">
        <v>0</v>
      </c>
      <c r="K190">
        <v>1</v>
      </c>
      <c r="L190">
        <v>7.7205918999999998E-2</v>
      </c>
      <c r="M190">
        <v>3.8529683029999999</v>
      </c>
      <c r="N190">
        <v>7.4532104000000002E-2</v>
      </c>
      <c r="O190">
        <v>7.8059267000000002E-2</v>
      </c>
      <c r="P190">
        <v>7.7833183E-2</v>
      </c>
      <c r="Q190">
        <v>0.251286813</v>
      </c>
      <c r="R190">
        <v>8.7623619099999992</v>
      </c>
      <c r="S190">
        <v>5.7207689999999998</v>
      </c>
      <c r="T190">
        <v>6.902183</v>
      </c>
      <c r="U190">
        <v>0.573258033</v>
      </c>
      <c r="V190">
        <v>0</v>
      </c>
      <c r="W190">
        <v>0.16205930849999994</v>
      </c>
      <c r="X190">
        <v>0.26468265849999995</v>
      </c>
      <c r="Y190">
        <v>0</v>
      </c>
      <c r="Z190">
        <v>0</v>
      </c>
    </row>
    <row r="191" spans="1:96" x14ac:dyDescent="0.2">
      <c r="A191" t="s">
        <v>491</v>
      </c>
      <c r="B191" t="s">
        <v>275</v>
      </c>
      <c r="C191" t="s">
        <v>475</v>
      </c>
      <c r="D191">
        <v>66</v>
      </c>
      <c r="E191" t="s">
        <v>209</v>
      </c>
      <c r="F191" t="s">
        <v>207</v>
      </c>
      <c r="G191">
        <v>645</v>
      </c>
      <c r="H191" t="s">
        <v>210</v>
      </c>
      <c r="I191">
        <v>0.5</v>
      </c>
      <c r="J191">
        <v>0</v>
      </c>
      <c r="K191">
        <v>2</v>
      </c>
      <c r="L191">
        <v>8.0429255000000005E-2</v>
      </c>
      <c r="M191">
        <v>4.0321605250000001</v>
      </c>
      <c r="N191">
        <v>7.6587153000000005E-2</v>
      </c>
      <c r="O191">
        <v>7.9709849999999999E-2</v>
      </c>
      <c r="P191">
        <v>8.2522699000000005E-2</v>
      </c>
      <c r="Q191">
        <v>0.26742298399999997</v>
      </c>
      <c r="R191">
        <v>8.7020812680000006</v>
      </c>
      <c r="S191">
        <v>6.1523630000000002</v>
      </c>
      <c r="T191">
        <v>6.2710270000000001</v>
      </c>
      <c r="U191">
        <v>0.59349836599999994</v>
      </c>
      <c r="V191">
        <v>0</v>
      </c>
      <c r="W191">
        <v>0.17567323300000004</v>
      </c>
      <c r="X191">
        <v>0.23082840100000002</v>
      </c>
      <c r="Y191">
        <v>0</v>
      </c>
      <c r="Z191">
        <v>0</v>
      </c>
    </row>
    <row r="192" spans="1:96" x14ac:dyDescent="0.2">
      <c r="A192" t="s">
        <v>492</v>
      </c>
      <c r="B192" t="s">
        <v>273</v>
      </c>
      <c r="C192" t="s">
        <v>475</v>
      </c>
      <c r="D192">
        <v>85</v>
      </c>
      <c r="E192" t="s">
        <v>209</v>
      </c>
      <c r="F192" t="s">
        <v>212</v>
      </c>
      <c r="G192">
        <v>480</v>
      </c>
      <c r="H192" t="s">
        <v>210</v>
      </c>
      <c r="I192">
        <v>2</v>
      </c>
      <c r="J192">
        <v>0</v>
      </c>
      <c r="K192">
        <v>3</v>
      </c>
      <c r="L192">
        <v>6.5476059000000003E-2</v>
      </c>
      <c r="M192">
        <v>4.2149455869999999</v>
      </c>
      <c r="N192">
        <v>6.7854922999999998E-2</v>
      </c>
      <c r="O192">
        <v>7.5861947999999998E-2</v>
      </c>
      <c r="P192">
        <v>7.1601506999999995E-2</v>
      </c>
      <c r="Q192">
        <v>0.23942513800000001</v>
      </c>
      <c r="R192">
        <v>8.9029920249999996</v>
      </c>
      <c r="S192">
        <v>5.933745</v>
      </c>
      <c r="T192">
        <v>5.8695760000000003</v>
      </c>
      <c r="U192">
        <v>0.58863328400000003</v>
      </c>
      <c r="V192">
        <v>0</v>
      </c>
      <c r="W192">
        <v>0.2308079979999999</v>
      </c>
      <c r="X192">
        <v>0.18055871799999992</v>
      </c>
      <c r="Y192">
        <v>0</v>
      </c>
      <c r="Z192">
        <v>0</v>
      </c>
    </row>
    <row r="193" spans="1:26" x14ac:dyDescent="0.2">
      <c r="A193" t="s">
        <v>493</v>
      </c>
      <c r="B193" t="s">
        <v>362</v>
      </c>
      <c r="C193" t="s">
        <v>475</v>
      </c>
      <c r="D193">
        <v>90</v>
      </c>
      <c r="E193" t="s">
        <v>209</v>
      </c>
      <c r="F193" t="s">
        <v>212</v>
      </c>
      <c r="G193">
        <v>105</v>
      </c>
      <c r="H193" t="s">
        <v>210</v>
      </c>
      <c r="I193">
        <v>1</v>
      </c>
      <c r="J193">
        <v>0</v>
      </c>
      <c r="K193">
        <v>3</v>
      </c>
      <c r="L193">
        <v>6.0317383000000002E-2</v>
      </c>
      <c r="M193">
        <v>3.731204897</v>
      </c>
      <c r="N193">
        <v>6.5586932000000001E-2</v>
      </c>
      <c r="O193">
        <v>7.7299624999999997E-2</v>
      </c>
      <c r="P193">
        <v>7.0394034999999994E-2</v>
      </c>
      <c r="Q193">
        <v>0.239110292</v>
      </c>
      <c r="R193">
        <v>8.45813931</v>
      </c>
      <c r="S193">
        <v>5.5432009999999998</v>
      </c>
      <c r="T193">
        <v>6.1908279999999998</v>
      </c>
      <c r="U193">
        <v>0.57745982099999993</v>
      </c>
      <c r="V193">
        <v>0</v>
      </c>
      <c r="W193">
        <v>0.2057711935</v>
      </c>
      <c r="X193">
        <v>0.21676898550000001</v>
      </c>
      <c r="Y193">
        <v>0</v>
      </c>
      <c r="Z193">
        <v>0</v>
      </c>
    </row>
    <row r="194" spans="1:26" x14ac:dyDescent="0.2">
      <c r="A194" t="s">
        <v>494</v>
      </c>
      <c r="B194" t="s">
        <v>281</v>
      </c>
      <c r="C194" t="s">
        <v>475</v>
      </c>
      <c r="D194">
        <v>85</v>
      </c>
      <c r="E194" t="s">
        <v>223</v>
      </c>
      <c r="F194" t="s">
        <v>207</v>
      </c>
      <c r="G194">
        <v>970</v>
      </c>
      <c r="H194" t="s">
        <v>210</v>
      </c>
      <c r="I194">
        <v>2</v>
      </c>
      <c r="J194">
        <v>0</v>
      </c>
      <c r="K194">
        <v>0</v>
      </c>
      <c r="L194">
        <v>6.3472320999999998E-2</v>
      </c>
      <c r="M194">
        <v>3.6352226660000002</v>
      </c>
      <c r="N194">
        <v>6.7665725999999995E-2</v>
      </c>
      <c r="O194">
        <v>7.5416843999999997E-2</v>
      </c>
      <c r="P194">
        <v>6.6619635999999996E-2</v>
      </c>
      <c r="Q194">
        <v>0.23136658700000001</v>
      </c>
      <c r="R194">
        <v>8.7454117490000005</v>
      </c>
      <c r="S194">
        <v>6.3761200000000002</v>
      </c>
      <c r="T194">
        <v>5.9070470000000004</v>
      </c>
      <c r="U194">
        <v>0.60310939799999996</v>
      </c>
      <c r="V194">
        <v>0</v>
      </c>
      <c r="W194">
        <v>0.15394734499999996</v>
      </c>
      <c r="X194">
        <v>0.24294325699999997</v>
      </c>
      <c r="Y194">
        <v>0</v>
      </c>
      <c r="Z194">
        <v>0</v>
      </c>
    </row>
    <row r="195" spans="1:26" x14ac:dyDescent="0.2">
      <c r="A195" t="s">
        <v>495</v>
      </c>
      <c r="B195" t="s">
        <v>440</v>
      </c>
      <c r="C195" t="s">
        <v>475</v>
      </c>
      <c r="D195">
        <v>78</v>
      </c>
      <c r="E195" t="s">
        <v>209</v>
      </c>
      <c r="F195" t="s">
        <v>212</v>
      </c>
      <c r="G195">
        <v>960</v>
      </c>
      <c r="H195" t="s">
        <v>210</v>
      </c>
      <c r="I195">
        <v>0</v>
      </c>
      <c r="J195">
        <v>0</v>
      </c>
      <c r="K195">
        <v>2</v>
      </c>
      <c r="L195">
        <v>8.7772932999999997E-2</v>
      </c>
      <c r="M195">
        <v>4.945053014</v>
      </c>
      <c r="N195">
        <v>7.6341382999999999E-2</v>
      </c>
      <c r="O195">
        <v>7.8287827000000004E-2</v>
      </c>
      <c r="P195">
        <v>8.6053456E-2</v>
      </c>
      <c r="Q195">
        <v>0.27623717599999997</v>
      </c>
      <c r="R195">
        <v>8.7631547360000006</v>
      </c>
      <c r="S195">
        <v>6.1554089999999997</v>
      </c>
      <c r="T195">
        <v>6.0818969999999997</v>
      </c>
      <c r="U195">
        <v>0.60492562500000002</v>
      </c>
      <c r="V195">
        <v>0</v>
      </c>
      <c r="W195">
        <v>8.8064882500000052E-2</v>
      </c>
      <c r="X195">
        <v>0.30700949250000004</v>
      </c>
      <c r="Y195">
        <v>0</v>
      </c>
      <c r="Z195">
        <v>0</v>
      </c>
    </row>
    <row r="196" spans="1:26" x14ac:dyDescent="0.2">
      <c r="A196" t="s">
        <v>496</v>
      </c>
      <c r="B196" t="s">
        <v>305</v>
      </c>
      <c r="C196" t="s">
        <v>475</v>
      </c>
      <c r="D196">
        <v>70</v>
      </c>
      <c r="E196" t="s">
        <v>209</v>
      </c>
      <c r="F196" t="s">
        <v>207</v>
      </c>
      <c r="G196">
        <v>1230</v>
      </c>
      <c r="H196" t="s">
        <v>210</v>
      </c>
      <c r="I196">
        <v>0</v>
      </c>
      <c r="J196">
        <v>0</v>
      </c>
      <c r="K196">
        <v>0</v>
      </c>
      <c r="L196">
        <v>6.0775647000000002E-2</v>
      </c>
      <c r="M196">
        <v>3.2722880879999998</v>
      </c>
      <c r="N196">
        <v>6.6554388000000006E-2</v>
      </c>
      <c r="O196">
        <v>7.7603340000000007E-2</v>
      </c>
      <c r="P196">
        <v>6.5677958999999994E-2</v>
      </c>
      <c r="Q196">
        <v>0.23248565600000001</v>
      </c>
      <c r="R196">
        <v>8.4493957660000003</v>
      </c>
      <c r="S196">
        <v>6.3019020000000001</v>
      </c>
      <c r="T196">
        <v>7.2260900000000001</v>
      </c>
      <c r="U196">
        <v>0.58102636899999993</v>
      </c>
      <c r="V196">
        <v>0</v>
      </c>
      <c r="W196">
        <v>9.8492743500000035E-2</v>
      </c>
      <c r="X196">
        <v>0.32048088750000003</v>
      </c>
      <c r="Y196">
        <v>0</v>
      </c>
      <c r="Z196">
        <v>0</v>
      </c>
    </row>
    <row r="197" spans="1:26" x14ac:dyDescent="0.2">
      <c r="A197" t="s">
        <v>497</v>
      </c>
      <c r="B197" t="s">
        <v>279</v>
      </c>
      <c r="C197" t="s">
        <v>475</v>
      </c>
      <c r="D197">
        <v>61</v>
      </c>
      <c r="E197" t="s">
        <v>209</v>
      </c>
      <c r="F197" t="s">
        <v>212</v>
      </c>
      <c r="G197">
        <v>1220</v>
      </c>
      <c r="H197" t="s">
        <v>210</v>
      </c>
      <c r="I197">
        <v>0</v>
      </c>
      <c r="J197">
        <v>0</v>
      </c>
      <c r="K197">
        <v>1</v>
      </c>
      <c r="L197">
        <v>7.2125656999999996E-2</v>
      </c>
      <c r="M197">
        <v>4.577873115</v>
      </c>
      <c r="N197">
        <v>6.4102619999999999E-2</v>
      </c>
      <c r="O197">
        <v>7.1391384000000002E-2</v>
      </c>
      <c r="P197">
        <v>7.6175995999999996E-2</v>
      </c>
      <c r="Q197">
        <v>0.236567944</v>
      </c>
      <c r="R197">
        <v>9.0003964740000004</v>
      </c>
      <c r="S197">
        <v>6.2322620000000004</v>
      </c>
      <c r="T197">
        <v>5.7174589999999998</v>
      </c>
      <c r="U197">
        <v>0.64319090600000006</v>
      </c>
      <c r="V197">
        <v>0</v>
      </c>
      <c r="W197">
        <v>0.24275701050000001</v>
      </c>
      <c r="X197">
        <v>0.11405208350000001</v>
      </c>
      <c r="Y197">
        <v>0</v>
      </c>
      <c r="Z197">
        <v>0</v>
      </c>
    </row>
    <row r="198" spans="1:26" x14ac:dyDescent="0.2">
      <c r="A198" t="s">
        <v>498</v>
      </c>
      <c r="B198" t="s">
        <v>221</v>
      </c>
      <c r="C198" t="s">
        <v>475</v>
      </c>
      <c r="D198">
        <v>83</v>
      </c>
      <c r="E198" t="s">
        <v>209</v>
      </c>
      <c r="F198" t="s">
        <v>212</v>
      </c>
      <c r="G198">
        <v>370</v>
      </c>
      <c r="H198" t="s">
        <v>210</v>
      </c>
      <c r="I198">
        <v>0.5</v>
      </c>
      <c r="J198">
        <v>0</v>
      </c>
      <c r="K198">
        <v>1</v>
      </c>
      <c r="L198">
        <v>6.1398069999999999E-2</v>
      </c>
      <c r="M198">
        <v>3.726359145</v>
      </c>
      <c r="N198">
        <v>6.7763421000000004E-2</v>
      </c>
      <c r="O198">
        <v>7.3675913999999995E-2</v>
      </c>
      <c r="P198">
        <v>6.6681825E-2</v>
      </c>
      <c r="Q198">
        <v>0.23074536200000001</v>
      </c>
      <c r="R198">
        <v>8.6372428810000006</v>
      </c>
      <c r="S198">
        <v>5.9218409999999997</v>
      </c>
      <c r="T198">
        <v>6.4280350000000004</v>
      </c>
      <c r="U198">
        <v>0.58041126600000004</v>
      </c>
      <c r="V198">
        <v>0</v>
      </c>
      <c r="W198">
        <v>0.12583971300000002</v>
      </c>
      <c r="X198">
        <v>0.29374902100000005</v>
      </c>
      <c r="Y198">
        <v>0</v>
      </c>
      <c r="Z198">
        <v>0</v>
      </c>
    </row>
    <row r="199" spans="1:26" x14ac:dyDescent="0.2">
      <c r="A199" t="s">
        <v>499</v>
      </c>
      <c r="B199" t="s">
        <v>283</v>
      </c>
      <c r="C199" t="s">
        <v>475</v>
      </c>
      <c r="D199">
        <v>92</v>
      </c>
      <c r="E199" t="s">
        <v>209</v>
      </c>
      <c r="F199" t="s">
        <v>212</v>
      </c>
      <c r="G199">
        <v>210</v>
      </c>
      <c r="H199" t="s">
        <v>210</v>
      </c>
      <c r="I199">
        <v>4</v>
      </c>
      <c r="J199">
        <v>5.36</v>
      </c>
      <c r="K199">
        <v>4</v>
      </c>
      <c r="L199">
        <v>6.4532664000000003E-2</v>
      </c>
      <c r="M199">
        <v>3.5798649220000001</v>
      </c>
      <c r="N199">
        <v>6.9506887000000003E-2</v>
      </c>
      <c r="O199">
        <v>7.7308397000000001E-2</v>
      </c>
      <c r="P199">
        <v>6.8823276000000003E-2</v>
      </c>
      <c r="Q199">
        <v>0.240989337</v>
      </c>
      <c r="R199">
        <v>8.4419482390000002</v>
      </c>
      <c r="S199">
        <v>5.6639489999999997</v>
      </c>
      <c r="T199">
        <v>6.5030950000000001</v>
      </c>
      <c r="U199">
        <v>0.53744143700000002</v>
      </c>
      <c r="V199">
        <v>0</v>
      </c>
      <c r="W199">
        <v>0.12602914100000001</v>
      </c>
      <c r="X199">
        <v>0.33652942200000002</v>
      </c>
      <c r="Y199">
        <v>0</v>
      </c>
      <c r="Z199">
        <v>0</v>
      </c>
    </row>
    <row r="200" spans="1:26" x14ac:dyDescent="0.2">
      <c r="A200" t="s">
        <v>500</v>
      </c>
      <c r="B200" t="s">
        <v>301</v>
      </c>
      <c r="C200" t="s">
        <v>475</v>
      </c>
      <c r="D200">
        <v>84</v>
      </c>
      <c r="E200" t="s">
        <v>209</v>
      </c>
      <c r="F200" t="s">
        <v>207</v>
      </c>
      <c r="G200">
        <v>175</v>
      </c>
      <c r="H200" t="s">
        <v>210</v>
      </c>
      <c r="I200">
        <v>4</v>
      </c>
      <c r="J200">
        <v>2.2400000000000002</v>
      </c>
      <c r="K200" t="s">
        <v>186</v>
      </c>
      <c r="L200">
        <v>5.3398039000000001E-2</v>
      </c>
      <c r="M200">
        <v>3.4767607329999999</v>
      </c>
      <c r="N200">
        <v>6.0074603999999997E-2</v>
      </c>
      <c r="O200">
        <v>6.5546661000000006E-2</v>
      </c>
      <c r="P200">
        <v>5.6709699000000002E-2</v>
      </c>
      <c r="Q200">
        <v>0.20460366099999999</v>
      </c>
      <c r="R200">
        <v>8.8714440789999998</v>
      </c>
      <c r="S200">
        <v>6.4263690000000002</v>
      </c>
      <c r="T200">
        <v>6.0919499999999998</v>
      </c>
      <c r="U200">
        <v>0.597134053</v>
      </c>
      <c r="V200">
        <v>0</v>
      </c>
      <c r="W200">
        <v>0.11064508000000006</v>
      </c>
      <c r="X200">
        <v>0.29222086700000005</v>
      </c>
      <c r="Y200">
        <v>0</v>
      </c>
      <c r="Z200">
        <v>0</v>
      </c>
    </row>
    <row r="201" spans="1:26" x14ac:dyDescent="0.2">
      <c r="A201" t="s">
        <v>501</v>
      </c>
      <c r="B201" t="s">
        <v>236</v>
      </c>
      <c r="C201" t="s">
        <v>475</v>
      </c>
      <c r="D201">
        <v>73</v>
      </c>
      <c r="E201" t="s">
        <v>209</v>
      </c>
      <c r="F201" t="s">
        <v>207</v>
      </c>
      <c r="G201">
        <v>1264</v>
      </c>
      <c r="H201" t="s">
        <v>210</v>
      </c>
      <c r="I201">
        <v>0.5</v>
      </c>
      <c r="J201">
        <v>0</v>
      </c>
      <c r="K201">
        <v>2</v>
      </c>
      <c r="L201">
        <v>6.4802895999999999E-2</v>
      </c>
      <c r="M201">
        <v>4.0215555739999997</v>
      </c>
      <c r="N201">
        <v>6.5959533000000001E-2</v>
      </c>
      <c r="O201">
        <v>7.2462296999999995E-2</v>
      </c>
      <c r="P201">
        <v>7.0557301000000003E-2</v>
      </c>
      <c r="Q201">
        <v>0.23834583100000001</v>
      </c>
      <c r="R201">
        <v>8.9593756330000005</v>
      </c>
      <c r="S201">
        <v>6.0536940000000001</v>
      </c>
      <c r="T201">
        <v>6.0182729999999998</v>
      </c>
      <c r="U201">
        <v>0.61979535799999996</v>
      </c>
      <c r="V201">
        <v>0</v>
      </c>
      <c r="W201">
        <v>0.25782736099999998</v>
      </c>
      <c r="X201">
        <v>0.122377281</v>
      </c>
      <c r="Y201">
        <v>0</v>
      </c>
      <c r="Z201">
        <v>0</v>
      </c>
    </row>
    <row r="202" spans="1:26" x14ac:dyDescent="0.2">
      <c r="A202" t="s">
        <v>502</v>
      </c>
      <c r="B202" t="s">
        <v>311</v>
      </c>
      <c r="C202" t="s">
        <v>475</v>
      </c>
      <c r="D202">
        <v>84</v>
      </c>
      <c r="E202" t="s">
        <v>209</v>
      </c>
      <c r="F202" t="s">
        <v>207</v>
      </c>
      <c r="G202">
        <v>685</v>
      </c>
      <c r="H202" t="s">
        <v>210</v>
      </c>
      <c r="I202">
        <v>0.5</v>
      </c>
      <c r="J202">
        <v>0</v>
      </c>
      <c r="K202">
        <v>2</v>
      </c>
      <c r="L202">
        <v>5.5916632000000001E-2</v>
      </c>
      <c r="M202">
        <v>3.2153497799999999</v>
      </c>
      <c r="N202">
        <v>6.1010672000000002E-2</v>
      </c>
      <c r="O202">
        <v>7.1383771999999998E-2</v>
      </c>
      <c r="P202">
        <v>5.8896530000000002E-2</v>
      </c>
      <c r="Q202">
        <v>0.205176898</v>
      </c>
      <c r="R202">
        <v>8.9317601769999992</v>
      </c>
      <c r="S202">
        <v>6.2656210000000003</v>
      </c>
      <c r="T202">
        <v>6.1293360000000003</v>
      </c>
      <c r="U202">
        <v>0.61533212900000001</v>
      </c>
      <c r="V202">
        <v>0</v>
      </c>
      <c r="W202">
        <v>0.23711970649999997</v>
      </c>
      <c r="X202">
        <v>0.1475481645</v>
      </c>
      <c r="Y202">
        <v>0</v>
      </c>
      <c r="Z202">
        <v>0</v>
      </c>
    </row>
    <row r="203" spans="1:26" x14ac:dyDescent="0.2">
      <c r="A203" t="s">
        <v>503</v>
      </c>
      <c r="B203" t="s">
        <v>217</v>
      </c>
      <c r="C203" t="s">
        <v>475</v>
      </c>
      <c r="D203">
        <v>92</v>
      </c>
      <c r="E203" t="s">
        <v>209</v>
      </c>
      <c r="F203" t="s">
        <v>207</v>
      </c>
      <c r="G203">
        <v>1201</v>
      </c>
      <c r="H203" t="s">
        <v>210</v>
      </c>
      <c r="I203">
        <v>0.5</v>
      </c>
      <c r="J203">
        <v>0</v>
      </c>
      <c r="K203">
        <v>2</v>
      </c>
      <c r="L203">
        <v>6.2457587000000002E-2</v>
      </c>
      <c r="M203">
        <v>4.1175091679999998</v>
      </c>
      <c r="N203">
        <v>6.5978220000000004E-2</v>
      </c>
      <c r="O203">
        <v>7.0747177999999994E-2</v>
      </c>
      <c r="P203">
        <v>6.6976550999999995E-2</v>
      </c>
      <c r="Q203">
        <v>0.22906074100000001</v>
      </c>
      <c r="R203">
        <v>8.9276957479999997</v>
      </c>
      <c r="S203">
        <v>6.0019299999999998</v>
      </c>
      <c r="T203">
        <v>5.9352390000000002</v>
      </c>
      <c r="U203">
        <v>0.61809406600000005</v>
      </c>
      <c r="V203">
        <v>0</v>
      </c>
      <c r="W203">
        <v>0.23677863299999996</v>
      </c>
      <c r="X203">
        <v>0.14512730099999999</v>
      </c>
      <c r="Y203">
        <v>0</v>
      </c>
      <c r="Z203">
        <v>0</v>
      </c>
    </row>
    <row r="204" spans="1:26" x14ac:dyDescent="0.2">
      <c r="A204" t="s">
        <v>504</v>
      </c>
      <c r="B204" t="s">
        <v>413</v>
      </c>
      <c r="C204" t="s">
        <v>475</v>
      </c>
      <c r="D204">
        <v>70</v>
      </c>
      <c r="E204" t="s">
        <v>209</v>
      </c>
      <c r="F204" t="s">
        <v>207</v>
      </c>
      <c r="G204">
        <v>1080</v>
      </c>
      <c r="H204" t="s">
        <v>210</v>
      </c>
      <c r="I204">
        <v>0</v>
      </c>
      <c r="J204">
        <v>0</v>
      </c>
      <c r="K204">
        <v>0</v>
      </c>
      <c r="L204">
        <v>5.8688697999999997E-2</v>
      </c>
      <c r="M204">
        <v>3.7092411740000002</v>
      </c>
      <c r="N204">
        <v>6.2932618999999995E-2</v>
      </c>
      <c r="O204">
        <v>6.7110039999999996E-2</v>
      </c>
      <c r="P204">
        <v>6.3748609999999997E-2</v>
      </c>
      <c r="Q204">
        <v>0.222005112</v>
      </c>
      <c r="R204">
        <v>8.7241101029999992</v>
      </c>
      <c r="S204">
        <v>5.963387</v>
      </c>
      <c r="T204">
        <v>6.4413179999999999</v>
      </c>
      <c r="U204">
        <v>0.58470074100000002</v>
      </c>
      <c r="V204">
        <v>0</v>
      </c>
      <c r="W204">
        <v>7.4476406500000036E-2</v>
      </c>
      <c r="X204">
        <v>0.34082285250000005</v>
      </c>
      <c r="Y204">
        <v>0</v>
      </c>
      <c r="Z204">
        <v>0</v>
      </c>
    </row>
    <row r="205" spans="1:26" x14ac:dyDescent="0.2">
      <c r="A205" t="s">
        <v>505</v>
      </c>
      <c r="B205" t="s">
        <v>208</v>
      </c>
      <c r="C205" t="s">
        <v>475</v>
      </c>
      <c r="D205">
        <v>93</v>
      </c>
      <c r="E205" t="s">
        <v>209</v>
      </c>
      <c r="F205" t="s">
        <v>207</v>
      </c>
      <c r="G205">
        <v>250</v>
      </c>
      <c r="H205" t="s">
        <v>210</v>
      </c>
      <c r="I205">
        <v>0.5</v>
      </c>
      <c r="J205">
        <v>0</v>
      </c>
      <c r="K205">
        <v>0</v>
      </c>
      <c r="L205">
        <v>5.7544375000000002E-2</v>
      </c>
      <c r="M205">
        <v>3.328905132</v>
      </c>
      <c r="N205">
        <v>6.2703991000000001E-2</v>
      </c>
      <c r="O205">
        <v>6.6738930000000002E-2</v>
      </c>
      <c r="P205">
        <v>5.8522048E-2</v>
      </c>
      <c r="Q205">
        <v>0.20472626199999999</v>
      </c>
      <c r="R205">
        <v>8.7900371780000004</v>
      </c>
      <c r="S205">
        <v>5.9151889999999998</v>
      </c>
      <c r="T205">
        <v>6.4468699999999997</v>
      </c>
      <c r="U205">
        <v>0.60044875400000008</v>
      </c>
      <c r="V205">
        <v>0</v>
      </c>
      <c r="W205">
        <v>0.16453040749999998</v>
      </c>
      <c r="X205">
        <v>0.2350208385</v>
      </c>
      <c r="Y205">
        <v>0</v>
      </c>
      <c r="Z205">
        <v>0</v>
      </c>
    </row>
    <row r="206" spans="1:26" x14ac:dyDescent="0.2">
      <c r="A206" t="s">
        <v>506</v>
      </c>
      <c r="B206" t="s">
        <v>234</v>
      </c>
      <c r="C206" t="s">
        <v>475</v>
      </c>
      <c r="D206">
        <v>96</v>
      </c>
      <c r="E206" t="s">
        <v>209</v>
      </c>
      <c r="F206" t="s">
        <v>212</v>
      </c>
      <c r="G206">
        <v>270</v>
      </c>
      <c r="H206" t="s">
        <v>210</v>
      </c>
      <c r="I206">
        <v>2</v>
      </c>
      <c r="J206">
        <v>0</v>
      </c>
      <c r="K206">
        <v>2</v>
      </c>
      <c r="L206">
        <v>5.5565719E-2</v>
      </c>
      <c r="M206">
        <v>3.3492419889999998</v>
      </c>
      <c r="N206">
        <v>6.0057884999999998E-2</v>
      </c>
      <c r="O206">
        <v>6.6783108999999993E-2</v>
      </c>
      <c r="P206">
        <v>5.7790129000000003E-2</v>
      </c>
      <c r="Q206">
        <v>0.20374347000000001</v>
      </c>
      <c r="R206">
        <v>8.7195891959999994</v>
      </c>
      <c r="S206">
        <v>6.1723790000000003</v>
      </c>
      <c r="T206">
        <v>6.1752890000000003</v>
      </c>
      <c r="U206">
        <v>0.58928227</v>
      </c>
      <c r="V206">
        <v>0</v>
      </c>
      <c r="W206">
        <v>8.1961354999999958E-2</v>
      </c>
      <c r="X206">
        <v>0.32875637499999993</v>
      </c>
      <c r="Y206">
        <v>0</v>
      </c>
      <c r="Z206">
        <v>0</v>
      </c>
    </row>
    <row r="207" spans="1:26" x14ac:dyDescent="0.2">
      <c r="A207" t="s">
        <v>507</v>
      </c>
      <c r="B207" t="s">
        <v>291</v>
      </c>
      <c r="C207" t="s">
        <v>475</v>
      </c>
      <c r="D207">
        <v>98</v>
      </c>
      <c r="E207" t="s">
        <v>209</v>
      </c>
      <c r="F207" t="s">
        <v>212</v>
      </c>
      <c r="G207">
        <v>85</v>
      </c>
      <c r="H207" t="s">
        <v>210</v>
      </c>
      <c r="I207">
        <v>4</v>
      </c>
      <c r="J207">
        <v>2.48</v>
      </c>
      <c r="K207">
        <v>2</v>
      </c>
      <c r="L207">
        <v>6.5516017999999995E-2</v>
      </c>
      <c r="M207">
        <v>3.678001546</v>
      </c>
      <c r="N207">
        <v>6.0434006999999998E-2</v>
      </c>
      <c r="O207">
        <v>6.4629968999999995E-2</v>
      </c>
      <c r="P207">
        <v>6.4751840000000005E-2</v>
      </c>
      <c r="Q207">
        <v>0.214480061</v>
      </c>
      <c r="R207">
        <v>8.5152126339999992</v>
      </c>
      <c r="S207">
        <v>6.1897039999999999</v>
      </c>
      <c r="T207">
        <v>6.5459009999999997</v>
      </c>
      <c r="U207">
        <v>0.55988593200000003</v>
      </c>
      <c r="V207">
        <v>0</v>
      </c>
      <c r="W207">
        <v>0.11986660000000005</v>
      </c>
      <c r="X207">
        <v>0.32024746800000004</v>
      </c>
      <c r="Y207">
        <v>0</v>
      </c>
      <c r="Z207">
        <v>0</v>
      </c>
    </row>
    <row r="208" spans="1:26" x14ac:dyDescent="0.2">
      <c r="A208" t="s">
        <v>508</v>
      </c>
      <c r="B208" t="s">
        <v>226</v>
      </c>
      <c r="C208" t="s">
        <v>475</v>
      </c>
      <c r="D208">
        <v>74</v>
      </c>
      <c r="E208" t="s">
        <v>223</v>
      </c>
      <c r="F208" t="s">
        <v>212</v>
      </c>
      <c r="G208">
        <v>180</v>
      </c>
      <c r="H208" t="s">
        <v>210</v>
      </c>
      <c r="I208">
        <v>1</v>
      </c>
      <c r="J208">
        <v>0</v>
      </c>
      <c r="K208">
        <v>2</v>
      </c>
      <c r="L208">
        <v>4.5877191999999997E-2</v>
      </c>
      <c r="M208">
        <v>2.8574663359999999</v>
      </c>
      <c r="N208">
        <v>5.5559498999999998E-2</v>
      </c>
      <c r="O208">
        <v>5.6455396999999997E-2</v>
      </c>
      <c r="P208">
        <v>4.9716049999999998E-2</v>
      </c>
      <c r="Q208">
        <v>0.18237785500000001</v>
      </c>
      <c r="R208">
        <v>8.7058788870000008</v>
      </c>
      <c r="S208">
        <v>6.2882499999999997</v>
      </c>
      <c r="T208">
        <v>6.4526490000000001</v>
      </c>
      <c r="U208">
        <v>0.59017869899999997</v>
      </c>
      <c r="V208">
        <v>0</v>
      </c>
      <c r="W208">
        <v>0.1056869175</v>
      </c>
      <c r="X208">
        <v>0.30413438349999999</v>
      </c>
      <c r="Y208">
        <v>0</v>
      </c>
      <c r="Z208">
        <v>0</v>
      </c>
    </row>
    <row r="209" spans="1:26" x14ac:dyDescent="0.2">
      <c r="A209" t="s">
        <v>509</v>
      </c>
      <c r="B209" t="s">
        <v>313</v>
      </c>
      <c r="C209" t="s">
        <v>475</v>
      </c>
      <c r="D209">
        <v>79</v>
      </c>
      <c r="E209" t="s">
        <v>209</v>
      </c>
      <c r="F209" t="s">
        <v>207</v>
      </c>
      <c r="G209">
        <v>523</v>
      </c>
      <c r="H209" t="s">
        <v>210</v>
      </c>
      <c r="I209">
        <v>1</v>
      </c>
      <c r="J209">
        <v>2.11</v>
      </c>
      <c r="K209">
        <v>3</v>
      </c>
      <c r="L209">
        <v>8.4714306000000003E-2</v>
      </c>
      <c r="M209">
        <v>5.0100294549999997</v>
      </c>
      <c r="N209">
        <v>8.1684809999999997E-2</v>
      </c>
      <c r="O209">
        <v>8.4615207999999997E-2</v>
      </c>
      <c r="P209">
        <v>9.1590534000000001E-2</v>
      </c>
      <c r="Q209">
        <v>0.29825172500000002</v>
      </c>
      <c r="R209">
        <v>8.4995438189999994</v>
      </c>
      <c r="S209">
        <v>5.4353740000000004</v>
      </c>
      <c r="T209">
        <v>5.5727690000000001</v>
      </c>
      <c r="U209">
        <v>0.51366908</v>
      </c>
      <c r="V209">
        <v>0</v>
      </c>
      <c r="W209">
        <v>0.12509459899999992</v>
      </c>
      <c r="X209">
        <v>0.36123632099999992</v>
      </c>
      <c r="Y209">
        <v>0</v>
      </c>
      <c r="Z209">
        <v>0</v>
      </c>
    </row>
    <row r="210" spans="1:26" x14ac:dyDescent="0.2">
      <c r="A210" t="s">
        <v>510</v>
      </c>
      <c r="B210" t="s">
        <v>240</v>
      </c>
      <c r="C210" t="s">
        <v>475</v>
      </c>
      <c r="D210">
        <v>82</v>
      </c>
      <c r="E210" t="s">
        <v>209</v>
      </c>
      <c r="F210" t="s">
        <v>212</v>
      </c>
      <c r="G210">
        <v>340</v>
      </c>
      <c r="H210" t="s">
        <v>210</v>
      </c>
      <c r="I210">
        <v>0</v>
      </c>
      <c r="J210">
        <v>7.16</v>
      </c>
      <c r="K210">
        <v>3</v>
      </c>
      <c r="L210">
        <v>6.0473585000000003E-2</v>
      </c>
      <c r="M210">
        <v>3.946302615</v>
      </c>
      <c r="N210">
        <v>5.5509786999999998E-2</v>
      </c>
      <c r="O210">
        <v>5.8719819999999999E-2</v>
      </c>
      <c r="P210">
        <v>6.0200827999999998E-2</v>
      </c>
      <c r="Q210">
        <v>0.201804547</v>
      </c>
      <c r="R210">
        <v>8.7996015350000008</v>
      </c>
      <c r="S210">
        <v>6.4719429999999996</v>
      </c>
      <c r="T210">
        <v>6.7911570000000001</v>
      </c>
      <c r="U210">
        <v>0.59442815700000007</v>
      </c>
      <c r="V210">
        <v>0</v>
      </c>
      <c r="W210">
        <v>6.2257088499999946E-2</v>
      </c>
      <c r="X210">
        <v>0.34331475449999999</v>
      </c>
      <c r="Y210">
        <v>0</v>
      </c>
      <c r="Z210">
        <v>0</v>
      </c>
    </row>
    <row r="211" spans="1:26" x14ac:dyDescent="0.2">
      <c r="A211" t="s">
        <v>511</v>
      </c>
      <c r="B211" t="s">
        <v>261</v>
      </c>
      <c r="C211" t="s">
        <v>475</v>
      </c>
      <c r="D211">
        <v>88</v>
      </c>
      <c r="E211" t="s">
        <v>209</v>
      </c>
      <c r="F211" t="s">
        <v>207</v>
      </c>
      <c r="G211">
        <v>480</v>
      </c>
      <c r="H211" t="s">
        <v>210</v>
      </c>
      <c r="I211">
        <v>3</v>
      </c>
      <c r="J211">
        <v>5.36</v>
      </c>
      <c r="K211">
        <v>3</v>
      </c>
      <c r="L211">
        <v>5.5425273999999997E-2</v>
      </c>
      <c r="M211">
        <v>3.4536131550000002</v>
      </c>
      <c r="N211">
        <v>5.4652003999999997E-2</v>
      </c>
      <c r="O211">
        <v>5.8855209999999998E-2</v>
      </c>
      <c r="P211">
        <v>5.7617044999999999E-2</v>
      </c>
      <c r="Q211">
        <v>0.202561303</v>
      </c>
      <c r="R211">
        <v>8.4542201880000007</v>
      </c>
      <c r="S211">
        <v>6.2726319999999998</v>
      </c>
      <c r="T211">
        <v>6.3514059999999999</v>
      </c>
      <c r="U211">
        <v>0.57132163200000008</v>
      </c>
      <c r="V211">
        <v>0</v>
      </c>
      <c r="W211">
        <v>9.2164806000000016E-2</v>
      </c>
      <c r="X211">
        <v>0.33651356200000004</v>
      </c>
      <c r="Y211">
        <v>0</v>
      </c>
      <c r="Z211">
        <v>0</v>
      </c>
    </row>
    <row r="212" spans="1:26" x14ac:dyDescent="0.2">
      <c r="A212" t="s">
        <v>512</v>
      </c>
      <c r="B212" t="s">
        <v>392</v>
      </c>
      <c r="C212" t="s">
        <v>475</v>
      </c>
      <c r="D212">
        <v>79</v>
      </c>
      <c r="E212" t="s">
        <v>223</v>
      </c>
      <c r="F212" t="s">
        <v>212</v>
      </c>
      <c r="G212">
        <v>460</v>
      </c>
      <c r="H212" t="s">
        <v>210</v>
      </c>
      <c r="I212">
        <v>0</v>
      </c>
      <c r="J212">
        <v>0</v>
      </c>
      <c r="K212">
        <v>0</v>
      </c>
      <c r="L212">
        <v>5.0507811E-2</v>
      </c>
      <c r="M212">
        <v>3.0271695689999998</v>
      </c>
      <c r="N212">
        <v>5.6630874999999997E-2</v>
      </c>
      <c r="O212">
        <v>5.8769568000000001E-2</v>
      </c>
      <c r="P212">
        <v>5.3304467000000001E-2</v>
      </c>
      <c r="Q212">
        <v>0.194075838</v>
      </c>
      <c r="R212">
        <v>8.3828429070000006</v>
      </c>
      <c r="S212">
        <v>6.1914059999999997</v>
      </c>
      <c r="T212">
        <v>6.264888</v>
      </c>
      <c r="U212">
        <v>0.57859053699999996</v>
      </c>
      <c r="V212">
        <v>0</v>
      </c>
      <c r="W212">
        <v>0.14754922400000009</v>
      </c>
      <c r="X212">
        <v>0.27386023900000006</v>
      </c>
      <c r="Y212">
        <v>0</v>
      </c>
      <c r="Z212">
        <v>0</v>
      </c>
    </row>
    <row r="213" spans="1:26" x14ac:dyDescent="0.2">
      <c r="A213" t="s">
        <v>513</v>
      </c>
      <c r="B213" t="s">
        <v>295</v>
      </c>
      <c r="C213" t="s">
        <v>475</v>
      </c>
      <c r="D213">
        <v>84</v>
      </c>
      <c r="E213" t="s">
        <v>209</v>
      </c>
      <c r="F213" t="s">
        <v>207</v>
      </c>
      <c r="G213">
        <v>245</v>
      </c>
      <c r="H213" t="s">
        <v>210</v>
      </c>
      <c r="I213">
        <v>3</v>
      </c>
      <c r="J213">
        <v>0</v>
      </c>
      <c r="K213">
        <v>3</v>
      </c>
      <c r="L213">
        <v>5.1951994000000001E-2</v>
      </c>
      <c r="M213">
        <v>3.176652282</v>
      </c>
      <c r="N213">
        <v>5.8374055000000001E-2</v>
      </c>
      <c r="O213">
        <v>6.0893695999999997E-2</v>
      </c>
      <c r="P213">
        <v>5.5882981999999998E-2</v>
      </c>
      <c r="Q213">
        <v>0.19674042</v>
      </c>
      <c r="R213">
        <v>8.5911447770000002</v>
      </c>
      <c r="S213">
        <v>6.1966520000000003</v>
      </c>
      <c r="T213">
        <v>6.1192289999999998</v>
      </c>
      <c r="U213">
        <v>0.58751177099999996</v>
      </c>
      <c r="V213">
        <v>0</v>
      </c>
      <c r="W213">
        <v>0.15281448700000005</v>
      </c>
      <c r="X213">
        <v>0.25967374200000004</v>
      </c>
      <c r="Y213">
        <v>0</v>
      </c>
      <c r="Z213">
        <v>0</v>
      </c>
    </row>
    <row r="214" spans="1:26" x14ac:dyDescent="0.2">
      <c r="A214" t="s">
        <v>514</v>
      </c>
      <c r="B214" t="s">
        <v>238</v>
      </c>
      <c r="C214" t="s">
        <v>475</v>
      </c>
      <c r="D214">
        <v>76</v>
      </c>
      <c r="E214" t="s">
        <v>209</v>
      </c>
      <c r="F214" t="s">
        <v>207</v>
      </c>
      <c r="G214">
        <v>175</v>
      </c>
      <c r="H214" t="s">
        <v>210</v>
      </c>
      <c r="I214">
        <v>0.5</v>
      </c>
      <c r="J214">
        <v>1.68</v>
      </c>
      <c r="K214" t="s">
        <v>186</v>
      </c>
      <c r="L214">
        <v>4.8352270000000003E-2</v>
      </c>
      <c r="M214">
        <v>3.2117342149999999</v>
      </c>
      <c r="N214">
        <v>5.3342524000000002E-2</v>
      </c>
      <c r="O214">
        <v>5.4125365000000002E-2</v>
      </c>
      <c r="P214">
        <v>5.2798475999999997E-2</v>
      </c>
      <c r="Q214">
        <v>0.18398303099999999</v>
      </c>
      <c r="R214">
        <v>8.7131992389999997</v>
      </c>
      <c r="S214">
        <v>6.4219439999999999</v>
      </c>
      <c r="T214">
        <v>5.8596750000000002</v>
      </c>
      <c r="U214">
        <v>0.599351788</v>
      </c>
      <c r="V214">
        <v>0</v>
      </c>
      <c r="W214">
        <v>0.12127383899999999</v>
      </c>
      <c r="X214">
        <v>0.27937437300000001</v>
      </c>
      <c r="Y214">
        <v>0</v>
      </c>
      <c r="Z214">
        <v>0</v>
      </c>
    </row>
    <row r="215" spans="1:26" x14ac:dyDescent="0.2">
      <c r="A215" t="s">
        <v>515</v>
      </c>
      <c r="B215" t="s">
        <v>219</v>
      </c>
      <c r="C215" t="s">
        <v>475</v>
      </c>
      <c r="D215">
        <v>79</v>
      </c>
      <c r="E215" t="s">
        <v>209</v>
      </c>
      <c r="F215" t="s">
        <v>212</v>
      </c>
      <c r="G215">
        <v>605</v>
      </c>
      <c r="H215" t="s">
        <v>210</v>
      </c>
      <c r="I215">
        <v>3</v>
      </c>
      <c r="J215">
        <v>0</v>
      </c>
      <c r="K215">
        <v>1</v>
      </c>
      <c r="L215">
        <v>5.5298840000000002E-2</v>
      </c>
      <c r="M215">
        <v>3.5742790769999999</v>
      </c>
      <c r="N215">
        <v>5.764031E-2</v>
      </c>
      <c r="O215">
        <v>6.1255413000000002E-2</v>
      </c>
      <c r="P215">
        <v>6.0981428999999997E-2</v>
      </c>
      <c r="Q215">
        <v>0.21212389300000001</v>
      </c>
      <c r="R215">
        <v>8.5893839340000007</v>
      </c>
      <c r="S215">
        <v>5.9282560000000002</v>
      </c>
      <c r="T215">
        <v>6.7938640000000001</v>
      </c>
      <c r="U215">
        <v>0.58008585599999996</v>
      </c>
      <c r="V215">
        <v>0</v>
      </c>
      <c r="W215">
        <v>0.14579260850000003</v>
      </c>
      <c r="X215">
        <v>0.27412153550000007</v>
      </c>
      <c r="Y215">
        <v>0</v>
      </c>
      <c r="Z215">
        <v>0</v>
      </c>
    </row>
    <row r="216" spans="1:26" x14ac:dyDescent="0.2">
      <c r="A216" t="s">
        <v>516</v>
      </c>
      <c r="B216" t="s">
        <v>409</v>
      </c>
      <c r="C216" t="s">
        <v>475</v>
      </c>
      <c r="D216">
        <v>81</v>
      </c>
      <c r="E216" t="s">
        <v>223</v>
      </c>
      <c r="F216" t="s">
        <v>212</v>
      </c>
      <c r="G216">
        <v>1165</v>
      </c>
      <c r="H216" t="s">
        <v>210</v>
      </c>
      <c r="I216">
        <v>1</v>
      </c>
      <c r="J216">
        <v>0</v>
      </c>
      <c r="K216">
        <v>2</v>
      </c>
      <c r="L216">
        <v>5.9031752999999999E-2</v>
      </c>
      <c r="M216">
        <v>3.864978877</v>
      </c>
      <c r="N216">
        <v>6.1044307999999999E-2</v>
      </c>
      <c r="O216">
        <v>6.7027591999999997E-2</v>
      </c>
      <c r="P216">
        <v>6.6353435000000002E-2</v>
      </c>
      <c r="Q216">
        <v>0.229221912</v>
      </c>
      <c r="R216">
        <v>8.8099429929999999</v>
      </c>
      <c r="S216">
        <v>6.57172</v>
      </c>
      <c r="T216">
        <v>5.4860009999999999</v>
      </c>
      <c r="U216">
        <v>0.62015473700000001</v>
      </c>
      <c r="V216">
        <v>0</v>
      </c>
      <c r="W216">
        <v>0.2541353475</v>
      </c>
      <c r="X216">
        <v>0.12570991550000002</v>
      </c>
      <c r="Y216">
        <v>0</v>
      </c>
      <c r="Z216">
        <v>0</v>
      </c>
    </row>
    <row r="217" spans="1:26" x14ac:dyDescent="0.2">
      <c r="A217" t="s">
        <v>517</v>
      </c>
      <c r="B217" t="s">
        <v>464</v>
      </c>
      <c r="C217" t="s">
        <v>475</v>
      </c>
      <c r="D217">
        <v>63</v>
      </c>
      <c r="E217" t="s">
        <v>223</v>
      </c>
      <c r="F217" t="s">
        <v>212</v>
      </c>
      <c r="G217">
        <v>1214</v>
      </c>
      <c r="H217" t="s">
        <v>210</v>
      </c>
      <c r="I217">
        <v>0.5</v>
      </c>
      <c r="J217">
        <v>6.57</v>
      </c>
      <c r="K217">
        <v>0</v>
      </c>
      <c r="L217">
        <v>6.0326897999999997E-2</v>
      </c>
      <c r="M217">
        <v>3.630192767</v>
      </c>
      <c r="N217">
        <v>6.5971915000000006E-2</v>
      </c>
      <c r="O217">
        <v>6.7682139000000002E-2</v>
      </c>
      <c r="P217">
        <v>6.4602548999999995E-2</v>
      </c>
      <c r="Q217">
        <v>0.227709093</v>
      </c>
      <c r="R217">
        <v>9.0881013619999997</v>
      </c>
      <c r="S217">
        <v>5.2641349999999996</v>
      </c>
      <c r="T217">
        <v>5.216253</v>
      </c>
      <c r="U217">
        <v>0.49441692000000004</v>
      </c>
      <c r="V217">
        <v>0</v>
      </c>
      <c r="W217">
        <v>0.10015755049999997</v>
      </c>
      <c r="X217">
        <v>0.40542552949999999</v>
      </c>
      <c r="Y217">
        <v>0</v>
      </c>
      <c r="Z217">
        <v>0</v>
      </c>
    </row>
    <row r="218" spans="1:26" x14ac:dyDescent="0.2">
      <c r="A218" t="s">
        <v>518</v>
      </c>
      <c r="B218" t="s">
        <v>331</v>
      </c>
      <c r="C218" t="s">
        <v>475</v>
      </c>
      <c r="D218">
        <v>79</v>
      </c>
      <c r="E218" t="s">
        <v>244</v>
      </c>
      <c r="F218" t="s">
        <v>212</v>
      </c>
      <c r="G218">
        <v>1155</v>
      </c>
      <c r="H218" t="s">
        <v>210</v>
      </c>
      <c r="I218">
        <v>3</v>
      </c>
      <c r="J218">
        <v>0</v>
      </c>
      <c r="K218">
        <v>3</v>
      </c>
      <c r="L218">
        <v>6.5541234000000004E-2</v>
      </c>
      <c r="M218">
        <v>4.4066458580000001</v>
      </c>
      <c r="N218">
        <v>0.16253863299999999</v>
      </c>
      <c r="O218">
        <v>7.1093340000000005E-2</v>
      </c>
      <c r="P218">
        <v>7.1950042000000006E-2</v>
      </c>
      <c r="Q218">
        <v>0.24874289999999999</v>
      </c>
      <c r="R218">
        <v>8.5084787449999997</v>
      </c>
      <c r="S218">
        <v>6.5446799999999996</v>
      </c>
      <c r="T218">
        <v>7.0458639999999999</v>
      </c>
      <c r="U218">
        <v>0.59755412099999994</v>
      </c>
      <c r="V218">
        <v>0</v>
      </c>
      <c r="W218">
        <v>6.6595879000000024E-2</v>
      </c>
      <c r="X218">
        <v>0.33585000000000004</v>
      </c>
      <c r="Y218">
        <v>0</v>
      </c>
      <c r="Z218">
        <v>0</v>
      </c>
    </row>
    <row r="219" spans="1:26" x14ac:dyDescent="0.2">
      <c r="A219" t="s">
        <v>519</v>
      </c>
      <c r="B219" t="s">
        <v>242</v>
      </c>
      <c r="C219" t="s">
        <v>475</v>
      </c>
      <c r="D219">
        <v>68</v>
      </c>
      <c r="E219" t="s">
        <v>209</v>
      </c>
      <c r="F219" t="s">
        <v>207</v>
      </c>
      <c r="G219">
        <v>165</v>
      </c>
      <c r="H219" t="s">
        <v>210</v>
      </c>
      <c r="I219">
        <v>0.5</v>
      </c>
      <c r="J219">
        <v>0</v>
      </c>
      <c r="K219">
        <v>2</v>
      </c>
      <c r="L219">
        <v>4.4744606999999999E-2</v>
      </c>
      <c r="M219">
        <v>3.3017704600000002</v>
      </c>
      <c r="N219">
        <v>0.12870285200000001</v>
      </c>
      <c r="O219">
        <v>5.2592670000000001E-2</v>
      </c>
      <c r="P219">
        <v>4.9774549000000001E-2</v>
      </c>
      <c r="Q219">
        <v>0.17603804200000001</v>
      </c>
      <c r="R219">
        <v>8.8086547819999996</v>
      </c>
      <c r="S219">
        <v>6.0568330000000001</v>
      </c>
      <c r="T219">
        <v>6.1215130000000002</v>
      </c>
      <c r="U219">
        <v>0.61866005599999996</v>
      </c>
      <c r="V219">
        <v>0</v>
      </c>
      <c r="W219">
        <v>0.26080260750000006</v>
      </c>
      <c r="X219">
        <v>0.12053733650000004</v>
      </c>
      <c r="Y219">
        <v>0</v>
      </c>
      <c r="Z219">
        <v>0</v>
      </c>
    </row>
    <row r="220" spans="1:26" x14ac:dyDescent="0.2">
      <c r="A220" t="s">
        <v>520</v>
      </c>
      <c r="B220" t="s">
        <v>378</v>
      </c>
      <c r="C220" t="s">
        <v>475</v>
      </c>
      <c r="D220">
        <v>95</v>
      </c>
      <c r="E220" t="s">
        <v>209</v>
      </c>
      <c r="F220" t="s">
        <v>207</v>
      </c>
      <c r="G220">
        <v>610</v>
      </c>
      <c r="H220" t="s">
        <v>210</v>
      </c>
      <c r="I220">
        <v>0</v>
      </c>
      <c r="J220">
        <v>0</v>
      </c>
      <c r="K220">
        <v>2</v>
      </c>
      <c r="L220">
        <v>6.0492808000000002E-2</v>
      </c>
      <c r="M220">
        <v>4.5107783589999997</v>
      </c>
      <c r="N220">
        <v>0.199246915</v>
      </c>
      <c r="O220">
        <v>6.5909132999999995E-2</v>
      </c>
      <c r="P220">
        <v>6.6148224000000005E-2</v>
      </c>
      <c r="Q220">
        <v>0.22990271400000001</v>
      </c>
      <c r="R220">
        <v>8.8325579909999998</v>
      </c>
      <c r="S220">
        <v>6.0800479999999997</v>
      </c>
      <c r="T220">
        <v>5.9163459999999999</v>
      </c>
      <c r="U220">
        <v>0.59284062000000004</v>
      </c>
      <c r="V220">
        <v>0</v>
      </c>
      <c r="W220">
        <v>0.26922811299999999</v>
      </c>
      <c r="X220">
        <v>0.13793126699999997</v>
      </c>
      <c r="Y220">
        <v>0</v>
      </c>
      <c r="Z220">
        <v>0</v>
      </c>
    </row>
    <row r="221" spans="1:26" x14ac:dyDescent="0.2">
      <c r="A221" t="s">
        <v>521</v>
      </c>
      <c r="B221" t="s">
        <v>287</v>
      </c>
      <c r="C221" t="s">
        <v>475</v>
      </c>
      <c r="D221">
        <v>94</v>
      </c>
      <c r="E221" t="s">
        <v>244</v>
      </c>
      <c r="F221" t="s">
        <v>212</v>
      </c>
      <c r="G221">
        <v>125</v>
      </c>
      <c r="H221" t="s">
        <v>210</v>
      </c>
      <c r="I221">
        <v>0.5</v>
      </c>
      <c r="J221">
        <v>0</v>
      </c>
      <c r="K221">
        <v>3</v>
      </c>
      <c r="L221">
        <v>5.1852805000000002E-2</v>
      </c>
      <c r="M221">
        <v>3.8578693679999998</v>
      </c>
      <c r="N221">
        <v>0.23171298500000001</v>
      </c>
      <c r="O221">
        <v>5.9167882999999998E-2</v>
      </c>
      <c r="P221">
        <v>5.6948087000000001E-2</v>
      </c>
      <c r="Q221">
        <v>0.196912161</v>
      </c>
      <c r="R221">
        <v>8.6447288039999997</v>
      </c>
      <c r="S221">
        <v>5.8678540000000003</v>
      </c>
      <c r="T221">
        <v>6.7781589999999996</v>
      </c>
      <c r="U221">
        <v>0.56194377600000001</v>
      </c>
      <c r="V221">
        <v>0</v>
      </c>
      <c r="W221">
        <v>6.9954067999999953E-2</v>
      </c>
      <c r="X221">
        <v>0.36810215599999996</v>
      </c>
      <c r="Y221">
        <v>0</v>
      </c>
      <c r="Z221">
        <v>0</v>
      </c>
    </row>
    <row r="222" spans="1:26" x14ac:dyDescent="0.2">
      <c r="A222" t="s">
        <v>522</v>
      </c>
      <c r="B222" t="s">
        <v>523</v>
      </c>
      <c r="C222" t="s">
        <v>475</v>
      </c>
      <c r="D222">
        <v>77</v>
      </c>
      <c r="E222" t="s">
        <v>244</v>
      </c>
      <c r="F222" t="s">
        <v>207</v>
      </c>
      <c r="G222">
        <v>941</v>
      </c>
      <c r="H222" t="s">
        <v>210</v>
      </c>
      <c r="I222">
        <v>0.5</v>
      </c>
      <c r="J222">
        <v>0</v>
      </c>
      <c r="K222">
        <v>2</v>
      </c>
      <c r="L222">
        <v>5.6206865000000002E-2</v>
      </c>
      <c r="M222">
        <v>4.4168516579999997</v>
      </c>
      <c r="N222">
        <v>0.18557496200000001</v>
      </c>
      <c r="O222">
        <v>5.6911253000000002E-2</v>
      </c>
      <c r="P222">
        <v>5.8541699000000003E-2</v>
      </c>
      <c r="Q222">
        <v>0.209367408</v>
      </c>
      <c r="R222">
        <v>8.4990998940000004</v>
      </c>
      <c r="S222">
        <v>6.1161859999999999</v>
      </c>
      <c r="T222">
        <v>6.4379559999999998</v>
      </c>
      <c r="U222">
        <v>0.550802546</v>
      </c>
      <c r="V222">
        <v>0</v>
      </c>
      <c r="W222">
        <v>0.13135651450000002</v>
      </c>
      <c r="X222">
        <v>0.31784093950000003</v>
      </c>
      <c r="Y222">
        <v>0</v>
      </c>
      <c r="Z222">
        <v>0</v>
      </c>
    </row>
    <row r="223" spans="1:26" x14ac:dyDescent="0.2">
      <c r="A223" t="s">
        <v>524</v>
      </c>
      <c r="B223" t="s">
        <v>277</v>
      </c>
      <c r="C223" t="s">
        <v>475</v>
      </c>
      <c r="D223">
        <v>79</v>
      </c>
      <c r="E223" t="s">
        <v>209</v>
      </c>
      <c r="F223" t="s">
        <v>207</v>
      </c>
      <c r="G223">
        <v>780</v>
      </c>
      <c r="H223" t="s">
        <v>210</v>
      </c>
      <c r="I223">
        <v>0</v>
      </c>
      <c r="J223">
        <v>0.26</v>
      </c>
      <c r="K223">
        <v>2</v>
      </c>
      <c r="L223">
        <v>5.4934352999999998E-2</v>
      </c>
      <c r="M223">
        <v>3.5388476199999999</v>
      </c>
      <c r="N223">
        <v>5.7474793000000003E-2</v>
      </c>
      <c r="O223">
        <v>5.8551508000000002E-2</v>
      </c>
      <c r="P223">
        <v>5.7812158000000002E-2</v>
      </c>
      <c r="Q223">
        <v>0.19081421400000001</v>
      </c>
      <c r="R223">
        <v>8.7635446150000007</v>
      </c>
      <c r="S223">
        <v>6.7051270000000001</v>
      </c>
      <c r="T223">
        <v>6.1539469999999996</v>
      </c>
      <c r="U223">
        <v>0.62691490399999994</v>
      </c>
      <c r="V223">
        <v>0</v>
      </c>
      <c r="W223">
        <v>0.28273209750000006</v>
      </c>
      <c r="X223">
        <v>9.0352998500000059E-2</v>
      </c>
      <c r="Y223">
        <v>0</v>
      </c>
      <c r="Z223">
        <v>0</v>
      </c>
    </row>
    <row r="224" spans="1:26" x14ac:dyDescent="0.2">
      <c r="A224" t="s">
        <v>525</v>
      </c>
      <c r="B224" t="s">
        <v>433</v>
      </c>
      <c r="C224" t="s">
        <v>475</v>
      </c>
      <c r="D224">
        <v>74</v>
      </c>
      <c r="E224" t="s">
        <v>223</v>
      </c>
      <c r="F224" t="s">
        <v>207</v>
      </c>
      <c r="G224">
        <v>610</v>
      </c>
      <c r="H224" t="s">
        <v>210</v>
      </c>
      <c r="I224">
        <v>0.5</v>
      </c>
      <c r="J224">
        <v>4.26</v>
      </c>
      <c r="K224">
        <v>2</v>
      </c>
      <c r="L224">
        <v>4.6109324E-2</v>
      </c>
      <c r="M224">
        <v>2.9397573750000001</v>
      </c>
      <c r="N224">
        <v>5.1295365000000002E-2</v>
      </c>
      <c r="O224">
        <v>5.3946819999999999E-2</v>
      </c>
      <c r="P224">
        <v>5.0123156000000002E-2</v>
      </c>
      <c r="Q224">
        <v>0.18358419100000001</v>
      </c>
      <c r="R224">
        <v>8.4459306059999992</v>
      </c>
      <c r="S224">
        <v>6.7100710000000001</v>
      </c>
      <c r="T224">
        <v>5.6765119999999998</v>
      </c>
      <c r="U224">
        <v>0.58045429999999998</v>
      </c>
      <c r="V224">
        <v>0</v>
      </c>
      <c r="W224">
        <v>2.8799034500000056E-2</v>
      </c>
      <c r="X224">
        <v>0.39074666550000003</v>
      </c>
      <c r="Y224">
        <v>0</v>
      </c>
      <c r="Z224">
        <v>0</v>
      </c>
    </row>
    <row r="225" spans="1:26" x14ac:dyDescent="0.2">
      <c r="A225" t="s">
        <v>526</v>
      </c>
      <c r="B225" t="s">
        <v>251</v>
      </c>
      <c r="C225" t="s">
        <v>475</v>
      </c>
      <c r="D225">
        <v>94</v>
      </c>
      <c r="E225" t="s">
        <v>209</v>
      </c>
      <c r="F225" t="s">
        <v>212</v>
      </c>
      <c r="G225">
        <v>665</v>
      </c>
      <c r="H225" t="s">
        <v>210</v>
      </c>
      <c r="I225">
        <v>2</v>
      </c>
      <c r="J225">
        <v>0</v>
      </c>
      <c r="K225">
        <v>4</v>
      </c>
      <c r="L225">
        <v>5.2669393000000002E-2</v>
      </c>
      <c r="M225">
        <v>3.6054113970000001</v>
      </c>
      <c r="N225">
        <v>5.4745266000000001E-2</v>
      </c>
      <c r="O225">
        <v>5.6967783000000001E-2</v>
      </c>
      <c r="P225">
        <v>5.6202500000000002E-2</v>
      </c>
      <c r="Q225">
        <v>0.20294777</v>
      </c>
      <c r="R225">
        <v>8.8577866529999998</v>
      </c>
      <c r="S225">
        <v>6.6090340000000003</v>
      </c>
      <c r="T225">
        <v>6.0383250000000004</v>
      </c>
      <c r="U225">
        <v>0.63082770999999993</v>
      </c>
      <c r="V225">
        <v>0</v>
      </c>
      <c r="W225">
        <v>0.36917229000000013</v>
      </c>
      <c r="X225">
        <v>0</v>
      </c>
      <c r="Y225">
        <v>0</v>
      </c>
      <c r="Z225">
        <v>0</v>
      </c>
    </row>
    <row r="226" spans="1:26" x14ac:dyDescent="0.2">
      <c r="A226" t="s">
        <v>527</v>
      </c>
      <c r="B226" t="s">
        <v>249</v>
      </c>
      <c r="C226" t="s">
        <v>475</v>
      </c>
      <c r="D226">
        <v>101</v>
      </c>
      <c r="E226" t="s">
        <v>209</v>
      </c>
      <c r="F226" t="s">
        <v>207</v>
      </c>
      <c r="G226">
        <v>705</v>
      </c>
      <c r="H226" t="s">
        <v>210</v>
      </c>
      <c r="I226">
        <v>0.5</v>
      </c>
      <c r="J226">
        <v>0</v>
      </c>
      <c r="K226">
        <v>3</v>
      </c>
      <c r="L226">
        <v>5.5368195000000002E-2</v>
      </c>
      <c r="M226">
        <v>3.4887220800000001</v>
      </c>
      <c r="N226">
        <v>5.6821758999999999E-2</v>
      </c>
      <c r="O226">
        <v>6.2320108999999999E-2</v>
      </c>
      <c r="P226">
        <v>6.1472904000000002E-2</v>
      </c>
      <c r="Q226">
        <v>0.219571398</v>
      </c>
      <c r="R226">
        <v>8.3565513629999995</v>
      </c>
      <c r="S226">
        <v>5.9346249999999996</v>
      </c>
      <c r="T226">
        <v>6.4583240000000002</v>
      </c>
      <c r="U226">
        <v>0.545638764</v>
      </c>
      <c r="V226">
        <v>0</v>
      </c>
      <c r="W226">
        <v>0.11659892649999998</v>
      </c>
      <c r="X226">
        <v>0.33776230950000002</v>
      </c>
      <c r="Y226">
        <v>0</v>
      </c>
      <c r="Z226">
        <v>0</v>
      </c>
    </row>
    <row r="227" spans="1:26" x14ac:dyDescent="0.2">
      <c r="A227" t="s">
        <v>528</v>
      </c>
      <c r="B227" t="s">
        <v>455</v>
      </c>
      <c r="C227" t="s">
        <v>330</v>
      </c>
      <c r="D227">
        <v>66</v>
      </c>
      <c r="E227" t="s">
        <v>244</v>
      </c>
      <c r="F227" t="s">
        <v>207</v>
      </c>
      <c r="G227">
        <v>1800</v>
      </c>
      <c r="H227" t="s">
        <v>210</v>
      </c>
      <c r="I227">
        <v>0.5</v>
      </c>
      <c r="J227">
        <v>0</v>
      </c>
      <c r="K227">
        <v>1</v>
      </c>
      <c r="L227">
        <v>6.3327990000000001E-2</v>
      </c>
      <c r="M227">
        <v>3.7381187040000001</v>
      </c>
      <c r="N227">
        <v>7.4070027999999996E-2</v>
      </c>
      <c r="O227">
        <v>7.2708542000000001E-2</v>
      </c>
      <c r="P227">
        <v>6.8685270000000007E-2</v>
      </c>
      <c r="Q227">
        <v>0.24286829800000001</v>
      </c>
      <c r="R227">
        <v>8.7518057739999993</v>
      </c>
      <c r="S227">
        <v>6.33169</v>
      </c>
      <c r="T227">
        <v>6.2991260000000002</v>
      </c>
      <c r="U227">
        <v>0.59252448400000002</v>
      </c>
      <c r="V227">
        <v>0</v>
      </c>
      <c r="W227">
        <v>9.4329593000000017E-2</v>
      </c>
      <c r="X227">
        <v>0.31314592299999999</v>
      </c>
      <c r="Y227">
        <v>0</v>
      </c>
      <c r="Z227">
        <v>0</v>
      </c>
    </row>
    <row r="228" spans="1:26" x14ac:dyDescent="0.2">
      <c r="A228" t="s">
        <v>529</v>
      </c>
      <c r="B228" t="s">
        <v>444</v>
      </c>
      <c r="C228" t="s">
        <v>330</v>
      </c>
      <c r="D228">
        <v>95</v>
      </c>
      <c r="E228" t="s">
        <v>209</v>
      </c>
      <c r="F228" t="s">
        <v>212</v>
      </c>
      <c r="G228">
        <v>456</v>
      </c>
      <c r="H228" t="s">
        <v>210</v>
      </c>
      <c r="I228">
        <v>0</v>
      </c>
      <c r="J228">
        <v>0</v>
      </c>
      <c r="K228">
        <v>3</v>
      </c>
      <c r="L228">
        <v>6.2217165999999997E-2</v>
      </c>
      <c r="M228">
        <v>3.7601313740000002</v>
      </c>
      <c r="N228">
        <v>7.0292595999999999E-2</v>
      </c>
      <c r="O228">
        <v>7.1879109999999996E-2</v>
      </c>
      <c r="P228">
        <v>6.9036561999999996E-2</v>
      </c>
      <c r="Q228">
        <v>0.23411516600000001</v>
      </c>
      <c r="R228">
        <v>8.9768066369999993</v>
      </c>
      <c r="S228">
        <v>6.2492549999999998</v>
      </c>
      <c r="T228">
        <v>6.5747450000000001</v>
      </c>
      <c r="U228">
        <v>0.61298011600000002</v>
      </c>
      <c r="V228">
        <v>0</v>
      </c>
      <c r="W228">
        <v>0.24830736299999995</v>
      </c>
      <c r="X228">
        <v>0.13871252099999995</v>
      </c>
      <c r="Y228">
        <v>0</v>
      </c>
      <c r="Z228">
        <v>0</v>
      </c>
    </row>
    <row r="229" spans="1:26" x14ac:dyDescent="0.2">
      <c r="A229" t="s">
        <v>530</v>
      </c>
      <c r="B229" t="s">
        <v>457</v>
      </c>
      <c r="C229" t="s">
        <v>330</v>
      </c>
      <c r="D229">
        <v>89</v>
      </c>
      <c r="E229" t="s">
        <v>209</v>
      </c>
      <c r="F229" t="s">
        <v>212</v>
      </c>
      <c r="G229">
        <v>505</v>
      </c>
      <c r="H229" t="s">
        <v>210</v>
      </c>
      <c r="I229">
        <v>0</v>
      </c>
      <c r="J229">
        <v>0</v>
      </c>
      <c r="K229">
        <v>3</v>
      </c>
      <c r="L229">
        <v>4.8980938000000002E-2</v>
      </c>
      <c r="M229">
        <v>2.5228274100000001</v>
      </c>
      <c r="N229">
        <v>6.1607973000000003E-2</v>
      </c>
      <c r="O229">
        <v>6.5954256000000003E-2</v>
      </c>
      <c r="P229">
        <v>5.5296026999999998E-2</v>
      </c>
      <c r="Q229">
        <v>0.204767898</v>
      </c>
      <c r="R229">
        <v>8.2219364390000003</v>
      </c>
      <c r="S229">
        <v>5.7199850000000003</v>
      </c>
      <c r="T229">
        <v>6.8155729999999997</v>
      </c>
      <c r="U229">
        <v>0.53286937600000006</v>
      </c>
      <c r="V229">
        <v>0</v>
      </c>
      <c r="W229">
        <v>4.882484999999992E-2</v>
      </c>
      <c r="X229">
        <v>0.41830577399999991</v>
      </c>
      <c r="Y229">
        <v>0</v>
      </c>
      <c r="Z229">
        <v>0</v>
      </c>
    </row>
    <row r="230" spans="1:26" x14ac:dyDescent="0.2">
      <c r="A230" t="s">
        <v>531</v>
      </c>
      <c r="B230" t="s">
        <v>446</v>
      </c>
      <c r="C230" t="s">
        <v>330</v>
      </c>
      <c r="D230">
        <v>74</v>
      </c>
      <c r="E230" t="s">
        <v>209</v>
      </c>
      <c r="F230" t="s">
        <v>207</v>
      </c>
      <c r="G230">
        <v>1545</v>
      </c>
      <c r="H230" t="s">
        <v>210</v>
      </c>
      <c r="I230">
        <v>0.5</v>
      </c>
      <c r="J230">
        <v>0</v>
      </c>
      <c r="K230">
        <v>1</v>
      </c>
      <c r="L230">
        <v>6.5655246E-2</v>
      </c>
      <c r="M230">
        <v>3.9873779090000001</v>
      </c>
      <c r="N230">
        <v>7.4407788000000002E-2</v>
      </c>
      <c r="O230">
        <v>7.6614100000000004E-2</v>
      </c>
      <c r="P230">
        <v>7.4882602000000006E-2</v>
      </c>
      <c r="Q230">
        <v>0.25399901000000003</v>
      </c>
      <c r="R230">
        <v>8.7727530619999996</v>
      </c>
      <c r="S230">
        <v>6.1300509999999999</v>
      </c>
      <c r="T230">
        <v>6.7108879999999997</v>
      </c>
      <c r="U230">
        <v>0.60060636900000008</v>
      </c>
      <c r="V230">
        <v>0</v>
      </c>
      <c r="W230">
        <v>0.21280196599999995</v>
      </c>
      <c r="X230">
        <v>0.18659166499999996</v>
      </c>
      <c r="Y230">
        <v>0</v>
      </c>
      <c r="Z230">
        <v>0</v>
      </c>
    </row>
    <row r="231" spans="1:26" x14ac:dyDescent="0.2">
      <c r="A231" t="s">
        <v>532</v>
      </c>
      <c r="B231" t="s">
        <v>448</v>
      </c>
      <c r="C231" t="s">
        <v>330</v>
      </c>
      <c r="D231">
        <v>103</v>
      </c>
      <c r="E231" t="s">
        <v>209</v>
      </c>
      <c r="F231" t="s">
        <v>212</v>
      </c>
      <c r="G231">
        <v>230</v>
      </c>
      <c r="H231" t="s">
        <v>210</v>
      </c>
      <c r="I231">
        <v>0</v>
      </c>
      <c r="J231">
        <v>2.81</v>
      </c>
      <c r="K231">
        <v>1</v>
      </c>
      <c r="L231">
        <v>6.3573866000000007E-2</v>
      </c>
      <c r="M231">
        <v>3.8788399629999999</v>
      </c>
      <c r="N231">
        <v>7.3334542000000003E-2</v>
      </c>
      <c r="O231">
        <v>7.6525987000000004E-2</v>
      </c>
      <c r="P231">
        <v>7.1705955000000002E-2</v>
      </c>
      <c r="Q231">
        <v>0.248937723</v>
      </c>
      <c r="R231">
        <v>8.8894114490000007</v>
      </c>
      <c r="S231">
        <v>5.936947</v>
      </c>
      <c r="T231">
        <v>6.3115579999999998</v>
      </c>
      <c r="U231">
        <v>0.59630949899999997</v>
      </c>
      <c r="V231">
        <v>0</v>
      </c>
      <c r="W231">
        <v>0.23874082500000005</v>
      </c>
      <c r="X231">
        <v>0.16494967600000005</v>
      </c>
      <c r="Y231">
        <v>0</v>
      </c>
      <c r="Z231">
        <v>0</v>
      </c>
    </row>
    <row r="232" spans="1:26" x14ac:dyDescent="0.2">
      <c r="A232" t="s">
        <v>533</v>
      </c>
      <c r="B232" t="s">
        <v>459</v>
      </c>
      <c r="C232" t="s">
        <v>330</v>
      </c>
      <c r="D232">
        <v>82</v>
      </c>
      <c r="E232" t="s">
        <v>209</v>
      </c>
      <c r="F232" t="s">
        <v>212</v>
      </c>
      <c r="G232">
        <v>630</v>
      </c>
      <c r="H232" t="s">
        <v>210</v>
      </c>
      <c r="I232">
        <v>0</v>
      </c>
      <c r="J232">
        <v>3.36</v>
      </c>
      <c r="K232">
        <v>1</v>
      </c>
      <c r="L232">
        <v>6.3759392999999998E-2</v>
      </c>
      <c r="M232">
        <v>3.8891463329999998</v>
      </c>
      <c r="N232">
        <v>7.1738663999999994E-2</v>
      </c>
      <c r="O232">
        <v>7.4630341000000003E-2</v>
      </c>
      <c r="P232">
        <v>6.9524300999999997E-2</v>
      </c>
      <c r="Q232">
        <v>0.23444540999999999</v>
      </c>
      <c r="R232">
        <v>8.8311869789999999</v>
      </c>
      <c r="S232">
        <v>6.3835730000000002</v>
      </c>
      <c r="T232">
        <v>5.5792549999999999</v>
      </c>
      <c r="U232">
        <v>0.60963795300000001</v>
      </c>
      <c r="V232">
        <v>0</v>
      </c>
      <c r="W232">
        <v>0.17167201199999993</v>
      </c>
      <c r="X232">
        <v>0.21869003499999995</v>
      </c>
      <c r="Y232">
        <v>0</v>
      </c>
      <c r="Z232">
        <v>0</v>
      </c>
    </row>
    <row r="233" spans="1:26" x14ac:dyDescent="0.2">
      <c r="A233" t="s">
        <v>534</v>
      </c>
      <c r="B233" t="s">
        <v>451</v>
      </c>
      <c r="C233" t="s">
        <v>330</v>
      </c>
      <c r="D233">
        <v>71</v>
      </c>
      <c r="E233" t="s">
        <v>209</v>
      </c>
      <c r="F233" t="s">
        <v>207</v>
      </c>
      <c r="G233">
        <v>1285</v>
      </c>
      <c r="H233" t="s">
        <v>210</v>
      </c>
      <c r="I233">
        <v>0.5</v>
      </c>
      <c r="J233">
        <v>0</v>
      </c>
      <c r="K233">
        <v>1</v>
      </c>
      <c r="L233">
        <v>5.1230338E-2</v>
      </c>
      <c r="M233">
        <v>2.828866798</v>
      </c>
      <c r="N233">
        <v>6.1886084000000001E-2</v>
      </c>
      <c r="O233">
        <v>6.7200896999999996E-2</v>
      </c>
      <c r="P233">
        <v>5.8276349999999998E-2</v>
      </c>
      <c r="Q233">
        <v>0.209662763</v>
      </c>
      <c r="R233">
        <v>8.3908269129999997</v>
      </c>
      <c r="S233">
        <v>5.982532</v>
      </c>
      <c r="T233">
        <v>6.2489889999999999</v>
      </c>
      <c r="U233">
        <v>0.54226179600000002</v>
      </c>
      <c r="V233">
        <v>0</v>
      </c>
      <c r="W233">
        <v>6.0676899999999923E-2</v>
      </c>
      <c r="X233">
        <v>0.39706130399999995</v>
      </c>
      <c r="Y233">
        <v>0</v>
      </c>
      <c r="Z233">
        <v>0</v>
      </c>
    </row>
    <row r="234" spans="1:26" x14ac:dyDescent="0.2">
      <c r="A234" t="s">
        <v>535</v>
      </c>
      <c r="B234" t="s">
        <v>446</v>
      </c>
      <c r="C234" t="s">
        <v>475</v>
      </c>
      <c r="D234">
        <v>74</v>
      </c>
      <c r="E234" t="s">
        <v>209</v>
      </c>
      <c r="F234" t="s">
        <v>207</v>
      </c>
      <c r="G234">
        <v>1545</v>
      </c>
      <c r="H234" t="s">
        <v>210</v>
      </c>
      <c r="I234">
        <v>0.5</v>
      </c>
      <c r="J234">
        <v>0</v>
      </c>
      <c r="K234">
        <v>1</v>
      </c>
      <c r="L234">
        <v>7.0678340000000006E-2</v>
      </c>
      <c r="M234">
        <v>4.0938917410000002</v>
      </c>
      <c r="N234">
        <v>7.5951327999999999E-2</v>
      </c>
      <c r="O234">
        <v>8.1247466000000004E-2</v>
      </c>
      <c r="P234">
        <v>7.7927143000000004E-2</v>
      </c>
      <c r="Q234">
        <v>0.26889615300000003</v>
      </c>
      <c r="R234">
        <v>8.7489685109999993</v>
      </c>
      <c r="S234">
        <v>6.1567670000000003</v>
      </c>
      <c r="T234">
        <v>6.6999649999999997</v>
      </c>
      <c r="U234">
        <v>0.60272886400000003</v>
      </c>
      <c r="V234">
        <v>0</v>
      </c>
      <c r="W234">
        <v>0.22556198300000002</v>
      </c>
      <c r="X234">
        <v>0.171709153</v>
      </c>
      <c r="Y234">
        <v>0</v>
      </c>
      <c r="Z234">
        <v>0</v>
      </c>
    </row>
    <row r="235" spans="1:26" x14ac:dyDescent="0.2">
      <c r="A235" t="s">
        <v>536</v>
      </c>
      <c r="B235" t="s">
        <v>459</v>
      </c>
      <c r="C235" t="s">
        <v>475</v>
      </c>
      <c r="D235">
        <v>82</v>
      </c>
      <c r="E235" t="s">
        <v>209</v>
      </c>
      <c r="F235" t="s">
        <v>212</v>
      </c>
      <c r="G235">
        <v>630</v>
      </c>
      <c r="H235" t="s">
        <v>210</v>
      </c>
      <c r="I235">
        <v>0</v>
      </c>
      <c r="J235">
        <v>3.36</v>
      </c>
      <c r="K235">
        <v>1</v>
      </c>
      <c r="L235">
        <v>5.8494458999999999E-2</v>
      </c>
      <c r="M235">
        <v>3.9776089099999998</v>
      </c>
      <c r="N235">
        <v>6.2910391999999996E-2</v>
      </c>
      <c r="O235">
        <v>6.1749303999999998E-2</v>
      </c>
      <c r="P235">
        <v>6.1787959000000003E-2</v>
      </c>
      <c r="Q235">
        <v>0.22228041300000001</v>
      </c>
      <c r="R235">
        <v>8.8153703090000004</v>
      </c>
      <c r="S235">
        <v>6.3591860000000002</v>
      </c>
      <c r="T235">
        <v>5.0653740000000003</v>
      </c>
      <c r="U235">
        <v>0.62538260900000009</v>
      </c>
      <c r="V235">
        <v>0</v>
      </c>
      <c r="W235">
        <v>0.271205374</v>
      </c>
      <c r="X235">
        <v>0.109047978</v>
      </c>
      <c r="Y235">
        <v>0</v>
      </c>
      <c r="Z235">
        <v>0</v>
      </c>
    </row>
    <row r="236" spans="1:26" x14ac:dyDescent="0.2">
      <c r="A236" t="s">
        <v>537</v>
      </c>
      <c r="B236" t="s">
        <v>457</v>
      </c>
      <c r="C236" t="s">
        <v>475</v>
      </c>
      <c r="D236">
        <v>89</v>
      </c>
      <c r="E236" t="s">
        <v>209</v>
      </c>
      <c r="F236" t="s">
        <v>212</v>
      </c>
      <c r="G236">
        <v>505</v>
      </c>
      <c r="H236" t="s">
        <v>210</v>
      </c>
      <c r="I236">
        <v>0</v>
      </c>
      <c r="J236">
        <v>0</v>
      </c>
      <c r="K236">
        <v>3</v>
      </c>
      <c r="L236">
        <v>4.6977568999999997E-2</v>
      </c>
      <c r="M236">
        <v>2.7610863640000001</v>
      </c>
      <c r="N236">
        <v>5.3771802E-2</v>
      </c>
      <c r="O236">
        <v>5.4686351000000001E-2</v>
      </c>
      <c r="P236">
        <v>5.0841804999999997E-2</v>
      </c>
      <c r="Q236">
        <v>0.189032801</v>
      </c>
      <c r="R236">
        <v>8.3168700799999993</v>
      </c>
      <c r="S236">
        <v>5.9708119999999996</v>
      </c>
      <c r="T236">
        <v>6.3491499999999998</v>
      </c>
      <c r="U236">
        <v>0.55418878699999996</v>
      </c>
      <c r="V236">
        <v>0</v>
      </c>
      <c r="W236">
        <v>0.39246042200000003</v>
      </c>
      <c r="X236">
        <v>5.3350791000000009E-2</v>
      </c>
      <c r="Y236">
        <v>0</v>
      </c>
      <c r="Z236">
        <v>0</v>
      </c>
    </row>
    <row r="237" spans="1:26" x14ac:dyDescent="0.2">
      <c r="A237" t="s">
        <v>538</v>
      </c>
      <c r="B237" t="s">
        <v>444</v>
      </c>
      <c r="C237" t="s">
        <v>475</v>
      </c>
      <c r="D237">
        <v>95</v>
      </c>
      <c r="E237" t="s">
        <v>209</v>
      </c>
      <c r="F237" t="s">
        <v>212</v>
      </c>
      <c r="G237">
        <v>456</v>
      </c>
      <c r="H237" t="s">
        <v>210</v>
      </c>
      <c r="I237">
        <v>0</v>
      </c>
      <c r="J237">
        <v>0</v>
      </c>
      <c r="K237">
        <v>3</v>
      </c>
      <c r="L237">
        <v>5.9457316000000003E-2</v>
      </c>
      <c r="M237">
        <v>3.0488408919999999</v>
      </c>
      <c r="N237">
        <v>6.8473028000000005E-2</v>
      </c>
      <c r="O237">
        <v>7.7222516000000005E-2</v>
      </c>
      <c r="P237">
        <v>7.0283300000000007E-2</v>
      </c>
      <c r="Q237">
        <v>0.24424217200000001</v>
      </c>
      <c r="R237">
        <v>8.8242735719999992</v>
      </c>
      <c r="S237">
        <v>6.1359459999999997</v>
      </c>
      <c r="T237">
        <v>6.7286539999999997</v>
      </c>
      <c r="U237">
        <v>0.60318459299999994</v>
      </c>
      <c r="V237">
        <v>0</v>
      </c>
      <c r="W237">
        <v>0.25337542000000007</v>
      </c>
      <c r="X237">
        <v>0.14343998700000007</v>
      </c>
      <c r="Y237">
        <v>0</v>
      </c>
      <c r="Z237">
        <v>0</v>
      </c>
    </row>
    <row r="238" spans="1:26" x14ac:dyDescent="0.2">
      <c r="A238" t="s">
        <v>539</v>
      </c>
      <c r="B238" t="s">
        <v>455</v>
      </c>
      <c r="C238" t="s">
        <v>475</v>
      </c>
      <c r="D238">
        <v>66</v>
      </c>
      <c r="E238" t="s">
        <v>244</v>
      </c>
      <c r="F238" t="s">
        <v>207</v>
      </c>
      <c r="G238">
        <v>1800</v>
      </c>
      <c r="H238" t="s">
        <v>210</v>
      </c>
      <c r="I238">
        <v>0.5</v>
      </c>
      <c r="J238">
        <v>0</v>
      </c>
      <c r="K238">
        <v>1</v>
      </c>
      <c r="L238">
        <v>5.9348103999999999E-2</v>
      </c>
      <c r="M238">
        <v>3.7832248420000001</v>
      </c>
      <c r="N238">
        <v>5.7583673000000002E-2</v>
      </c>
      <c r="O238">
        <v>6.648461E-2</v>
      </c>
      <c r="P238">
        <v>6.2437680000000002E-2</v>
      </c>
      <c r="Q238">
        <v>0.21355775599999999</v>
      </c>
      <c r="R238">
        <v>8.8647598940000005</v>
      </c>
      <c r="S238">
        <v>6.6398710000000003</v>
      </c>
      <c r="T238">
        <v>6.24071</v>
      </c>
      <c r="U238">
        <v>0.61217903099999993</v>
      </c>
      <c r="V238">
        <v>0</v>
      </c>
      <c r="W238">
        <v>0.22192562850000008</v>
      </c>
      <c r="X238">
        <v>0.16589534050000007</v>
      </c>
      <c r="Y238">
        <v>0</v>
      </c>
      <c r="Z238">
        <v>0</v>
      </c>
    </row>
    <row r="239" spans="1:26" x14ac:dyDescent="0.2">
      <c r="A239" t="s">
        <v>540</v>
      </c>
      <c r="B239" t="s">
        <v>448</v>
      </c>
      <c r="C239" t="s">
        <v>475</v>
      </c>
      <c r="D239">
        <v>103</v>
      </c>
      <c r="E239" t="s">
        <v>209</v>
      </c>
      <c r="F239" t="s">
        <v>212</v>
      </c>
      <c r="G239">
        <v>230</v>
      </c>
      <c r="H239" t="s">
        <v>210</v>
      </c>
      <c r="I239">
        <v>0</v>
      </c>
      <c r="J239">
        <v>2.81</v>
      </c>
      <c r="K239">
        <v>1</v>
      </c>
      <c r="L239">
        <v>5.7708570000000001E-2</v>
      </c>
      <c r="M239">
        <v>3.8412958590000001</v>
      </c>
      <c r="N239">
        <v>5.6026631E-2</v>
      </c>
      <c r="O239">
        <v>6.6103906000000004E-2</v>
      </c>
      <c r="P239">
        <v>6.2031304000000002E-2</v>
      </c>
      <c r="Q239">
        <v>0.21381053699999999</v>
      </c>
      <c r="R239">
        <v>8.9593178929999997</v>
      </c>
      <c r="S239">
        <v>6.2748929999999996</v>
      </c>
      <c r="T239">
        <v>5.9599130000000002</v>
      </c>
      <c r="U239">
        <v>0.62837973600000008</v>
      </c>
      <c r="V239">
        <v>0</v>
      </c>
      <c r="W239">
        <v>0.37162026399999987</v>
      </c>
      <c r="X239">
        <v>0</v>
      </c>
      <c r="Y239">
        <v>0</v>
      </c>
      <c r="Z239">
        <v>0</v>
      </c>
    </row>
    <row r="240" spans="1:26" x14ac:dyDescent="0.2">
      <c r="A240" t="s">
        <v>541</v>
      </c>
      <c r="B240" t="s">
        <v>409</v>
      </c>
      <c r="C240" t="s">
        <v>330</v>
      </c>
      <c r="D240">
        <v>81</v>
      </c>
      <c r="E240" t="s">
        <v>223</v>
      </c>
      <c r="F240" t="s">
        <v>212</v>
      </c>
      <c r="G240">
        <v>1165</v>
      </c>
      <c r="H240" t="s">
        <v>210</v>
      </c>
      <c r="I240">
        <v>1</v>
      </c>
      <c r="J240">
        <v>0</v>
      </c>
      <c r="K240">
        <v>2</v>
      </c>
      <c r="L240">
        <v>6.3752937999999995E-2</v>
      </c>
      <c r="M240">
        <v>4.1096033810000003</v>
      </c>
      <c r="N240">
        <v>6.5795083000000004E-2</v>
      </c>
      <c r="O240">
        <v>6.7666773E-2</v>
      </c>
      <c r="P240">
        <v>6.8211704999999997E-2</v>
      </c>
      <c r="Q240">
        <v>0.23529377800000001</v>
      </c>
      <c r="R240">
        <v>8.5723482089999994</v>
      </c>
      <c r="S240">
        <v>6.0877650000000001</v>
      </c>
      <c r="T240">
        <v>5.6706849999999998</v>
      </c>
      <c r="U240">
        <v>0.59180561400000009</v>
      </c>
      <c r="V240">
        <v>0</v>
      </c>
      <c r="W240">
        <v>0.17515564699999997</v>
      </c>
      <c r="X240">
        <v>0.23303873899999999</v>
      </c>
      <c r="Y240">
        <v>0</v>
      </c>
      <c r="Z240">
        <v>0</v>
      </c>
    </row>
    <row r="241" spans="1:26" x14ac:dyDescent="0.2">
      <c r="A241" t="s">
        <v>542</v>
      </c>
      <c r="B241" t="s">
        <v>464</v>
      </c>
      <c r="C241" t="s">
        <v>330</v>
      </c>
      <c r="D241">
        <v>63</v>
      </c>
      <c r="E241" t="s">
        <v>223</v>
      </c>
      <c r="F241" t="s">
        <v>212</v>
      </c>
      <c r="G241">
        <v>1214</v>
      </c>
      <c r="H241" t="s">
        <v>210</v>
      </c>
      <c r="I241">
        <v>0.5</v>
      </c>
      <c r="J241">
        <v>6.57</v>
      </c>
      <c r="K241">
        <v>0</v>
      </c>
      <c r="L241">
        <v>6.2983574000000001E-2</v>
      </c>
      <c r="M241">
        <v>3.9626821410000002</v>
      </c>
      <c r="N241">
        <v>6.3851359999999996E-2</v>
      </c>
      <c r="O241">
        <v>6.3988359999999994E-2</v>
      </c>
      <c r="P241">
        <v>6.6549974999999997E-2</v>
      </c>
      <c r="Q241">
        <v>0.234183003</v>
      </c>
      <c r="R241">
        <v>8.6454977559999993</v>
      </c>
      <c r="S241">
        <v>5.1718729999999997</v>
      </c>
      <c r="T241">
        <v>5.1620340000000002</v>
      </c>
      <c r="U241">
        <v>0.48206216200000002</v>
      </c>
      <c r="V241">
        <v>0</v>
      </c>
      <c r="W241">
        <v>0.15988523199999999</v>
      </c>
      <c r="X241">
        <v>0.358052606</v>
      </c>
      <c r="Y241">
        <v>0</v>
      </c>
      <c r="Z241">
        <v>0</v>
      </c>
    </row>
    <row r="242" spans="1:26" x14ac:dyDescent="0.2">
      <c r="A242" t="s">
        <v>543</v>
      </c>
      <c r="B242" t="s">
        <v>378</v>
      </c>
      <c r="C242" t="s">
        <v>330</v>
      </c>
      <c r="D242">
        <v>95</v>
      </c>
      <c r="E242" t="s">
        <v>209</v>
      </c>
      <c r="F242" t="s">
        <v>207</v>
      </c>
      <c r="G242">
        <v>610</v>
      </c>
      <c r="H242" t="s">
        <v>210</v>
      </c>
      <c r="I242">
        <v>0</v>
      </c>
      <c r="J242">
        <v>0</v>
      </c>
      <c r="K242">
        <v>2</v>
      </c>
      <c r="L242">
        <v>6.9903285999999995E-2</v>
      </c>
      <c r="M242">
        <v>4.6430801410000004</v>
      </c>
      <c r="N242">
        <v>6.7630019999999999E-2</v>
      </c>
      <c r="O242">
        <v>6.8279580000000006E-2</v>
      </c>
      <c r="P242">
        <v>7.3503239999999997E-2</v>
      </c>
      <c r="Q242">
        <v>0.250422857</v>
      </c>
      <c r="R242">
        <v>8.5062107650000005</v>
      </c>
      <c r="S242">
        <v>5.7795319999999997</v>
      </c>
      <c r="T242">
        <v>6.2435510000000001</v>
      </c>
      <c r="U242">
        <v>0.55896405599999999</v>
      </c>
      <c r="V242">
        <v>0</v>
      </c>
      <c r="W242">
        <v>0.167501857</v>
      </c>
      <c r="X242">
        <v>0.27353408700000004</v>
      </c>
      <c r="Y242">
        <v>0</v>
      </c>
      <c r="Z242">
        <v>0</v>
      </c>
    </row>
    <row r="243" spans="1:26" x14ac:dyDescent="0.2">
      <c r="A243" t="s">
        <v>544</v>
      </c>
      <c r="B243" t="s">
        <v>326</v>
      </c>
      <c r="C243" t="s">
        <v>330</v>
      </c>
      <c r="D243">
        <v>89</v>
      </c>
      <c r="E243" t="s">
        <v>209</v>
      </c>
      <c r="F243" t="s">
        <v>212</v>
      </c>
      <c r="G243">
        <v>290</v>
      </c>
      <c r="H243" t="s">
        <v>210</v>
      </c>
      <c r="I243">
        <v>0</v>
      </c>
      <c r="J243">
        <v>0</v>
      </c>
      <c r="K243">
        <v>3</v>
      </c>
      <c r="L243">
        <v>5.425659E-2</v>
      </c>
      <c r="M243">
        <v>3.4644909400000001</v>
      </c>
      <c r="N243">
        <v>5.6502952000000002E-2</v>
      </c>
      <c r="O243">
        <v>5.9125804999999997E-2</v>
      </c>
      <c r="P243">
        <v>5.8431820000000002E-2</v>
      </c>
      <c r="Q243">
        <v>0.209022296</v>
      </c>
      <c r="R243">
        <v>8.2852697650000007</v>
      </c>
      <c r="S243">
        <v>6.1802549999999998</v>
      </c>
      <c r="T243">
        <v>6.0687720000000001</v>
      </c>
      <c r="U243">
        <v>0.57399017800000007</v>
      </c>
      <c r="V243">
        <v>0</v>
      </c>
      <c r="W243">
        <v>9.5867497000000024E-2</v>
      </c>
      <c r="X243">
        <v>0.33014232500000001</v>
      </c>
      <c r="Y243">
        <v>0</v>
      </c>
      <c r="Z243">
        <v>0</v>
      </c>
    </row>
    <row r="244" spans="1:26" x14ac:dyDescent="0.2">
      <c r="A244" t="s">
        <v>545</v>
      </c>
      <c r="B244" t="s">
        <v>257</v>
      </c>
      <c r="C244" t="s">
        <v>330</v>
      </c>
      <c r="D244">
        <v>96</v>
      </c>
      <c r="E244" t="s">
        <v>209</v>
      </c>
      <c r="F244" t="s">
        <v>212</v>
      </c>
      <c r="G244">
        <v>435</v>
      </c>
      <c r="H244" t="s">
        <v>210</v>
      </c>
      <c r="I244">
        <v>0.5</v>
      </c>
      <c r="J244">
        <v>1.53</v>
      </c>
      <c r="K244">
        <v>1</v>
      </c>
      <c r="L244">
        <v>5.1420342000000001E-2</v>
      </c>
      <c r="M244">
        <v>3.4576684869999998</v>
      </c>
      <c r="N244">
        <v>5.4802525999999997E-2</v>
      </c>
      <c r="O244">
        <v>5.4924790000000001E-2</v>
      </c>
      <c r="P244">
        <v>5.4645615000000002E-2</v>
      </c>
      <c r="Q244">
        <v>0.18997003900000001</v>
      </c>
      <c r="R244">
        <v>8.6427805650000007</v>
      </c>
      <c r="S244">
        <v>6.2009189999999998</v>
      </c>
      <c r="T244">
        <v>5.4845449999999998</v>
      </c>
      <c r="U244">
        <v>0.60806339399999998</v>
      </c>
      <c r="V244">
        <v>0</v>
      </c>
      <c r="W244">
        <v>0.22040993350000004</v>
      </c>
      <c r="X244">
        <v>0.17152667250000006</v>
      </c>
      <c r="Y244">
        <v>0</v>
      </c>
      <c r="Z244">
        <v>0</v>
      </c>
    </row>
    <row r="245" spans="1:26" x14ac:dyDescent="0.2">
      <c r="A245" t="s">
        <v>546</v>
      </c>
      <c r="B245" t="s">
        <v>328</v>
      </c>
      <c r="C245" t="s">
        <v>330</v>
      </c>
      <c r="D245">
        <v>108</v>
      </c>
      <c r="E245" t="s">
        <v>244</v>
      </c>
      <c r="F245" t="s">
        <v>212</v>
      </c>
      <c r="G245">
        <v>240</v>
      </c>
      <c r="H245" t="s">
        <v>210</v>
      </c>
      <c r="I245">
        <v>0.5</v>
      </c>
      <c r="J245">
        <v>0</v>
      </c>
      <c r="K245">
        <v>3</v>
      </c>
      <c r="L245">
        <v>8.4982611999999999E-2</v>
      </c>
      <c r="M245">
        <v>5.4713104909999997</v>
      </c>
      <c r="N245">
        <v>7.7953927000000006E-2</v>
      </c>
      <c r="O245">
        <v>7.9479359999999999E-2</v>
      </c>
      <c r="P245">
        <v>9.1174090999999999E-2</v>
      </c>
      <c r="Q245">
        <v>0.29049004499999997</v>
      </c>
      <c r="R245">
        <v>8.6892327579999993</v>
      </c>
      <c r="S245">
        <v>5.8240639999999999</v>
      </c>
      <c r="T245">
        <v>6.0213850000000004</v>
      </c>
      <c r="U245">
        <v>0.58399938800000006</v>
      </c>
      <c r="V245">
        <v>0</v>
      </c>
      <c r="W245">
        <v>0.2490242339999999</v>
      </c>
      <c r="X245">
        <v>0.16697637799999993</v>
      </c>
      <c r="Y245">
        <v>0</v>
      </c>
      <c r="Z245">
        <v>0</v>
      </c>
    </row>
    <row r="246" spans="1:26" x14ac:dyDescent="0.2">
      <c r="A246" t="s">
        <v>547</v>
      </c>
      <c r="B246" t="s">
        <v>255</v>
      </c>
      <c r="C246" t="s">
        <v>330</v>
      </c>
      <c r="D246">
        <v>86</v>
      </c>
      <c r="E246" t="s">
        <v>209</v>
      </c>
      <c r="F246" t="s">
        <v>212</v>
      </c>
      <c r="G246">
        <v>690</v>
      </c>
      <c r="H246" t="s">
        <v>210</v>
      </c>
      <c r="I246">
        <v>0.5</v>
      </c>
      <c r="J246">
        <v>0</v>
      </c>
      <c r="K246">
        <v>3</v>
      </c>
      <c r="L246">
        <v>5.5568350000000002E-2</v>
      </c>
      <c r="M246">
        <v>3.4124734810000001</v>
      </c>
      <c r="N246">
        <v>5.7115816E-2</v>
      </c>
      <c r="O246">
        <v>5.9544521000000003E-2</v>
      </c>
      <c r="P246">
        <v>5.8627574000000002E-2</v>
      </c>
      <c r="Q246">
        <v>0.20829371499999999</v>
      </c>
      <c r="R246">
        <v>8.4553384489999992</v>
      </c>
      <c r="S246">
        <v>6.1612010000000001</v>
      </c>
      <c r="T246">
        <v>6.1135039999999998</v>
      </c>
      <c r="U246">
        <v>0.56995683699999999</v>
      </c>
      <c r="V246">
        <v>0</v>
      </c>
      <c r="W246">
        <v>0.11826107</v>
      </c>
      <c r="X246">
        <v>0.31178209299999998</v>
      </c>
      <c r="Y246">
        <v>0</v>
      </c>
      <c r="Z246">
        <v>0</v>
      </c>
    </row>
    <row r="247" spans="1:26" x14ac:dyDescent="0.2">
      <c r="A247" t="s">
        <v>548</v>
      </c>
      <c r="B247" t="s">
        <v>251</v>
      </c>
      <c r="C247" t="s">
        <v>330</v>
      </c>
      <c r="D247">
        <v>94</v>
      </c>
      <c r="E247" t="s">
        <v>209</v>
      </c>
      <c r="F247" t="s">
        <v>212</v>
      </c>
      <c r="G247">
        <v>665</v>
      </c>
      <c r="H247" t="s">
        <v>210</v>
      </c>
      <c r="I247">
        <v>2</v>
      </c>
      <c r="J247">
        <v>0</v>
      </c>
      <c r="K247">
        <v>4</v>
      </c>
      <c r="L247">
        <v>5.4207500999999998E-2</v>
      </c>
      <c r="M247">
        <v>3.3870576379999999</v>
      </c>
      <c r="N247">
        <v>5.8974643E-2</v>
      </c>
      <c r="O247">
        <v>5.8713807E-2</v>
      </c>
      <c r="P247">
        <v>5.7100425000000003E-2</v>
      </c>
      <c r="Q247">
        <v>0.20077769600000001</v>
      </c>
      <c r="R247">
        <v>8.6150372690000001</v>
      </c>
      <c r="S247">
        <v>6.3661300000000001</v>
      </c>
      <c r="T247">
        <v>6.7209000000000003</v>
      </c>
      <c r="U247">
        <v>0.59890846800000008</v>
      </c>
      <c r="V247">
        <v>0</v>
      </c>
      <c r="W247">
        <v>0.18812318550000001</v>
      </c>
      <c r="X247">
        <v>0.21296834650000002</v>
      </c>
      <c r="Y247">
        <v>0</v>
      </c>
      <c r="Z247">
        <v>0</v>
      </c>
    </row>
    <row r="248" spans="1:26" x14ac:dyDescent="0.2">
      <c r="A248" t="s">
        <v>549</v>
      </c>
      <c r="B248" t="s">
        <v>249</v>
      </c>
      <c r="C248" t="s">
        <v>330</v>
      </c>
      <c r="D248">
        <v>101</v>
      </c>
      <c r="E248" t="s">
        <v>209</v>
      </c>
      <c r="F248" t="s">
        <v>207</v>
      </c>
      <c r="G248">
        <v>705</v>
      </c>
      <c r="H248" t="s">
        <v>210</v>
      </c>
      <c r="I248">
        <v>0.5</v>
      </c>
      <c r="J248">
        <v>0</v>
      </c>
      <c r="K248">
        <v>3</v>
      </c>
      <c r="L248">
        <v>6.5589830000000002E-2</v>
      </c>
      <c r="M248">
        <v>3.9002295290000002</v>
      </c>
      <c r="N248">
        <v>6.6354388E-2</v>
      </c>
      <c r="O248">
        <v>7.0915814999999993E-2</v>
      </c>
      <c r="P248">
        <v>7.1364694000000006E-2</v>
      </c>
      <c r="Q248">
        <v>0.242577497</v>
      </c>
      <c r="R248">
        <v>8.1889021559999993</v>
      </c>
      <c r="S248">
        <v>5.9880469999999999</v>
      </c>
      <c r="T248">
        <v>6.773504</v>
      </c>
      <c r="U248">
        <v>0.51579629400000004</v>
      </c>
      <c r="V248">
        <v>0</v>
      </c>
      <c r="W248">
        <v>8.2575625999999958E-2</v>
      </c>
      <c r="X248">
        <v>0.40162807999999994</v>
      </c>
      <c r="Y248">
        <v>0</v>
      </c>
      <c r="Z248">
        <v>0</v>
      </c>
    </row>
    <row r="249" spans="1:26" x14ac:dyDescent="0.2">
      <c r="A249" t="s">
        <v>550</v>
      </c>
      <c r="B249" t="s">
        <v>313</v>
      </c>
      <c r="C249" t="s">
        <v>330</v>
      </c>
      <c r="D249">
        <v>79</v>
      </c>
      <c r="E249" t="s">
        <v>209</v>
      </c>
      <c r="F249" t="s">
        <v>207</v>
      </c>
      <c r="G249">
        <v>523</v>
      </c>
      <c r="H249" t="s">
        <v>210</v>
      </c>
      <c r="I249">
        <v>1</v>
      </c>
      <c r="J249">
        <v>2.11</v>
      </c>
      <c r="K249">
        <v>3</v>
      </c>
      <c r="L249">
        <v>9.3071155000000003E-2</v>
      </c>
      <c r="M249">
        <v>5.6867652230000001</v>
      </c>
      <c r="N249">
        <v>8.7409220999999995E-2</v>
      </c>
      <c r="O249">
        <v>8.8078232000000006E-2</v>
      </c>
      <c r="P249">
        <v>9.8529992999999996E-2</v>
      </c>
      <c r="Q249">
        <v>0.31833359300000003</v>
      </c>
      <c r="R249">
        <v>8.3992873810000006</v>
      </c>
      <c r="S249">
        <v>5.6120419999999998</v>
      </c>
      <c r="T249">
        <v>5.3201070000000001</v>
      </c>
      <c r="U249">
        <v>0.51781586999999996</v>
      </c>
      <c r="V249">
        <v>0</v>
      </c>
      <c r="W249">
        <v>0.170249337</v>
      </c>
      <c r="X249">
        <v>0.31193479299999999</v>
      </c>
      <c r="Y249">
        <v>0</v>
      </c>
      <c r="Z249">
        <v>0</v>
      </c>
    </row>
    <row r="250" spans="1:26" x14ac:dyDescent="0.2">
      <c r="A250" t="s">
        <v>551</v>
      </c>
      <c r="B250" t="s">
        <v>240</v>
      </c>
      <c r="C250" t="s">
        <v>330</v>
      </c>
      <c r="D250">
        <v>82</v>
      </c>
      <c r="E250" t="s">
        <v>209</v>
      </c>
      <c r="F250" t="s">
        <v>212</v>
      </c>
      <c r="G250">
        <v>340</v>
      </c>
      <c r="H250" t="s">
        <v>210</v>
      </c>
      <c r="I250">
        <v>0</v>
      </c>
      <c r="J250">
        <v>7.16</v>
      </c>
      <c r="K250">
        <v>3</v>
      </c>
      <c r="L250">
        <v>5.5816448999999997E-2</v>
      </c>
      <c r="M250">
        <v>3.5700910389999998</v>
      </c>
      <c r="N250">
        <v>6.2350581000000002E-2</v>
      </c>
      <c r="O250">
        <v>5.9728933999999997E-2</v>
      </c>
      <c r="P250">
        <v>5.8279464000000003E-2</v>
      </c>
      <c r="Q250">
        <v>0.20471078300000001</v>
      </c>
      <c r="R250">
        <v>8.4823680079999999</v>
      </c>
      <c r="S250">
        <v>6.4722309999999998</v>
      </c>
      <c r="T250">
        <v>6.1787530000000004</v>
      </c>
      <c r="U250">
        <v>0.59762091800000006</v>
      </c>
      <c r="V250">
        <v>0</v>
      </c>
      <c r="W250">
        <v>5.7841147499999968E-2</v>
      </c>
      <c r="X250">
        <v>0.34453793449999998</v>
      </c>
      <c r="Y250">
        <v>0</v>
      </c>
      <c r="Z250">
        <v>0</v>
      </c>
    </row>
    <row r="251" spans="1:26" x14ac:dyDescent="0.2">
      <c r="A251" t="s">
        <v>552</v>
      </c>
      <c r="B251" t="s">
        <v>261</v>
      </c>
      <c r="C251" t="s">
        <v>330</v>
      </c>
      <c r="D251">
        <v>88</v>
      </c>
      <c r="E251" t="s">
        <v>209</v>
      </c>
      <c r="F251" t="s">
        <v>207</v>
      </c>
      <c r="G251">
        <v>480</v>
      </c>
      <c r="H251" t="s">
        <v>210</v>
      </c>
      <c r="I251">
        <v>3</v>
      </c>
      <c r="J251">
        <v>5.36</v>
      </c>
      <c r="K251">
        <v>3</v>
      </c>
      <c r="L251">
        <v>5.4132128000000002E-2</v>
      </c>
      <c r="M251">
        <v>3.3237283629999999</v>
      </c>
      <c r="N251">
        <v>5.8726173999999999E-2</v>
      </c>
      <c r="O251">
        <v>6.0427594000000001E-2</v>
      </c>
      <c r="P251">
        <v>5.9296346E-2</v>
      </c>
      <c r="Q251">
        <v>0.20856619400000001</v>
      </c>
      <c r="R251">
        <v>8.1275235190000004</v>
      </c>
      <c r="S251">
        <v>6.0221939999999998</v>
      </c>
      <c r="T251">
        <v>6.5333670000000001</v>
      </c>
      <c r="U251">
        <v>0.53971911699999997</v>
      </c>
      <c r="V251">
        <v>0</v>
      </c>
      <c r="W251">
        <v>0.10086638000000001</v>
      </c>
      <c r="X251">
        <v>0.359414503</v>
      </c>
      <c r="Y251">
        <v>0</v>
      </c>
      <c r="Z251">
        <v>0</v>
      </c>
    </row>
    <row r="252" spans="1:26" x14ac:dyDescent="0.2">
      <c r="A252" t="s">
        <v>553</v>
      </c>
      <c r="B252" t="s">
        <v>219</v>
      </c>
      <c r="C252" t="s">
        <v>330</v>
      </c>
      <c r="D252">
        <v>79</v>
      </c>
      <c r="E252" t="s">
        <v>209</v>
      </c>
      <c r="F252" t="s">
        <v>212</v>
      </c>
      <c r="G252">
        <v>605</v>
      </c>
      <c r="H252" t="s">
        <v>210</v>
      </c>
      <c r="I252">
        <v>3</v>
      </c>
      <c r="J252">
        <v>0</v>
      </c>
      <c r="K252">
        <v>1</v>
      </c>
      <c r="L252">
        <v>5.6879175999999997E-2</v>
      </c>
      <c r="M252">
        <v>3.6157630369999998</v>
      </c>
      <c r="N252">
        <v>6.0876268999999997E-2</v>
      </c>
      <c r="O252">
        <v>6.1211920000000003E-2</v>
      </c>
      <c r="P252">
        <v>6.0447417000000003E-2</v>
      </c>
      <c r="Q252">
        <v>0.211452327</v>
      </c>
      <c r="R252">
        <v>8.3389415979999999</v>
      </c>
      <c r="S252">
        <v>6.0800400000000003</v>
      </c>
      <c r="T252">
        <v>6.8813529999999998</v>
      </c>
      <c r="U252">
        <v>0.57567257999999999</v>
      </c>
      <c r="V252">
        <v>0</v>
      </c>
      <c r="W252">
        <v>6.085915800000008E-2</v>
      </c>
      <c r="X252">
        <v>0.36346826200000004</v>
      </c>
      <c r="Y252">
        <v>0</v>
      </c>
      <c r="Z252">
        <v>0</v>
      </c>
    </row>
    <row r="253" spans="1:26" x14ac:dyDescent="0.2">
      <c r="A253" t="s">
        <v>554</v>
      </c>
      <c r="B253" t="s">
        <v>320</v>
      </c>
      <c r="C253" t="s">
        <v>330</v>
      </c>
      <c r="D253">
        <v>73</v>
      </c>
      <c r="E253" t="s">
        <v>319</v>
      </c>
      <c r="F253" t="s">
        <v>207</v>
      </c>
      <c r="G253">
        <v>895</v>
      </c>
      <c r="H253" t="s">
        <v>210</v>
      </c>
      <c r="I253">
        <v>0</v>
      </c>
      <c r="J253">
        <v>0</v>
      </c>
      <c r="K253">
        <v>2</v>
      </c>
      <c r="L253">
        <v>7.2785643999999997E-2</v>
      </c>
      <c r="M253">
        <v>4.7463109000000001</v>
      </c>
      <c r="N253">
        <v>7.6276034000000006E-2</v>
      </c>
      <c r="O253">
        <v>7.3059893000000001E-2</v>
      </c>
      <c r="P253">
        <v>7.6473218999999995E-2</v>
      </c>
      <c r="Q253">
        <v>0.26355862699999999</v>
      </c>
      <c r="R253">
        <v>8.5635995739999995</v>
      </c>
      <c r="S253">
        <v>6.1923240000000002</v>
      </c>
      <c r="T253">
        <v>6.5578130000000003</v>
      </c>
      <c r="U253">
        <v>0.58482181600000005</v>
      </c>
      <c r="V253">
        <v>0</v>
      </c>
      <c r="W253">
        <v>7.7642137999999999E-2</v>
      </c>
      <c r="X253">
        <v>0.33753604599999998</v>
      </c>
      <c r="Y253">
        <v>0</v>
      </c>
      <c r="Z253">
        <v>0</v>
      </c>
    </row>
    <row r="254" spans="1:26" x14ac:dyDescent="0.2">
      <c r="A254" t="s">
        <v>555</v>
      </c>
      <c r="B254" t="s">
        <v>324</v>
      </c>
      <c r="C254" t="s">
        <v>330</v>
      </c>
      <c r="D254">
        <v>78</v>
      </c>
      <c r="E254" t="s">
        <v>223</v>
      </c>
      <c r="F254" t="s">
        <v>207</v>
      </c>
      <c r="G254">
        <v>480</v>
      </c>
      <c r="H254" t="s">
        <v>210</v>
      </c>
      <c r="I254">
        <v>0</v>
      </c>
      <c r="J254">
        <v>1.84</v>
      </c>
      <c r="K254">
        <v>3</v>
      </c>
      <c r="L254">
        <v>4.9423855000000003E-2</v>
      </c>
      <c r="M254">
        <v>3.0122285660000001</v>
      </c>
      <c r="N254">
        <v>6.2530877999999998E-2</v>
      </c>
      <c r="O254">
        <v>5.6849652000000001E-2</v>
      </c>
      <c r="P254">
        <v>5.2320581999999997E-2</v>
      </c>
      <c r="Q254">
        <v>0.18925957199999999</v>
      </c>
      <c r="R254">
        <v>8.630913735</v>
      </c>
      <c r="S254">
        <v>6.50718</v>
      </c>
      <c r="T254">
        <v>5.6844599999999996</v>
      </c>
      <c r="U254">
        <v>0.59882955699999996</v>
      </c>
      <c r="V254">
        <v>0</v>
      </c>
      <c r="W254">
        <v>4.5818180000000042E-2</v>
      </c>
      <c r="X254">
        <v>0.35535226300000006</v>
      </c>
      <c r="Y254">
        <v>0</v>
      </c>
      <c r="Z254">
        <v>0</v>
      </c>
    </row>
    <row r="255" spans="1:26" x14ac:dyDescent="0.2">
      <c r="A255" t="s">
        <v>556</v>
      </c>
      <c r="B255" t="s">
        <v>523</v>
      </c>
      <c r="C255" t="s">
        <v>330</v>
      </c>
      <c r="D255">
        <v>77</v>
      </c>
      <c r="E255" t="s">
        <v>244</v>
      </c>
      <c r="F255" t="s">
        <v>207</v>
      </c>
      <c r="G255">
        <v>941</v>
      </c>
      <c r="H255" t="s">
        <v>210</v>
      </c>
      <c r="I255">
        <v>0.5</v>
      </c>
      <c r="J255">
        <v>0</v>
      </c>
      <c r="K255">
        <v>2</v>
      </c>
      <c r="L255">
        <v>5.8794092999999999E-2</v>
      </c>
      <c r="M255">
        <v>3.2534133789999999</v>
      </c>
      <c r="N255">
        <v>7.2944825000000005E-2</v>
      </c>
      <c r="O255">
        <v>7.6179952999999995E-2</v>
      </c>
      <c r="P255">
        <v>6.6370003999999996E-2</v>
      </c>
      <c r="Q255">
        <v>0.23125593</v>
      </c>
      <c r="R255">
        <v>8.5111224510000003</v>
      </c>
      <c r="S255">
        <v>5.9357470000000001</v>
      </c>
      <c r="T255">
        <v>5.9704290000000002</v>
      </c>
      <c r="U255">
        <v>0.557879652</v>
      </c>
      <c r="V255">
        <v>0</v>
      </c>
      <c r="W255">
        <v>0.30141884449999995</v>
      </c>
      <c r="X255">
        <v>0.14070150349999996</v>
      </c>
      <c r="Y255">
        <v>0</v>
      </c>
      <c r="Z255">
        <v>0</v>
      </c>
    </row>
    <row r="256" spans="1:26" x14ac:dyDescent="0.2">
      <c r="A256" t="s">
        <v>557</v>
      </c>
      <c r="B256" t="s">
        <v>277</v>
      </c>
      <c r="C256" t="s">
        <v>330</v>
      </c>
      <c r="D256">
        <v>79</v>
      </c>
      <c r="E256" t="s">
        <v>209</v>
      </c>
      <c r="F256" t="s">
        <v>207</v>
      </c>
      <c r="G256">
        <v>780</v>
      </c>
      <c r="H256" t="s">
        <v>210</v>
      </c>
      <c r="I256">
        <v>0</v>
      </c>
      <c r="J256">
        <v>0.26</v>
      </c>
      <c r="K256">
        <v>2</v>
      </c>
      <c r="L256">
        <v>5.3517809999999999E-2</v>
      </c>
      <c r="M256">
        <v>3.1868005130000001</v>
      </c>
      <c r="N256">
        <v>6.6965896999999996E-2</v>
      </c>
      <c r="O256">
        <v>6.7530966999999997E-2</v>
      </c>
      <c r="P256">
        <v>5.8050971999999999E-2</v>
      </c>
      <c r="Q256">
        <v>0.20456844699999999</v>
      </c>
      <c r="R256">
        <v>8.4464438160000004</v>
      </c>
      <c r="S256">
        <v>6.2744239999999998</v>
      </c>
      <c r="T256">
        <v>6.030132</v>
      </c>
      <c r="U256">
        <v>0.60430045399999999</v>
      </c>
      <c r="V256">
        <v>0</v>
      </c>
      <c r="W256">
        <v>0.14611194449999995</v>
      </c>
      <c r="X256">
        <v>0.24958760149999998</v>
      </c>
      <c r="Y256">
        <v>0</v>
      </c>
      <c r="Z256">
        <v>0</v>
      </c>
    </row>
    <row r="257" spans="1:26" x14ac:dyDescent="0.2">
      <c r="A257" t="s">
        <v>558</v>
      </c>
      <c r="B257" t="s">
        <v>392</v>
      </c>
      <c r="C257" t="s">
        <v>330</v>
      </c>
      <c r="D257">
        <v>79</v>
      </c>
      <c r="E257" t="s">
        <v>223</v>
      </c>
      <c r="F257" t="s">
        <v>212</v>
      </c>
      <c r="G257">
        <v>460</v>
      </c>
      <c r="H257" t="s">
        <v>210</v>
      </c>
      <c r="I257">
        <v>0</v>
      </c>
      <c r="J257">
        <v>0</v>
      </c>
      <c r="K257">
        <v>0</v>
      </c>
      <c r="L257">
        <v>5.1649340000000002E-2</v>
      </c>
      <c r="M257">
        <v>2.8801656869999999</v>
      </c>
      <c r="N257">
        <v>6.3813998999999996E-2</v>
      </c>
      <c r="O257">
        <v>6.5843658999999999E-2</v>
      </c>
      <c r="P257">
        <v>5.7021450000000001E-2</v>
      </c>
      <c r="Q257">
        <v>0.20720068699999999</v>
      </c>
      <c r="R257">
        <v>8.3877631810000004</v>
      </c>
      <c r="S257">
        <v>6.2360090000000001</v>
      </c>
      <c r="T257">
        <v>5.9616540000000002</v>
      </c>
      <c r="U257">
        <v>0.57970368100000003</v>
      </c>
      <c r="V257">
        <v>0</v>
      </c>
      <c r="W257">
        <v>0.15693102450000002</v>
      </c>
      <c r="X257">
        <v>0.26336529450000001</v>
      </c>
      <c r="Y257">
        <v>0</v>
      </c>
      <c r="Z257">
        <v>0</v>
      </c>
    </row>
    <row r="258" spans="1:26" x14ac:dyDescent="0.2">
      <c r="A258" t="s">
        <v>559</v>
      </c>
      <c r="B258" t="s">
        <v>295</v>
      </c>
      <c r="C258" t="s">
        <v>330</v>
      </c>
      <c r="D258">
        <v>84</v>
      </c>
      <c r="E258" t="s">
        <v>209</v>
      </c>
      <c r="F258" t="s">
        <v>207</v>
      </c>
      <c r="G258">
        <v>245</v>
      </c>
      <c r="H258" t="s">
        <v>210</v>
      </c>
      <c r="I258">
        <v>3</v>
      </c>
      <c r="J258">
        <v>0</v>
      </c>
      <c r="K258">
        <v>3</v>
      </c>
      <c r="L258">
        <v>5.1558039E-2</v>
      </c>
      <c r="M258">
        <v>3.0246560790000001</v>
      </c>
      <c r="N258">
        <v>6.4281428000000002E-2</v>
      </c>
      <c r="O258">
        <v>6.6615244000000004E-2</v>
      </c>
      <c r="P258">
        <v>5.7445995E-2</v>
      </c>
      <c r="Q258">
        <v>0.208043333</v>
      </c>
      <c r="R258">
        <v>8.6274662800000002</v>
      </c>
      <c r="S258">
        <v>5.8968170000000004</v>
      </c>
      <c r="T258">
        <v>6.0545369999999998</v>
      </c>
      <c r="U258">
        <v>0.58724620100000002</v>
      </c>
      <c r="V258">
        <v>0</v>
      </c>
      <c r="W258">
        <v>0.18536600800000008</v>
      </c>
      <c r="X258">
        <v>0.22738779100000006</v>
      </c>
      <c r="Y258">
        <v>0</v>
      </c>
      <c r="Z258">
        <v>0</v>
      </c>
    </row>
    <row r="259" spans="1:26" x14ac:dyDescent="0.2">
      <c r="A259" t="s">
        <v>560</v>
      </c>
      <c r="B259" t="s">
        <v>381</v>
      </c>
      <c r="C259" t="s">
        <v>330</v>
      </c>
      <c r="D259">
        <v>84</v>
      </c>
      <c r="E259" t="s">
        <v>209</v>
      </c>
      <c r="F259" t="s">
        <v>212</v>
      </c>
      <c r="G259">
        <v>1110</v>
      </c>
      <c r="H259" t="s">
        <v>210</v>
      </c>
      <c r="I259">
        <v>0</v>
      </c>
      <c r="J259">
        <v>0</v>
      </c>
      <c r="K259">
        <v>1</v>
      </c>
      <c r="L259">
        <v>6.9516632999999994E-2</v>
      </c>
      <c r="M259">
        <v>4.1787278920000004</v>
      </c>
      <c r="N259">
        <v>7.6185698999999996E-2</v>
      </c>
      <c r="O259">
        <v>8.1782459000000002E-2</v>
      </c>
      <c r="P259">
        <v>7.8194627000000003E-2</v>
      </c>
      <c r="Q259">
        <v>0.270028147</v>
      </c>
      <c r="R259">
        <v>8.5435086039999995</v>
      </c>
      <c r="S259">
        <v>5.7385820000000001</v>
      </c>
      <c r="T259">
        <v>6.3279870000000003</v>
      </c>
      <c r="U259">
        <v>0.54992348299999994</v>
      </c>
      <c r="V259">
        <v>0</v>
      </c>
      <c r="W259">
        <v>0.25432488250000002</v>
      </c>
      <c r="X259">
        <v>0.19575163450000005</v>
      </c>
      <c r="Y259">
        <v>0</v>
      </c>
      <c r="Z259">
        <v>0</v>
      </c>
    </row>
    <row r="260" spans="1:26" x14ac:dyDescent="0.2">
      <c r="A260" t="s">
        <v>561</v>
      </c>
      <c r="B260" t="s">
        <v>255</v>
      </c>
      <c r="C260" t="s">
        <v>475</v>
      </c>
      <c r="D260">
        <v>86</v>
      </c>
      <c r="E260" t="s">
        <v>209</v>
      </c>
      <c r="F260" t="s">
        <v>212</v>
      </c>
      <c r="G260">
        <v>690</v>
      </c>
      <c r="H260" t="s">
        <v>210</v>
      </c>
      <c r="I260">
        <v>0.5</v>
      </c>
      <c r="J260">
        <v>0</v>
      </c>
      <c r="K260">
        <v>3</v>
      </c>
      <c r="L260">
        <v>4.8619473000000003E-2</v>
      </c>
      <c r="M260">
        <v>3.132249947</v>
      </c>
      <c r="N260">
        <v>5.1693516000000002E-2</v>
      </c>
      <c r="O260">
        <v>5.4310677000000002E-2</v>
      </c>
      <c r="P260">
        <v>5.2052360999999998E-2</v>
      </c>
      <c r="Q260">
        <v>0.18779425199999999</v>
      </c>
      <c r="R260">
        <v>8.6357333300000008</v>
      </c>
      <c r="S260">
        <v>6.1909140000000003</v>
      </c>
      <c r="T260">
        <v>6.4088269999999996</v>
      </c>
      <c r="U260">
        <v>0.56653162800000001</v>
      </c>
      <c r="V260">
        <v>0</v>
      </c>
      <c r="W260">
        <v>0.15629942050000001</v>
      </c>
      <c r="X260">
        <v>0.27716895149999998</v>
      </c>
      <c r="Y260">
        <v>0</v>
      </c>
      <c r="Z260">
        <v>0</v>
      </c>
    </row>
    <row r="261" spans="1:26" x14ac:dyDescent="0.2">
      <c r="A261" t="s">
        <v>562</v>
      </c>
      <c r="B261" t="s">
        <v>328</v>
      </c>
      <c r="C261" t="s">
        <v>475</v>
      </c>
      <c r="D261">
        <v>108</v>
      </c>
      <c r="E261" t="s">
        <v>244</v>
      </c>
      <c r="F261" t="s">
        <v>212</v>
      </c>
      <c r="G261">
        <v>240</v>
      </c>
      <c r="H261" t="s">
        <v>210</v>
      </c>
      <c r="I261">
        <v>0.5</v>
      </c>
      <c r="J261">
        <v>0</v>
      </c>
      <c r="K261">
        <v>3</v>
      </c>
      <c r="L261">
        <v>6.8305870000000005E-2</v>
      </c>
      <c r="M261">
        <v>4.5700770830000002</v>
      </c>
      <c r="N261">
        <v>6.6206578000000002E-2</v>
      </c>
      <c r="O261">
        <v>6.9322663000000007E-2</v>
      </c>
      <c r="P261">
        <v>7.5447530999999998E-2</v>
      </c>
      <c r="Q261">
        <v>0.25703896399999998</v>
      </c>
      <c r="R261">
        <v>8.7442009039999995</v>
      </c>
      <c r="S261">
        <v>6.0054819999999998</v>
      </c>
      <c r="T261">
        <v>6.1802149999999996</v>
      </c>
      <c r="U261">
        <v>0.58126396999999996</v>
      </c>
      <c r="V261">
        <v>0</v>
      </c>
      <c r="W261">
        <v>0.31699300200000008</v>
      </c>
      <c r="X261">
        <v>0.1017430280000001</v>
      </c>
      <c r="Y261">
        <v>0</v>
      </c>
      <c r="Z261">
        <v>0</v>
      </c>
    </row>
    <row r="262" spans="1:26" x14ac:dyDescent="0.2">
      <c r="A262" t="s">
        <v>563</v>
      </c>
      <c r="B262" t="s">
        <v>257</v>
      </c>
      <c r="C262" t="s">
        <v>475</v>
      </c>
      <c r="D262">
        <v>96</v>
      </c>
      <c r="E262" t="s">
        <v>209</v>
      </c>
      <c r="F262" t="s">
        <v>212</v>
      </c>
      <c r="G262">
        <v>435</v>
      </c>
      <c r="H262" t="s">
        <v>210</v>
      </c>
      <c r="I262">
        <v>0.5</v>
      </c>
      <c r="J262">
        <v>1.53</v>
      </c>
      <c r="K262">
        <v>1</v>
      </c>
      <c r="L262">
        <v>4.7731704E-2</v>
      </c>
      <c r="M262">
        <v>3.1331770539999999</v>
      </c>
      <c r="N262">
        <v>5.0476988E-2</v>
      </c>
      <c r="O262">
        <v>5.1339821000000001E-2</v>
      </c>
      <c r="P262">
        <v>5.0361018E-2</v>
      </c>
      <c r="Q262">
        <v>0.18514149399999999</v>
      </c>
      <c r="R262">
        <v>8.6751870390000008</v>
      </c>
      <c r="S262">
        <v>6.2696350000000001</v>
      </c>
      <c r="T262">
        <v>5.5436649999999998</v>
      </c>
      <c r="U262">
        <v>0.599928079</v>
      </c>
      <c r="V262">
        <v>0</v>
      </c>
      <c r="W262">
        <v>0.21316033449999999</v>
      </c>
      <c r="X262">
        <v>0.1869115865</v>
      </c>
      <c r="Y262">
        <v>0</v>
      </c>
      <c r="Z262">
        <v>0</v>
      </c>
    </row>
    <row r="455" spans="63:63" x14ac:dyDescent="0.2">
      <c r="BK4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BrainVar (n=176)</vt:lpstr>
      <vt:lpstr>Forebrain and cerbellum (n=114)</vt:lpstr>
      <vt:lpstr>hiPSC time course (n=127)</vt:lpstr>
      <vt:lpstr>CORTECON (n=24)</vt:lpstr>
      <vt:lpstr>MSBB (n=261)</vt:lpstr>
    </vt:vector>
  </TitlesOfParts>
  <Company>Icahn School of Medicine at Mount Sinai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Breen</dc:creator>
  <cp:lastModifiedBy>Breen, Michael S.</cp:lastModifiedBy>
  <dcterms:created xsi:type="dcterms:W3CDTF">2020-12-28T14:11:46Z</dcterms:created>
  <dcterms:modified xsi:type="dcterms:W3CDTF">2022-07-05T15:51:52Z</dcterms:modified>
</cp:coreProperties>
</file>