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-31740" yWindow="1920" windowWidth="28140" windowHeight="17540" tabRatio="500"/>
  </bookViews>
  <sheets>
    <sheet name="description" sheetId="4" r:id="rId1"/>
    <sheet name="RNAseq QC and alignment metrics" sheetId="7" r:id="rId2"/>
    <sheet name="AEI" sheetId="1" r:id="rId3"/>
    <sheet name="Hyper-editing" sheetId="5" r:id="rId4"/>
    <sheet name="HE filtering" sheetId="8" r:id="rId5"/>
    <sheet name="snRNAseq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5" l="1"/>
</calcChain>
</file>

<file path=xl/sharedStrings.xml><?xml version="1.0" encoding="utf-8"?>
<sst xmlns="http://schemas.openxmlformats.org/spreadsheetml/2006/main" count="973" uniqueCount="610">
  <si>
    <t>A2CEditingIndex</t>
  </si>
  <si>
    <t>A2GEditingIndex</t>
  </si>
  <si>
    <t>A2TEditingIndex</t>
  </si>
  <si>
    <t>C2AEditingIndex</t>
  </si>
  <si>
    <t>C2GEditingIndex</t>
  </si>
  <si>
    <t>C2TEditingIndex</t>
  </si>
  <si>
    <t>GABA</t>
  </si>
  <si>
    <t>GLU</t>
  </si>
  <si>
    <t>OLIG</t>
  </si>
  <si>
    <t>H276</t>
  </si>
  <si>
    <t>H286</t>
  </si>
  <si>
    <t>H344</t>
  </si>
  <si>
    <t>H372</t>
  </si>
  <si>
    <t>H395</t>
  </si>
  <si>
    <t>H406</t>
  </si>
  <si>
    <t>H412</t>
  </si>
  <si>
    <t>H427</t>
  </si>
  <si>
    <t>H444</t>
  </si>
  <si>
    <t>Sheet</t>
  </si>
  <si>
    <t>Description</t>
  </si>
  <si>
    <t>ADAR1</t>
  </si>
  <si>
    <t>ADAR2</t>
  </si>
  <si>
    <t>ADAR3</t>
  </si>
  <si>
    <t>InN</t>
  </si>
  <si>
    <t>ExN</t>
  </si>
  <si>
    <t>Oligo</t>
  </si>
  <si>
    <t>Microglia</t>
  </si>
  <si>
    <t>Astro</t>
  </si>
  <si>
    <t>Endo</t>
  </si>
  <si>
    <t>Rep1</t>
  </si>
  <si>
    <t>Rep2</t>
  </si>
  <si>
    <t>Rep3</t>
  </si>
  <si>
    <t>pH</t>
  </si>
  <si>
    <t>Age</t>
  </si>
  <si>
    <t>PMI</t>
  </si>
  <si>
    <t>RIN</t>
  </si>
  <si>
    <t>snRNA-seq</t>
  </si>
  <si>
    <t>A_down</t>
  </si>
  <si>
    <t>T_down</t>
  </si>
  <si>
    <t>C_down</t>
  </si>
  <si>
    <t>G_down</t>
  </si>
  <si>
    <t>A_up</t>
  </si>
  <si>
    <t>T_up</t>
  </si>
  <si>
    <t>C_up</t>
  </si>
  <si>
    <t>G_up</t>
  </si>
  <si>
    <t>Total.Clusters</t>
  </si>
  <si>
    <t>Avg.Cluster.Length</t>
  </si>
  <si>
    <t>Avg.ES.Cluster</t>
  </si>
  <si>
    <t>downstream</t>
  </si>
  <si>
    <t>exonic</t>
  </si>
  <si>
    <t>intergenic</t>
  </si>
  <si>
    <t>intronic</t>
  </si>
  <si>
    <t>ncRNA_exonic</t>
  </si>
  <si>
    <t>ncRNA_intronic</t>
  </si>
  <si>
    <t>upstream</t>
  </si>
  <si>
    <t>upstream;downstream</t>
  </si>
  <si>
    <t>UTR3</t>
  </si>
  <si>
    <t>UTR5</t>
  </si>
  <si>
    <t>splicing</t>
  </si>
  <si>
    <t>ncRNA_splicing</t>
  </si>
  <si>
    <t>Normalized.HE.counts</t>
  </si>
  <si>
    <t>AEI</t>
  </si>
  <si>
    <t>Hyper-editing</t>
  </si>
  <si>
    <t>Alu editing index (AEI) metrics per sample/cell type along with relevant covariate data</t>
  </si>
  <si>
    <t>Hyper-editing output featuring: the fraction of consistent bases 1bp +/- target adenosine, the total number of hyper-editing sites, total number of hyper-editing clusters, average cluster length, average number of editing sites per cluster, normalized hyper-editing signal and the number of hyper-editing clusters as they are annotated by various genic regions</t>
  </si>
  <si>
    <t>Alu editing index (AEI) metrics per sample/cell type along with ADAR expression for snRNA-seq data (n=3 donors)</t>
  </si>
  <si>
    <t>PF_ALIGNED_BASES</t>
  </si>
  <si>
    <t>RIBOSOMAL_BASES</t>
  </si>
  <si>
    <t>CODING_BASES</t>
  </si>
  <si>
    <t>UTR_BASES</t>
  </si>
  <si>
    <t>INTRONIC_BASES</t>
  </si>
  <si>
    <t>INTERGENIC_BASES</t>
  </si>
  <si>
    <t>NUM_R1_TRANSCRIPT_STRAND_READS</t>
  </si>
  <si>
    <t>NUM_R2_TRANSCRIPT_STRAND_READS</t>
  </si>
  <si>
    <t>NUM_UNEXPLAINED_READS</t>
  </si>
  <si>
    <t>MEDIAN_CV_COVERAGE</t>
  </si>
  <si>
    <t>MEDIAN_5PRIME_BIAS</t>
  </si>
  <si>
    <t>MEDIAN_3PRIME_BIAS</t>
  </si>
  <si>
    <t>MEDIAN_5PRIME_TO_3PRIME_BIAS</t>
  </si>
  <si>
    <t>H276_GABA</t>
  </si>
  <si>
    <t>H395_GABA</t>
  </si>
  <si>
    <t>H427_GLU</t>
  </si>
  <si>
    <t>H427_GABA</t>
  </si>
  <si>
    <t>H427_OLIG</t>
  </si>
  <si>
    <t>H395_OLIG</t>
  </si>
  <si>
    <t>H406_OLIG</t>
  </si>
  <si>
    <t>H444_GABA</t>
  </si>
  <si>
    <t>H276_OLIG</t>
  </si>
  <si>
    <t>H344_OLIG</t>
  </si>
  <si>
    <t>H372_GABA</t>
  </si>
  <si>
    <t>H286_OLIG</t>
  </si>
  <si>
    <t>H444_OLIG</t>
  </si>
  <si>
    <t>H444_GLU</t>
  </si>
  <si>
    <t>H344_GABA</t>
  </si>
  <si>
    <t>H412_GABA</t>
  </si>
  <si>
    <t>H286_GABA</t>
  </si>
  <si>
    <t>H412_GLU</t>
  </si>
  <si>
    <t>H412_OLIG</t>
  </si>
  <si>
    <t>H406_GLU</t>
  </si>
  <si>
    <t>H372_GLU</t>
  </si>
  <si>
    <t>H286_GLU</t>
  </si>
  <si>
    <t>H372_OLIG</t>
  </si>
  <si>
    <t>H344_GLU</t>
  </si>
  <si>
    <t>H406_GABA</t>
  </si>
  <si>
    <t>H395_GLU</t>
  </si>
  <si>
    <t>H276_GLU</t>
  </si>
  <si>
    <t>Cell.type</t>
  </si>
  <si>
    <t>Donor_ID</t>
  </si>
  <si>
    <t>RNAseq QC metrics</t>
  </si>
  <si>
    <t>Picard tools RNAseq QC metrics based on STAR mapped bam files</t>
  </si>
  <si>
    <t>TOTAL_READS</t>
  </si>
  <si>
    <t>PF_READS</t>
  </si>
  <si>
    <t>PCT_PF_READS</t>
  </si>
  <si>
    <t>PF_NOISE_READS</t>
  </si>
  <si>
    <t>PF_READS_ALIGNED</t>
  </si>
  <si>
    <t>PCT_PF_READS_ALIGNED</t>
  </si>
  <si>
    <t>PF_HQ_ALIGNED_READS</t>
  </si>
  <si>
    <t>PF_HQ_ALIGNED_BASES</t>
  </si>
  <si>
    <t>PF_HQ_ALIGNED_Q20_BASES</t>
  </si>
  <si>
    <t>PF_HQ_MEDIAN_MISMATCHES</t>
  </si>
  <si>
    <t>PF_MISMATCH_RATE</t>
  </si>
  <si>
    <t>PF_HQ_ERROR_RATE</t>
  </si>
  <si>
    <t>PF_INDEL_RATE</t>
  </si>
  <si>
    <t>MEAN_READ_LENGTH</t>
  </si>
  <si>
    <t>READS_ALIGNED_IN_PAIRS</t>
  </si>
  <si>
    <t>PCT_READS_ALIGNED_IN_PAIRS</t>
  </si>
  <si>
    <t>PF_READS_IMPROPER_PAIRS</t>
  </si>
  <si>
    <t>PCT_PF_READS_IMPROPER_PAIRS</t>
  </si>
  <si>
    <t>BAD_CYCLES</t>
  </si>
  <si>
    <t>STRAND_BALANCE</t>
  </si>
  <si>
    <t>PCT_CHIMERAS</t>
  </si>
  <si>
    <t>PCT_ADAPTER</t>
  </si>
  <si>
    <t>ID</t>
  </si>
  <si>
    <t>A-to-G hyper-editing sites rejected based on several filtering measures (see summary tab for details)</t>
  </si>
  <si>
    <t>sampleID</t>
  </si>
  <si>
    <t>PE_read</t>
  </si>
  <si>
    <t>prop_read_mismatched</t>
  </si>
  <si>
    <t>prop_mismatched_A2G</t>
  </si>
  <si>
    <t>prop_single_nt</t>
  </si>
  <si>
    <t>ratio_cluster_len_read_len</t>
  </si>
  <si>
    <t>ends_of_read</t>
  </si>
  <si>
    <t>PE_valid</t>
  </si>
  <si>
    <t>276_GABA</t>
  </si>
  <si>
    <t>276_GLU</t>
  </si>
  <si>
    <t>276_OLIG</t>
  </si>
  <si>
    <t>286_GABA</t>
  </si>
  <si>
    <t>286_GLU</t>
  </si>
  <si>
    <t>286_OLIG</t>
  </si>
  <si>
    <t>344_GABA</t>
  </si>
  <si>
    <t>344_GLU</t>
  </si>
  <si>
    <t>344_OLIG</t>
  </si>
  <si>
    <t>372_GABA</t>
  </si>
  <si>
    <t>372_GLU</t>
  </si>
  <si>
    <t>372_OLIG</t>
  </si>
  <si>
    <t>395_GABA</t>
  </si>
  <si>
    <t>395_GLU</t>
  </si>
  <si>
    <t>395_OLIG</t>
  </si>
  <si>
    <t>406_GABA</t>
  </si>
  <si>
    <t>406_GLU</t>
  </si>
  <si>
    <t>406_OLIG</t>
  </si>
  <si>
    <t>412_GABA</t>
  </si>
  <si>
    <t>412_GLU</t>
  </si>
  <si>
    <t>412_OLIG</t>
  </si>
  <si>
    <t>427_GABA</t>
  </si>
  <si>
    <t>427_GLU</t>
  </si>
  <si>
    <t>427_OLIG</t>
  </si>
  <si>
    <t>444_GABA</t>
  </si>
  <si>
    <t>444_GLU</t>
  </si>
  <si>
    <t>444_OLIG</t>
  </si>
  <si>
    <t>column name descriptor</t>
  </si>
  <si>
    <t>read was discarded if it consisted of greater than or equal to 5% mismatches</t>
  </si>
  <si>
    <t>greater than or equal to 60% of mismatches had to be A-to-G</t>
  </si>
  <si>
    <t>the length of a mismatched cluster could not exceed 10% of the length of the read</t>
  </si>
  <si>
    <t>the first 20% and last 20% of reads were not considered to account for known coverage issues at splice junctions</t>
  </si>
  <si>
    <t>editing sites were not considered if they could not be validated by paired-end reads where coverage also existed</t>
  </si>
  <si>
    <t>read was discarded if it consisted of greater than 60% or less than 10% of a single nt</t>
  </si>
  <si>
    <t>Normalized HE</t>
  </si>
  <si>
    <t>Total.hyperEditing.Sites</t>
  </si>
  <si>
    <t>PF_aligned_bases</t>
  </si>
  <si>
    <t>HE filtering</t>
  </si>
  <si>
    <t>The number of HQ unmapped reads that were removed according to different filters before quantyfing hyper editing sites</t>
  </si>
  <si>
    <t>IGNORED_READS</t>
  </si>
  <si>
    <t>CORRECT_STRAND_READS</t>
  </si>
  <si>
    <t>INCORRECT_STRAND_READS</t>
  </si>
  <si>
    <t>PCT_R1_TRANSCRIPT_STRAND_READS</t>
  </si>
  <si>
    <t>PCT_R2_TRANSCRIPT_STRAND_READS</t>
  </si>
  <si>
    <t>PCT_RIBOSOMAL_BASES</t>
  </si>
  <si>
    <t>PCT_CODING_BASES</t>
  </si>
  <si>
    <t>PCT_UTR_BASES</t>
  </si>
  <si>
    <t>PCT_INTRONIC_BASES</t>
  </si>
  <si>
    <t>PCT_INTERGENIC_BASES</t>
  </si>
  <si>
    <t>PCT_MRNA_BASES</t>
  </si>
  <si>
    <t>PCT_USABLE_BASES</t>
  </si>
  <si>
    <t>PCT_CORRECT_STRAND_READS</t>
  </si>
  <si>
    <t>.</t>
  </si>
  <si>
    <t>HSB340</t>
  </si>
  <si>
    <t>HSB189</t>
  </si>
  <si>
    <t>HSB106</t>
  </si>
  <si>
    <t>PT-0060</t>
  </si>
  <si>
    <t>PT-0161</t>
  </si>
  <si>
    <t>S13973</t>
  </si>
  <si>
    <t>S15372</t>
  </si>
  <si>
    <t>PT-0020</t>
  </si>
  <si>
    <t>PT-0101</t>
  </si>
  <si>
    <t>PT-0106</t>
  </si>
  <si>
    <t>PT-0193</t>
  </si>
  <si>
    <t>S16676</t>
  </si>
  <si>
    <t>T-4283</t>
  </si>
  <si>
    <t>PT-0027</t>
  </si>
  <si>
    <t>S12988</t>
  </si>
  <si>
    <t>PT-0139</t>
  </si>
  <si>
    <t>PT-0162</t>
  </si>
  <si>
    <t>PT-0114</t>
  </si>
  <si>
    <t>PT-0046</t>
  </si>
  <si>
    <t>S01706</t>
  </si>
  <si>
    <t>S00579</t>
  </si>
  <si>
    <t>T-4207</t>
  </si>
  <si>
    <t>PT-0175</t>
  </si>
  <si>
    <t>T-306</t>
  </si>
  <si>
    <t>S05537</t>
  </si>
  <si>
    <t>T-3999</t>
  </si>
  <si>
    <t>PT-0188</t>
  </si>
  <si>
    <t>S18052</t>
  </si>
  <si>
    <t>PT-0160</t>
  </si>
  <si>
    <t>PT-0031</t>
  </si>
  <si>
    <t>PT-0019</t>
  </si>
  <si>
    <t>PT-0013</t>
  </si>
  <si>
    <t>HBGM_17_001_FC</t>
  </si>
  <si>
    <t>S02413</t>
  </si>
  <si>
    <t>PT-0102</t>
  </si>
  <si>
    <t>T-4254</t>
  </si>
  <si>
    <t>T-5373</t>
  </si>
  <si>
    <t>PT-0006</t>
  </si>
  <si>
    <t>PT-0092</t>
  </si>
  <si>
    <t>S18920</t>
  </si>
  <si>
    <t>T-4414</t>
  </si>
  <si>
    <t>HctZZW_17_004_FC</t>
  </si>
  <si>
    <t>PT-0082</t>
  </si>
  <si>
    <t>T-1976</t>
  </si>
  <si>
    <t>S00935</t>
  </si>
  <si>
    <t>T-248</t>
  </si>
  <si>
    <t>PT-0093</t>
  </si>
  <si>
    <t>PT-0080</t>
  </si>
  <si>
    <t>PT-0045</t>
  </si>
  <si>
    <t>PT-0115</t>
  </si>
  <si>
    <t>PT-0172</t>
  </si>
  <si>
    <t>PT-0061</t>
  </si>
  <si>
    <t>T-165</t>
  </si>
  <si>
    <t>PT-0178</t>
  </si>
  <si>
    <t>T-127</t>
  </si>
  <si>
    <t>T-143</t>
  </si>
  <si>
    <t>PT-0180</t>
  </si>
  <si>
    <t>PT-0018</t>
  </si>
  <si>
    <t>T-2017</t>
  </si>
  <si>
    <t>S06984</t>
  </si>
  <si>
    <t>PT-0186</t>
  </si>
  <si>
    <t>T-638</t>
  </si>
  <si>
    <t>PT-0184</t>
  </si>
  <si>
    <t>PT-0001</t>
  </si>
  <si>
    <t>T-296</t>
  </si>
  <si>
    <t>T-130</t>
  </si>
  <si>
    <t>T-243</t>
  </si>
  <si>
    <t>T-4174</t>
  </si>
  <si>
    <t>S10626</t>
  </si>
  <si>
    <t>PT-0087</t>
  </si>
  <si>
    <t>PT-0052</t>
  </si>
  <si>
    <t>S11820</t>
  </si>
  <si>
    <t>S11891</t>
  </si>
  <si>
    <t>T-159</t>
  </si>
  <si>
    <t>PT-0103</t>
  </si>
  <si>
    <t>S04892</t>
  </si>
  <si>
    <t>T-3922</t>
  </si>
  <si>
    <t>PT-0056</t>
  </si>
  <si>
    <t>PT-0163</t>
  </si>
  <si>
    <t>T-102</t>
  </si>
  <si>
    <t>PT-0174</t>
  </si>
  <si>
    <t>PT-0041</t>
  </si>
  <si>
    <t>PT-0132</t>
  </si>
  <si>
    <t>PT-0143</t>
  </si>
  <si>
    <t>PT-0022</t>
  </si>
  <si>
    <t>PT-0112</t>
  </si>
  <si>
    <t>S09511</t>
  </si>
  <si>
    <t>PT-0111</t>
  </si>
  <si>
    <t>PT-0125</t>
  </si>
  <si>
    <t>T-155</t>
  </si>
  <si>
    <t>T-325</t>
  </si>
  <si>
    <t>T-220</t>
  </si>
  <si>
    <t>PT-0131</t>
  </si>
  <si>
    <t>PT-0097</t>
  </si>
  <si>
    <t>S12808</t>
  </si>
  <si>
    <t>S17042</t>
  </si>
  <si>
    <t>T-563</t>
  </si>
  <si>
    <t>PT-0140</t>
  </si>
  <si>
    <t>PT-0192</t>
  </si>
  <si>
    <t>S08841</t>
  </si>
  <si>
    <t>PT-0135</t>
  </si>
  <si>
    <t>T-233</t>
  </si>
  <si>
    <t>S14518</t>
  </si>
  <si>
    <t>S01447</t>
  </si>
  <si>
    <t>S01610</t>
  </si>
  <si>
    <t>S16891</t>
  </si>
  <si>
    <t>PT-0025</t>
  </si>
  <si>
    <t>S05845</t>
  </si>
  <si>
    <t>PT-0153</t>
  </si>
  <si>
    <t>T-217</t>
  </si>
  <si>
    <t>PT-0157</t>
  </si>
  <si>
    <t>PT-0155</t>
  </si>
  <si>
    <t>PT-0170</t>
  </si>
  <si>
    <t>PT-0146</t>
  </si>
  <si>
    <t>PT-0029</t>
  </si>
  <si>
    <t>PT-0120</t>
  </si>
  <si>
    <t>T-5320</t>
  </si>
  <si>
    <t>T-4815</t>
  </si>
  <si>
    <t>T-301</t>
  </si>
  <si>
    <t>S03335</t>
  </si>
  <si>
    <t>T-3431</t>
  </si>
  <si>
    <t>PT-0059</t>
  </si>
  <si>
    <t>PT-0030</t>
  </si>
  <si>
    <t>T-5282</t>
  </si>
  <si>
    <t>PT-0145</t>
  </si>
  <si>
    <t>T-3860</t>
  </si>
  <si>
    <t>PT-0158</t>
  </si>
  <si>
    <t>PT-0032</t>
  </si>
  <si>
    <t>PT-0047</t>
  </si>
  <si>
    <t>PT-0134</t>
  </si>
  <si>
    <t>S02066</t>
  </si>
  <si>
    <t>PT-0064</t>
  </si>
  <si>
    <t>PT-0083</t>
  </si>
  <si>
    <t>PT-0084</t>
  </si>
  <si>
    <t>T-4107</t>
  </si>
  <si>
    <t>PT-0015</t>
  </si>
  <si>
    <t>S09532</t>
  </si>
  <si>
    <t>Hct15HAL_17_003_FC</t>
  </si>
  <si>
    <t>PT-0194</t>
  </si>
  <si>
    <t>PT-0004</t>
  </si>
  <si>
    <t>S10171</t>
  </si>
  <si>
    <t>PT-0063</t>
  </si>
  <si>
    <t>PT-0049</t>
  </si>
  <si>
    <t>Hct15HBF_17_001_FC</t>
  </si>
  <si>
    <t>PT-0096</t>
  </si>
  <si>
    <t>PT-0110</t>
  </si>
  <si>
    <t>PT-0038</t>
  </si>
  <si>
    <t>T-4097</t>
  </si>
  <si>
    <t>S12782</t>
  </si>
  <si>
    <t>PT-0044</t>
  </si>
  <si>
    <t>T-202</t>
  </si>
  <si>
    <t>PT-0081</t>
  </si>
  <si>
    <t>PT-0094</t>
  </si>
  <si>
    <t>PT-0072</t>
  </si>
  <si>
    <t>S05842</t>
  </si>
  <si>
    <t>S06558</t>
  </si>
  <si>
    <t>S05159</t>
  </si>
  <si>
    <t>T-227</t>
  </si>
  <si>
    <t>T-268</t>
  </si>
  <si>
    <t>T-108</t>
  </si>
  <si>
    <t>PT-0128</t>
  </si>
  <si>
    <t>S06860</t>
  </si>
  <si>
    <t>T-274</t>
  </si>
  <si>
    <t>T-230</t>
  </si>
  <si>
    <t>PT-0079</t>
  </si>
  <si>
    <t>T-158</t>
  </si>
  <si>
    <t>PT-0086</t>
  </si>
  <si>
    <t>T-190</t>
  </si>
  <si>
    <t>HBGQ_17_001_FC</t>
  </si>
  <si>
    <t>PT-0033</t>
  </si>
  <si>
    <t>T-4521</t>
  </si>
  <si>
    <t>T-3966</t>
  </si>
  <si>
    <t>PT-0148</t>
  </si>
  <si>
    <t>PT-0181</t>
  </si>
  <si>
    <t>PT-0076</t>
  </si>
  <si>
    <t>S14356</t>
  </si>
  <si>
    <t>T-5354</t>
  </si>
  <si>
    <t>PT-0198</t>
  </si>
  <si>
    <t>PT-0196</t>
  </si>
  <si>
    <t>S17680</t>
  </si>
  <si>
    <t>S12147</t>
  </si>
  <si>
    <t>PT-0090</t>
  </si>
  <si>
    <t>PT-0095</t>
  </si>
  <si>
    <t>S05122</t>
  </si>
  <si>
    <t>T-131</t>
  </si>
  <si>
    <t>PT-0054</t>
  </si>
  <si>
    <t>PT-0105</t>
  </si>
  <si>
    <t>PT-0187</t>
  </si>
  <si>
    <t>S05467</t>
  </si>
  <si>
    <t>S16215</t>
  </si>
  <si>
    <t>PT-0024</t>
  </si>
  <si>
    <t>S10228</t>
  </si>
  <si>
    <t>T-4839</t>
  </si>
  <si>
    <t>S12658</t>
  </si>
  <si>
    <t>PT-0149</t>
  </si>
  <si>
    <t>S04651</t>
  </si>
  <si>
    <t>PT-0062</t>
  </si>
  <si>
    <t>PT-0039</t>
  </si>
  <si>
    <t>T-164</t>
  </si>
  <si>
    <t>T-4452</t>
  </si>
  <si>
    <t>PT-0113</t>
  </si>
  <si>
    <t>T-4685</t>
  </si>
  <si>
    <t>T-134</t>
  </si>
  <si>
    <t>T-4915</t>
  </si>
  <si>
    <t>T-779</t>
  </si>
  <si>
    <t>PT-0189</t>
  </si>
  <si>
    <t>S10096</t>
  </si>
  <si>
    <t>PT-0088</t>
  </si>
  <si>
    <t>PT-0073</t>
  </si>
  <si>
    <t>T-251</t>
  </si>
  <si>
    <t>HBJE_17_001_FC</t>
  </si>
  <si>
    <t>T-124</t>
  </si>
  <si>
    <t>PT-0116</t>
  </si>
  <si>
    <t>S15419</t>
  </si>
  <si>
    <t>PT-0098</t>
  </si>
  <si>
    <t>PT-0085</t>
  </si>
  <si>
    <t>PT-0133</t>
  </si>
  <si>
    <t>T-290</t>
  </si>
  <si>
    <t>PT-0040</t>
  </si>
  <si>
    <t>S06826</t>
  </si>
  <si>
    <t>S03675</t>
  </si>
  <si>
    <t>T-4163</t>
  </si>
  <si>
    <t>PT-0023</t>
  </si>
  <si>
    <t>PT-0034</t>
  </si>
  <si>
    <t>PT-0152</t>
  </si>
  <si>
    <t>T-257</t>
  </si>
  <si>
    <t>PT-0126</t>
  </si>
  <si>
    <t>HBHV_17_001_FC</t>
  </si>
  <si>
    <t>S01745</t>
  </si>
  <si>
    <t>S14373</t>
  </si>
  <si>
    <t>T-4924</t>
  </si>
  <si>
    <t>T-777</t>
  </si>
  <si>
    <t>T-781</t>
  </si>
  <si>
    <t>PT-0130</t>
  </si>
  <si>
    <t>PT-0119</t>
  </si>
  <si>
    <t>T-156</t>
  </si>
  <si>
    <t>T-4542</t>
  </si>
  <si>
    <t>PT-0057</t>
  </si>
  <si>
    <t>S00253</t>
  </si>
  <si>
    <t>PT-0159</t>
  </si>
  <si>
    <t>S16580</t>
  </si>
  <si>
    <t>T-4051</t>
  </si>
  <si>
    <t>PT-0005</t>
  </si>
  <si>
    <t>S18586</t>
  </si>
  <si>
    <t>PT-0012</t>
  </si>
  <si>
    <t>T-2467</t>
  </si>
  <si>
    <t>T-5258</t>
  </si>
  <si>
    <t>PT-0035</t>
  </si>
  <si>
    <t>T-3940</t>
  </si>
  <si>
    <t>T-339</t>
  </si>
  <si>
    <t>PT-0117</t>
  </si>
  <si>
    <t>S16602</t>
  </si>
  <si>
    <t>PT-0121</t>
  </si>
  <si>
    <t>T-147</t>
  </si>
  <si>
    <t>PT-0065</t>
  </si>
  <si>
    <t>T-3799</t>
  </si>
  <si>
    <t>T-1954</t>
  </si>
  <si>
    <t>PT-0070</t>
  </si>
  <si>
    <t>PT-0169</t>
  </si>
  <si>
    <t>PT-0016</t>
  </si>
  <si>
    <t>PT-0177</t>
  </si>
  <si>
    <t>PT-0071</t>
  </si>
  <si>
    <t>S19335</t>
  </si>
  <si>
    <t>S02474</t>
  </si>
  <si>
    <t>S01884</t>
  </si>
  <si>
    <t>PT-0011</t>
  </si>
  <si>
    <t>S06194</t>
  </si>
  <si>
    <t>PT-0104</t>
  </si>
  <si>
    <t>T-4188</t>
  </si>
  <si>
    <t>T-145</t>
  </si>
  <si>
    <t>PT-0042</t>
  </si>
  <si>
    <t>PT-0183</t>
  </si>
  <si>
    <t>T-5360</t>
  </si>
  <si>
    <t>S12227</t>
  </si>
  <si>
    <t>S04859</t>
  </si>
  <si>
    <t>S11088</t>
  </si>
  <si>
    <t>S15709</t>
  </si>
  <si>
    <t>T-5259</t>
  </si>
  <si>
    <t>S09277</t>
  </si>
  <si>
    <t>T-780</t>
  </si>
  <si>
    <t>T-4208</t>
  </si>
  <si>
    <t>S16177</t>
  </si>
  <si>
    <t>T-174</t>
  </si>
  <si>
    <t>T-346</t>
  </si>
  <si>
    <t>S19433</t>
  </si>
  <si>
    <t>T-52</t>
  </si>
  <si>
    <t>PT-0091</t>
  </si>
  <si>
    <t>S01462</t>
  </si>
  <si>
    <t>S08434</t>
  </si>
  <si>
    <t>PT-0136</t>
  </si>
  <si>
    <t>PT-0154</t>
  </si>
  <si>
    <t>PT-0068</t>
  </si>
  <si>
    <t>T-351</t>
  </si>
  <si>
    <t>PT-0021</t>
  </si>
  <si>
    <t>HBDK_17_002_FC</t>
  </si>
  <si>
    <t>S01837</t>
  </si>
  <si>
    <t>S04610</t>
  </si>
  <si>
    <t>HBIE_17_001_FC</t>
  </si>
  <si>
    <t>PT-0048</t>
  </si>
  <si>
    <t>S14193</t>
  </si>
  <si>
    <t>PT-0171</t>
  </si>
  <si>
    <t>S13464</t>
  </si>
  <si>
    <t>S16465</t>
  </si>
  <si>
    <t>PT-0173</t>
  </si>
  <si>
    <t>T-3890</t>
  </si>
  <si>
    <t>HBHJ_17_001_FC</t>
  </si>
  <si>
    <t>S02971</t>
  </si>
  <si>
    <t>S04487</t>
  </si>
  <si>
    <t>T-169</t>
  </si>
  <si>
    <t>PT-0138</t>
  </si>
  <si>
    <t>S00324</t>
  </si>
  <si>
    <t>T-4102</t>
  </si>
  <si>
    <t>PT-0089</t>
  </si>
  <si>
    <t>PT-0058</t>
  </si>
  <si>
    <t>S01558</t>
  </si>
  <si>
    <t>S12025</t>
  </si>
  <si>
    <t>T-176</t>
  </si>
  <si>
    <t>PT-0123</t>
  </si>
  <si>
    <t>PT-0109</t>
  </si>
  <si>
    <t>T-4297</t>
  </si>
  <si>
    <t>S02734</t>
  </si>
  <si>
    <t>T-4518</t>
  </si>
  <si>
    <t>PT-0150</t>
  </si>
  <si>
    <t>T-4561</t>
  </si>
  <si>
    <t>PT-0051</t>
  </si>
  <si>
    <t>T-4639</t>
  </si>
  <si>
    <t>T-4210</t>
  </si>
  <si>
    <t>T-256</t>
  </si>
  <si>
    <t>PT-0078</t>
  </si>
  <si>
    <t>HBHE_17_001_FC</t>
  </si>
  <si>
    <t>T-167</t>
  </si>
  <si>
    <t>PT-0099</t>
  </si>
  <si>
    <t>T-4108</t>
  </si>
  <si>
    <t>PT-0055</t>
  </si>
  <si>
    <t>PT-0190</t>
  </si>
  <si>
    <t>S14836</t>
  </si>
  <si>
    <t>T-69</t>
  </si>
  <si>
    <t>S08041</t>
  </si>
  <si>
    <t>T-111</t>
  </si>
  <si>
    <t>S13050</t>
  </si>
  <si>
    <t>T-136</t>
  </si>
  <si>
    <t>PT-0142</t>
  </si>
  <si>
    <t>PT-0002</t>
  </si>
  <si>
    <t>PT-0036</t>
  </si>
  <si>
    <t>PT-0009</t>
  </si>
  <si>
    <t>T-9</t>
  </si>
  <si>
    <t>PT-0069</t>
  </si>
  <si>
    <t>S10048</t>
  </si>
  <si>
    <t>T-206</t>
  </si>
  <si>
    <t>T-219</t>
  </si>
  <si>
    <t>T-148</t>
  </si>
  <si>
    <t>S00021</t>
  </si>
  <si>
    <t>T-5293</t>
  </si>
  <si>
    <t>S19010</t>
  </si>
  <si>
    <t>S16738</t>
  </si>
  <si>
    <t>PT-0144</t>
  </si>
  <si>
    <t>S05527</t>
  </si>
  <si>
    <t>T-180</t>
  </si>
  <si>
    <t>T-132</t>
  </si>
  <si>
    <t>S11641</t>
  </si>
  <si>
    <t>S00556</t>
  </si>
  <si>
    <t>PT-0026</t>
  </si>
  <si>
    <t>T-4345</t>
  </si>
  <si>
    <t>PT-0118</t>
  </si>
  <si>
    <t>S16036</t>
  </si>
  <si>
    <t>S19871</t>
  </si>
  <si>
    <t>T-2011</t>
  </si>
  <si>
    <t>S16857</t>
  </si>
  <si>
    <t>PT-0147</t>
  </si>
  <si>
    <t>PT-0037</t>
  </si>
  <si>
    <t>T-502</t>
  </si>
  <si>
    <t>S01646</t>
  </si>
  <si>
    <t>T-3939</t>
  </si>
  <si>
    <t>S03831</t>
  </si>
  <si>
    <t>T-4232</t>
  </si>
  <si>
    <t>S01240</t>
  </si>
  <si>
    <t>T-168</t>
  </si>
  <si>
    <t>Hct15HBU_17_001_FC</t>
  </si>
  <si>
    <t>T-2791</t>
  </si>
  <si>
    <t>T-2465</t>
  </si>
  <si>
    <t>PT-0074</t>
  </si>
  <si>
    <t>PT-0028</t>
  </si>
  <si>
    <t>S03043</t>
  </si>
  <si>
    <t>PT-0127</t>
  </si>
  <si>
    <t>T-139</t>
  </si>
  <si>
    <t>S04353</t>
  </si>
  <si>
    <t>T-107</t>
  </si>
  <si>
    <t>S11818</t>
  </si>
  <si>
    <t>Hct15HAG_17_001_FC</t>
  </si>
  <si>
    <t>PT-0124</t>
  </si>
  <si>
    <t>PT-0156</t>
  </si>
  <si>
    <t>T-5303</t>
  </si>
  <si>
    <t>S03285</t>
  </si>
  <si>
    <t>PT-0100</t>
  </si>
  <si>
    <t>T-2007</t>
  </si>
  <si>
    <t>S03925</t>
  </si>
  <si>
    <t>T-4284</t>
  </si>
  <si>
    <t>PT-0165</t>
  </si>
  <si>
    <t>PT-0191</t>
  </si>
  <si>
    <t>T-198</t>
  </si>
  <si>
    <t>S09063</t>
  </si>
  <si>
    <t>T-1619</t>
  </si>
  <si>
    <t>S12545</t>
  </si>
  <si>
    <t>T-189</t>
  </si>
  <si>
    <t>PT-0010</t>
  </si>
  <si>
    <t>T-133</t>
  </si>
  <si>
    <t>T-362</t>
  </si>
  <si>
    <t>S14286</t>
  </si>
  <si>
    <t>S15548</t>
  </si>
  <si>
    <t>T-81</t>
  </si>
  <si>
    <t>T-16</t>
  </si>
  <si>
    <t>S01733</t>
  </si>
  <si>
    <t>T-319</t>
  </si>
  <si>
    <t>T-259</t>
  </si>
  <si>
    <t>S05678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</si>
</sst>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baseColWidth="10" defaultRowHeight="16" x14ac:dyDescent="0.2"/>
  <sheetData>
    <row r="1" spans="1:20" x14ac:dyDescent="0.2">
      <c r="A1" s="1" t="s">
        <v>18</v>
      </c>
      <c r="B1" s="1" t="s">
        <v>19</v>
      </c>
    </row>
    <row r="2" spans="1:20" x14ac:dyDescent="0.2">
      <c r="A2" t="s">
        <v>108</v>
      </c>
      <c r="B2" t="s">
        <v>109</v>
      </c>
    </row>
    <row r="3" spans="1:20" x14ac:dyDescent="0.2">
      <c r="A3" t="s">
        <v>61</v>
      </c>
      <c r="B3" t="s">
        <v>63</v>
      </c>
    </row>
    <row r="4" spans="1:20" x14ac:dyDescent="0.2">
      <c r="A4" t="s">
        <v>62</v>
      </c>
      <c r="B4" t="s">
        <v>64</v>
      </c>
    </row>
    <row r="5" spans="1:20" x14ac:dyDescent="0.2">
      <c r="A5" t="s">
        <v>179</v>
      </c>
      <c r="B5" t="s">
        <v>180</v>
      </c>
    </row>
    <row r="6" spans="1:20" x14ac:dyDescent="0.2">
      <c r="A6" t="s">
        <v>36</v>
      </c>
      <c r="B6" t="s">
        <v>65</v>
      </c>
    </row>
    <row r="13" spans="1:20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opLeftCell="W1" workbookViewId="0">
      <selection activeCell="AE34" sqref="AE34"/>
    </sheetView>
  </sheetViews>
  <sheetFormatPr baseColWidth="10" defaultRowHeight="16" x14ac:dyDescent="0.2"/>
  <cols>
    <col min="1" max="1" width="17.1640625" customWidth="1"/>
    <col min="36" max="36" width="11.83203125" bestFit="1" customWidth="1"/>
  </cols>
  <sheetData>
    <row r="1" spans="1:38" x14ac:dyDescent="0.2">
      <c r="A1" s="1" t="s">
        <v>107</v>
      </c>
      <c r="B1" s="1" t="s">
        <v>106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66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 x14ac:dyDescent="0.2">
      <c r="A2" t="s">
        <v>79</v>
      </c>
      <c r="B2" t="s">
        <v>6</v>
      </c>
      <c r="C2">
        <v>145426708</v>
      </c>
      <c r="D2">
        <v>136116710</v>
      </c>
      <c r="E2">
        <v>0.93598199999999998</v>
      </c>
      <c r="F2">
        <v>0</v>
      </c>
      <c r="G2">
        <v>136116710</v>
      </c>
      <c r="H2">
        <v>1</v>
      </c>
      <c r="I2">
        <v>16631721307</v>
      </c>
      <c r="J2">
        <v>130033940</v>
      </c>
      <c r="K2">
        <v>15892589475</v>
      </c>
      <c r="L2">
        <v>15207681156</v>
      </c>
      <c r="M2">
        <v>0</v>
      </c>
      <c r="N2">
        <v>4.5710000000000004E-3</v>
      </c>
      <c r="O2">
        <v>4.4749999999999998E-3</v>
      </c>
      <c r="P2">
        <v>2.8400000000000002E-4</v>
      </c>
      <c r="Q2">
        <v>125</v>
      </c>
      <c r="R2">
        <v>136116710</v>
      </c>
      <c r="S2">
        <v>1</v>
      </c>
      <c r="T2">
        <v>0</v>
      </c>
      <c r="U2">
        <v>0</v>
      </c>
      <c r="V2">
        <v>0</v>
      </c>
      <c r="W2">
        <v>0.5</v>
      </c>
      <c r="X2">
        <v>2.8969999999999998E-3</v>
      </c>
      <c r="Y2" s="2">
        <v>3.0000000000000001E-6</v>
      </c>
      <c r="Z2">
        <v>16631721307</v>
      </c>
      <c r="AA2">
        <v>2917011</v>
      </c>
      <c r="AB2">
        <v>1459536640</v>
      </c>
      <c r="AC2">
        <v>1767506500</v>
      </c>
      <c r="AD2">
        <v>11998076077</v>
      </c>
      <c r="AE2">
        <v>1403685079</v>
      </c>
      <c r="AF2">
        <v>10573059</v>
      </c>
      <c r="AG2">
        <v>377126</v>
      </c>
      <c r="AH2">
        <v>246653</v>
      </c>
      <c r="AI2">
        <v>0.62219400000000002</v>
      </c>
      <c r="AJ2">
        <v>0.53589200000000003</v>
      </c>
      <c r="AK2">
        <v>0.72495399999999999</v>
      </c>
      <c r="AL2">
        <v>0.72793600000000003</v>
      </c>
    </row>
    <row r="3" spans="1:38" x14ac:dyDescent="0.2">
      <c r="A3" t="s">
        <v>95</v>
      </c>
      <c r="B3" t="s">
        <v>6</v>
      </c>
      <c r="C3">
        <v>127154910</v>
      </c>
      <c r="D3">
        <v>117914056</v>
      </c>
      <c r="E3">
        <v>0.92732599999999998</v>
      </c>
      <c r="F3">
        <v>0</v>
      </c>
      <c r="G3">
        <v>117914056</v>
      </c>
      <c r="H3">
        <v>1</v>
      </c>
      <c r="I3">
        <v>14302069608</v>
      </c>
      <c r="J3">
        <v>110862186</v>
      </c>
      <c r="K3">
        <v>13453837904</v>
      </c>
      <c r="L3">
        <v>12904634571</v>
      </c>
      <c r="M3">
        <v>0</v>
      </c>
      <c r="N3">
        <v>5.28E-3</v>
      </c>
      <c r="O3">
        <v>5.1320000000000003E-3</v>
      </c>
      <c r="P3">
        <v>2.8899999999999998E-4</v>
      </c>
      <c r="Q3">
        <v>125</v>
      </c>
      <c r="R3">
        <v>117914056</v>
      </c>
      <c r="S3">
        <v>1</v>
      </c>
      <c r="T3">
        <v>0</v>
      </c>
      <c r="U3">
        <v>0</v>
      </c>
      <c r="V3">
        <v>0</v>
      </c>
      <c r="W3">
        <v>0.5</v>
      </c>
      <c r="X3">
        <v>3.3519999999999999E-3</v>
      </c>
      <c r="Y3" s="2">
        <v>5.0000000000000004E-6</v>
      </c>
      <c r="Z3">
        <v>14302069608</v>
      </c>
      <c r="AA3">
        <v>1288281</v>
      </c>
      <c r="AB3">
        <v>1579659914</v>
      </c>
      <c r="AC3">
        <v>1695013805</v>
      </c>
      <c r="AD3">
        <v>9708032905</v>
      </c>
      <c r="AE3">
        <v>1318074703</v>
      </c>
      <c r="AF3">
        <v>10654043</v>
      </c>
      <c r="AG3">
        <v>364036</v>
      </c>
      <c r="AH3">
        <v>272939</v>
      </c>
      <c r="AI3">
        <v>0.69904299999999997</v>
      </c>
      <c r="AJ3">
        <v>0.46665400000000001</v>
      </c>
      <c r="AK3">
        <v>0.66291299999999997</v>
      </c>
      <c r="AL3">
        <v>0.72880599999999995</v>
      </c>
    </row>
    <row r="4" spans="1:38" x14ac:dyDescent="0.2">
      <c r="A4" t="s">
        <v>93</v>
      </c>
      <c r="B4" t="s">
        <v>6</v>
      </c>
      <c r="C4">
        <v>123577174</v>
      </c>
      <c r="D4">
        <v>115987852</v>
      </c>
      <c r="E4">
        <v>0.93858600000000003</v>
      </c>
      <c r="F4">
        <v>0</v>
      </c>
      <c r="G4">
        <v>115987852</v>
      </c>
      <c r="H4">
        <v>1</v>
      </c>
      <c r="I4">
        <v>14163777591</v>
      </c>
      <c r="J4">
        <v>107592908</v>
      </c>
      <c r="K4">
        <v>13141559517</v>
      </c>
      <c r="L4">
        <v>12566795271</v>
      </c>
      <c r="M4">
        <v>0</v>
      </c>
      <c r="N4">
        <v>4.9969999999999997E-3</v>
      </c>
      <c r="O4">
        <v>4.862E-3</v>
      </c>
      <c r="P4">
        <v>2.63E-4</v>
      </c>
      <c r="Q4">
        <v>125</v>
      </c>
      <c r="R4">
        <v>115987852</v>
      </c>
      <c r="S4">
        <v>1</v>
      </c>
      <c r="T4">
        <v>0</v>
      </c>
      <c r="U4">
        <v>0</v>
      </c>
      <c r="V4">
        <v>0</v>
      </c>
      <c r="W4">
        <v>0.5</v>
      </c>
      <c r="X4">
        <v>3.774E-3</v>
      </c>
      <c r="Y4" s="2">
        <v>5.0000000000000004E-6</v>
      </c>
      <c r="Z4">
        <v>14163777591</v>
      </c>
      <c r="AA4">
        <v>7446330</v>
      </c>
      <c r="AB4">
        <v>1864057863</v>
      </c>
      <c r="AC4">
        <v>1788877971</v>
      </c>
      <c r="AD4">
        <v>9123662631</v>
      </c>
      <c r="AE4">
        <v>1379732796</v>
      </c>
      <c r="AF4">
        <v>11897196</v>
      </c>
      <c r="AG4">
        <v>351713</v>
      </c>
      <c r="AH4">
        <v>330213</v>
      </c>
      <c r="AI4">
        <v>0.727329</v>
      </c>
      <c r="AJ4">
        <v>0.47659800000000002</v>
      </c>
      <c r="AK4">
        <v>0.64815699999999998</v>
      </c>
      <c r="AL4">
        <v>0.684948</v>
      </c>
    </row>
    <row r="5" spans="1:38" x14ac:dyDescent="0.2">
      <c r="A5" t="s">
        <v>89</v>
      </c>
      <c r="B5" t="s">
        <v>6</v>
      </c>
      <c r="C5">
        <v>113651438</v>
      </c>
      <c r="D5">
        <v>106441854</v>
      </c>
      <c r="E5">
        <v>0.93656399999999995</v>
      </c>
      <c r="F5">
        <v>0</v>
      </c>
      <c r="G5">
        <v>106441854</v>
      </c>
      <c r="H5">
        <v>1</v>
      </c>
      <c r="I5">
        <v>12949804544</v>
      </c>
      <c r="J5">
        <v>101745474</v>
      </c>
      <c r="K5">
        <v>12382767800</v>
      </c>
      <c r="L5">
        <v>11826699198</v>
      </c>
      <c r="M5">
        <v>0</v>
      </c>
      <c r="N5">
        <v>5.0699999999999999E-3</v>
      </c>
      <c r="O5">
        <v>4.9500000000000004E-3</v>
      </c>
      <c r="P5">
        <v>2.8600000000000001E-4</v>
      </c>
      <c r="Q5">
        <v>125</v>
      </c>
      <c r="R5">
        <v>106441854</v>
      </c>
      <c r="S5">
        <v>1</v>
      </c>
      <c r="T5">
        <v>0</v>
      </c>
      <c r="U5">
        <v>0</v>
      </c>
      <c r="V5">
        <v>0</v>
      </c>
      <c r="W5">
        <v>0.5</v>
      </c>
      <c r="X5">
        <v>3.0769999999999999E-3</v>
      </c>
      <c r="Y5" s="2">
        <v>3.0000000000000001E-6</v>
      </c>
      <c r="Z5">
        <v>12949804544</v>
      </c>
      <c r="AA5">
        <v>3321350</v>
      </c>
      <c r="AB5">
        <v>1346115844</v>
      </c>
      <c r="AC5">
        <v>1377309335</v>
      </c>
      <c r="AD5">
        <v>9167104873</v>
      </c>
      <c r="AE5">
        <v>1055953142</v>
      </c>
      <c r="AF5">
        <v>9017465</v>
      </c>
      <c r="AG5">
        <v>264407</v>
      </c>
      <c r="AH5">
        <v>182032</v>
      </c>
      <c r="AI5">
        <v>0.66546400000000006</v>
      </c>
      <c r="AJ5">
        <v>0.51810699999999998</v>
      </c>
      <c r="AK5">
        <v>0.66314899999999999</v>
      </c>
      <c r="AL5">
        <v>0.77318299999999995</v>
      </c>
    </row>
    <row r="6" spans="1:38" x14ac:dyDescent="0.2">
      <c r="A6" t="s">
        <v>80</v>
      </c>
      <c r="B6" t="s">
        <v>6</v>
      </c>
      <c r="C6">
        <v>19636326</v>
      </c>
      <c r="D6">
        <v>18623796</v>
      </c>
      <c r="E6">
        <v>0.94843599999999995</v>
      </c>
      <c r="F6">
        <v>0</v>
      </c>
      <c r="G6">
        <v>18623796</v>
      </c>
      <c r="H6">
        <v>1</v>
      </c>
      <c r="I6">
        <v>2257772021</v>
      </c>
      <c r="J6">
        <v>17939544</v>
      </c>
      <c r="K6">
        <v>2175897859</v>
      </c>
      <c r="L6">
        <v>2081787692</v>
      </c>
      <c r="M6">
        <v>0</v>
      </c>
      <c r="N6">
        <v>4.7450000000000001E-3</v>
      </c>
      <c r="O6">
        <v>4.6690000000000004E-3</v>
      </c>
      <c r="P6">
        <v>2.8600000000000001E-4</v>
      </c>
      <c r="Q6">
        <v>125</v>
      </c>
      <c r="R6">
        <v>18623796</v>
      </c>
      <c r="S6">
        <v>1</v>
      </c>
      <c r="T6">
        <v>0</v>
      </c>
      <c r="U6">
        <v>0</v>
      </c>
      <c r="V6">
        <v>0</v>
      </c>
      <c r="W6">
        <v>0.5</v>
      </c>
      <c r="X6">
        <v>2.6640000000000001E-3</v>
      </c>
      <c r="Y6" s="2">
        <v>1.9999999999999999E-6</v>
      </c>
      <c r="Z6">
        <v>2257772021</v>
      </c>
      <c r="AA6">
        <v>1572388</v>
      </c>
      <c r="AB6">
        <v>221242094</v>
      </c>
      <c r="AC6">
        <v>256135220</v>
      </c>
      <c r="AD6">
        <v>1604416444</v>
      </c>
      <c r="AE6">
        <v>174405875</v>
      </c>
      <c r="AF6">
        <v>1561622</v>
      </c>
      <c r="AG6">
        <v>49185</v>
      </c>
      <c r="AH6">
        <v>31298</v>
      </c>
      <c r="AI6">
        <v>0.69861899999999999</v>
      </c>
      <c r="AJ6">
        <v>0.46236500000000003</v>
      </c>
      <c r="AK6">
        <v>0.71097900000000003</v>
      </c>
      <c r="AL6">
        <v>0.59736199999999995</v>
      </c>
    </row>
    <row r="7" spans="1:38" x14ac:dyDescent="0.2">
      <c r="A7" t="s">
        <v>103</v>
      </c>
      <c r="B7" t="s">
        <v>6</v>
      </c>
      <c r="C7">
        <v>160508114</v>
      </c>
      <c r="D7">
        <v>149142468</v>
      </c>
      <c r="E7">
        <v>0.92918999999999996</v>
      </c>
      <c r="F7">
        <v>0</v>
      </c>
      <c r="G7">
        <v>149142468</v>
      </c>
      <c r="H7">
        <v>1</v>
      </c>
      <c r="I7">
        <v>18048205695</v>
      </c>
      <c r="J7">
        <v>141435646</v>
      </c>
      <c r="K7">
        <v>17125747488</v>
      </c>
      <c r="L7">
        <v>16441824176</v>
      </c>
      <c r="M7">
        <v>0</v>
      </c>
      <c r="N7">
        <v>5.3810000000000004E-3</v>
      </c>
      <c r="O7">
        <v>5.2659999999999998E-3</v>
      </c>
      <c r="P7">
        <v>2.8600000000000001E-4</v>
      </c>
      <c r="Q7">
        <v>125</v>
      </c>
      <c r="R7">
        <v>149142468</v>
      </c>
      <c r="S7">
        <v>1</v>
      </c>
      <c r="T7">
        <v>0</v>
      </c>
      <c r="U7">
        <v>0</v>
      </c>
      <c r="V7">
        <v>0</v>
      </c>
      <c r="W7">
        <v>0.5</v>
      </c>
      <c r="X7">
        <v>3.6050000000000001E-3</v>
      </c>
      <c r="Y7" s="2">
        <v>3.9999999999999998E-6</v>
      </c>
      <c r="Z7">
        <v>18048205695</v>
      </c>
      <c r="AA7">
        <v>19305752</v>
      </c>
      <c r="AB7">
        <v>2471003209</v>
      </c>
      <c r="AC7">
        <v>2350945750</v>
      </c>
      <c r="AD7">
        <v>11720689671</v>
      </c>
      <c r="AE7">
        <v>1486261313</v>
      </c>
      <c r="AF7">
        <v>15888099</v>
      </c>
      <c r="AG7">
        <v>470937</v>
      </c>
      <c r="AH7">
        <v>311824</v>
      </c>
      <c r="AI7">
        <v>0.70583600000000002</v>
      </c>
      <c r="AJ7">
        <v>0.46063199999999999</v>
      </c>
      <c r="AK7">
        <v>0.64466299999999999</v>
      </c>
      <c r="AL7">
        <v>0.67979000000000001</v>
      </c>
    </row>
    <row r="8" spans="1:38" x14ac:dyDescent="0.2">
      <c r="A8" t="s">
        <v>94</v>
      </c>
      <c r="B8" t="s">
        <v>6</v>
      </c>
      <c r="C8">
        <v>127389736</v>
      </c>
      <c r="D8">
        <v>117239352</v>
      </c>
      <c r="E8">
        <v>0.92032000000000003</v>
      </c>
      <c r="F8">
        <v>0</v>
      </c>
      <c r="G8">
        <v>117239352</v>
      </c>
      <c r="H8">
        <v>1</v>
      </c>
      <c r="I8">
        <v>14262824845</v>
      </c>
      <c r="J8">
        <v>111420882</v>
      </c>
      <c r="K8">
        <v>13560676215</v>
      </c>
      <c r="L8">
        <v>12933737811</v>
      </c>
      <c r="M8">
        <v>0</v>
      </c>
      <c r="N8">
        <v>5.8799999999999998E-3</v>
      </c>
      <c r="O8">
        <v>5.7889999999999999E-3</v>
      </c>
      <c r="P8">
        <v>2.7900000000000001E-4</v>
      </c>
      <c r="Q8">
        <v>125</v>
      </c>
      <c r="R8">
        <v>117239352</v>
      </c>
      <c r="S8">
        <v>1</v>
      </c>
      <c r="T8">
        <v>0</v>
      </c>
      <c r="U8">
        <v>0</v>
      </c>
      <c r="V8">
        <v>0</v>
      </c>
      <c r="W8">
        <v>0.5</v>
      </c>
      <c r="X8">
        <v>3.5539999999999999E-3</v>
      </c>
      <c r="Y8" s="2">
        <v>3.0000000000000001E-6</v>
      </c>
      <c r="Z8">
        <v>14262824845</v>
      </c>
      <c r="AA8">
        <v>11311842</v>
      </c>
      <c r="AB8">
        <v>1743563946</v>
      </c>
      <c r="AC8">
        <v>1750098323</v>
      </c>
      <c r="AD8">
        <v>9593963219</v>
      </c>
      <c r="AE8">
        <v>1163887515</v>
      </c>
      <c r="AF8">
        <v>11377759</v>
      </c>
      <c r="AG8">
        <v>351412</v>
      </c>
      <c r="AH8">
        <v>268398</v>
      </c>
      <c r="AI8">
        <v>0.66502099999999997</v>
      </c>
      <c r="AJ8">
        <v>0.48807499999999998</v>
      </c>
      <c r="AK8">
        <v>0.68461300000000003</v>
      </c>
      <c r="AL8">
        <v>0.687164</v>
      </c>
    </row>
    <row r="9" spans="1:38" x14ac:dyDescent="0.2">
      <c r="A9" t="s">
        <v>82</v>
      </c>
      <c r="B9" t="s">
        <v>6</v>
      </c>
      <c r="C9">
        <v>55062594</v>
      </c>
      <c r="D9">
        <v>51479520</v>
      </c>
      <c r="E9">
        <v>0.93492699999999995</v>
      </c>
      <c r="F9">
        <v>0</v>
      </c>
      <c r="G9">
        <v>51479520</v>
      </c>
      <c r="H9">
        <v>1</v>
      </c>
      <c r="I9">
        <v>6274393384</v>
      </c>
      <c r="J9">
        <v>49051816</v>
      </c>
      <c r="K9">
        <v>5980499006</v>
      </c>
      <c r="L9">
        <v>5698882809</v>
      </c>
      <c r="M9">
        <v>0</v>
      </c>
      <c r="N9">
        <v>5.0369999999999998E-3</v>
      </c>
      <c r="O9">
        <v>4.9399999999999999E-3</v>
      </c>
      <c r="P9">
        <v>2.8499999999999999E-4</v>
      </c>
      <c r="Q9">
        <v>125</v>
      </c>
      <c r="R9">
        <v>51479520</v>
      </c>
      <c r="S9">
        <v>1</v>
      </c>
      <c r="T9">
        <v>0</v>
      </c>
      <c r="U9">
        <v>0</v>
      </c>
      <c r="V9">
        <v>0</v>
      </c>
      <c r="W9">
        <v>0.5</v>
      </c>
      <c r="X9">
        <v>3.1449999999999998E-3</v>
      </c>
      <c r="Y9" s="2">
        <v>3.0000000000000001E-6</v>
      </c>
      <c r="Z9">
        <v>6274393384</v>
      </c>
      <c r="AA9">
        <v>651642</v>
      </c>
      <c r="AB9">
        <v>620976357</v>
      </c>
      <c r="AC9">
        <v>687221951</v>
      </c>
      <c r="AD9">
        <v>4428497863</v>
      </c>
      <c r="AE9">
        <v>537045571</v>
      </c>
      <c r="AF9">
        <v>4262179</v>
      </c>
      <c r="AG9">
        <v>151296</v>
      </c>
      <c r="AH9">
        <v>99555</v>
      </c>
      <c r="AI9">
        <v>0.64610299999999998</v>
      </c>
      <c r="AJ9">
        <v>0.51835600000000004</v>
      </c>
      <c r="AK9">
        <v>0.70749399999999996</v>
      </c>
      <c r="AL9">
        <v>0.70243699999999998</v>
      </c>
    </row>
    <row r="10" spans="1:38" x14ac:dyDescent="0.2">
      <c r="A10" t="s">
        <v>86</v>
      </c>
      <c r="B10" t="s">
        <v>6</v>
      </c>
      <c r="C10">
        <v>104077322</v>
      </c>
      <c r="D10">
        <v>97521226</v>
      </c>
      <c r="E10">
        <v>0.93700700000000003</v>
      </c>
      <c r="F10">
        <v>0</v>
      </c>
      <c r="G10">
        <v>97521226</v>
      </c>
      <c r="H10">
        <v>1</v>
      </c>
      <c r="I10">
        <v>11900323407</v>
      </c>
      <c r="J10">
        <v>92819818</v>
      </c>
      <c r="K10">
        <v>11329630963</v>
      </c>
      <c r="L10">
        <v>10813120588</v>
      </c>
      <c r="M10">
        <v>0</v>
      </c>
      <c r="N10">
        <v>5.0809999999999996E-3</v>
      </c>
      <c r="O10">
        <v>4.9589999999999999E-3</v>
      </c>
      <c r="P10">
        <v>2.7900000000000001E-4</v>
      </c>
      <c r="Q10">
        <v>125</v>
      </c>
      <c r="R10">
        <v>97521226</v>
      </c>
      <c r="S10">
        <v>1</v>
      </c>
      <c r="T10">
        <v>0</v>
      </c>
      <c r="U10">
        <v>0</v>
      </c>
      <c r="V10">
        <v>0</v>
      </c>
      <c r="W10">
        <v>0.5</v>
      </c>
      <c r="X10">
        <v>2.9970000000000001E-3</v>
      </c>
      <c r="Y10" s="2">
        <v>3.0000000000000001E-6</v>
      </c>
      <c r="Z10">
        <v>11900323407</v>
      </c>
      <c r="AA10">
        <v>4922813</v>
      </c>
      <c r="AB10">
        <v>1279561325</v>
      </c>
      <c r="AC10">
        <v>1417760551</v>
      </c>
      <c r="AD10">
        <v>8164943252</v>
      </c>
      <c r="AE10">
        <v>1033135466</v>
      </c>
      <c r="AF10">
        <v>8696051</v>
      </c>
      <c r="AG10">
        <v>305658</v>
      </c>
      <c r="AH10">
        <v>218978</v>
      </c>
      <c r="AI10">
        <v>0.67710099999999995</v>
      </c>
      <c r="AJ10">
        <v>0.51528200000000002</v>
      </c>
      <c r="AK10">
        <v>0.73186499999999999</v>
      </c>
      <c r="AL10">
        <v>0.70173700000000006</v>
      </c>
    </row>
    <row r="11" spans="1:38" x14ac:dyDescent="0.2">
      <c r="A11" t="s">
        <v>105</v>
      </c>
      <c r="B11" t="s">
        <v>7</v>
      </c>
      <c r="C11">
        <v>263541494</v>
      </c>
      <c r="D11">
        <v>245464552</v>
      </c>
      <c r="E11">
        <v>0.93140800000000001</v>
      </c>
      <c r="F11">
        <v>0</v>
      </c>
      <c r="G11">
        <v>245464552</v>
      </c>
      <c r="H11">
        <v>1</v>
      </c>
      <c r="I11">
        <v>29996359316</v>
      </c>
      <c r="J11">
        <v>232433850</v>
      </c>
      <c r="K11">
        <v>28409538334</v>
      </c>
      <c r="L11">
        <v>27241362067</v>
      </c>
      <c r="M11">
        <v>0</v>
      </c>
      <c r="N11">
        <v>4.6740000000000002E-3</v>
      </c>
      <c r="O11">
        <v>4.5539999999999999E-3</v>
      </c>
      <c r="P11">
        <v>2.8499999999999999E-4</v>
      </c>
      <c r="Q11">
        <v>125</v>
      </c>
      <c r="R11">
        <v>245464552</v>
      </c>
      <c r="S11">
        <v>1</v>
      </c>
      <c r="T11">
        <v>0</v>
      </c>
      <c r="U11">
        <v>0</v>
      </c>
      <c r="V11">
        <v>0</v>
      </c>
      <c r="W11">
        <v>0.5</v>
      </c>
      <c r="X11">
        <v>2.9120000000000001E-3</v>
      </c>
      <c r="Y11" s="2">
        <v>3.9999999999999998E-6</v>
      </c>
      <c r="Z11">
        <v>29996359316</v>
      </c>
      <c r="AA11">
        <v>3966417</v>
      </c>
      <c r="AB11">
        <v>2523736924</v>
      </c>
      <c r="AC11">
        <v>3171899540</v>
      </c>
      <c r="AD11">
        <v>21366694044</v>
      </c>
      <c r="AE11">
        <v>2930062391</v>
      </c>
      <c r="AF11">
        <v>18607828</v>
      </c>
      <c r="AG11">
        <v>655122</v>
      </c>
      <c r="AH11">
        <v>492817</v>
      </c>
      <c r="AI11">
        <v>0.63691200000000003</v>
      </c>
      <c r="AJ11">
        <v>0.51755200000000001</v>
      </c>
      <c r="AK11">
        <v>0.72584700000000002</v>
      </c>
      <c r="AL11">
        <v>0.69602799999999998</v>
      </c>
    </row>
    <row r="12" spans="1:38" x14ac:dyDescent="0.2">
      <c r="A12" t="s">
        <v>100</v>
      </c>
      <c r="B12" t="s">
        <v>7</v>
      </c>
      <c r="C12">
        <v>144380696</v>
      </c>
      <c r="D12">
        <v>133994410</v>
      </c>
      <c r="E12">
        <v>0.92806299999999997</v>
      </c>
      <c r="F12">
        <v>0</v>
      </c>
      <c r="G12">
        <v>133994410</v>
      </c>
      <c r="H12">
        <v>1</v>
      </c>
      <c r="I12">
        <v>16249424235</v>
      </c>
      <c r="J12">
        <v>125617216</v>
      </c>
      <c r="K12">
        <v>15241072058</v>
      </c>
      <c r="L12">
        <v>14632666012</v>
      </c>
      <c r="M12">
        <v>0</v>
      </c>
      <c r="N12">
        <v>5.267E-3</v>
      </c>
      <c r="O12">
        <v>5.1070000000000004E-3</v>
      </c>
      <c r="P12">
        <v>2.8600000000000001E-4</v>
      </c>
      <c r="Q12">
        <v>125</v>
      </c>
      <c r="R12">
        <v>133994410</v>
      </c>
      <c r="S12">
        <v>1</v>
      </c>
      <c r="T12">
        <v>0</v>
      </c>
      <c r="U12">
        <v>0</v>
      </c>
      <c r="V12">
        <v>0</v>
      </c>
      <c r="W12">
        <v>0.5</v>
      </c>
      <c r="X12">
        <v>3.225E-3</v>
      </c>
      <c r="Y12" s="2">
        <v>5.0000000000000004E-6</v>
      </c>
      <c r="Z12">
        <v>16249424235</v>
      </c>
      <c r="AA12">
        <v>1260985</v>
      </c>
      <c r="AB12">
        <v>1569433330</v>
      </c>
      <c r="AC12">
        <v>1795417859</v>
      </c>
      <c r="AD12">
        <v>11211435317</v>
      </c>
      <c r="AE12">
        <v>1671876744</v>
      </c>
      <c r="AF12">
        <v>10921563</v>
      </c>
      <c r="AG12">
        <v>379758</v>
      </c>
      <c r="AH12">
        <v>296979</v>
      </c>
      <c r="AI12">
        <v>0.683639</v>
      </c>
      <c r="AJ12">
        <v>0.490761</v>
      </c>
      <c r="AK12">
        <v>0.69079100000000004</v>
      </c>
      <c r="AL12">
        <v>0.67274900000000004</v>
      </c>
    </row>
    <row r="13" spans="1:38" x14ac:dyDescent="0.2">
      <c r="A13" t="s">
        <v>102</v>
      </c>
      <c r="B13" t="s">
        <v>7</v>
      </c>
      <c r="C13">
        <v>142662174</v>
      </c>
      <c r="D13">
        <v>134428822</v>
      </c>
      <c r="E13">
        <v>0.94228800000000001</v>
      </c>
      <c r="F13">
        <v>0</v>
      </c>
      <c r="G13">
        <v>134428822</v>
      </c>
      <c r="H13">
        <v>1</v>
      </c>
      <c r="I13">
        <v>16427441239</v>
      </c>
      <c r="J13">
        <v>126394706</v>
      </c>
      <c r="K13">
        <v>15449045034</v>
      </c>
      <c r="L13">
        <v>14767509532</v>
      </c>
      <c r="M13">
        <v>0</v>
      </c>
      <c r="N13">
        <v>4.8510000000000003E-3</v>
      </c>
      <c r="O13">
        <v>4.725E-3</v>
      </c>
      <c r="P13">
        <v>2.7599999999999999E-4</v>
      </c>
      <c r="Q13">
        <v>125</v>
      </c>
      <c r="R13">
        <v>134428822</v>
      </c>
      <c r="S13">
        <v>1</v>
      </c>
      <c r="T13">
        <v>0</v>
      </c>
      <c r="U13">
        <v>0</v>
      </c>
      <c r="V13">
        <v>0</v>
      </c>
      <c r="W13">
        <v>0.5</v>
      </c>
      <c r="X13">
        <v>3.1440000000000001E-3</v>
      </c>
      <c r="Y13" s="2">
        <v>3.9999999999999998E-6</v>
      </c>
      <c r="Z13">
        <v>16427441239</v>
      </c>
      <c r="AA13">
        <v>3581178</v>
      </c>
      <c r="AB13">
        <v>1682887686</v>
      </c>
      <c r="AC13">
        <v>1893161763</v>
      </c>
      <c r="AD13">
        <v>11246390769</v>
      </c>
      <c r="AE13">
        <v>1601419843</v>
      </c>
      <c r="AF13">
        <v>11627108</v>
      </c>
      <c r="AG13">
        <v>385417</v>
      </c>
      <c r="AH13">
        <v>298500</v>
      </c>
      <c r="AI13">
        <v>0.66869199999999995</v>
      </c>
      <c r="AJ13">
        <v>0.51544699999999999</v>
      </c>
      <c r="AK13">
        <v>0.68769100000000005</v>
      </c>
      <c r="AL13">
        <v>0.72969399999999995</v>
      </c>
    </row>
    <row r="14" spans="1:38" x14ac:dyDescent="0.2">
      <c r="A14" t="s">
        <v>99</v>
      </c>
      <c r="B14" t="s">
        <v>7</v>
      </c>
      <c r="C14">
        <v>139104938</v>
      </c>
      <c r="D14">
        <v>131749566</v>
      </c>
      <c r="E14">
        <v>0.94712399999999997</v>
      </c>
      <c r="F14">
        <v>0</v>
      </c>
      <c r="G14">
        <v>131749566</v>
      </c>
      <c r="H14">
        <v>1</v>
      </c>
      <c r="I14">
        <v>16063869268</v>
      </c>
      <c r="J14">
        <v>125717408</v>
      </c>
      <c r="K14">
        <v>15332513590</v>
      </c>
      <c r="L14">
        <v>14683995181</v>
      </c>
      <c r="M14">
        <v>0</v>
      </c>
      <c r="N14">
        <v>4.5409999999999999E-3</v>
      </c>
      <c r="O14">
        <v>4.4079999999999996E-3</v>
      </c>
      <c r="P14">
        <v>2.9E-4</v>
      </c>
      <c r="Q14">
        <v>125</v>
      </c>
      <c r="R14">
        <v>131749566</v>
      </c>
      <c r="S14">
        <v>1</v>
      </c>
      <c r="T14">
        <v>0</v>
      </c>
      <c r="U14">
        <v>0</v>
      </c>
      <c r="V14">
        <v>0</v>
      </c>
      <c r="W14">
        <v>0.5</v>
      </c>
      <c r="X14">
        <v>2.8349999999999998E-3</v>
      </c>
      <c r="Y14" s="2">
        <v>3.0000000000000001E-6</v>
      </c>
      <c r="Z14">
        <v>16063869268</v>
      </c>
      <c r="AA14">
        <v>1636833</v>
      </c>
      <c r="AB14">
        <v>1318251564</v>
      </c>
      <c r="AC14">
        <v>1541661505</v>
      </c>
      <c r="AD14">
        <v>11669362302</v>
      </c>
      <c r="AE14">
        <v>1532957064</v>
      </c>
      <c r="AF14">
        <v>9443255</v>
      </c>
      <c r="AG14">
        <v>286555</v>
      </c>
      <c r="AH14">
        <v>218683</v>
      </c>
      <c r="AI14">
        <v>0.65216099999999999</v>
      </c>
      <c r="AJ14">
        <v>0.51088800000000001</v>
      </c>
      <c r="AK14">
        <v>0.70897399999999999</v>
      </c>
      <c r="AL14">
        <v>0.65536300000000003</v>
      </c>
    </row>
    <row r="15" spans="1:38" x14ac:dyDescent="0.2">
      <c r="A15" t="s">
        <v>104</v>
      </c>
      <c r="B15" t="s">
        <v>7</v>
      </c>
      <c r="C15">
        <v>239322888</v>
      </c>
      <c r="D15">
        <v>227650262</v>
      </c>
      <c r="E15">
        <v>0.95122600000000002</v>
      </c>
      <c r="F15">
        <v>0</v>
      </c>
      <c r="G15">
        <v>227650262</v>
      </c>
      <c r="H15">
        <v>1</v>
      </c>
      <c r="I15">
        <v>27623296442</v>
      </c>
      <c r="J15">
        <v>218869538</v>
      </c>
      <c r="K15">
        <v>26569792739</v>
      </c>
      <c r="L15">
        <v>25492200205</v>
      </c>
      <c r="M15">
        <v>0</v>
      </c>
      <c r="N15">
        <v>4.431E-3</v>
      </c>
      <c r="O15">
        <v>4.3449999999999999E-3</v>
      </c>
      <c r="P15">
        <v>2.7399999999999999E-4</v>
      </c>
      <c r="Q15">
        <v>125</v>
      </c>
      <c r="R15">
        <v>227650262</v>
      </c>
      <c r="S15">
        <v>1</v>
      </c>
      <c r="T15">
        <v>0</v>
      </c>
      <c r="U15">
        <v>0</v>
      </c>
      <c r="V15">
        <v>0</v>
      </c>
      <c r="W15">
        <v>0.5</v>
      </c>
      <c r="X15">
        <v>2.47E-3</v>
      </c>
      <c r="Y15" s="2">
        <v>1.9999999999999999E-6</v>
      </c>
      <c r="Z15">
        <v>27623296442</v>
      </c>
      <c r="AA15">
        <v>7540840</v>
      </c>
      <c r="AB15">
        <v>2291117986</v>
      </c>
      <c r="AC15">
        <v>2908735503</v>
      </c>
      <c r="AD15">
        <v>19986062588</v>
      </c>
      <c r="AE15">
        <v>2429839525</v>
      </c>
      <c r="AF15">
        <v>17078429</v>
      </c>
      <c r="AG15">
        <v>518846</v>
      </c>
      <c r="AH15">
        <v>324350</v>
      </c>
      <c r="AI15">
        <v>0.67598999999999998</v>
      </c>
      <c r="AJ15">
        <v>0.49505300000000002</v>
      </c>
      <c r="AK15">
        <v>0.69686300000000001</v>
      </c>
      <c r="AL15">
        <v>0.70268600000000003</v>
      </c>
    </row>
    <row r="16" spans="1:38" x14ac:dyDescent="0.2">
      <c r="A16" t="s">
        <v>98</v>
      </c>
      <c r="B16" t="s">
        <v>7</v>
      </c>
      <c r="C16">
        <v>139465866</v>
      </c>
      <c r="D16">
        <v>127748306</v>
      </c>
      <c r="E16">
        <v>0.91598299999999999</v>
      </c>
      <c r="F16">
        <v>0</v>
      </c>
      <c r="G16">
        <v>127748306</v>
      </c>
      <c r="H16">
        <v>1</v>
      </c>
      <c r="I16">
        <v>15484567021</v>
      </c>
      <c r="J16">
        <v>121138286</v>
      </c>
      <c r="K16">
        <v>14690483092</v>
      </c>
      <c r="L16">
        <v>14008359899</v>
      </c>
      <c r="M16">
        <v>0</v>
      </c>
      <c r="N16">
        <v>4.8869999999999999E-3</v>
      </c>
      <c r="O16">
        <v>4.7619999999999997E-3</v>
      </c>
      <c r="P16">
        <v>2.8600000000000001E-4</v>
      </c>
      <c r="Q16">
        <v>125</v>
      </c>
      <c r="R16">
        <v>127748306</v>
      </c>
      <c r="S16">
        <v>1</v>
      </c>
      <c r="T16">
        <v>0</v>
      </c>
      <c r="U16">
        <v>0</v>
      </c>
      <c r="V16">
        <v>0</v>
      </c>
      <c r="W16">
        <v>0.5</v>
      </c>
      <c r="X16">
        <v>3.1619999999999999E-3</v>
      </c>
      <c r="Y16" s="2">
        <v>6.0000000000000002E-6</v>
      </c>
      <c r="Z16">
        <v>15484567021</v>
      </c>
      <c r="AA16">
        <v>3711190</v>
      </c>
      <c r="AB16">
        <v>1570206438</v>
      </c>
      <c r="AC16">
        <v>1785458383</v>
      </c>
      <c r="AD16">
        <v>10624691825</v>
      </c>
      <c r="AE16">
        <v>1500499185</v>
      </c>
      <c r="AF16">
        <v>10976751</v>
      </c>
      <c r="AG16">
        <v>354962</v>
      </c>
      <c r="AH16">
        <v>248040</v>
      </c>
      <c r="AI16">
        <v>0.69097200000000003</v>
      </c>
      <c r="AJ16">
        <v>0.454314</v>
      </c>
      <c r="AK16">
        <v>0.69373099999999999</v>
      </c>
      <c r="AL16">
        <v>0.62127900000000003</v>
      </c>
    </row>
    <row r="17" spans="1:38" x14ac:dyDescent="0.2">
      <c r="A17" t="s">
        <v>96</v>
      </c>
      <c r="B17" t="s">
        <v>7</v>
      </c>
      <c r="C17">
        <v>128940914</v>
      </c>
      <c r="D17">
        <v>118532062</v>
      </c>
      <c r="E17">
        <v>0.91927400000000004</v>
      </c>
      <c r="F17">
        <v>0</v>
      </c>
      <c r="G17">
        <v>118532062</v>
      </c>
      <c r="H17">
        <v>1</v>
      </c>
      <c r="I17">
        <v>14424302730</v>
      </c>
      <c r="J17">
        <v>111726802</v>
      </c>
      <c r="K17">
        <v>13601326107</v>
      </c>
      <c r="L17">
        <v>12984992902</v>
      </c>
      <c r="M17">
        <v>0</v>
      </c>
      <c r="N17">
        <v>5.777E-3</v>
      </c>
      <c r="O17">
        <v>5.666E-3</v>
      </c>
      <c r="P17">
        <v>2.8200000000000002E-4</v>
      </c>
      <c r="Q17">
        <v>125</v>
      </c>
      <c r="R17">
        <v>118532062</v>
      </c>
      <c r="S17">
        <v>1</v>
      </c>
      <c r="T17">
        <v>0</v>
      </c>
      <c r="U17">
        <v>0</v>
      </c>
      <c r="V17">
        <v>0</v>
      </c>
      <c r="W17">
        <v>0.5</v>
      </c>
      <c r="X17">
        <v>3.241E-3</v>
      </c>
      <c r="Y17" s="2">
        <v>5.0000000000000004E-6</v>
      </c>
      <c r="Z17">
        <v>14424302730</v>
      </c>
      <c r="AA17">
        <v>3363537</v>
      </c>
      <c r="AB17">
        <v>1499708148</v>
      </c>
      <c r="AC17">
        <v>1622797923</v>
      </c>
      <c r="AD17">
        <v>9872830012</v>
      </c>
      <c r="AE17">
        <v>1425603110</v>
      </c>
      <c r="AF17">
        <v>10130595</v>
      </c>
      <c r="AG17">
        <v>339419</v>
      </c>
      <c r="AH17">
        <v>258797</v>
      </c>
      <c r="AI17">
        <v>0.68268899999999999</v>
      </c>
      <c r="AJ17">
        <v>0.48510399999999998</v>
      </c>
      <c r="AK17">
        <v>0.67607799999999996</v>
      </c>
      <c r="AL17">
        <v>0.67265299999999995</v>
      </c>
    </row>
    <row r="18" spans="1:38" x14ac:dyDescent="0.2">
      <c r="A18" t="s">
        <v>81</v>
      </c>
      <c r="B18" t="s">
        <v>7</v>
      </c>
      <c r="C18">
        <v>52794522</v>
      </c>
      <c r="D18">
        <v>49274552</v>
      </c>
      <c r="E18">
        <v>0.93332700000000002</v>
      </c>
      <c r="F18">
        <v>0</v>
      </c>
      <c r="G18">
        <v>49274552</v>
      </c>
      <c r="H18">
        <v>1</v>
      </c>
      <c r="I18">
        <v>6008890255</v>
      </c>
      <c r="J18">
        <v>46771364</v>
      </c>
      <c r="K18">
        <v>5705430073</v>
      </c>
      <c r="L18">
        <v>5439890967</v>
      </c>
      <c r="M18">
        <v>0</v>
      </c>
      <c r="N18">
        <v>4.9740000000000001E-3</v>
      </c>
      <c r="O18">
        <v>4.8679999999999999E-3</v>
      </c>
      <c r="P18">
        <v>2.81E-4</v>
      </c>
      <c r="Q18">
        <v>125</v>
      </c>
      <c r="R18">
        <v>49274552</v>
      </c>
      <c r="S18">
        <v>1</v>
      </c>
      <c r="T18">
        <v>0</v>
      </c>
      <c r="U18">
        <v>0</v>
      </c>
      <c r="V18">
        <v>0</v>
      </c>
      <c r="W18">
        <v>0.5</v>
      </c>
      <c r="X18">
        <v>3.0850000000000001E-3</v>
      </c>
      <c r="Y18" s="2">
        <v>3.0000000000000001E-6</v>
      </c>
      <c r="Z18">
        <v>6008890255</v>
      </c>
      <c r="AA18">
        <v>413894</v>
      </c>
      <c r="AB18">
        <v>552559279</v>
      </c>
      <c r="AC18">
        <v>625259224</v>
      </c>
      <c r="AD18">
        <v>4259773460</v>
      </c>
      <c r="AE18">
        <v>570884398</v>
      </c>
      <c r="AF18">
        <v>3855872</v>
      </c>
      <c r="AG18">
        <v>130279</v>
      </c>
      <c r="AH18">
        <v>94741</v>
      </c>
      <c r="AI18">
        <v>0.65903299999999998</v>
      </c>
      <c r="AJ18">
        <v>0.49981300000000001</v>
      </c>
      <c r="AK18">
        <v>0.71480999999999995</v>
      </c>
      <c r="AL18">
        <v>0.70729200000000003</v>
      </c>
    </row>
    <row r="19" spans="1:38" x14ac:dyDescent="0.2">
      <c r="A19" t="s">
        <v>92</v>
      </c>
      <c r="B19" t="s">
        <v>7</v>
      </c>
      <c r="C19">
        <v>121805060</v>
      </c>
      <c r="D19">
        <v>115028902</v>
      </c>
      <c r="E19">
        <v>0.94436900000000001</v>
      </c>
      <c r="F19">
        <v>0</v>
      </c>
      <c r="G19">
        <v>115028902</v>
      </c>
      <c r="H19">
        <v>1</v>
      </c>
      <c r="I19">
        <v>14059024020</v>
      </c>
      <c r="J19">
        <v>109447804</v>
      </c>
      <c r="K19">
        <v>13380068264</v>
      </c>
      <c r="L19">
        <v>12814654217</v>
      </c>
      <c r="M19">
        <v>0</v>
      </c>
      <c r="N19">
        <v>4.6579999999999998E-3</v>
      </c>
      <c r="O19">
        <v>4.5319999999999996E-3</v>
      </c>
      <c r="P19">
        <v>2.7799999999999998E-4</v>
      </c>
      <c r="Q19">
        <v>125</v>
      </c>
      <c r="R19">
        <v>115028902</v>
      </c>
      <c r="S19">
        <v>1</v>
      </c>
      <c r="T19">
        <v>0</v>
      </c>
      <c r="U19">
        <v>0</v>
      </c>
      <c r="V19">
        <v>0</v>
      </c>
      <c r="W19">
        <v>0.5</v>
      </c>
      <c r="X19">
        <v>2.8E-3</v>
      </c>
      <c r="Y19" s="2">
        <v>3.0000000000000001E-6</v>
      </c>
      <c r="Z19">
        <v>14059024020</v>
      </c>
      <c r="AA19">
        <v>3232787</v>
      </c>
      <c r="AB19">
        <v>1403968550</v>
      </c>
      <c r="AC19">
        <v>1593554489</v>
      </c>
      <c r="AD19">
        <v>9712626687</v>
      </c>
      <c r="AE19">
        <v>1345641507</v>
      </c>
      <c r="AF19">
        <v>9709988</v>
      </c>
      <c r="AG19">
        <v>340918</v>
      </c>
      <c r="AH19">
        <v>229960</v>
      </c>
      <c r="AI19">
        <v>0.66054000000000002</v>
      </c>
      <c r="AJ19">
        <v>0.51848300000000003</v>
      </c>
      <c r="AK19">
        <v>0.70111299999999999</v>
      </c>
      <c r="AL19">
        <v>0.69834600000000002</v>
      </c>
    </row>
    <row r="20" spans="1:38" x14ac:dyDescent="0.2">
      <c r="A20" t="s">
        <v>87</v>
      </c>
      <c r="B20" t="s">
        <v>8</v>
      </c>
      <c r="C20">
        <v>110371474</v>
      </c>
      <c r="D20">
        <v>101087620</v>
      </c>
      <c r="E20">
        <v>0.91588499999999995</v>
      </c>
      <c r="F20">
        <v>0</v>
      </c>
      <c r="G20">
        <v>101087620</v>
      </c>
      <c r="H20">
        <v>1</v>
      </c>
      <c r="I20">
        <v>12335316557</v>
      </c>
      <c r="J20">
        <v>97230400</v>
      </c>
      <c r="K20">
        <v>11868071971</v>
      </c>
      <c r="L20">
        <v>11392810928</v>
      </c>
      <c r="M20">
        <v>0</v>
      </c>
      <c r="N20">
        <v>4.6899999999999997E-3</v>
      </c>
      <c r="O20">
        <v>4.6090000000000002E-3</v>
      </c>
      <c r="P20">
        <v>2.8299999999999999E-4</v>
      </c>
      <c r="Q20">
        <v>125</v>
      </c>
      <c r="R20">
        <v>101087620</v>
      </c>
      <c r="S20">
        <v>1</v>
      </c>
      <c r="T20">
        <v>0</v>
      </c>
      <c r="U20">
        <v>0</v>
      </c>
      <c r="V20">
        <v>0</v>
      </c>
      <c r="W20">
        <v>0.5</v>
      </c>
      <c r="X20">
        <v>2.3839999999999998E-3</v>
      </c>
      <c r="Y20" s="2">
        <v>3.0000000000000001E-6</v>
      </c>
      <c r="Z20">
        <v>12335316557</v>
      </c>
      <c r="AA20">
        <v>628906</v>
      </c>
      <c r="AB20">
        <v>1456992868</v>
      </c>
      <c r="AC20">
        <v>1548321506</v>
      </c>
      <c r="AD20">
        <v>8478498123</v>
      </c>
      <c r="AE20">
        <v>850875154</v>
      </c>
      <c r="AF20">
        <v>10015254</v>
      </c>
      <c r="AG20">
        <v>310669</v>
      </c>
      <c r="AH20">
        <v>226254</v>
      </c>
      <c r="AI20">
        <v>0.61548899999999995</v>
      </c>
      <c r="AJ20">
        <v>0.51422800000000002</v>
      </c>
      <c r="AK20">
        <v>0.75551599999999997</v>
      </c>
      <c r="AL20">
        <v>0.67016699999999996</v>
      </c>
    </row>
    <row r="21" spans="1:38" x14ac:dyDescent="0.2">
      <c r="A21" t="s">
        <v>90</v>
      </c>
      <c r="B21" t="s">
        <v>8</v>
      </c>
      <c r="C21">
        <v>113428194</v>
      </c>
      <c r="D21">
        <v>108409294</v>
      </c>
      <c r="E21">
        <v>0.95575299999999996</v>
      </c>
      <c r="F21">
        <v>0</v>
      </c>
      <c r="G21">
        <v>108409294</v>
      </c>
      <c r="H21">
        <v>1</v>
      </c>
      <c r="I21">
        <v>13218627727</v>
      </c>
      <c r="J21">
        <v>103729806</v>
      </c>
      <c r="K21">
        <v>12651799085</v>
      </c>
      <c r="L21">
        <v>12252085345</v>
      </c>
      <c r="M21">
        <v>0</v>
      </c>
      <c r="N21">
        <v>4.5529999999999998E-3</v>
      </c>
      <c r="O21">
        <v>4.4840000000000001E-3</v>
      </c>
      <c r="P21">
        <v>2.1900000000000001E-4</v>
      </c>
      <c r="Q21">
        <v>125</v>
      </c>
      <c r="R21">
        <v>108409294</v>
      </c>
      <c r="S21">
        <v>1</v>
      </c>
      <c r="T21">
        <v>0</v>
      </c>
      <c r="U21">
        <v>0</v>
      </c>
      <c r="V21">
        <v>0</v>
      </c>
      <c r="W21">
        <v>0.5</v>
      </c>
      <c r="X21">
        <v>2.1429999999999999E-3</v>
      </c>
      <c r="Y21" s="2">
        <v>5.0000000000000004E-6</v>
      </c>
      <c r="Z21">
        <v>13218627727</v>
      </c>
      <c r="AA21">
        <v>1220892</v>
      </c>
      <c r="AB21">
        <v>1456430433</v>
      </c>
      <c r="AC21">
        <v>1566638618</v>
      </c>
      <c r="AD21">
        <v>9287913633</v>
      </c>
      <c r="AE21">
        <v>906424151</v>
      </c>
      <c r="AF21">
        <v>10081319</v>
      </c>
      <c r="AG21">
        <v>345151</v>
      </c>
      <c r="AH21">
        <v>216160</v>
      </c>
      <c r="AI21">
        <v>0.66094399999999998</v>
      </c>
      <c r="AJ21">
        <v>0.54871800000000004</v>
      </c>
      <c r="AK21">
        <v>0.73040700000000003</v>
      </c>
      <c r="AL21">
        <v>0.76089399999999996</v>
      </c>
    </row>
    <row r="22" spans="1:38" x14ac:dyDescent="0.2">
      <c r="A22" t="s">
        <v>88</v>
      </c>
      <c r="B22" t="s">
        <v>8</v>
      </c>
      <c r="C22">
        <v>109539536</v>
      </c>
      <c r="D22">
        <v>104825460</v>
      </c>
      <c r="E22">
        <v>0.95696499999999995</v>
      </c>
      <c r="F22">
        <v>0</v>
      </c>
      <c r="G22">
        <v>104825460</v>
      </c>
      <c r="H22">
        <v>1</v>
      </c>
      <c r="I22">
        <v>12745113336</v>
      </c>
      <c r="J22">
        <v>99935294</v>
      </c>
      <c r="K22">
        <v>12155585188</v>
      </c>
      <c r="L22">
        <v>11762923272</v>
      </c>
      <c r="M22">
        <v>0</v>
      </c>
      <c r="N22">
        <v>4.7019999999999996E-3</v>
      </c>
      <c r="O22">
        <v>4.6030000000000003E-3</v>
      </c>
      <c r="P22">
        <v>2.3699999999999999E-4</v>
      </c>
      <c r="Q22">
        <v>125</v>
      </c>
      <c r="R22">
        <v>104825460</v>
      </c>
      <c r="S22">
        <v>1</v>
      </c>
      <c r="T22">
        <v>0</v>
      </c>
      <c r="U22">
        <v>0</v>
      </c>
      <c r="V22">
        <v>0</v>
      </c>
      <c r="W22">
        <v>0.5</v>
      </c>
      <c r="X22">
        <v>2.5230000000000001E-3</v>
      </c>
      <c r="Y22" s="2">
        <v>9.0000000000000002E-6</v>
      </c>
      <c r="Z22">
        <v>12745113336</v>
      </c>
      <c r="AA22">
        <v>2154962</v>
      </c>
      <c r="AB22">
        <v>1581836316</v>
      </c>
      <c r="AC22">
        <v>1595462395</v>
      </c>
      <c r="AD22">
        <v>8665799625</v>
      </c>
      <c r="AE22">
        <v>899860038</v>
      </c>
      <c r="AF22">
        <v>10526679</v>
      </c>
      <c r="AG22">
        <v>305844</v>
      </c>
      <c r="AH22">
        <v>246615</v>
      </c>
      <c r="AI22">
        <v>0.65861199999999998</v>
      </c>
      <c r="AJ22">
        <v>0.53089500000000001</v>
      </c>
      <c r="AK22">
        <v>0.73828400000000005</v>
      </c>
      <c r="AL22">
        <v>0.73775100000000005</v>
      </c>
    </row>
    <row r="23" spans="1:38" x14ac:dyDescent="0.2">
      <c r="A23" t="s">
        <v>101</v>
      </c>
      <c r="B23" t="s">
        <v>8</v>
      </c>
      <c r="C23">
        <v>143850684</v>
      </c>
      <c r="D23">
        <v>134648346</v>
      </c>
      <c r="E23">
        <v>0.936029</v>
      </c>
      <c r="F23">
        <v>0</v>
      </c>
      <c r="G23">
        <v>134648346</v>
      </c>
      <c r="H23">
        <v>1</v>
      </c>
      <c r="I23">
        <v>16338997924</v>
      </c>
      <c r="J23">
        <v>128316354</v>
      </c>
      <c r="K23">
        <v>15579816660</v>
      </c>
      <c r="L23">
        <v>14893632164</v>
      </c>
      <c r="M23">
        <v>0</v>
      </c>
      <c r="N23">
        <v>4.6829999999999997E-3</v>
      </c>
      <c r="O23">
        <v>4.5450000000000004E-3</v>
      </c>
      <c r="P23">
        <v>2.8200000000000002E-4</v>
      </c>
      <c r="Q23">
        <v>125</v>
      </c>
      <c r="R23">
        <v>134648346</v>
      </c>
      <c r="S23">
        <v>1</v>
      </c>
      <c r="T23">
        <v>0</v>
      </c>
      <c r="U23">
        <v>0</v>
      </c>
      <c r="V23">
        <v>0</v>
      </c>
      <c r="W23">
        <v>0.5</v>
      </c>
      <c r="X23">
        <v>2.588E-3</v>
      </c>
      <c r="Y23" s="2">
        <v>5.0000000000000004E-6</v>
      </c>
      <c r="Z23">
        <v>16338997924</v>
      </c>
      <c r="AA23">
        <v>6405158</v>
      </c>
      <c r="AB23">
        <v>2658056946</v>
      </c>
      <c r="AC23">
        <v>2428882429</v>
      </c>
      <c r="AD23">
        <v>10149649770</v>
      </c>
      <c r="AE23">
        <v>1096003621</v>
      </c>
      <c r="AF23">
        <v>16967244</v>
      </c>
      <c r="AG23">
        <v>490721</v>
      </c>
      <c r="AH23">
        <v>299414</v>
      </c>
      <c r="AI23">
        <v>0.67270600000000003</v>
      </c>
      <c r="AJ23">
        <v>0.44927499999999998</v>
      </c>
      <c r="AK23">
        <v>0.69441900000000001</v>
      </c>
      <c r="AL23">
        <v>0.63905599999999996</v>
      </c>
    </row>
    <row r="24" spans="1:38" x14ac:dyDescent="0.2">
      <c r="A24" t="s">
        <v>84</v>
      </c>
      <c r="B24" t="s">
        <v>8</v>
      </c>
      <c r="C24">
        <v>103952250</v>
      </c>
      <c r="D24">
        <v>91845710</v>
      </c>
      <c r="E24">
        <v>0.88353700000000002</v>
      </c>
      <c r="F24">
        <v>0</v>
      </c>
      <c r="G24">
        <v>91845710</v>
      </c>
      <c r="H24">
        <v>1</v>
      </c>
      <c r="I24">
        <v>11226519597</v>
      </c>
      <c r="J24">
        <v>88590772</v>
      </c>
      <c r="K24">
        <v>10830929910</v>
      </c>
      <c r="L24">
        <v>10274698417</v>
      </c>
      <c r="M24">
        <v>0</v>
      </c>
      <c r="N24">
        <v>5.8370000000000002E-3</v>
      </c>
      <c r="O24">
        <v>5.77E-3</v>
      </c>
      <c r="P24">
        <v>2.81E-4</v>
      </c>
      <c r="Q24">
        <v>125</v>
      </c>
      <c r="R24">
        <v>91845710</v>
      </c>
      <c r="S24">
        <v>1</v>
      </c>
      <c r="T24">
        <v>0</v>
      </c>
      <c r="U24">
        <v>0</v>
      </c>
      <c r="V24">
        <v>0</v>
      </c>
      <c r="W24">
        <v>0.5</v>
      </c>
      <c r="X24">
        <v>2.575E-3</v>
      </c>
      <c r="Y24" s="2">
        <v>1.9999999999999999E-6</v>
      </c>
      <c r="Z24">
        <v>11226519597</v>
      </c>
      <c r="AA24">
        <v>1976959</v>
      </c>
      <c r="AB24">
        <v>1387456337</v>
      </c>
      <c r="AC24">
        <v>1348891224</v>
      </c>
      <c r="AD24">
        <v>7691920072</v>
      </c>
      <c r="AE24">
        <v>796275005</v>
      </c>
      <c r="AF24">
        <v>9096152</v>
      </c>
      <c r="AG24">
        <v>289230</v>
      </c>
      <c r="AH24">
        <v>187129</v>
      </c>
      <c r="AI24">
        <v>0.60750599999999999</v>
      </c>
      <c r="AJ24">
        <v>0.50215399999999999</v>
      </c>
      <c r="AK24">
        <v>0.69134099999999998</v>
      </c>
      <c r="AL24">
        <v>0.69392900000000002</v>
      </c>
    </row>
    <row r="25" spans="1:38" x14ac:dyDescent="0.2">
      <c r="A25" t="s">
        <v>85</v>
      </c>
      <c r="B25" t="s">
        <v>8</v>
      </c>
      <c r="C25">
        <v>101691622</v>
      </c>
      <c r="D25">
        <v>95761184</v>
      </c>
      <c r="E25">
        <v>0.94168200000000002</v>
      </c>
      <c r="F25">
        <v>0</v>
      </c>
      <c r="G25">
        <v>95761184</v>
      </c>
      <c r="H25">
        <v>1</v>
      </c>
      <c r="I25">
        <v>11669428515</v>
      </c>
      <c r="J25">
        <v>90945126</v>
      </c>
      <c r="K25">
        <v>11086531109</v>
      </c>
      <c r="L25">
        <v>10665728875</v>
      </c>
      <c r="M25">
        <v>0</v>
      </c>
      <c r="N25">
        <v>4.4920000000000003E-3</v>
      </c>
      <c r="O25">
        <v>4.3899999999999998E-3</v>
      </c>
      <c r="P25">
        <v>2.24E-4</v>
      </c>
      <c r="Q25">
        <v>125</v>
      </c>
      <c r="R25">
        <v>95761184</v>
      </c>
      <c r="S25">
        <v>1</v>
      </c>
      <c r="T25">
        <v>0</v>
      </c>
      <c r="U25">
        <v>0</v>
      </c>
      <c r="V25">
        <v>0</v>
      </c>
      <c r="W25">
        <v>0.5</v>
      </c>
      <c r="X25">
        <v>2.8999999999999998E-3</v>
      </c>
      <c r="Y25" s="2">
        <v>6.9999999999999999E-6</v>
      </c>
      <c r="Z25">
        <v>11669428515</v>
      </c>
      <c r="AA25">
        <v>1495716</v>
      </c>
      <c r="AB25">
        <v>1508888286</v>
      </c>
      <c r="AC25">
        <v>1453620757</v>
      </c>
      <c r="AD25">
        <v>7829404963</v>
      </c>
      <c r="AE25">
        <v>876018793</v>
      </c>
      <c r="AF25">
        <v>9804699</v>
      </c>
      <c r="AG25">
        <v>296960</v>
      </c>
      <c r="AH25">
        <v>247884</v>
      </c>
      <c r="AI25">
        <v>0.66437800000000002</v>
      </c>
      <c r="AJ25">
        <v>0.53159299999999998</v>
      </c>
      <c r="AK25">
        <v>0.72353900000000004</v>
      </c>
      <c r="AL25">
        <v>0.69447499999999995</v>
      </c>
    </row>
    <row r="26" spans="1:38" x14ac:dyDescent="0.2">
      <c r="A26" t="s">
        <v>97</v>
      </c>
      <c r="B26" t="s">
        <v>8</v>
      </c>
      <c r="C26">
        <v>125824704</v>
      </c>
      <c r="D26">
        <v>118627262</v>
      </c>
      <c r="E26">
        <v>0.94279800000000002</v>
      </c>
      <c r="F26">
        <v>0</v>
      </c>
      <c r="G26">
        <v>118627262</v>
      </c>
      <c r="H26">
        <v>1</v>
      </c>
      <c r="I26">
        <v>14476734747</v>
      </c>
      <c r="J26">
        <v>113877298</v>
      </c>
      <c r="K26">
        <v>13901136828</v>
      </c>
      <c r="L26">
        <v>13408868880</v>
      </c>
      <c r="M26">
        <v>0</v>
      </c>
      <c r="N26">
        <v>4.3779999999999999E-3</v>
      </c>
      <c r="O26">
        <v>4.3070000000000001E-3</v>
      </c>
      <c r="P26">
        <v>2.14E-4</v>
      </c>
      <c r="Q26">
        <v>125</v>
      </c>
      <c r="R26">
        <v>118627262</v>
      </c>
      <c r="S26">
        <v>1</v>
      </c>
      <c r="T26">
        <v>0</v>
      </c>
      <c r="U26">
        <v>0</v>
      </c>
      <c r="V26">
        <v>0</v>
      </c>
      <c r="W26">
        <v>0.5</v>
      </c>
      <c r="X26">
        <v>2.8189999999999999E-3</v>
      </c>
      <c r="Y26" s="2">
        <v>3.0000000000000001E-6</v>
      </c>
      <c r="Z26">
        <v>14476734747</v>
      </c>
      <c r="AA26">
        <v>4099920</v>
      </c>
      <c r="AB26">
        <v>1844341184</v>
      </c>
      <c r="AC26">
        <v>1752544961</v>
      </c>
      <c r="AD26">
        <v>9913649650</v>
      </c>
      <c r="AE26">
        <v>962099032</v>
      </c>
      <c r="AF26">
        <v>11900668</v>
      </c>
      <c r="AG26">
        <v>377939</v>
      </c>
      <c r="AH26">
        <v>243270</v>
      </c>
      <c r="AI26">
        <v>0.67283499999999996</v>
      </c>
      <c r="AJ26">
        <v>0.51244800000000001</v>
      </c>
      <c r="AK26">
        <v>0.68924200000000002</v>
      </c>
      <c r="AL26">
        <v>0.77627199999999996</v>
      </c>
    </row>
    <row r="27" spans="1:38" x14ac:dyDescent="0.2">
      <c r="A27" t="s">
        <v>83</v>
      </c>
      <c r="B27" t="s">
        <v>8</v>
      </c>
      <c r="C27">
        <v>93248178</v>
      </c>
      <c r="D27">
        <v>89197988</v>
      </c>
      <c r="E27">
        <v>0.956565</v>
      </c>
      <c r="F27">
        <v>0</v>
      </c>
      <c r="G27">
        <v>89197988</v>
      </c>
      <c r="H27">
        <v>1</v>
      </c>
      <c r="I27">
        <v>10877641410</v>
      </c>
      <c r="J27">
        <v>85363184</v>
      </c>
      <c r="K27">
        <v>10412934384</v>
      </c>
      <c r="L27">
        <v>10084220229</v>
      </c>
      <c r="M27">
        <v>0</v>
      </c>
      <c r="N27">
        <v>4.594E-3</v>
      </c>
      <c r="O27">
        <v>4.5259999999999996E-3</v>
      </c>
      <c r="P27">
        <v>2.22E-4</v>
      </c>
      <c r="Q27">
        <v>125</v>
      </c>
      <c r="R27">
        <v>89197988</v>
      </c>
      <c r="S27">
        <v>1</v>
      </c>
      <c r="T27">
        <v>0</v>
      </c>
      <c r="U27">
        <v>0</v>
      </c>
      <c r="V27">
        <v>0</v>
      </c>
      <c r="W27">
        <v>0.5</v>
      </c>
      <c r="X27">
        <v>2.4020000000000001E-3</v>
      </c>
      <c r="Y27" s="2">
        <v>5.0000000000000004E-6</v>
      </c>
      <c r="Z27">
        <v>10877641410</v>
      </c>
      <c r="AA27">
        <v>1398337</v>
      </c>
      <c r="AB27">
        <v>1341423942</v>
      </c>
      <c r="AC27">
        <v>1379909264</v>
      </c>
      <c r="AD27">
        <v>7372346530</v>
      </c>
      <c r="AE27">
        <v>782563337</v>
      </c>
      <c r="AF27">
        <v>9018165</v>
      </c>
      <c r="AG27">
        <v>297212</v>
      </c>
      <c r="AH27">
        <v>223654</v>
      </c>
      <c r="AI27">
        <v>0.66500300000000001</v>
      </c>
      <c r="AJ27">
        <v>0.51272600000000002</v>
      </c>
      <c r="AK27">
        <v>0.74799300000000002</v>
      </c>
      <c r="AL27">
        <v>0.70684800000000003</v>
      </c>
    </row>
    <row r="28" spans="1:38" x14ac:dyDescent="0.2">
      <c r="A28" t="s">
        <v>91</v>
      </c>
      <c r="B28" t="s">
        <v>8</v>
      </c>
      <c r="C28">
        <v>126097784</v>
      </c>
      <c r="D28">
        <v>115193208</v>
      </c>
      <c r="E28">
        <v>0.91352299999999997</v>
      </c>
      <c r="F28">
        <v>0</v>
      </c>
      <c r="G28">
        <v>115193208</v>
      </c>
      <c r="H28">
        <v>1</v>
      </c>
      <c r="I28">
        <v>13841235283</v>
      </c>
      <c r="J28">
        <v>108670626</v>
      </c>
      <c r="K28">
        <v>13069861250</v>
      </c>
      <c r="L28">
        <v>12520003361</v>
      </c>
      <c r="M28">
        <v>0</v>
      </c>
      <c r="N28">
        <v>4.9810000000000002E-3</v>
      </c>
      <c r="O28">
        <v>4.8170000000000001E-3</v>
      </c>
      <c r="P28">
        <v>2.8200000000000002E-4</v>
      </c>
      <c r="Q28">
        <v>125</v>
      </c>
      <c r="R28">
        <v>115193208</v>
      </c>
      <c r="S28">
        <v>1</v>
      </c>
      <c r="T28">
        <v>0</v>
      </c>
      <c r="U28">
        <v>0</v>
      </c>
      <c r="V28">
        <v>0</v>
      </c>
      <c r="W28">
        <v>0.5</v>
      </c>
      <c r="X28">
        <v>2.9750000000000002E-3</v>
      </c>
      <c r="Y28">
        <v>7.9999999999999996E-6</v>
      </c>
      <c r="Z28">
        <v>13841235283</v>
      </c>
      <c r="AA28">
        <v>8425941</v>
      </c>
      <c r="AB28">
        <v>2235297964</v>
      </c>
      <c r="AC28">
        <v>1547699671</v>
      </c>
      <c r="AD28">
        <v>8980614044</v>
      </c>
      <c r="AE28">
        <v>1069197663</v>
      </c>
      <c r="AF28">
        <v>12733300</v>
      </c>
      <c r="AG28">
        <v>393007</v>
      </c>
      <c r="AH28">
        <v>271265</v>
      </c>
      <c r="AI28">
        <v>0.79333799999999999</v>
      </c>
      <c r="AJ28">
        <v>0.41047699999999998</v>
      </c>
      <c r="AK28">
        <v>0.63924199999999998</v>
      </c>
      <c r="AL28">
        <v>0.688689</v>
      </c>
    </row>
    <row r="29" spans="1:38" x14ac:dyDescent="0.2">
      <c r="X29" s="2"/>
    </row>
    <row r="30" spans="1:38" x14ac:dyDescent="0.2">
      <c r="X30" s="2"/>
    </row>
    <row r="31" spans="1:38" x14ac:dyDescent="0.2">
      <c r="X31" s="2"/>
    </row>
    <row r="32" spans="1:38" x14ac:dyDescent="0.2">
      <c r="F32" s="1"/>
      <c r="X32" s="2"/>
    </row>
    <row r="33" spans="24:24" x14ac:dyDescent="0.2">
      <c r="X33" s="2"/>
    </row>
    <row r="34" spans="24:24" x14ac:dyDescent="0.2">
      <c r="X34" s="2"/>
    </row>
    <row r="35" spans="24:24" x14ac:dyDescent="0.2">
      <c r="X35" s="2"/>
    </row>
    <row r="36" spans="24:24" x14ac:dyDescent="0.2">
      <c r="X36" s="2"/>
    </row>
    <row r="37" spans="24:24" x14ac:dyDescent="0.2">
      <c r="X37" s="2"/>
    </row>
    <row r="38" spans="24:24" x14ac:dyDescent="0.2">
      <c r="X38" s="2"/>
    </row>
    <row r="39" spans="24:24" x14ac:dyDescent="0.2">
      <c r="X39" s="2"/>
    </row>
    <row r="40" spans="24:24" x14ac:dyDescent="0.2">
      <c r="X40" s="2"/>
    </row>
    <row r="41" spans="24:24" x14ac:dyDescent="0.2">
      <c r="X41" s="2"/>
    </row>
    <row r="42" spans="24:24" x14ac:dyDescent="0.2">
      <c r="X42" s="2"/>
    </row>
    <row r="43" spans="24:24" x14ac:dyDescent="0.2">
      <c r="X43" s="2"/>
    </row>
    <row r="44" spans="24:24" x14ac:dyDescent="0.2">
      <c r="X44" s="2"/>
    </row>
    <row r="45" spans="24:24" x14ac:dyDescent="0.2">
      <c r="X45" s="2"/>
    </row>
    <row r="46" spans="24:24" x14ac:dyDescent="0.2">
      <c r="X46" s="2"/>
    </row>
    <row r="47" spans="24:24" x14ac:dyDescent="0.2">
      <c r="X47" s="2"/>
    </row>
    <row r="48" spans="24:24" x14ac:dyDescent="0.2">
      <c r="X48" s="2"/>
    </row>
    <row r="49" spans="24:24" x14ac:dyDescent="0.2">
      <c r="X49" s="2"/>
    </row>
    <row r="50" spans="24:24" x14ac:dyDescent="0.2">
      <c r="X50" s="2"/>
    </row>
    <row r="51" spans="24:24" x14ac:dyDescent="0.2">
      <c r="X51" s="2"/>
    </row>
    <row r="52" spans="24:24" x14ac:dyDescent="0.2">
      <c r="X52" s="2"/>
    </row>
    <row r="53" spans="24:24" x14ac:dyDescent="0.2">
      <c r="X53" s="2"/>
    </row>
    <row r="54" spans="24:24" x14ac:dyDescent="0.2">
      <c r="X54" s="2"/>
    </row>
    <row r="62" spans="24:24" x14ac:dyDescent="0.2">
      <c r="X62" s="2"/>
    </row>
  </sheetData>
  <sortState ref="A2:AL28">
    <sortCondition ref="B2:B28"/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28"/>
  <sheetViews>
    <sheetView workbookViewId="0"/>
  </sheetViews>
  <sheetFormatPr baseColWidth="10" defaultRowHeight="16" x14ac:dyDescent="0.2"/>
  <sheetData>
    <row r="1" spans="1:15" x14ac:dyDescent="0.2">
      <c r="A1" s="1" t="s">
        <v>107</v>
      </c>
      <c r="B1" s="1" t="s">
        <v>106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21</v>
      </c>
      <c r="K1" s="1" t="s">
        <v>22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x14ac:dyDescent="0.2">
      <c r="A2" t="s">
        <v>9</v>
      </c>
      <c r="B2" t="s">
        <v>6</v>
      </c>
      <c r="C2">
        <v>3.4739861647799998E-2</v>
      </c>
      <c r="D2">
        <v>3.20973934442</v>
      </c>
      <c r="E2">
        <v>4.7043682110799998E-2</v>
      </c>
      <c r="F2">
        <v>5.0663241559600003E-2</v>
      </c>
      <c r="G2">
        <v>2.5742471203600001E-2</v>
      </c>
      <c r="H2">
        <v>9.3937882649499996E-2</v>
      </c>
      <c r="I2">
        <v>6.6585956938101196</v>
      </c>
      <c r="J2">
        <v>4.5467768210081996</v>
      </c>
      <c r="K2">
        <v>-0.46580505454893001</v>
      </c>
      <c r="L2">
        <v>6.85</v>
      </c>
      <c r="M2">
        <v>46</v>
      </c>
      <c r="N2">
        <v>6</v>
      </c>
      <c r="O2">
        <v>7.1</v>
      </c>
    </row>
    <row r="3" spans="1:15" x14ac:dyDescent="0.2">
      <c r="A3" t="s">
        <v>10</v>
      </c>
      <c r="B3" t="s">
        <v>6</v>
      </c>
      <c r="C3">
        <v>6.5008270375600002E-2</v>
      </c>
      <c r="D3">
        <v>3.7937201938</v>
      </c>
      <c r="E3">
        <v>5.1336866059699997E-2</v>
      </c>
      <c r="F3">
        <v>7.0412472219900005E-2</v>
      </c>
      <c r="G3">
        <v>2.9739875927999999E-2</v>
      </c>
      <c r="H3">
        <v>9.6229687730699995E-2</v>
      </c>
      <c r="I3">
        <v>7.0024893198578804</v>
      </c>
      <c r="J3">
        <v>4.5247295250843296</v>
      </c>
      <c r="K3">
        <v>-0.46580505454893301</v>
      </c>
      <c r="L3">
        <v>6.92</v>
      </c>
      <c r="M3">
        <v>44</v>
      </c>
      <c r="N3">
        <v>12</v>
      </c>
      <c r="O3">
        <v>7.7</v>
      </c>
    </row>
    <row r="4" spans="1:15" x14ac:dyDescent="0.2">
      <c r="A4" t="s">
        <v>11</v>
      </c>
      <c r="B4" t="s">
        <v>6</v>
      </c>
      <c r="C4">
        <v>5.4110910805200002E-2</v>
      </c>
      <c r="D4">
        <v>3.6084634866699998</v>
      </c>
      <c r="E4">
        <v>4.0160961255400002E-2</v>
      </c>
      <c r="F4">
        <v>5.2708697737299998E-2</v>
      </c>
      <c r="G4">
        <v>2.1892248079000001E-2</v>
      </c>
      <c r="H4">
        <v>8.3770421626100003E-2</v>
      </c>
      <c r="I4">
        <v>6.6570646805088396</v>
      </c>
      <c r="J4">
        <v>5.2559631688685098</v>
      </c>
      <c r="K4">
        <v>1.4693008170164299</v>
      </c>
      <c r="L4">
        <v>6.76</v>
      </c>
      <c r="M4">
        <v>25</v>
      </c>
      <c r="N4">
        <v>24</v>
      </c>
      <c r="O4">
        <v>7.6</v>
      </c>
    </row>
    <row r="5" spans="1:15" x14ac:dyDescent="0.2">
      <c r="A5" t="s">
        <v>12</v>
      </c>
      <c r="B5" t="s">
        <v>6</v>
      </c>
      <c r="C5">
        <v>6.0658802066299998E-2</v>
      </c>
      <c r="D5">
        <v>4.0856928791699998</v>
      </c>
      <c r="E5">
        <v>4.3522710817699997E-2</v>
      </c>
      <c r="F5">
        <v>5.30960467614E-2</v>
      </c>
      <c r="G5">
        <v>2.5448676539200001E-2</v>
      </c>
      <c r="H5">
        <v>8.9744429971500006E-2</v>
      </c>
      <c r="I5">
        <v>6.4574888603657996</v>
      </c>
      <c r="J5">
        <v>4.3569712708138404</v>
      </c>
      <c r="K5">
        <v>1.92484057879926</v>
      </c>
      <c r="L5">
        <v>6.79</v>
      </c>
      <c r="M5">
        <v>22</v>
      </c>
      <c r="N5">
        <v>24</v>
      </c>
      <c r="O5">
        <v>7.5</v>
      </c>
    </row>
    <row r="6" spans="1:15" x14ac:dyDescent="0.2">
      <c r="A6" t="s">
        <v>13</v>
      </c>
      <c r="B6" t="s">
        <v>6</v>
      </c>
      <c r="C6">
        <v>3.5169603164600001E-2</v>
      </c>
      <c r="D6">
        <v>3.25645962295</v>
      </c>
      <c r="E6">
        <v>4.7320194946600003E-2</v>
      </c>
      <c r="F6">
        <v>5.6852742028400002E-2</v>
      </c>
      <c r="G6">
        <v>2.73759036643E-2</v>
      </c>
      <c r="H6">
        <v>9.7168480138400001E-2</v>
      </c>
      <c r="I6">
        <v>6.4146839080357099</v>
      </c>
      <c r="J6">
        <v>4.3664767348754401</v>
      </c>
      <c r="K6">
        <v>1.9682219813125901</v>
      </c>
      <c r="L6">
        <v>6.4</v>
      </c>
      <c r="M6">
        <v>43</v>
      </c>
      <c r="N6">
        <v>24</v>
      </c>
      <c r="O6">
        <v>7.6</v>
      </c>
    </row>
    <row r="7" spans="1:15" x14ac:dyDescent="0.2">
      <c r="A7" t="s">
        <v>14</v>
      </c>
      <c r="B7" t="s">
        <v>6</v>
      </c>
      <c r="C7">
        <v>6.5409319211900005E-2</v>
      </c>
      <c r="D7">
        <v>3.7068921054100001</v>
      </c>
      <c r="E7">
        <v>5.1208417258600002E-2</v>
      </c>
      <c r="F7">
        <v>7.2508534936299995E-2</v>
      </c>
      <c r="G7">
        <v>2.9963028926700001E-2</v>
      </c>
      <c r="H7">
        <v>9.5309548526000001E-2</v>
      </c>
      <c r="I7">
        <v>6.7306710723271896</v>
      </c>
      <c r="J7">
        <v>4.8018157029438697</v>
      </c>
      <c r="K7">
        <v>0.32973812071512598</v>
      </c>
      <c r="L7">
        <v>6.82</v>
      </c>
      <c r="M7">
        <v>19</v>
      </c>
      <c r="N7">
        <v>24</v>
      </c>
      <c r="O7">
        <v>7.3</v>
      </c>
    </row>
    <row r="8" spans="1:15" x14ac:dyDescent="0.2">
      <c r="A8" t="s">
        <v>15</v>
      </c>
      <c r="B8" t="s">
        <v>6</v>
      </c>
      <c r="C8">
        <v>0.13708365590400001</v>
      </c>
      <c r="D8">
        <v>3.8106846080899999</v>
      </c>
      <c r="E8">
        <v>4.7589476376500003E-2</v>
      </c>
      <c r="F8">
        <v>7.1128027778399994E-2</v>
      </c>
      <c r="G8">
        <v>2.7026691404300002E-2</v>
      </c>
      <c r="H8">
        <v>9.1877955168100003E-2</v>
      </c>
      <c r="I8">
        <v>6.7214030123915096</v>
      </c>
      <c r="J8">
        <v>4.60413076625544</v>
      </c>
      <c r="K8">
        <v>2.3012237431636402</v>
      </c>
      <c r="L8">
        <v>6.76</v>
      </c>
      <c r="M8">
        <v>23</v>
      </c>
      <c r="N8">
        <v>24</v>
      </c>
      <c r="O8">
        <v>7.4</v>
      </c>
    </row>
    <row r="9" spans="1:15" x14ac:dyDescent="0.2">
      <c r="A9" t="s">
        <v>16</v>
      </c>
      <c r="B9" t="s">
        <v>6</v>
      </c>
      <c r="C9">
        <v>4.70387810733E-2</v>
      </c>
      <c r="D9">
        <v>2.8126336942100001</v>
      </c>
      <c r="E9">
        <v>4.7185843069999997E-2</v>
      </c>
      <c r="F9">
        <v>6.3008856157699994E-2</v>
      </c>
      <c r="G9">
        <v>2.7011705453900001E-2</v>
      </c>
      <c r="H9">
        <v>9.1431963932499999E-2</v>
      </c>
      <c r="I9">
        <v>6.6503690566444504</v>
      </c>
      <c r="J9">
        <v>4.6081250369868503</v>
      </c>
      <c r="K9">
        <v>2.65033362948998</v>
      </c>
      <c r="L9">
        <v>6.52</v>
      </c>
      <c r="M9">
        <v>38</v>
      </c>
      <c r="N9">
        <v>24</v>
      </c>
      <c r="O9">
        <v>8.5</v>
      </c>
    </row>
    <row r="10" spans="1:15" x14ac:dyDescent="0.2">
      <c r="A10" t="s">
        <v>17</v>
      </c>
      <c r="B10" t="s">
        <v>6</v>
      </c>
      <c r="C10">
        <v>6.0964479129500003E-2</v>
      </c>
      <c r="D10">
        <v>3.5855300164399999</v>
      </c>
      <c r="E10">
        <v>4.3833881798599997E-2</v>
      </c>
      <c r="F10">
        <v>5.4218619252799999E-2</v>
      </c>
      <c r="G10">
        <v>2.36668925917E-2</v>
      </c>
      <c r="H10">
        <v>8.8691604206900004E-2</v>
      </c>
      <c r="I10">
        <v>6.6433519365288598</v>
      </c>
      <c r="J10">
        <v>5.1247002128387997</v>
      </c>
      <c r="K10">
        <v>1.2332551144914701</v>
      </c>
      <c r="L10">
        <v>6.75</v>
      </c>
      <c r="M10">
        <v>24</v>
      </c>
      <c r="N10">
        <v>24</v>
      </c>
      <c r="O10">
        <v>8</v>
      </c>
    </row>
    <row r="11" spans="1:15" x14ac:dyDescent="0.2">
      <c r="A11" t="s">
        <v>9</v>
      </c>
      <c r="B11" t="s">
        <v>7</v>
      </c>
      <c r="C11">
        <v>4.6262314875699997E-2</v>
      </c>
      <c r="D11">
        <v>2.76524363401</v>
      </c>
      <c r="E11">
        <v>4.6451437982799999E-2</v>
      </c>
      <c r="F11">
        <v>5.3083653998699999E-2</v>
      </c>
      <c r="G11">
        <v>2.6148442213999999E-2</v>
      </c>
      <c r="H11">
        <v>9.3168716878899993E-2</v>
      </c>
      <c r="I11">
        <v>6.7656785703263997</v>
      </c>
      <c r="J11">
        <v>3.79757142691673</v>
      </c>
      <c r="K11">
        <v>2.9074730830634801</v>
      </c>
      <c r="L11">
        <v>6.85</v>
      </c>
      <c r="M11">
        <v>46</v>
      </c>
      <c r="N11">
        <v>6</v>
      </c>
      <c r="O11">
        <v>7.1</v>
      </c>
    </row>
    <row r="12" spans="1:15" x14ac:dyDescent="0.2">
      <c r="A12" t="s">
        <v>10</v>
      </c>
      <c r="B12" t="s">
        <v>7</v>
      </c>
      <c r="C12">
        <v>6.5097721724200003E-2</v>
      </c>
      <c r="D12">
        <v>2.4936671775999999</v>
      </c>
      <c r="E12">
        <v>5.1356711750799998E-2</v>
      </c>
      <c r="F12">
        <v>7.5858317290400004E-2</v>
      </c>
      <c r="G12">
        <v>3.0888003680000001E-2</v>
      </c>
      <c r="H12">
        <v>9.7055700862800007E-2</v>
      </c>
      <c r="I12">
        <v>6.9498771328989797</v>
      </c>
      <c r="J12">
        <v>4.0442195201461599</v>
      </c>
      <c r="K12">
        <v>2.2226657862563202</v>
      </c>
      <c r="L12">
        <v>6.92</v>
      </c>
      <c r="M12">
        <v>44</v>
      </c>
      <c r="N12">
        <v>12</v>
      </c>
      <c r="O12">
        <v>7.7</v>
      </c>
    </row>
    <row r="13" spans="1:15" x14ac:dyDescent="0.2">
      <c r="A13" t="s">
        <v>11</v>
      </c>
      <c r="B13" t="s">
        <v>7</v>
      </c>
      <c r="C13">
        <v>5.5339713023000003E-2</v>
      </c>
      <c r="D13">
        <v>3.19849039641</v>
      </c>
      <c r="E13">
        <v>4.4319514322900003E-2</v>
      </c>
      <c r="F13">
        <v>5.4021180285300001E-2</v>
      </c>
      <c r="G13">
        <v>2.4639437159200001E-2</v>
      </c>
      <c r="H13">
        <v>8.8412812714599998E-2</v>
      </c>
      <c r="I13">
        <v>6.8995494175126399</v>
      </c>
      <c r="J13">
        <v>4.01813146361898</v>
      </c>
      <c r="K13">
        <v>3.9595313554997098</v>
      </c>
      <c r="L13">
        <v>6.76</v>
      </c>
      <c r="M13">
        <v>25</v>
      </c>
      <c r="N13">
        <v>24</v>
      </c>
      <c r="O13">
        <v>7.6</v>
      </c>
    </row>
    <row r="14" spans="1:15" x14ac:dyDescent="0.2">
      <c r="A14" t="s">
        <v>12</v>
      </c>
      <c r="B14" t="s">
        <v>7</v>
      </c>
      <c r="C14">
        <v>3.3074269250400003E-2</v>
      </c>
      <c r="D14">
        <v>3.5886528468900001</v>
      </c>
      <c r="E14">
        <v>4.3811994111499997E-2</v>
      </c>
      <c r="F14">
        <v>4.8976245748899999E-2</v>
      </c>
      <c r="G14">
        <v>2.4631285858999999E-2</v>
      </c>
      <c r="H14">
        <v>8.8145343372400001E-2</v>
      </c>
      <c r="I14">
        <v>6.2074336877050804</v>
      </c>
      <c r="J14">
        <v>3.6437335630055401</v>
      </c>
      <c r="K14">
        <v>5.1378156640627397</v>
      </c>
      <c r="L14">
        <v>6.79</v>
      </c>
      <c r="M14">
        <v>22</v>
      </c>
      <c r="N14">
        <v>24</v>
      </c>
      <c r="O14">
        <v>7.5</v>
      </c>
    </row>
    <row r="15" spans="1:15" x14ac:dyDescent="0.2">
      <c r="A15" t="s">
        <v>13</v>
      </c>
      <c r="B15" t="s">
        <v>7</v>
      </c>
      <c r="C15">
        <v>3.3726430921999999E-2</v>
      </c>
      <c r="D15">
        <v>3.0014647110700001</v>
      </c>
      <c r="E15">
        <v>4.5287416347000002E-2</v>
      </c>
      <c r="F15">
        <v>4.6856760051599999E-2</v>
      </c>
      <c r="G15">
        <v>2.6544923548000001E-2</v>
      </c>
      <c r="H15">
        <v>9.2697796616500003E-2</v>
      </c>
      <c r="I15">
        <v>6.0995435523361801</v>
      </c>
      <c r="J15">
        <v>3.77055900221933</v>
      </c>
      <c r="K15">
        <v>4.0770968253543698</v>
      </c>
      <c r="L15">
        <v>6.4</v>
      </c>
      <c r="M15">
        <v>43</v>
      </c>
      <c r="N15">
        <v>24</v>
      </c>
      <c r="O15">
        <v>7.3</v>
      </c>
    </row>
    <row r="16" spans="1:15" x14ac:dyDescent="0.2">
      <c r="A16" t="s">
        <v>14</v>
      </c>
      <c r="B16" t="s">
        <v>7</v>
      </c>
      <c r="C16">
        <v>3.7298357745699999E-2</v>
      </c>
      <c r="D16">
        <v>3.2908677501499999</v>
      </c>
      <c r="E16">
        <v>5.0457799689299997E-2</v>
      </c>
      <c r="F16">
        <v>6.5518681767900003E-2</v>
      </c>
      <c r="G16">
        <v>2.9321605888899999E-2</v>
      </c>
      <c r="H16">
        <v>9.6456618389000007E-2</v>
      </c>
      <c r="I16">
        <v>6.8371947550593504</v>
      </c>
      <c r="J16">
        <v>4.5168446414360197</v>
      </c>
      <c r="K16">
        <v>3.6440174207398801</v>
      </c>
      <c r="L16">
        <v>6.82</v>
      </c>
      <c r="M16">
        <v>19</v>
      </c>
      <c r="N16">
        <v>24</v>
      </c>
      <c r="O16">
        <v>7.3</v>
      </c>
    </row>
    <row r="17" spans="1:15" x14ac:dyDescent="0.2">
      <c r="A17" t="s">
        <v>15</v>
      </c>
      <c r="B17" t="s">
        <v>7</v>
      </c>
      <c r="C17">
        <v>0.13635309897199999</v>
      </c>
      <c r="D17">
        <v>2.98438958771</v>
      </c>
      <c r="E17">
        <v>4.7547450028299999E-2</v>
      </c>
      <c r="F17">
        <v>7.1436520797700007E-2</v>
      </c>
      <c r="G17">
        <v>2.7111876441899999E-2</v>
      </c>
      <c r="H17">
        <v>9.4751456674400006E-2</v>
      </c>
      <c r="I17">
        <v>6.5918318005875101</v>
      </c>
      <c r="J17">
        <v>4.0275691070756796</v>
      </c>
      <c r="K17">
        <v>3.47428241649179</v>
      </c>
      <c r="L17">
        <v>6.76</v>
      </c>
      <c r="M17">
        <v>23</v>
      </c>
      <c r="N17">
        <v>24</v>
      </c>
      <c r="O17">
        <v>7.4</v>
      </c>
    </row>
    <row r="18" spans="1:15" x14ac:dyDescent="0.2">
      <c r="A18" t="s">
        <v>16</v>
      </c>
      <c r="B18" t="s">
        <v>7</v>
      </c>
      <c r="C18">
        <v>4.7706139032699997E-2</v>
      </c>
      <c r="D18">
        <v>2.3843840761299999</v>
      </c>
      <c r="E18">
        <v>4.7094665266099997E-2</v>
      </c>
      <c r="F18">
        <v>6.3717053676900004E-2</v>
      </c>
      <c r="G18">
        <v>2.70378482126E-2</v>
      </c>
      <c r="H18">
        <v>9.16607151599E-2</v>
      </c>
      <c r="I18">
        <v>7.1654996220404303</v>
      </c>
      <c r="J18">
        <v>2.6864922046022501</v>
      </c>
      <c r="K18">
        <v>3.3570442967611398</v>
      </c>
      <c r="L18">
        <v>6.52</v>
      </c>
      <c r="M18">
        <v>38</v>
      </c>
      <c r="N18">
        <v>24</v>
      </c>
      <c r="O18">
        <v>8.5</v>
      </c>
    </row>
    <row r="19" spans="1:15" x14ac:dyDescent="0.2">
      <c r="A19" t="s">
        <v>17</v>
      </c>
      <c r="B19" t="s">
        <v>7</v>
      </c>
      <c r="C19">
        <v>3.3539687511500001E-2</v>
      </c>
      <c r="D19">
        <v>3.2658739789400002</v>
      </c>
      <c r="E19">
        <v>4.4268221986700003E-2</v>
      </c>
      <c r="F19">
        <v>4.96443575767E-2</v>
      </c>
      <c r="G19">
        <v>2.5493296210700001E-2</v>
      </c>
      <c r="H19">
        <v>9.0540059057499997E-2</v>
      </c>
      <c r="I19">
        <v>6.5964772053321497</v>
      </c>
      <c r="J19">
        <v>3.3582937329471201</v>
      </c>
      <c r="K19">
        <v>3.94368301863534</v>
      </c>
      <c r="L19">
        <v>6.75</v>
      </c>
      <c r="M19">
        <v>24</v>
      </c>
      <c r="N19">
        <v>24</v>
      </c>
      <c r="O19">
        <v>8</v>
      </c>
    </row>
    <row r="20" spans="1:15" x14ac:dyDescent="0.2">
      <c r="A20" t="s">
        <v>9</v>
      </c>
      <c r="B20" t="s">
        <v>8</v>
      </c>
      <c r="C20">
        <v>5.3730066584299997E-2</v>
      </c>
      <c r="D20">
        <v>1.8536708444600001</v>
      </c>
      <c r="E20">
        <v>4.6372117960000001E-2</v>
      </c>
      <c r="F20">
        <v>6.1366627165700002E-2</v>
      </c>
      <c r="G20">
        <v>2.5416069417699999E-2</v>
      </c>
      <c r="H20">
        <v>9.0641749864599996E-2</v>
      </c>
      <c r="I20">
        <v>5.0967339819675503</v>
      </c>
      <c r="J20">
        <v>0.53826192644350801</v>
      </c>
      <c r="K20">
        <v>3.4486679888467799</v>
      </c>
      <c r="L20">
        <v>6.85</v>
      </c>
      <c r="M20">
        <v>46</v>
      </c>
      <c r="N20">
        <v>6</v>
      </c>
      <c r="O20">
        <v>7.1</v>
      </c>
    </row>
    <row r="21" spans="1:15" x14ac:dyDescent="0.2">
      <c r="A21" t="s">
        <v>10</v>
      </c>
      <c r="B21" t="s">
        <v>8</v>
      </c>
      <c r="C21">
        <v>2.8587267984800002E-2</v>
      </c>
      <c r="D21">
        <v>1.74104605842</v>
      </c>
      <c r="E21">
        <v>4.1469894846100003E-2</v>
      </c>
      <c r="F21">
        <v>4.4932735792099998E-2</v>
      </c>
      <c r="G21">
        <v>2.2759844142999999E-2</v>
      </c>
      <c r="H21">
        <v>8.5950156680199993E-2</v>
      </c>
      <c r="I21">
        <v>4.6896369337185497</v>
      </c>
      <c r="J21">
        <v>1.9192648185383001</v>
      </c>
      <c r="K21">
        <v>4.2453057101199603</v>
      </c>
      <c r="L21">
        <v>6.92</v>
      </c>
      <c r="M21">
        <v>44</v>
      </c>
      <c r="N21">
        <v>12</v>
      </c>
      <c r="O21">
        <v>7.7</v>
      </c>
    </row>
    <row r="22" spans="1:15" x14ac:dyDescent="0.2">
      <c r="A22" t="s">
        <v>11</v>
      </c>
      <c r="B22" t="s">
        <v>8</v>
      </c>
      <c r="C22">
        <v>3.04295806074E-2</v>
      </c>
      <c r="D22">
        <v>2.2144594945799998</v>
      </c>
      <c r="E22">
        <v>4.3475796016899999E-2</v>
      </c>
      <c r="F22">
        <v>4.6367907615899998E-2</v>
      </c>
      <c r="G22">
        <v>2.3278241972699999E-2</v>
      </c>
      <c r="H22">
        <v>8.7521880884200001E-2</v>
      </c>
      <c r="I22">
        <v>5.2854895438982297</v>
      </c>
      <c r="J22">
        <v>1.19310700957534</v>
      </c>
      <c r="K22">
        <v>3.0935540259221401</v>
      </c>
      <c r="L22">
        <v>6.76</v>
      </c>
      <c r="M22">
        <v>25</v>
      </c>
      <c r="N22">
        <v>24</v>
      </c>
      <c r="O22">
        <v>7.6</v>
      </c>
    </row>
    <row r="23" spans="1:15" x14ac:dyDescent="0.2">
      <c r="A23" t="s">
        <v>12</v>
      </c>
      <c r="B23" t="s">
        <v>8</v>
      </c>
      <c r="C23">
        <v>5.5973758654700001E-2</v>
      </c>
      <c r="D23">
        <v>2.23432820294</v>
      </c>
      <c r="E23">
        <v>4.8552764257200003E-2</v>
      </c>
      <c r="F23">
        <v>6.1307046593300003E-2</v>
      </c>
      <c r="G23">
        <v>2.7503690090100001E-2</v>
      </c>
      <c r="H23">
        <v>9.3738797445099997E-2</v>
      </c>
      <c r="I23">
        <v>5.8822911095887198</v>
      </c>
      <c r="J23">
        <v>1.71343087565404</v>
      </c>
      <c r="K23">
        <v>5.7515426493909798</v>
      </c>
      <c r="L23">
        <v>6.79</v>
      </c>
      <c r="M23">
        <v>22</v>
      </c>
      <c r="N23">
        <v>24</v>
      </c>
      <c r="O23">
        <v>7.5</v>
      </c>
    </row>
    <row r="24" spans="1:15" x14ac:dyDescent="0.2">
      <c r="A24" t="s">
        <v>13</v>
      </c>
      <c r="B24" t="s">
        <v>8</v>
      </c>
      <c r="C24">
        <v>0.135453542899</v>
      </c>
      <c r="D24">
        <v>2.14629755161</v>
      </c>
      <c r="E24">
        <v>4.6897548833999998E-2</v>
      </c>
      <c r="F24">
        <v>6.9045356136000005E-2</v>
      </c>
      <c r="G24">
        <v>2.4786221560900001E-2</v>
      </c>
      <c r="H24">
        <v>9.0987253279099997E-2</v>
      </c>
      <c r="I24">
        <v>5.7521251891496004</v>
      </c>
      <c r="J24">
        <v>-0.46580505454893301</v>
      </c>
      <c r="K24">
        <v>5.1457538594478596</v>
      </c>
      <c r="L24">
        <v>6.4</v>
      </c>
      <c r="M24">
        <v>43</v>
      </c>
      <c r="N24">
        <v>24</v>
      </c>
      <c r="O24">
        <v>7.3</v>
      </c>
    </row>
    <row r="25" spans="1:15" x14ac:dyDescent="0.2">
      <c r="A25" t="s">
        <v>14</v>
      </c>
      <c r="B25" t="s">
        <v>8</v>
      </c>
      <c r="C25">
        <v>4.9437242108800003E-2</v>
      </c>
      <c r="D25">
        <v>2.4714161201699998</v>
      </c>
      <c r="E25">
        <v>4.0187621514400002E-2</v>
      </c>
      <c r="F25">
        <v>4.6955394026199998E-2</v>
      </c>
      <c r="G25">
        <v>2.1295676782299999E-2</v>
      </c>
      <c r="H25">
        <v>8.2876150047799996E-2</v>
      </c>
      <c r="I25">
        <v>5.3878662093138701</v>
      </c>
      <c r="J25">
        <v>2.69701395299739</v>
      </c>
      <c r="K25">
        <v>4.7579757188644001</v>
      </c>
      <c r="L25">
        <v>6.82</v>
      </c>
      <c r="M25">
        <v>19</v>
      </c>
      <c r="N25">
        <v>24</v>
      </c>
      <c r="O25">
        <v>7.3</v>
      </c>
    </row>
    <row r="26" spans="1:15" x14ac:dyDescent="0.2">
      <c r="A26" t="s">
        <v>15</v>
      </c>
      <c r="B26" t="s">
        <v>8</v>
      </c>
      <c r="C26">
        <v>4.9346934365100001E-2</v>
      </c>
      <c r="D26">
        <v>2.5085689813199998</v>
      </c>
      <c r="E26">
        <v>3.8422956300700001E-2</v>
      </c>
      <c r="F26">
        <v>4.6671819210599999E-2</v>
      </c>
      <c r="G26">
        <v>2.1951592197500001E-2</v>
      </c>
      <c r="H26">
        <v>8.3578336564100006E-2</v>
      </c>
      <c r="I26">
        <v>4.9969486425526402</v>
      </c>
      <c r="J26">
        <v>2.3992478728937701</v>
      </c>
      <c r="K26">
        <v>4.3840112794002399</v>
      </c>
      <c r="L26">
        <v>6.76</v>
      </c>
      <c r="M26">
        <v>23</v>
      </c>
      <c r="N26">
        <v>24</v>
      </c>
      <c r="O26">
        <v>7.4</v>
      </c>
    </row>
    <row r="27" spans="1:15" x14ac:dyDescent="0.2">
      <c r="A27" t="s">
        <v>16</v>
      </c>
      <c r="B27" t="s">
        <v>8</v>
      </c>
      <c r="C27">
        <v>2.8329105881500002E-2</v>
      </c>
      <c r="D27">
        <v>1.6488538554600001</v>
      </c>
      <c r="E27">
        <v>4.0574763782399999E-2</v>
      </c>
      <c r="F27">
        <v>4.4798896490899999E-2</v>
      </c>
      <c r="G27">
        <v>2.1684850909099999E-2</v>
      </c>
      <c r="H27">
        <v>8.4020377171299995E-2</v>
      </c>
      <c r="I27">
        <v>5.4759332576131596</v>
      </c>
      <c r="J27">
        <v>1.7222405968426999</v>
      </c>
      <c r="K27">
        <v>4.1613650573105101</v>
      </c>
      <c r="L27">
        <v>6.52</v>
      </c>
      <c r="M27">
        <v>38</v>
      </c>
      <c r="N27">
        <v>24</v>
      </c>
      <c r="O27">
        <v>8.5</v>
      </c>
    </row>
    <row r="28" spans="1:15" x14ac:dyDescent="0.2">
      <c r="A28" t="s">
        <v>17</v>
      </c>
      <c r="B28" t="s">
        <v>8</v>
      </c>
      <c r="C28">
        <v>5.7887959927700003E-2</v>
      </c>
      <c r="D28">
        <v>2.5628329705900001</v>
      </c>
      <c r="E28">
        <v>5.1206355787600001E-2</v>
      </c>
      <c r="F28">
        <v>6.4140302202600002E-2</v>
      </c>
      <c r="G28">
        <v>3.1046773030099999E-2</v>
      </c>
      <c r="H28">
        <v>0.101936982703</v>
      </c>
      <c r="I28">
        <v>5.5403052237947303</v>
      </c>
      <c r="J28">
        <v>2.4436333189777799</v>
      </c>
      <c r="K28">
        <v>5.1871017695549302</v>
      </c>
      <c r="L28">
        <v>6.75</v>
      </c>
      <c r="M28">
        <v>24</v>
      </c>
      <c r="N28">
        <v>24</v>
      </c>
      <c r="O28">
        <v>8</v>
      </c>
    </row>
    <row r="37" spans="5:13" x14ac:dyDescent="0.2">
      <c r="E37" s="1"/>
      <c r="F37" s="1"/>
      <c r="G37" s="1"/>
      <c r="H37" s="1"/>
      <c r="I37" s="1"/>
      <c r="J37" s="1"/>
      <c r="K37" s="1"/>
      <c r="L37" s="1"/>
      <c r="M37" s="1"/>
    </row>
    <row r="38" spans="5:13" x14ac:dyDescent="0.2">
      <c r="I38" s="3"/>
    </row>
    <row r="39" spans="5:13" x14ac:dyDescent="0.2">
      <c r="I39" s="3"/>
    </row>
    <row r="40" spans="5:13" x14ac:dyDescent="0.2">
      <c r="I40" s="3"/>
    </row>
    <row r="41" spans="5:13" x14ac:dyDescent="0.2">
      <c r="I41" s="3"/>
    </row>
    <row r="42" spans="5:13" x14ac:dyDescent="0.2">
      <c r="I42" s="3"/>
    </row>
    <row r="43" spans="5:13" x14ac:dyDescent="0.2">
      <c r="I43" s="3"/>
    </row>
    <row r="44" spans="5:13" x14ac:dyDescent="0.2">
      <c r="I44" s="3"/>
    </row>
    <row r="45" spans="5:13" x14ac:dyDescent="0.2">
      <c r="I45" s="3"/>
    </row>
    <row r="46" spans="5:13" x14ac:dyDescent="0.2">
      <c r="I46" s="3"/>
    </row>
    <row r="47" spans="5:13" x14ac:dyDescent="0.2">
      <c r="I47" s="3"/>
    </row>
    <row r="48" spans="5:13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58" spans="17:17" x14ac:dyDescent="0.2">
      <c r="Q858" s="2"/>
    </row>
    <row r="5617" spans="17:17" x14ac:dyDescent="0.2">
      <c r="Q5617" s="2"/>
    </row>
    <row r="5692" spans="17:17" x14ac:dyDescent="0.2">
      <c r="Q5692" s="2"/>
    </row>
    <row r="6028" spans="17:17" x14ac:dyDescent="0.2">
      <c r="Q60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workbookViewId="0"/>
  </sheetViews>
  <sheetFormatPr baseColWidth="10" defaultRowHeight="16" x14ac:dyDescent="0.2"/>
  <cols>
    <col min="5" max="5" width="9" customWidth="1"/>
    <col min="8" max="8" width="13.1640625" customWidth="1"/>
    <col min="9" max="9" width="12.5" customWidth="1"/>
    <col min="12" max="12" width="12.5" bestFit="1" customWidth="1"/>
    <col min="13" max="13" width="13.6640625" customWidth="1"/>
    <col min="15" max="15" width="13.83203125" customWidth="1"/>
  </cols>
  <sheetData>
    <row r="1" spans="1:29" x14ac:dyDescent="0.2">
      <c r="A1" s="1" t="s">
        <v>107</v>
      </c>
      <c r="B1" s="1" t="s">
        <v>106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177</v>
      </c>
      <c r="L1" s="1" t="s">
        <v>178</v>
      </c>
      <c r="M1" t="s">
        <v>176</v>
      </c>
      <c r="N1" s="1" t="s">
        <v>45</v>
      </c>
      <c r="O1" s="1" t="s">
        <v>46</v>
      </c>
      <c r="P1" s="1" t="s">
        <v>47</v>
      </c>
      <c r="Q1" s="1" t="s">
        <v>60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</row>
    <row r="2" spans="1:29" x14ac:dyDescent="0.2">
      <c r="A2" t="s">
        <v>9</v>
      </c>
      <c r="B2" t="s">
        <v>6</v>
      </c>
      <c r="C2">
        <v>0.25539105018436098</v>
      </c>
      <c r="D2">
        <v>0.16193674406754499</v>
      </c>
      <c r="E2">
        <v>0.21380193773487399</v>
      </c>
      <c r="F2">
        <v>0.36887026801321998</v>
      </c>
      <c r="G2">
        <v>0.34469812242124898</v>
      </c>
      <c r="H2">
        <v>0.26213207453697501</v>
      </c>
      <c r="I2">
        <v>0.31278706855674798</v>
      </c>
      <c r="J2">
        <v>8.0382734485028196E-2</v>
      </c>
      <c r="K2">
        <v>282599</v>
      </c>
      <c r="L2">
        <v>16631721307</v>
      </c>
      <c r="M2">
        <v>16.991566584335384</v>
      </c>
      <c r="N2">
        <v>18894</v>
      </c>
      <c r="O2">
        <v>120.482163649836</v>
      </c>
      <c r="P2">
        <v>14.9570233936699</v>
      </c>
      <c r="Q2" s="3">
        <v>16.991566584335402</v>
      </c>
      <c r="R2">
        <v>147</v>
      </c>
      <c r="S2">
        <v>8</v>
      </c>
      <c r="T2">
        <v>3309</v>
      </c>
      <c r="U2">
        <v>13841</v>
      </c>
      <c r="V2">
        <v>49</v>
      </c>
      <c r="W2">
        <v>1201</v>
      </c>
      <c r="X2">
        <v>44</v>
      </c>
      <c r="Y2">
        <v>3</v>
      </c>
      <c r="Z2">
        <v>286</v>
      </c>
      <c r="AA2">
        <v>4</v>
      </c>
      <c r="AB2">
        <v>0</v>
      </c>
      <c r="AC2">
        <v>0</v>
      </c>
    </row>
    <row r="3" spans="1:29" x14ac:dyDescent="0.2">
      <c r="A3" t="s">
        <v>10</v>
      </c>
      <c r="B3" t="s">
        <v>6</v>
      </c>
      <c r="C3">
        <v>0.26121019241349103</v>
      </c>
      <c r="D3">
        <v>0.16324853583292101</v>
      </c>
      <c r="E3">
        <v>0.20802663008280101</v>
      </c>
      <c r="F3">
        <v>0.36751464167078701</v>
      </c>
      <c r="G3">
        <v>0.352660570903292</v>
      </c>
      <c r="H3">
        <v>0.25925332701936699</v>
      </c>
      <c r="I3">
        <v>0.30690056198945698</v>
      </c>
      <c r="J3">
        <v>8.1185540087884797E-2</v>
      </c>
      <c r="K3" s="10">
        <v>217610</v>
      </c>
      <c r="L3" s="10">
        <v>14302069608</v>
      </c>
      <c r="M3">
        <v>15.215280442928186</v>
      </c>
      <c r="N3">
        <v>10309</v>
      </c>
      <c r="O3">
        <v>116.742846056844</v>
      </c>
      <c r="P3">
        <v>13.9292850906974</v>
      </c>
      <c r="Q3" s="3">
        <v>15.21</v>
      </c>
      <c r="R3">
        <v>84</v>
      </c>
      <c r="S3">
        <v>3</v>
      </c>
      <c r="T3">
        <v>1918</v>
      </c>
      <c r="U3">
        <v>7316</v>
      </c>
      <c r="V3">
        <v>40</v>
      </c>
      <c r="W3">
        <v>715</v>
      </c>
      <c r="X3">
        <v>26</v>
      </c>
      <c r="Y3">
        <v>1</v>
      </c>
      <c r="Z3">
        <v>203</v>
      </c>
      <c r="AA3">
        <v>3</v>
      </c>
      <c r="AB3">
        <v>0</v>
      </c>
      <c r="AC3">
        <v>0</v>
      </c>
    </row>
    <row r="4" spans="1:29" x14ac:dyDescent="0.2">
      <c r="A4" t="s">
        <v>11</v>
      </c>
      <c r="B4" t="s">
        <v>6</v>
      </c>
      <c r="C4">
        <v>0.26569595993432199</v>
      </c>
      <c r="D4">
        <v>0.163085320783521</v>
      </c>
      <c r="E4">
        <v>0.210240470947441</v>
      </c>
      <c r="F4">
        <v>0.36097824833471498</v>
      </c>
      <c r="G4">
        <v>0.35636816931263399</v>
      </c>
      <c r="H4">
        <v>0.24930670342282599</v>
      </c>
      <c r="I4">
        <v>0.30683247208966502</v>
      </c>
      <c r="J4">
        <v>8.7492655174875505E-2</v>
      </c>
      <c r="K4">
        <v>364203</v>
      </c>
      <c r="L4">
        <v>14163777591</v>
      </c>
      <c r="M4">
        <v>25.713690974039526</v>
      </c>
      <c r="N4">
        <v>20633</v>
      </c>
      <c r="O4">
        <v>117.597828720981</v>
      </c>
      <c r="P4">
        <v>17.651432171763702</v>
      </c>
      <c r="Q4" s="3">
        <v>25.713690974039501</v>
      </c>
      <c r="R4">
        <v>151</v>
      </c>
      <c r="S4">
        <v>4</v>
      </c>
      <c r="T4">
        <v>3414</v>
      </c>
      <c r="U4">
        <v>15416</v>
      </c>
      <c r="V4">
        <v>54</v>
      </c>
      <c r="W4">
        <v>1228</v>
      </c>
      <c r="X4">
        <v>40</v>
      </c>
      <c r="Y4">
        <v>2</v>
      </c>
      <c r="Z4">
        <v>314</v>
      </c>
      <c r="AA4">
        <v>7</v>
      </c>
      <c r="AB4">
        <v>2</v>
      </c>
      <c r="AC4">
        <v>0</v>
      </c>
    </row>
    <row r="5" spans="1:29" x14ac:dyDescent="0.2">
      <c r="A5" t="s">
        <v>12</v>
      </c>
      <c r="B5" t="s">
        <v>6</v>
      </c>
      <c r="C5">
        <v>0.264892433535933</v>
      </c>
      <c r="D5">
        <v>0.165203880428547</v>
      </c>
      <c r="E5">
        <v>0.20978886176728101</v>
      </c>
      <c r="F5">
        <v>0.36011482426823899</v>
      </c>
      <c r="G5">
        <v>0.35654979085911498</v>
      </c>
      <c r="H5">
        <v>0.249919293217611</v>
      </c>
      <c r="I5">
        <v>0.305956508914906</v>
      </c>
      <c r="J5">
        <v>8.7574407008367994E-2</v>
      </c>
      <c r="K5">
        <v>430572</v>
      </c>
      <c r="L5">
        <v>12949804544</v>
      </c>
      <c r="M5">
        <v>33.249304924798714</v>
      </c>
      <c r="N5">
        <v>25726</v>
      </c>
      <c r="O5">
        <v>118.748464588354</v>
      </c>
      <c r="P5">
        <v>16.736803234082299</v>
      </c>
      <c r="Q5" s="3">
        <v>33.2493049247987</v>
      </c>
      <c r="R5">
        <v>179</v>
      </c>
      <c r="S5">
        <v>11</v>
      </c>
      <c r="T5">
        <v>4100</v>
      </c>
      <c r="U5">
        <v>19477</v>
      </c>
      <c r="V5">
        <v>63</v>
      </c>
      <c r="W5">
        <v>1495</v>
      </c>
      <c r="X5">
        <v>45</v>
      </c>
      <c r="Y5">
        <v>2</v>
      </c>
      <c r="Z5">
        <v>344</v>
      </c>
      <c r="AA5">
        <v>7</v>
      </c>
      <c r="AB5">
        <v>0</v>
      </c>
      <c r="AC5">
        <v>0</v>
      </c>
    </row>
    <row r="6" spans="1:29" s="10" customFormat="1" x14ac:dyDescent="0.2">
      <c r="A6" s="10" t="s">
        <v>13</v>
      </c>
      <c r="B6" s="10" t="s">
        <v>6</v>
      </c>
      <c r="C6" s="10">
        <v>0.26246892602032801</v>
      </c>
      <c r="D6" s="10">
        <v>0.16054627269580499</v>
      </c>
      <c r="E6" s="10">
        <v>0.20950942446269499</v>
      </c>
      <c r="F6" s="10">
        <v>0.36747537682117098</v>
      </c>
      <c r="G6" s="10">
        <v>0.34991661159885501</v>
      </c>
      <c r="H6" s="10">
        <v>0.267566632052613</v>
      </c>
      <c r="I6" s="10">
        <v>0.30847414959564501</v>
      </c>
      <c r="J6" s="10">
        <v>7.4042606752887097E-2</v>
      </c>
      <c r="K6" s="10">
        <f>17662+14117</f>
        <v>31779</v>
      </c>
      <c r="L6" s="10">
        <v>2257772021</v>
      </c>
      <c r="M6" s="10">
        <v>14.075380376945507</v>
      </c>
      <c r="N6" s="10">
        <v>2815</v>
      </c>
      <c r="O6" s="10">
        <v>117.024528972627</v>
      </c>
      <c r="P6" s="10">
        <v>11.2971916103804</v>
      </c>
      <c r="Q6" s="11">
        <v>14.075823291460699</v>
      </c>
      <c r="R6" s="10">
        <v>20</v>
      </c>
      <c r="S6" s="10">
        <v>1</v>
      </c>
      <c r="T6" s="10">
        <v>491</v>
      </c>
      <c r="U6" s="10">
        <v>2028</v>
      </c>
      <c r="V6" s="10">
        <v>10</v>
      </c>
      <c r="W6" s="10">
        <v>213</v>
      </c>
      <c r="X6" s="10">
        <v>2</v>
      </c>
      <c r="Y6" s="10">
        <v>0</v>
      </c>
      <c r="Z6" s="10">
        <v>48</v>
      </c>
      <c r="AA6" s="10">
        <v>0</v>
      </c>
      <c r="AB6" s="10">
        <v>0</v>
      </c>
      <c r="AC6" s="10">
        <v>0</v>
      </c>
    </row>
    <row r="7" spans="1:29" s="10" customFormat="1" x14ac:dyDescent="0.2">
      <c r="A7" s="10" t="s">
        <v>14</v>
      </c>
      <c r="B7" s="10" t="s">
        <v>6</v>
      </c>
      <c r="C7" s="10">
        <v>0.26380465769883099</v>
      </c>
      <c r="D7" s="10">
        <v>0.16206422962867001</v>
      </c>
      <c r="E7" s="10">
        <v>0.21063870886941199</v>
      </c>
      <c r="F7" s="10">
        <v>0.36349240380308701</v>
      </c>
      <c r="G7" s="10">
        <v>0.35586330454200998</v>
      </c>
      <c r="H7" s="10">
        <v>0.24739381563222401</v>
      </c>
      <c r="I7" s="10">
        <v>0.30757327140616098</v>
      </c>
      <c r="J7" s="10">
        <v>8.9169608419604696E-2</v>
      </c>
      <c r="K7" s="10">
        <v>471092</v>
      </c>
      <c r="L7" s="10">
        <v>18048205695</v>
      </c>
      <c r="M7" s="10">
        <v>26.101874499940422</v>
      </c>
      <c r="N7" s="10">
        <v>28907</v>
      </c>
      <c r="O7" s="10">
        <v>120.931712042066</v>
      </c>
      <c r="P7" s="10">
        <v>16.2967793268067</v>
      </c>
      <c r="Q7" s="11">
        <v>26.101874499940401</v>
      </c>
      <c r="R7" s="10">
        <v>239</v>
      </c>
      <c r="S7" s="10">
        <v>7</v>
      </c>
      <c r="T7" s="10">
        <v>4679</v>
      </c>
      <c r="U7" s="10">
        <v>21706</v>
      </c>
      <c r="V7" s="10">
        <v>70</v>
      </c>
      <c r="W7" s="10">
        <v>1711</v>
      </c>
      <c r="X7" s="10">
        <v>62</v>
      </c>
      <c r="Y7" s="10">
        <v>5</v>
      </c>
      <c r="Z7" s="10">
        <v>417</v>
      </c>
      <c r="AA7" s="10">
        <v>9</v>
      </c>
      <c r="AB7" s="10">
        <v>0</v>
      </c>
      <c r="AC7" s="10">
        <v>0</v>
      </c>
    </row>
    <row r="8" spans="1:29" s="10" customFormat="1" x14ac:dyDescent="0.2">
      <c r="A8" s="10" t="s">
        <v>15</v>
      </c>
      <c r="B8" s="10" t="s">
        <v>6</v>
      </c>
      <c r="C8" s="10">
        <v>0.25725997017962199</v>
      </c>
      <c r="D8" s="10">
        <v>0.15937753998029899</v>
      </c>
      <c r="E8" s="10">
        <v>0.21529074868526599</v>
      </c>
      <c r="F8" s="10">
        <v>0.368071741154813</v>
      </c>
      <c r="G8" s="10">
        <v>0.34903029944181002</v>
      </c>
      <c r="H8" s="10">
        <v>0.25458205717546101</v>
      </c>
      <c r="I8" s="10">
        <v>0.31259453436610202</v>
      </c>
      <c r="J8" s="10">
        <v>8.3793109016627301E-2</v>
      </c>
      <c r="K8" s="10">
        <v>371559</v>
      </c>
      <c r="L8" s="10">
        <v>14262824845</v>
      </c>
      <c r="M8" s="10">
        <v>26.05087028957341</v>
      </c>
      <c r="N8" s="10">
        <v>24106</v>
      </c>
      <c r="O8" s="10">
        <v>119.96913631461</v>
      </c>
      <c r="P8" s="10">
        <v>15.4135070107027</v>
      </c>
      <c r="Q8" s="11">
        <v>26.050870289573403</v>
      </c>
      <c r="R8" s="10">
        <v>164</v>
      </c>
      <c r="S8" s="10">
        <v>12</v>
      </c>
      <c r="T8" s="10">
        <v>3859</v>
      </c>
      <c r="U8" s="10">
        <v>18169</v>
      </c>
      <c r="V8" s="10">
        <v>68</v>
      </c>
      <c r="W8" s="10">
        <v>1436</v>
      </c>
      <c r="X8" s="10">
        <v>43</v>
      </c>
      <c r="Y8" s="10">
        <v>3</v>
      </c>
      <c r="Z8" s="10">
        <v>341</v>
      </c>
      <c r="AA8" s="10">
        <v>8</v>
      </c>
      <c r="AB8" s="10">
        <v>1</v>
      </c>
      <c r="AC8" s="10">
        <v>0</v>
      </c>
    </row>
    <row r="9" spans="1:29" s="10" customFormat="1" x14ac:dyDescent="0.2">
      <c r="A9" s="10" t="s">
        <v>16</v>
      </c>
      <c r="B9" s="10" t="s">
        <v>6</v>
      </c>
      <c r="C9" s="10">
        <v>0.26337976217659398</v>
      </c>
      <c r="D9" s="10">
        <v>0.16111921029982601</v>
      </c>
      <c r="E9" s="10">
        <v>0.20787592433211</v>
      </c>
      <c r="F9" s="10">
        <v>0.36762510319147101</v>
      </c>
      <c r="G9" s="10">
        <v>0.34775964730472703</v>
      </c>
      <c r="H9" s="10">
        <v>0.26573340593328998</v>
      </c>
      <c r="I9" s="10">
        <v>0.30711538123759502</v>
      </c>
      <c r="J9" s="10">
        <v>7.9391565524388294E-2</v>
      </c>
      <c r="K9" s="10">
        <v>72933</v>
      </c>
      <c r="L9" s="10">
        <v>6274393384</v>
      </c>
      <c r="M9" s="10">
        <v>11.623912550013616</v>
      </c>
      <c r="N9" s="10">
        <v>5408</v>
      </c>
      <c r="O9" s="10">
        <v>117.319199826049</v>
      </c>
      <c r="P9" s="10">
        <v>12.379430310937201</v>
      </c>
      <c r="Q9" s="11">
        <v>14.1</v>
      </c>
      <c r="R9" s="10">
        <v>32</v>
      </c>
      <c r="S9" s="10">
        <v>1</v>
      </c>
      <c r="T9" s="10">
        <v>1264</v>
      </c>
      <c r="U9" s="10">
        <v>3663</v>
      </c>
      <c r="V9" s="10">
        <v>18</v>
      </c>
      <c r="W9" s="10">
        <v>340</v>
      </c>
      <c r="X9" s="10">
        <v>10</v>
      </c>
      <c r="Y9" s="10">
        <v>1</v>
      </c>
      <c r="Z9" s="10">
        <v>72</v>
      </c>
      <c r="AA9" s="10">
        <v>3</v>
      </c>
      <c r="AB9" s="10">
        <v>0</v>
      </c>
      <c r="AC9" s="10">
        <v>0</v>
      </c>
    </row>
    <row r="10" spans="1:29" s="10" customFormat="1" x14ac:dyDescent="0.2">
      <c r="A10" s="10" t="s">
        <v>17</v>
      </c>
      <c r="B10" s="10" t="s">
        <v>6</v>
      </c>
      <c r="C10" s="10">
        <v>0.25880474522931701</v>
      </c>
      <c r="D10" s="10">
        <v>0.159148758928158</v>
      </c>
      <c r="E10" s="10">
        <v>0.21345818613763601</v>
      </c>
      <c r="F10" s="10">
        <v>0.36858830970488898</v>
      </c>
      <c r="G10" s="10">
        <v>0.34625441587090999</v>
      </c>
      <c r="H10" s="10">
        <v>0.25957221973682199</v>
      </c>
      <c r="I10" s="10">
        <v>0.31302161269919598</v>
      </c>
      <c r="J10" s="10">
        <v>8.11517516930719E-2</v>
      </c>
      <c r="K10" s="10">
        <v>259293</v>
      </c>
      <c r="L10" s="10">
        <v>11900323407</v>
      </c>
      <c r="M10" s="10">
        <v>21.78873557734396</v>
      </c>
      <c r="N10" s="10">
        <v>17631</v>
      </c>
      <c r="O10" s="10">
        <v>119.008110714083</v>
      </c>
      <c r="P10" s="10">
        <v>14.7065963359991</v>
      </c>
      <c r="Q10" s="11">
        <v>21.788735577343999</v>
      </c>
      <c r="R10" s="10">
        <v>141</v>
      </c>
      <c r="S10" s="10">
        <v>5</v>
      </c>
      <c r="T10" s="10">
        <v>3046</v>
      </c>
      <c r="U10" s="10">
        <v>12987</v>
      </c>
      <c r="V10" s="10">
        <v>46</v>
      </c>
      <c r="W10" s="10">
        <v>1094</v>
      </c>
      <c r="X10" s="10">
        <v>29</v>
      </c>
      <c r="Y10" s="10">
        <v>2</v>
      </c>
      <c r="Z10" s="10">
        <v>271</v>
      </c>
      <c r="AA10" s="10">
        <v>10</v>
      </c>
      <c r="AB10" s="10">
        <v>0</v>
      </c>
      <c r="AC10" s="10">
        <v>0</v>
      </c>
    </row>
    <row r="11" spans="1:29" s="10" customFormat="1" x14ac:dyDescent="0.2">
      <c r="A11" s="10" t="s">
        <v>9</v>
      </c>
      <c r="B11" s="10" t="s">
        <v>7</v>
      </c>
      <c r="C11" s="10">
        <v>0.27037857858465603</v>
      </c>
      <c r="D11" s="10">
        <v>0.164405830060525</v>
      </c>
      <c r="E11" s="10">
        <v>0.20399691992636501</v>
      </c>
      <c r="F11" s="10">
        <v>0.36121867142845299</v>
      </c>
      <c r="G11" s="10">
        <v>0.35407323178658101</v>
      </c>
      <c r="H11" s="10">
        <v>0.26967479831865498</v>
      </c>
      <c r="I11" s="10">
        <v>0.297759770816026</v>
      </c>
      <c r="J11" s="10">
        <v>7.8492199078737807E-2</v>
      </c>
      <c r="K11" s="10">
        <v>362330</v>
      </c>
      <c r="L11" s="10">
        <v>29996359316</v>
      </c>
      <c r="M11" s="10">
        <v>12.079132543486164</v>
      </c>
      <c r="N11" s="10">
        <v>21925</v>
      </c>
      <c r="O11" s="10">
        <v>121.895142531357</v>
      </c>
      <c r="P11" s="10">
        <v>16.525838084378599</v>
      </c>
      <c r="Q11" s="11">
        <v>12.0791325434862</v>
      </c>
      <c r="R11" s="10">
        <v>142</v>
      </c>
      <c r="S11" s="10">
        <v>7</v>
      </c>
      <c r="T11" s="10">
        <v>4388</v>
      </c>
      <c r="U11" s="10">
        <v>15520</v>
      </c>
      <c r="V11" s="10">
        <v>48</v>
      </c>
      <c r="W11" s="10">
        <v>1475</v>
      </c>
      <c r="X11" s="10">
        <v>37</v>
      </c>
      <c r="Y11" s="10">
        <v>2</v>
      </c>
      <c r="Z11" s="10">
        <v>296</v>
      </c>
      <c r="AA11" s="10">
        <v>9</v>
      </c>
      <c r="AB11" s="10">
        <v>1</v>
      </c>
      <c r="AC11" s="10">
        <v>0</v>
      </c>
    </row>
    <row r="12" spans="1:29" s="10" customFormat="1" x14ac:dyDescent="0.2">
      <c r="A12" s="10" t="s">
        <v>10</v>
      </c>
      <c r="B12" s="10" t="s">
        <v>7</v>
      </c>
      <c r="C12" s="10">
        <v>0.27332462116762601</v>
      </c>
      <c r="D12" s="10">
        <v>0.160783507576647</v>
      </c>
      <c r="E12" s="10">
        <v>0.203519617056267</v>
      </c>
      <c r="F12" s="10">
        <v>0.36237225419946001</v>
      </c>
      <c r="G12" s="10">
        <v>0.35644749207095</v>
      </c>
      <c r="H12" s="10">
        <v>0.26833225654880799</v>
      </c>
      <c r="I12" s="10">
        <v>0.29783859978855898</v>
      </c>
      <c r="J12" s="10">
        <v>7.7381651591683295E-2</v>
      </c>
      <c r="K12" s="10">
        <v>136209</v>
      </c>
      <c r="L12" s="10">
        <v>16249424235</v>
      </c>
      <c r="M12" s="10">
        <v>8.3823893099311402</v>
      </c>
      <c r="N12" s="10">
        <v>10201</v>
      </c>
      <c r="O12" s="10">
        <v>118.78276639545101</v>
      </c>
      <c r="P12" s="10">
        <v>13.352416429761799</v>
      </c>
      <c r="Q12" s="11">
        <v>8.3823893099311402</v>
      </c>
      <c r="R12" s="10">
        <v>73</v>
      </c>
      <c r="S12" s="10">
        <v>2</v>
      </c>
      <c r="T12" s="10">
        <v>2038</v>
      </c>
      <c r="U12" s="10">
        <v>7129</v>
      </c>
      <c r="V12" s="10">
        <v>35</v>
      </c>
      <c r="W12" s="10">
        <v>717</v>
      </c>
      <c r="X12" s="10">
        <v>27</v>
      </c>
      <c r="Y12" s="10">
        <v>2</v>
      </c>
      <c r="Z12" s="10">
        <v>173</v>
      </c>
      <c r="AA12" s="10">
        <v>4</v>
      </c>
      <c r="AB12" s="10">
        <v>0</v>
      </c>
      <c r="AC12" s="10">
        <v>0</v>
      </c>
    </row>
    <row r="13" spans="1:29" s="10" customFormat="1" x14ac:dyDescent="0.2">
      <c r="A13" s="10" t="s">
        <v>11</v>
      </c>
      <c r="B13" s="10" t="s">
        <v>7</v>
      </c>
      <c r="C13" s="10">
        <v>0.27875457875457899</v>
      </c>
      <c r="D13" s="10">
        <v>0.16466634814460901</v>
      </c>
      <c r="E13" s="10">
        <v>0.202869883739449</v>
      </c>
      <c r="F13" s="10">
        <v>0.35370918936136297</v>
      </c>
      <c r="G13" s="10">
        <v>0.36221372830068499</v>
      </c>
      <c r="H13" s="10">
        <v>0.25906991559165499</v>
      </c>
      <c r="I13" s="10">
        <v>0.296559961777353</v>
      </c>
      <c r="J13" s="10">
        <v>8.21563943303074E-2</v>
      </c>
      <c r="K13" s="10">
        <v>313951</v>
      </c>
      <c r="L13" s="10">
        <v>16427441239</v>
      </c>
      <c r="M13" s="10">
        <v>19.111375620364807</v>
      </c>
      <c r="N13" s="10">
        <v>19560</v>
      </c>
      <c r="O13" s="10">
        <v>119.413139059305</v>
      </c>
      <c r="P13" s="10">
        <v>16.050613496932499</v>
      </c>
      <c r="Q13" s="11">
        <v>19.1113756203648</v>
      </c>
      <c r="R13" s="10">
        <v>165</v>
      </c>
      <c r="S13" s="10">
        <v>6</v>
      </c>
      <c r="T13" s="10">
        <v>3397</v>
      </c>
      <c r="U13" s="10">
        <v>14435</v>
      </c>
      <c r="V13" s="10">
        <v>46</v>
      </c>
      <c r="W13" s="10">
        <v>1199</v>
      </c>
      <c r="X13" s="10">
        <v>22</v>
      </c>
      <c r="Y13" s="10">
        <v>0</v>
      </c>
      <c r="Z13" s="10">
        <v>282</v>
      </c>
      <c r="AA13" s="10">
        <v>6</v>
      </c>
      <c r="AB13" s="10">
        <v>1</v>
      </c>
      <c r="AC13" s="10">
        <v>0</v>
      </c>
    </row>
    <row r="14" spans="1:29" s="10" customFormat="1" x14ac:dyDescent="0.2">
      <c r="A14" s="10" t="s">
        <v>12</v>
      </c>
      <c r="B14" s="10" t="s">
        <v>7</v>
      </c>
      <c r="C14" s="10">
        <v>0.28204533689931799</v>
      </c>
      <c r="D14" s="10">
        <v>0.169466072815115</v>
      </c>
      <c r="E14" s="10">
        <v>0.20175135881287201</v>
      </c>
      <c r="F14" s="10">
        <v>0.34673723147269397</v>
      </c>
      <c r="G14" s="10">
        <v>0.36951891553791699</v>
      </c>
      <c r="H14" s="10">
        <v>0.262477353118799</v>
      </c>
      <c r="I14" s="10">
        <v>0.28701686653438002</v>
      </c>
      <c r="J14" s="10">
        <v>8.0986864808903505E-2</v>
      </c>
      <c r="K14" s="10">
        <v>370913</v>
      </c>
      <c r="L14" s="10">
        <v>16063869268</v>
      </c>
      <c r="M14" s="10">
        <v>23.089891595350352</v>
      </c>
      <c r="N14" s="10">
        <v>22280</v>
      </c>
      <c r="O14" s="10">
        <v>118.50798922800701</v>
      </c>
      <c r="P14" s="10">
        <v>16.6477558348294</v>
      </c>
      <c r="Q14" s="11">
        <v>23.089891595350402</v>
      </c>
      <c r="R14" s="10">
        <v>139</v>
      </c>
      <c r="S14" s="10">
        <v>6</v>
      </c>
      <c r="T14" s="10">
        <v>4050</v>
      </c>
      <c r="U14" s="10">
        <v>16353</v>
      </c>
      <c r="V14" s="10">
        <v>49</v>
      </c>
      <c r="W14" s="10">
        <v>1389</v>
      </c>
      <c r="X14" s="10">
        <v>36</v>
      </c>
      <c r="Y14" s="10">
        <v>3</v>
      </c>
      <c r="Z14" s="10">
        <v>250</v>
      </c>
      <c r="AA14" s="10">
        <v>4</v>
      </c>
      <c r="AB14" s="10">
        <v>0</v>
      </c>
      <c r="AC14" s="10">
        <v>0</v>
      </c>
    </row>
    <row r="15" spans="1:29" s="10" customFormat="1" x14ac:dyDescent="0.2">
      <c r="A15" s="10" t="s">
        <v>13</v>
      </c>
      <c r="B15" s="10" t="s">
        <v>7</v>
      </c>
      <c r="C15" s="10">
        <v>0.28035796481724901</v>
      </c>
      <c r="D15" s="10">
        <v>0.16362581135801199</v>
      </c>
      <c r="E15" s="10">
        <v>0.19996931348939001</v>
      </c>
      <c r="F15" s="10">
        <v>0.35604691033535002</v>
      </c>
      <c r="G15" s="10">
        <v>0.36173392126908699</v>
      </c>
      <c r="H15" s="10">
        <v>0.27269634363555101</v>
      </c>
      <c r="I15" s="10">
        <v>0.29153185726769998</v>
      </c>
      <c r="J15" s="10">
        <v>7.4037877827661899E-2</v>
      </c>
      <c r="K15" s="10">
        <v>299807</v>
      </c>
      <c r="L15" s="10">
        <v>27623296442</v>
      </c>
      <c r="M15" s="10">
        <v>10.853411381566927</v>
      </c>
      <c r="N15" s="10">
        <v>19335</v>
      </c>
      <c r="O15" s="10">
        <v>118.632738557021</v>
      </c>
      <c r="P15" s="10">
        <v>15.5058701836049</v>
      </c>
      <c r="Q15" s="11">
        <v>10.8534113815669</v>
      </c>
      <c r="R15" s="10">
        <v>120</v>
      </c>
      <c r="S15" s="10">
        <v>3</v>
      </c>
      <c r="T15" s="10">
        <v>3879</v>
      </c>
      <c r="U15" s="10">
        <v>13658</v>
      </c>
      <c r="V15" s="10">
        <v>35</v>
      </c>
      <c r="W15" s="10">
        <v>1337</v>
      </c>
      <c r="X15" s="10">
        <v>40</v>
      </c>
      <c r="Y15" s="10">
        <v>2</v>
      </c>
      <c r="Z15" s="10">
        <v>255</v>
      </c>
      <c r="AA15" s="10">
        <v>6</v>
      </c>
      <c r="AB15" s="10">
        <v>0</v>
      </c>
      <c r="AC15" s="10">
        <v>0</v>
      </c>
    </row>
    <row r="16" spans="1:29" s="10" customFormat="1" x14ac:dyDescent="0.2">
      <c r="A16" s="10" t="s">
        <v>14</v>
      </c>
      <c r="B16" s="10" t="s">
        <v>7</v>
      </c>
      <c r="C16" s="10">
        <v>0.27534707268883901</v>
      </c>
      <c r="D16" s="10">
        <v>0.16532593437589399</v>
      </c>
      <c r="E16" s="10">
        <v>0.20468330336273399</v>
      </c>
      <c r="F16" s="10">
        <v>0.35464368957253301</v>
      </c>
      <c r="G16" s="10">
        <v>0.363092439847857</v>
      </c>
      <c r="H16" s="10">
        <v>0.26161538790283601</v>
      </c>
      <c r="I16" s="10">
        <v>0.29387186171664098</v>
      </c>
      <c r="J16" s="10">
        <v>8.1420310532665796E-2</v>
      </c>
      <c r="K16" s="10">
        <v>304188</v>
      </c>
      <c r="L16" s="10">
        <v>15484567021</v>
      </c>
      <c r="M16" s="10">
        <v>19.644591908024523</v>
      </c>
      <c r="N16" s="10">
        <v>20618</v>
      </c>
      <c r="O16" s="10">
        <v>116.287127752449</v>
      </c>
      <c r="P16" s="10">
        <v>14.7534678436318</v>
      </c>
      <c r="Q16" s="11">
        <v>19.644591908024502</v>
      </c>
      <c r="R16" s="10">
        <v>147</v>
      </c>
      <c r="S16" s="10">
        <v>5</v>
      </c>
      <c r="T16" s="10">
        <v>3709</v>
      </c>
      <c r="U16" s="10">
        <v>15086</v>
      </c>
      <c r="V16" s="10">
        <v>44</v>
      </c>
      <c r="W16" s="10">
        <v>1305</v>
      </c>
      <c r="X16" s="10">
        <v>43</v>
      </c>
      <c r="Y16" s="10">
        <v>0</v>
      </c>
      <c r="Z16" s="10">
        <v>267</v>
      </c>
      <c r="AA16" s="10">
        <v>9</v>
      </c>
      <c r="AB16" s="10">
        <v>1</v>
      </c>
      <c r="AC16" s="10">
        <v>0</v>
      </c>
    </row>
    <row r="17" spans="1:29" s="10" customFormat="1" x14ac:dyDescent="0.2">
      <c r="A17" s="10" t="s">
        <v>15</v>
      </c>
      <c r="B17" s="10" t="s">
        <v>7</v>
      </c>
      <c r="C17" s="10">
        <v>0.27244048221088801</v>
      </c>
      <c r="D17" s="10">
        <v>0.16256556228236199</v>
      </c>
      <c r="E17" s="10">
        <v>0.20648085268293601</v>
      </c>
      <c r="F17" s="10">
        <v>0.35851310282381399</v>
      </c>
      <c r="G17" s="10">
        <v>0.35847457218955098</v>
      </c>
      <c r="H17" s="10">
        <v>0.26661272377869899</v>
      </c>
      <c r="I17" s="10">
        <v>0.29590082214740898</v>
      </c>
      <c r="J17" s="10">
        <v>7.9011881884340704E-2</v>
      </c>
      <c r="K17" s="10">
        <v>207628</v>
      </c>
      <c r="L17" s="10">
        <v>14424302730</v>
      </c>
      <c r="M17" s="10">
        <v>14.394317970612921</v>
      </c>
      <c r="N17" s="10">
        <v>14711</v>
      </c>
      <c r="O17" s="10">
        <v>116.931751750391</v>
      </c>
      <c r="P17" s="10">
        <v>14.1137244239005</v>
      </c>
      <c r="Q17" s="11">
        <v>14.394317970612899</v>
      </c>
      <c r="R17" s="10">
        <v>106</v>
      </c>
      <c r="S17" s="10">
        <v>5</v>
      </c>
      <c r="T17" s="10">
        <v>2787</v>
      </c>
      <c r="U17" s="10">
        <v>10586</v>
      </c>
      <c r="V17" s="10">
        <v>35</v>
      </c>
      <c r="W17" s="10">
        <v>976</v>
      </c>
      <c r="X17" s="10">
        <v>21</v>
      </c>
      <c r="Y17" s="10">
        <v>1</v>
      </c>
      <c r="Z17" s="10">
        <v>188</v>
      </c>
      <c r="AA17" s="10">
        <v>6</v>
      </c>
      <c r="AB17" s="10">
        <v>0</v>
      </c>
      <c r="AC17" s="10">
        <v>0</v>
      </c>
    </row>
    <row r="18" spans="1:29" s="10" customFormat="1" x14ac:dyDescent="0.2">
      <c r="A18" s="10" t="s">
        <v>16</v>
      </c>
      <c r="B18" s="10" t="s">
        <v>7</v>
      </c>
      <c r="C18" s="10">
        <v>0.271554354459071</v>
      </c>
      <c r="D18" s="10">
        <v>0.16278005404934201</v>
      </c>
      <c r="E18" s="10">
        <v>0.20061459332229101</v>
      </c>
      <c r="F18" s="10">
        <v>0.36505099816929598</v>
      </c>
      <c r="G18" s="10">
        <v>0.34996948827478003</v>
      </c>
      <c r="H18" s="10">
        <v>0.26998518001917898</v>
      </c>
      <c r="I18" s="10">
        <v>0.299581553482695</v>
      </c>
      <c r="J18" s="10">
        <v>8.04637782233458E-2</v>
      </c>
      <c r="K18" s="10">
        <v>45885</v>
      </c>
      <c r="L18" s="10">
        <v>6008890255</v>
      </c>
      <c r="M18" s="10">
        <v>7.6361853941031903</v>
      </c>
      <c r="N18" s="10">
        <v>3797</v>
      </c>
      <c r="O18" s="10">
        <v>116.815907295233</v>
      </c>
      <c r="P18" s="10">
        <v>12.084277060837501</v>
      </c>
      <c r="Q18" s="11">
        <v>7.6361853941031903</v>
      </c>
      <c r="R18" s="10">
        <v>21</v>
      </c>
      <c r="S18" s="10">
        <v>1</v>
      </c>
      <c r="T18" s="10">
        <v>802</v>
      </c>
      <c r="U18" s="10">
        <v>2611</v>
      </c>
      <c r="V18" s="10">
        <v>11</v>
      </c>
      <c r="W18" s="10">
        <v>288</v>
      </c>
      <c r="X18" s="10">
        <v>2</v>
      </c>
      <c r="Y18" s="10">
        <v>0</v>
      </c>
      <c r="Z18" s="10">
        <v>60</v>
      </c>
      <c r="AA18" s="10">
        <v>1</v>
      </c>
      <c r="AB18" s="10">
        <v>0</v>
      </c>
      <c r="AC18" s="10">
        <v>0</v>
      </c>
    </row>
    <row r="19" spans="1:29" s="10" customFormat="1" x14ac:dyDescent="0.2">
      <c r="A19" s="10" t="s">
        <v>17</v>
      </c>
      <c r="B19" s="10" t="s">
        <v>7</v>
      </c>
      <c r="C19" s="10">
        <v>0.27350607430755403</v>
      </c>
      <c r="D19" s="10">
        <v>0.16014849711981299</v>
      </c>
      <c r="E19" s="10">
        <v>0.207276527426036</v>
      </c>
      <c r="F19" s="10">
        <v>0.35906890114659701</v>
      </c>
      <c r="G19" s="10">
        <v>0.35544917850415703</v>
      </c>
      <c r="H19" s="10">
        <v>0.26630876781944401</v>
      </c>
      <c r="I19" s="10">
        <v>0.30039062664604699</v>
      </c>
      <c r="J19" s="10">
        <v>7.7851427030352596E-2</v>
      </c>
      <c r="K19" s="10">
        <v>237312</v>
      </c>
      <c r="L19" s="10">
        <v>14059024020</v>
      </c>
      <c r="M19" s="10">
        <v>16.879692335855331</v>
      </c>
      <c r="N19" s="10">
        <v>16265</v>
      </c>
      <c r="O19" s="10">
        <v>118.274023977867</v>
      </c>
      <c r="P19" s="10">
        <v>14.590285889947699</v>
      </c>
      <c r="Q19" s="11">
        <v>16.879692335855299</v>
      </c>
      <c r="R19" s="10">
        <v>119</v>
      </c>
      <c r="S19" s="10">
        <v>4</v>
      </c>
      <c r="T19" s="10">
        <v>3065</v>
      </c>
      <c r="U19" s="10">
        <v>11705</v>
      </c>
      <c r="V19" s="10">
        <v>43</v>
      </c>
      <c r="W19" s="10">
        <v>1095</v>
      </c>
      <c r="X19" s="10">
        <v>26</v>
      </c>
      <c r="Y19" s="10">
        <v>3</v>
      </c>
      <c r="Z19" s="10">
        <v>201</v>
      </c>
      <c r="AA19" s="10">
        <v>2</v>
      </c>
      <c r="AB19" s="10">
        <v>1</v>
      </c>
      <c r="AC19" s="10">
        <v>1</v>
      </c>
    </row>
    <row r="20" spans="1:29" s="10" customFormat="1" x14ac:dyDescent="0.2">
      <c r="A20" s="10" t="s">
        <v>9</v>
      </c>
      <c r="B20" s="10" t="s">
        <v>8</v>
      </c>
      <c r="C20" s="10">
        <v>0.278926378116513</v>
      </c>
      <c r="D20" s="10">
        <v>0.15732426414817399</v>
      </c>
      <c r="E20" s="10">
        <v>0.20755547943529601</v>
      </c>
      <c r="F20" s="10">
        <v>0.35619387830001698</v>
      </c>
      <c r="G20" s="10">
        <v>0.34542829879376602</v>
      </c>
      <c r="H20" s="10">
        <v>0.29052384331188402</v>
      </c>
      <c r="I20" s="10">
        <v>0.29355777935455502</v>
      </c>
      <c r="J20" s="10">
        <v>7.04900785397959E-2</v>
      </c>
      <c r="K20" s="10">
        <v>40872</v>
      </c>
      <c r="L20" s="10">
        <v>12335316557</v>
      </c>
      <c r="M20" s="10">
        <v>3.31341314275442</v>
      </c>
      <c r="N20" s="10">
        <v>3200</v>
      </c>
      <c r="O20" s="10">
        <v>117.0509375</v>
      </c>
      <c r="P20" s="10">
        <v>12.772187499999999</v>
      </c>
      <c r="Q20" s="11">
        <v>3.31341314275442</v>
      </c>
      <c r="R20" s="10">
        <v>26</v>
      </c>
      <c r="S20" s="10">
        <v>1</v>
      </c>
      <c r="T20" s="10">
        <v>476</v>
      </c>
      <c r="U20" s="10">
        <v>2373</v>
      </c>
      <c r="V20" s="10">
        <v>10</v>
      </c>
      <c r="W20" s="10">
        <v>238</v>
      </c>
      <c r="X20" s="10">
        <v>7</v>
      </c>
      <c r="Y20" s="10">
        <v>0</v>
      </c>
      <c r="Z20" s="10">
        <v>68</v>
      </c>
      <c r="AA20" s="10">
        <v>1</v>
      </c>
      <c r="AB20" s="10">
        <v>0</v>
      </c>
      <c r="AC20" s="10">
        <v>0</v>
      </c>
    </row>
    <row r="21" spans="1:29" s="10" customFormat="1" x14ac:dyDescent="0.2">
      <c r="A21" s="10" t="s">
        <v>10</v>
      </c>
      <c r="B21" s="10" t="s">
        <v>8</v>
      </c>
      <c r="C21" s="10">
        <v>0.29082653116384699</v>
      </c>
      <c r="D21" s="10">
        <v>0.158359911346559</v>
      </c>
      <c r="E21" s="10">
        <v>0.19879452943402301</v>
      </c>
      <c r="F21" s="10">
        <v>0.352019028055571</v>
      </c>
      <c r="G21" s="10">
        <v>0.35596518730742199</v>
      </c>
      <c r="H21" s="10">
        <v>0.28982647710687098</v>
      </c>
      <c r="I21" s="10">
        <v>0.28431266554948897</v>
      </c>
      <c r="J21" s="10">
        <v>6.9895670036218202E-2</v>
      </c>
      <c r="K21" s="10">
        <v>36999</v>
      </c>
      <c r="L21" s="10">
        <v>13218627727</v>
      </c>
      <c r="M21" s="10">
        <v>2.7990046141042977</v>
      </c>
      <c r="N21" s="10">
        <v>2639</v>
      </c>
      <c r="O21" s="10">
        <v>115.901477832512</v>
      </c>
      <c r="P21" s="10">
        <v>14.0197044334975</v>
      </c>
      <c r="Q21" s="11">
        <v>2.7990046141042999</v>
      </c>
      <c r="R21" s="10">
        <v>14</v>
      </c>
      <c r="S21" s="10">
        <v>0</v>
      </c>
      <c r="T21" s="10">
        <v>402</v>
      </c>
      <c r="U21" s="10">
        <v>1956</v>
      </c>
      <c r="V21" s="10">
        <v>12</v>
      </c>
      <c r="W21" s="10">
        <v>201</v>
      </c>
      <c r="X21" s="10">
        <v>9</v>
      </c>
      <c r="Y21" s="10">
        <v>1</v>
      </c>
      <c r="Z21" s="10">
        <v>43</v>
      </c>
      <c r="AA21" s="10">
        <v>1</v>
      </c>
      <c r="AB21" s="10">
        <v>0</v>
      </c>
      <c r="AC21" s="10">
        <v>0</v>
      </c>
    </row>
    <row r="22" spans="1:29" s="10" customFormat="1" x14ac:dyDescent="0.2">
      <c r="A22" s="10" t="s">
        <v>11</v>
      </c>
      <c r="B22" s="10" t="s">
        <v>8</v>
      </c>
      <c r="C22" s="10">
        <v>0.29643785956340102</v>
      </c>
      <c r="D22" s="10">
        <v>0.161281424856175</v>
      </c>
      <c r="E22" s="10">
        <v>0.19673207765256001</v>
      </c>
      <c r="F22" s="10">
        <v>0.345548637927864</v>
      </c>
      <c r="G22" s="10">
        <v>0.363280531694118</v>
      </c>
      <c r="H22" s="10">
        <v>0.27871910053326998</v>
      </c>
      <c r="I22" s="10">
        <v>0.28499750440013699</v>
      </c>
      <c r="J22" s="10">
        <v>7.3002863372474802E-2</v>
      </c>
      <c r="K22" s="10">
        <v>76135</v>
      </c>
      <c r="L22" s="10">
        <v>12745113336</v>
      </c>
      <c r="M22" s="10">
        <v>5.9736620611248838</v>
      </c>
      <c r="N22" s="10">
        <v>5408</v>
      </c>
      <c r="O22" s="10">
        <v>115.604289940828</v>
      </c>
      <c r="P22" s="10">
        <v>14.078032544378701</v>
      </c>
      <c r="Q22" s="11">
        <v>5.9736620611248803</v>
      </c>
      <c r="R22" s="10">
        <v>34</v>
      </c>
      <c r="S22" s="10">
        <v>2</v>
      </c>
      <c r="T22" s="10">
        <v>684</v>
      </c>
      <c r="U22" s="10">
        <v>4232</v>
      </c>
      <c r="V22" s="10">
        <v>20</v>
      </c>
      <c r="W22" s="10">
        <v>325</v>
      </c>
      <c r="X22" s="10">
        <v>11</v>
      </c>
      <c r="Y22" s="10">
        <v>0</v>
      </c>
      <c r="Z22" s="10">
        <v>96</v>
      </c>
      <c r="AA22" s="10">
        <v>3</v>
      </c>
      <c r="AB22" s="10">
        <v>0</v>
      </c>
      <c r="AC22" s="10">
        <v>1</v>
      </c>
    </row>
    <row r="23" spans="1:29" s="10" customFormat="1" x14ac:dyDescent="0.2">
      <c r="A23" s="10" t="s">
        <v>12</v>
      </c>
      <c r="B23" s="10" t="s">
        <v>8</v>
      </c>
      <c r="C23" s="10">
        <v>0.29112851488264602</v>
      </c>
      <c r="D23" s="10">
        <v>0.15976904361299099</v>
      </c>
      <c r="E23" s="10">
        <v>0.197826008013267</v>
      </c>
      <c r="F23" s="10">
        <v>0.351276433491097</v>
      </c>
      <c r="G23" s="10">
        <v>0.36030648929345299</v>
      </c>
      <c r="H23" s="10">
        <v>0.28433781608221498</v>
      </c>
      <c r="I23" s="10">
        <v>0.28437412997954298</v>
      </c>
      <c r="J23" s="10">
        <v>7.0981564644789594E-2</v>
      </c>
      <c r="K23" s="10">
        <v>82614</v>
      </c>
      <c r="L23" s="10">
        <v>16338997924</v>
      </c>
      <c r="M23" s="10">
        <v>5.0562464347125031</v>
      </c>
      <c r="N23" s="10">
        <v>5744</v>
      </c>
      <c r="O23" s="10">
        <v>114.43993732590501</v>
      </c>
      <c r="P23" s="10">
        <v>14.382486072423401</v>
      </c>
      <c r="Q23" s="11">
        <v>5.0562464347125005</v>
      </c>
      <c r="R23" s="10">
        <v>53</v>
      </c>
      <c r="S23" s="10">
        <v>0</v>
      </c>
      <c r="T23" s="10">
        <v>673</v>
      </c>
      <c r="U23" s="10">
        <v>4502</v>
      </c>
      <c r="V23" s="10">
        <v>19</v>
      </c>
      <c r="W23" s="10">
        <v>369</v>
      </c>
      <c r="X23" s="10">
        <v>13</v>
      </c>
      <c r="Y23" s="10">
        <v>0</v>
      </c>
      <c r="Z23" s="10">
        <v>113</v>
      </c>
      <c r="AA23" s="10">
        <v>2</v>
      </c>
      <c r="AB23" s="10">
        <v>0</v>
      </c>
      <c r="AC23" s="10">
        <v>0</v>
      </c>
    </row>
    <row r="24" spans="1:29" s="10" customFormat="1" x14ac:dyDescent="0.2">
      <c r="A24" s="10" t="s">
        <v>13</v>
      </c>
      <c r="B24" s="10" t="s">
        <v>8</v>
      </c>
      <c r="C24" s="10">
        <v>0.27861344703699298</v>
      </c>
      <c r="D24" s="10">
        <v>0.15505941805835199</v>
      </c>
      <c r="E24" s="10">
        <v>0.202889968020846</v>
      </c>
      <c r="F24" s="10">
        <v>0.363437166883809</v>
      </c>
      <c r="G24" s="10">
        <v>0.34245331438272297</v>
      </c>
      <c r="H24" s="10">
        <v>0.28660823561925097</v>
      </c>
      <c r="I24" s="10">
        <v>0.30242015081527102</v>
      </c>
      <c r="J24" s="10">
        <v>6.8518299182754899E-2</v>
      </c>
      <c r="K24" s="10">
        <v>50659</v>
      </c>
      <c r="L24" s="10">
        <v>11226519597</v>
      </c>
      <c r="M24" s="10">
        <v>4.512440348256936</v>
      </c>
      <c r="N24" s="10">
        <v>3949</v>
      </c>
      <c r="O24" s="10">
        <v>117.884527728539</v>
      </c>
      <c r="P24" s="10">
        <v>12.828057736135699</v>
      </c>
      <c r="Q24" s="11">
        <v>4.5124403482569404</v>
      </c>
      <c r="R24" s="10">
        <v>28</v>
      </c>
      <c r="S24" s="10">
        <v>1</v>
      </c>
      <c r="T24" s="10">
        <v>542</v>
      </c>
      <c r="U24" s="10">
        <v>3008</v>
      </c>
      <c r="V24" s="10">
        <v>18</v>
      </c>
      <c r="W24" s="10">
        <v>266</v>
      </c>
      <c r="X24" s="10">
        <v>6</v>
      </c>
      <c r="Y24" s="10">
        <v>0</v>
      </c>
      <c r="Z24" s="10">
        <v>79</v>
      </c>
      <c r="AA24" s="10">
        <v>0</v>
      </c>
      <c r="AB24" s="10">
        <v>1</v>
      </c>
      <c r="AC24" s="10">
        <v>0</v>
      </c>
    </row>
    <row r="25" spans="1:29" s="10" customFormat="1" x14ac:dyDescent="0.2">
      <c r="A25" s="10" t="s">
        <v>14</v>
      </c>
      <c r="B25" s="10" t="s">
        <v>8</v>
      </c>
      <c r="C25" s="10">
        <v>0.29414140190407001</v>
      </c>
      <c r="D25" s="10">
        <v>0.15985704334130901</v>
      </c>
      <c r="E25" s="10">
        <v>0.20000807664738399</v>
      </c>
      <c r="F25" s="10">
        <v>0.34599347810723802</v>
      </c>
      <c r="G25" s="10">
        <v>0.36478177908350201</v>
      </c>
      <c r="H25" s="10">
        <v>0.27903807129660502</v>
      </c>
      <c r="I25" s="10">
        <v>0.28350041897608302</v>
      </c>
      <c r="J25" s="10">
        <v>7.2679730643809795E-2</v>
      </c>
      <c r="K25" s="10">
        <v>99052</v>
      </c>
      <c r="L25" s="10">
        <v>11669428515</v>
      </c>
      <c r="M25" s="10">
        <v>8.488162027187327</v>
      </c>
      <c r="N25" s="10">
        <v>6127</v>
      </c>
      <c r="O25" s="10">
        <v>113.396605190142</v>
      </c>
      <c r="P25" s="10">
        <v>16.1663130406398</v>
      </c>
      <c r="Q25" s="11">
        <v>8.4881620271873306</v>
      </c>
      <c r="R25" s="10">
        <v>46</v>
      </c>
      <c r="S25" s="10">
        <v>1</v>
      </c>
      <c r="T25" s="10">
        <v>849</v>
      </c>
      <c r="U25" s="10">
        <v>4727</v>
      </c>
      <c r="V25" s="10">
        <v>22</v>
      </c>
      <c r="W25" s="10">
        <v>376</v>
      </c>
      <c r="X25" s="10">
        <v>10</v>
      </c>
      <c r="Y25" s="10">
        <v>1</v>
      </c>
      <c r="Z25" s="10">
        <v>95</v>
      </c>
      <c r="AA25" s="10">
        <v>0</v>
      </c>
      <c r="AB25" s="10">
        <v>0</v>
      </c>
      <c r="AC25" s="10">
        <v>0</v>
      </c>
    </row>
    <row r="26" spans="1:29" s="10" customFormat="1" x14ac:dyDescent="0.2">
      <c r="A26" s="10" t="s">
        <v>15</v>
      </c>
      <c r="B26" s="10" t="s">
        <v>8</v>
      </c>
      <c r="C26" s="10">
        <v>0.28419678953084099</v>
      </c>
      <c r="D26" s="10">
        <v>0.15211856286332201</v>
      </c>
      <c r="E26" s="10">
        <v>0.20579673112548899</v>
      </c>
      <c r="F26" s="10">
        <v>0.35788791648034801</v>
      </c>
      <c r="G26" s="10">
        <v>0.34929137882258499</v>
      </c>
      <c r="H26" s="10">
        <v>0.29216364449392701</v>
      </c>
      <c r="I26" s="10">
        <v>0.28799313737121202</v>
      </c>
      <c r="J26" s="10">
        <v>7.0551839312277001E-2</v>
      </c>
      <c r="K26" s="10">
        <v>109580</v>
      </c>
      <c r="L26" s="10">
        <v>14476734747</v>
      </c>
      <c r="M26" s="10">
        <v>7.5693864614538278</v>
      </c>
      <c r="N26" s="10">
        <v>7503</v>
      </c>
      <c r="O26" s="10">
        <v>116.099693455951</v>
      </c>
      <c r="P26" s="10">
        <v>14.604691456750601</v>
      </c>
      <c r="Q26" s="11">
        <v>7.5693864614538295</v>
      </c>
      <c r="R26" s="10">
        <v>55</v>
      </c>
      <c r="S26" s="10">
        <v>2</v>
      </c>
      <c r="T26" s="10">
        <v>1119</v>
      </c>
      <c r="U26" s="10">
        <v>5680</v>
      </c>
      <c r="V26" s="10">
        <v>18</v>
      </c>
      <c r="W26" s="10">
        <v>500</v>
      </c>
      <c r="X26" s="10">
        <v>6</v>
      </c>
      <c r="Y26" s="10">
        <v>2</v>
      </c>
      <c r="Z26" s="10">
        <v>119</v>
      </c>
      <c r="AA26" s="10">
        <v>2</v>
      </c>
      <c r="AB26" s="10">
        <v>0</v>
      </c>
      <c r="AC26" s="10">
        <v>0</v>
      </c>
    </row>
    <row r="27" spans="1:29" x14ac:dyDescent="0.2">
      <c r="A27" t="s">
        <v>16</v>
      </c>
      <c r="B27" t="s">
        <v>8</v>
      </c>
      <c r="C27">
        <v>0.28669710618868399</v>
      </c>
      <c r="D27">
        <v>0.15946813105448299</v>
      </c>
      <c r="E27">
        <v>0.20117850311593799</v>
      </c>
      <c r="F27">
        <v>0.35265625964089597</v>
      </c>
      <c r="G27">
        <v>0.34790522613685398</v>
      </c>
      <c r="H27">
        <v>0.28277904609119497</v>
      </c>
      <c r="I27">
        <v>0.29558215585858</v>
      </c>
      <c r="J27">
        <v>7.3733571913370793E-2</v>
      </c>
      <c r="K27">
        <v>32415</v>
      </c>
      <c r="L27">
        <v>10877641410</v>
      </c>
      <c r="M27">
        <v>2.9799658564034242</v>
      </c>
      <c r="N27">
        <v>2353</v>
      </c>
      <c r="O27">
        <v>114.281767955801</v>
      </c>
      <c r="P27">
        <v>13.775605609859801</v>
      </c>
      <c r="Q27" s="3">
        <v>2.9799658564034197</v>
      </c>
      <c r="R27">
        <v>23</v>
      </c>
      <c r="S27">
        <v>1</v>
      </c>
      <c r="T27">
        <v>367</v>
      </c>
      <c r="U27">
        <v>1726</v>
      </c>
      <c r="V27">
        <v>8</v>
      </c>
      <c r="W27">
        <v>177</v>
      </c>
      <c r="X27">
        <v>6</v>
      </c>
      <c r="Y27">
        <v>0</v>
      </c>
      <c r="Z27">
        <v>45</v>
      </c>
      <c r="AA27">
        <v>0</v>
      </c>
      <c r="AB27">
        <v>0</v>
      </c>
      <c r="AC27">
        <v>0</v>
      </c>
    </row>
    <row r="28" spans="1:29" x14ac:dyDescent="0.2">
      <c r="A28" t="s">
        <v>17</v>
      </c>
      <c r="B28" t="s">
        <v>8</v>
      </c>
      <c r="C28">
        <v>0.30001054677494698</v>
      </c>
      <c r="D28">
        <v>0.15570053185879401</v>
      </c>
      <c r="E28">
        <v>0.20013258802790401</v>
      </c>
      <c r="F28">
        <v>0.34415633333835599</v>
      </c>
      <c r="G28">
        <v>0.36687709993822598</v>
      </c>
      <c r="H28">
        <v>0.288499495261485</v>
      </c>
      <c r="I28">
        <v>0.27941420198580702</v>
      </c>
      <c r="J28">
        <v>6.5209202814482198E-2</v>
      </c>
      <c r="K28">
        <v>66372</v>
      </c>
      <c r="L28">
        <v>13841235283</v>
      </c>
      <c r="M28">
        <v>4.7952367431770364</v>
      </c>
      <c r="N28">
        <v>4723</v>
      </c>
      <c r="O28">
        <v>110.757357611687</v>
      </c>
      <c r="P28">
        <v>14.0527207283506</v>
      </c>
      <c r="Q28" s="3">
        <v>4.79523674317704</v>
      </c>
      <c r="R28">
        <v>28</v>
      </c>
      <c r="S28">
        <v>0</v>
      </c>
      <c r="T28">
        <v>675</v>
      </c>
      <c r="U28">
        <v>3602</v>
      </c>
      <c r="V28">
        <v>17</v>
      </c>
      <c r="W28">
        <v>305</v>
      </c>
      <c r="X28">
        <v>17</v>
      </c>
      <c r="Y28">
        <v>0</v>
      </c>
      <c r="Z28">
        <v>77</v>
      </c>
      <c r="AA28">
        <v>1</v>
      </c>
      <c r="AB28">
        <v>0</v>
      </c>
      <c r="AC28">
        <v>0</v>
      </c>
    </row>
    <row r="30" spans="1:29" x14ac:dyDescent="0.2">
      <c r="V30" s="4"/>
      <c r="W30" s="4"/>
    </row>
    <row r="33" spans="5:31" x14ac:dyDescent="0.2">
      <c r="K33" s="1"/>
      <c r="L33" s="1"/>
    </row>
    <row r="34" spans="5:31" x14ac:dyDescent="0.2">
      <c r="AD34" s="2"/>
    </row>
    <row r="35" spans="5:31" x14ac:dyDescent="0.2">
      <c r="K35" s="10"/>
      <c r="L35" s="10"/>
      <c r="Z35" s="10"/>
      <c r="AD35" s="2"/>
    </row>
    <row r="36" spans="5:31" x14ac:dyDescent="0.2">
      <c r="E36" s="1"/>
      <c r="F36" s="1"/>
      <c r="G36" s="1"/>
      <c r="AD36" s="2"/>
    </row>
    <row r="37" spans="5:31" x14ac:dyDescent="0.2">
      <c r="AD37" s="2"/>
    </row>
    <row r="38" spans="5:31" x14ac:dyDescent="0.2">
      <c r="E38" s="10"/>
      <c r="F38" s="10"/>
      <c r="G38" s="10"/>
      <c r="I38" s="10"/>
      <c r="J38" s="10"/>
      <c r="K38" s="10"/>
      <c r="L38" s="1"/>
      <c r="M38" s="10"/>
      <c r="Z38" s="10"/>
      <c r="AD38" s="2"/>
      <c r="AE38" s="10"/>
    </row>
    <row r="39" spans="5:31" x14ac:dyDescent="0.2">
      <c r="AD39" s="2"/>
    </row>
    <row r="40" spans="5:31" x14ac:dyDescent="0.2">
      <c r="AD40" s="2"/>
    </row>
    <row r="41" spans="5:31" x14ac:dyDescent="0.2">
      <c r="E41" s="1"/>
      <c r="F41" s="1"/>
      <c r="I41" s="1"/>
      <c r="J41" s="1"/>
      <c r="K41" s="1"/>
      <c r="L41" s="1"/>
      <c r="M41" s="1"/>
      <c r="Z41" s="1"/>
      <c r="AD41" s="2"/>
      <c r="AE41" s="1"/>
    </row>
    <row r="42" spans="5:31" x14ac:dyDescent="0.2">
      <c r="AD42" s="2"/>
    </row>
    <row r="43" spans="5:31" x14ac:dyDescent="0.2">
      <c r="AD43" s="2"/>
    </row>
    <row r="44" spans="5:31" x14ac:dyDescent="0.2">
      <c r="E44" s="1"/>
      <c r="F44" s="1"/>
      <c r="G44" s="1"/>
      <c r="AD44" s="2"/>
    </row>
    <row r="45" spans="5:31" x14ac:dyDescent="0.2">
      <c r="AD45" s="2"/>
    </row>
    <row r="46" spans="5:31" x14ac:dyDescent="0.2">
      <c r="AD46" s="2"/>
    </row>
    <row r="47" spans="5:31" x14ac:dyDescent="0.2">
      <c r="AD47" s="2"/>
    </row>
    <row r="48" spans="5:31" x14ac:dyDescent="0.2">
      <c r="AD48" s="2"/>
    </row>
    <row r="49" spans="5:30" x14ac:dyDescent="0.2">
      <c r="AD49" s="2"/>
    </row>
    <row r="50" spans="5:30" x14ac:dyDescent="0.2">
      <c r="L50" s="1"/>
      <c r="AD50" s="2"/>
    </row>
    <row r="51" spans="5:30" x14ac:dyDescent="0.2">
      <c r="AD51" s="2"/>
    </row>
    <row r="52" spans="5:30" x14ac:dyDescent="0.2">
      <c r="AD52" s="2"/>
    </row>
    <row r="53" spans="5:30" x14ac:dyDescent="0.2">
      <c r="E53" s="1"/>
      <c r="F53" s="1"/>
      <c r="G53" s="1"/>
      <c r="AD53" s="2"/>
    </row>
    <row r="54" spans="5:30" x14ac:dyDescent="0.2">
      <c r="AD54" s="2"/>
    </row>
    <row r="55" spans="5:30" x14ac:dyDescent="0.2">
      <c r="AD55" s="2"/>
    </row>
    <row r="56" spans="5:30" x14ac:dyDescent="0.2">
      <c r="AD56" s="2"/>
    </row>
    <row r="57" spans="5:30" x14ac:dyDescent="0.2">
      <c r="AD57" s="2"/>
    </row>
    <row r="58" spans="5:30" x14ac:dyDescent="0.2">
      <c r="AD58" s="2"/>
    </row>
    <row r="59" spans="5:30" x14ac:dyDescent="0.2">
      <c r="AD59" s="2"/>
    </row>
    <row r="60" spans="5:30" x14ac:dyDescent="0.2">
      <c r="AD60" s="2"/>
    </row>
    <row r="61" spans="5:30" x14ac:dyDescent="0.2">
      <c r="I61" s="3"/>
    </row>
    <row r="62" spans="5:30" x14ac:dyDescent="0.2">
      <c r="I62" s="3"/>
    </row>
    <row r="63" spans="5:30" x14ac:dyDescent="0.2">
      <c r="I63" s="3"/>
      <c r="AD63" s="2"/>
    </row>
    <row r="64" spans="5:30" x14ac:dyDescent="0.2">
      <c r="AD64" s="2"/>
    </row>
    <row r="65" spans="30:30" x14ac:dyDescent="0.2">
      <c r="AD65" s="2"/>
    </row>
    <row r="66" spans="30:30" x14ac:dyDescent="0.2">
      <c r="AD66" s="2"/>
    </row>
    <row r="67" spans="30:30" x14ac:dyDescent="0.2">
      <c r="AD67" s="2"/>
    </row>
    <row r="68" spans="30:30" x14ac:dyDescent="0.2">
      <c r="AD68" s="2"/>
    </row>
    <row r="69" spans="30:30" x14ac:dyDescent="0.2">
      <c r="AD69" s="2"/>
    </row>
    <row r="70" spans="30:30" x14ac:dyDescent="0.2">
      <c r="AD70" s="2"/>
    </row>
    <row r="71" spans="30:30" x14ac:dyDescent="0.2">
      <c r="AD71" s="2"/>
    </row>
    <row r="72" spans="30:30" x14ac:dyDescent="0.2">
      <c r="AD72" s="2"/>
    </row>
    <row r="73" spans="30:30" x14ac:dyDescent="0.2">
      <c r="AD73" s="2"/>
    </row>
    <row r="74" spans="30:30" x14ac:dyDescent="0.2">
      <c r="AD74" s="2"/>
    </row>
    <row r="75" spans="30:30" x14ac:dyDescent="0.2">
      <c r="AD75" s="2"/>
    </row>
    <row r="76" spans="30:30" x14ac:dyDescent="0.2">
      <c r="AD76" s="2"/>
    </row>
    <row r="77" spans="30:30" x14ac:dyDescent="0.2">
      <c r="AD77" s="2"/>
    </row>
    <row r="78" spans="30:30" x14ac:dyDescent="0.2">
      <c r="AD78" s="2"/>
    </row>
    <row r="79" spans="30:30" x14ac:dyDescent="0.2">
      <c r="AD79" s="2"/>
    </row>
    <row r="80" spans="30:30" x14ac:dyDescent="0.2">
      <c r="AD80" s="2"/>
    </row>
    <row r="81" spans="26:30" x14ac:dyDescent="0.2">
      <c r="AD81" s="2"/>
    </row>
    <row r="82" spans="26:30" x14ac:dyDescent="0.2">
      <c r="AD82" s="2"/>
    </row>
    <row r="83" spans="26:30" x14ac:dyDescent="0.2">
      <c r="AD83" s="2"/>
    </row>
    <row r="84" spans="26:30" x14ac:dyDescent="0.2">
      <c r="AD84" s="2"/>
    </row>
    <row r="85" spans="26:30" x14ac:dyDescent="0.2">
      <c r="AD85" s="2"/>
    </row>
    <row r="86" spans="26:30" x14ac:dyDescent="0.2">
      <c r="AD86" s="2"/>
    </row>
    <row r="87" spans="26:30" x14ac:dyDescent="0.2">
      <c r="AD87" s="2"/>
    </row>
    <row r="88" spans="26:30" x14ac:dyDescent="0.2">
      <c r="AD88" s="2"/>
    </row>
    <row r="89" spans="26:30" x14ac:dyDescent="0.2">
      <c r="AD89" s="2"/>
    </row>
    <row r="93" spans="26:30" x14ac:dyDescent="0.2">
      <c r="Z93" s="10"/>
    </row>
    <row r="96" spans="26:30" x14ac:dyDescent="0.2">
      <c r="Z96" s="10"/>
    </row>
    <row r="99" spans="26:26" x14ac:dyDescent="0.2">
      <c r="Z99" s="1"/>
    </row>
  </sheetData>
  <sortState ref="A2:AB28">
    <sortCondition ref="B2:B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27"/>
  <sheetViews>
    <sheetView workbookViewId="0"/>
  </sheetViews>
  <sheetFormatPr baseColWidth="10" defaultRowHeight="16" x14ac:dyDescent="0.2"/>
  <cols>
    <col min="1" max="1" width="10.83203125" style="6"/>
    <col min="2" max="2" width="7.6640625" style="6" customWidth="1"/>
    <col min="3" max="3" width="20.33203125" style="6" customWidth="1"/>
    <col min="4" max="4" width="21.5" style="6" customWidth="1"/>
    <col min="5" max="5" width="13.33203125" style="6" customWidth="1"/>
    <col min="6" max="6" width="23.1640625" style="6" customWidth="1"/>
    <col min="7" max="7" width="12.5" style="6" customWidth="1"/>
    <col min="8" max="8" width="8.1640625" style="6" customWidth="1"/>
    <col min="9" max="26" width="10.83203125" style="6"/>
    <col min="27" max="30" width="10.83203125" style="6" customWidth="1"/>
    <col min="31" max="257" width="10.83203125" style="6"/>
    <col min="258" max="258" width="7.6640625" style="6" customWidth="1"/>
    <col min="259" max="259" width="20.33203125" style="6" customWidth="1"/>
    <col min="260" max="260" width="21.5" style="6" customWidth="1"/>
    <col min="261" max="261" width="13.33203125" style="6" customWidth="1"/>
    <col min="262" max="262" width="23.1640625" style="6" customWidth="1"/>
    <col min="263" max="263" width="12.5" style="6" customWidth="1"/>
    <col min="264" max="264" width="8.1640625" style="6" customWidth="1"/>
    <col min="265" max="513" width="10.83203125" style="6"/>
    <col min="514" max="514" width="7.6640625" style="6" customWidth="1"/>
    <col min="515" max="515" width="20.33203125" style="6" customWidth="1"/>
    <col min="516" max="516" width="21.5" style="6" customWidth="1"/>
    <col min="517" max="517" width="13.33203125" style="6" customWidth="1"/>
    <col min="518" max="518" width="23.1640625" style="6" customWidth="1"/>
    <col min="519" max="519" width="12.5" style="6" customWidth="1"/>
    <col min="520" max="520" width="8.1640625" style="6" customWidth="1"/>
    <col min="521" max="769" width="10.83203125" style="6"/>
    <col min="770" max="770" width="7.6640625" style="6" customWidth="1"/>
    <col min="771" max="771" width="20.33203125" style="6" customWidth="1"/>
    <col min="772" max="772" width="21.5" style="6" customWidth="1"/>
    <col min="773" max="773" width="13.33203125" style="6" customWidth="1"/>
    <col min="774" max="774" width="23.1640625" style="6" customWidth="1"/>
    <col min="775" max="775" width="12.5" style="6" customWidth="1"/>
    <col min="776" max="776" width="8.1640625" style="6" customWidth="1"/>
    <col min="777" max="1025" width="10.83203125" style="6"/>
    <col min="1026" max="1026" width="7.6640625" style="6" customWidth="1"/>
    <col min="1027" max="1027" width="20.33203125" style="6" customWidth="1"/>
    <col min="1028" max="1028" width="21.5" style="6" customWidth="1"/>
    <col min="1029" max="1029" width="13.33203125" style="6" customWidth="1"/>
    <col min="1030" max="1030" width="23.1640625" style="6" customWidth="1"/>
    <col min="1031" max="1031" width="12.5" style="6" customWidth="1"/>
    <col min="1032" max="1032" width="8.1640625" style="6" customWidth="1"/>
    <col min="1033" max="1281" width="10.83203125" style="6"/>
    <col min="1282" max="1282" width="7.6640625" style="6" customWidth="1"/>
    <col min="1283" max="1283" width="20.33203125" style="6" customWidth="1"/>
    <col min="1284" max="1284" width="21.5" style="6" customWidth="1"/>
    <col min="1285" max="1285" width="13.33203125" style="6" customWidth="1"/>
    <col min="1286" max="1286" width="23.1640625" style="6" customWidth="1"/>
    <col min="1287" max="1287" width="12.5" style="6" customWidth="1"/>
    <col min="1288" max="1288" width="8.1640625" style="6" customWidth="1"/>
    <col min="1289" max="1537" width="10.83203125" style="6"/>
    <col min="1538" max="1538" width="7.6640625" style="6" customWidth="1"/>
    <col min="1539" max="1539" width="20.33203125" style="6" customWidth="1"/>
    <col min="1540" max="1540" width="21.5" style="6" customWidth="1"/>
    <col min="1541" max="1541" width="13.33203125" style="6" customWidth="1"/>
    <col min="1542" max="1542" width="23.1640625" style="6" customWidth="1"/>
    <col min="1543" max="1543" width="12.5" style="6" customWidth="1"/>
    <col min="1544" max="1544" width="8.1640625" style="6" customWidth="1"/>
    <col min="1545" max="1793" width="10.83203125" style="6"/>
    <col min="1794" max="1794" width="7.6640625" style="6" customWidth="1"/>
    <col min="1795" max="1795" width="20.33203125" style="6" customWidth="1"/>
    <col min="1796" max="1796" width="21.5" style="6" customWidth="1"/>
    <col min="1797" max="1797" width="13.33203125" style="6" customWidth="1"/>
    <col min="1798" max="1798" width="23.1640625" style="6" customWidth="1"/>
    <col min="1799" max="1799" width="12.5" style="6" customWidth="1"/>
    <col min="1800" max="1800" width="8.1640625" style="6" customWidth="1"/>
    <col min="1801" max="2049" width="10.83203125" style="6"/>
    <col min="2050" max="2050" width="7.6640625" style="6" customWidth="1"/>
    <col min="2051" max="2051" width="20.33203125" style="6" customWidth="1"/>
    <col min="2052" max="2052" width="21.5" style="6" customWidth="1"/>
    <col min="2053" max="2053" width="13.33203125" style="6" customWidth="1"/>
    <col min="2054" max="2054" width="23.1640625" style="6" customWidth="1"/>
    <col min="2055" max="2055" width="12.5" style="6" customWidth="1"/>
    <col min="2056" max="2056" width="8.1640625" style="6" customWidth="1"/>
    <col min="2057" max="2305" width="10.83203125" style="6"/>
    <col min="2306" max="2306" width="7.6640625" style="6" customWidth="1"/>
    <col min="2307" max="2307" width="20.33203125" style="6" customWidth="1"/>
    <col min="2308" max="2308" width="21.5" style="6" customWidth="1"/>
    <col min="2309" max="2309" width="13.33203125" style="6" customWidth="1"/>
    <col min="2310" max="2310" width="23.1640625" style="6" customWidth="1"/>
    <col min="2311" max="2311" width="12.5" style="6" customWidth="1"/>
    <col min="2312" max="2312" width="8.1640625" style="6" customWidth="1"/>
    <col min="2313" max="2561" width="10.83203125" style="6"/>
    <col min="2562" max="2562" width="7.6640625" style="6" customWidth="1"/>
    <col min="2563" max="2563" width="20.33203125" style="6" customWidth="1"/>
    <col min="2564" max="2564" width="21.5" style="6" customWidth="1"/>
    <col min="2565" max="2565" width="13.33203125" style="6" customWidth="1"/>
    <col min="2566" max="2566" width="23.1640625" style="6" customWidth="1"/>
    <col min="2567" max="2567" width="12.5" style="6" customWidth="1"/>
    <col min="2568" max="2568" width="8.1640625" style="6" customWidth="1"/>
    <col min="2569" max="2817" width="10.83203125" style="6"/>
    <col min="2818" max="2818" width="7.6640625" style="6" customWidth="1"/>
    <col min="2819" max="2819" width="20.33203125" style="6" customWidth="1"/>
    <col min="2820" max="2820" width="21.5" style="6" customWidth="1"/>
    <col min="2821" max="2821" width="13.33203125" style="6" customWidth="1"/>
    <col min="2822" max="2822" width="23.1640625" style="6" customWidth="1"/>
    <col min="2823" max="2823" width="12.5" style="6" customWidth="1"/>
    <col min="2824" max="2824" width="8.1640625" style="6" customWidth="1"/>
    <col min="2825" max="3073" width="10.83203125" style="6"/>
    <col min="3074" max="3074" width="7.6640625" style="6" customWidth="1"/>
    <col min="3075" max="3075" width="20.33203125" style="6" customWidth="1"/>
    <col min="3076" max="3076" width="21.5" style="6" customWidth="1"/>
    <col min="3077" max="3077" width="13.33203125" style="6" customWidth="1"/>
    <col min="3078" max="3078" width="23.1640625" style="6" customWidth="1"/>
    <col min="3079" max="3079" width="12.5" style="6" customWidth="1"/>
    <col min="3080" max="3080" width="8.1640625" style="6" customWidth="1"/>
    <col min="3081" max="3329" width="10.83203125" style="6"/>
    <col min="3330" max="3330" width="7.6640625" style="6" customWidth="1"/>
    <col min="3331" max="3331" width="20.33203125" style="6" customWidth="1"/>
    <col min="3332" max="3332" width="21.5" style="6" customWidth="1"/>
    <col min="3333" max="3333" width="13.33203125" style="6" customWidth="1"/>
    <col min="3334" max="3334" width="23.1640625" style="6" customWidth="1"/>
    <col min="3335" max="3335" width="12.5" style="6" customWidth="1"/>
    <col min="3336" max="3336" width="8.1640625" style="6" customWidth="1"/>
    <col min="3337" max="3585" width="10.83203125" style="6"/>
    <col min="3586" max="3586" width="7.6640625" style="6" customWidth="1"/>
    <col min="3587" max="3587" width="20.33203125" style="6" customWidth="1"/>
    <col min="3588" max="3588" width="21.5" style="6" customWidth="1"/>
    <col min="3589" max="3589" width="13.33203125" style="6" customWidth="1"/>
    <col min="3590" max="3590" width="23.1640625" style="6" customWidth="1"/>
    <col min="3591" max="3591" width="12.5" style="6" customWidth="1"/>
    <col min="3592" max="3592" width="8.1640625" style="6" customWidth="1"/>
    <col min="3593" max="3841" width="10.83203125" style="6"/>
    <col min="3842" max="3842" width="7.6640625" style="6" customWidth="1"/>
    <col min="3843" max="3843" width="20.33203125" style="6" customWidth="1"/>
    <col min="3844" max="3844" width="21.5" style="6" customWidth="1"/>
    <col min="3845" max="3845" width="13.33203125" style="6" customWidth="1"/>
    <col min="3846" max="3846" width="23.1640625" style="6" customWidth="1"/>
    <col min="3847" max="3847" width="12.5" style="6" customWidth="1"/>
    <col min="3848" max="3848" width="8.1640625" style="6" customWidth="1"/>
    <col min="3849" max="4097" width="10.83203125" style="6"/>
    <col min="4098" max="4098" width="7.6640625" style="6" customWidth="1"/>
    <col min="4099" max="4099" width="20.33203125" style="6" customWidth="1"/>
    <col min="4100" max="4100" width="21.5" style="6" customWidth="1"/>
    <col min="4101" max="4101" width="13.33203125" style="6" customWidth="1"/>
    <col min="4102" max="4102" width="23.1640625" style="6" customWidth="1"/>
    <col min="4103" max="4103" width="12.5" style="6" customWidth="1"/>
    <col min="4104" max="4104" width="8.1640625" style="6" customWidth="1"/>
    <col min="4105" max="4353" width="10.83203125" style="6"/>
    <col min="4354" max="4354" width="7.6640625" style="6" customWidth="1"/>
    <col min="4355" max="4355" width="20.33203125" style="6" customWidth="1"/>
    <col min="4356" max="4356" width="21.5" style="6" customWidth="1"/>
    <col min="4357" max="4357" width="13.33203125" style="6" customWidth="1"/>
    <col min="4358" max="4358" width="23.1640625" style="6" customWidth="1"/>
    <col min="4359" max="4359" width="12.5" style="6" customWidth="1"/>
    <col min="4360" max="4360" width="8.1640625" style="6" customWidth="1"/>
    <col min="4361" max="4609" width="10.83203125" style="6"/>
    <col min="4610" max="4610" width="7.6640625" style="6" customWidth="1"/>
    <col min="4611" max="4611" width="20.33203125" style="6" customWidth="1"/>
    <col min="4612" max="4612" width="21.5" style="6" customWidth="1"/>
    <col min="4613" max="4613" width="13.33203125" style="6" customWidth="1"/>
    <col min="4614" max="4614" width="23.1640625" style="6" customWidth="1"/>
    <col min="4615" max="4615" width="12.5" style="6" customWidth="1"/>
    <col min="4616" max="4616" width="8.1640625" style="6" customWidth="1"/>
    <col min="4617" max="4865" width="10.83203125" style="6"/>
    <col min="4866" max="4866" width="7.6640625" style="6" customWidth="1"/>
    <col min="4867" max="4867" width="20.33203125" style="6" customWidth="1"/>
    <col min="4868" max="4868" width="21.5" style="6" customWidth="1"/>
    <col min="4869" max="4869" width="13.33203125" style="6" customWidth="1"/>
    <col min="4870" max="4870" width="23.1640625" style="6" customWidth="1"/>
    <col min="4871" max="4871" width="12.5" style="6" customWidth="1"/>
    <col min="4872" max="4872" width="8.1640625" style="6" customWidth="1"/>
    <col min="4873" max="5121" width="10.83203125" style="6"/>
    <col min="5122" max="5122" width="7.6640625" style="6" customWidth="1"/>
    <col min="5123" max="5123" width="20.33203125" style="6" customWidth="1"/>
    <col min="5124" max="5124" width="21.5" style="6" customWidth="1"/>
    <col min="5125" max="5125" width="13.33203125" style="6" customWidth="1"/>
    <col min="5126" max="5126" width="23.1640625" style="6" customWidth="1"/>
    <col min="5127" max="5127" width="12.5" style="6" customWidth="1"/>
    <col min="5128" max="5128" width="8.1640625" style="6" customWidth="1"/>
    <col min="5129" max="5377" width="10.83203125" style="6"/>
    <col min="5378" max="5378" width="7.6640625" style="6" customWidth="1"/>
    <col min="5379" max="5379" width="20.33203125" style="6" customWidth="1"/>
    <col min="5380" max="5380" width="21.5" style="6" customWidth="1"/>
    <col min="5381" max="5381" width="13.33203125" style="6" customWidth="1"/>
    <col min="5382" max="5382" width="23.1640625" style="6" customWidth="1"/>
    <col min="5383" max="5383" width="12.5" style="6" customWidth="1"/>
    <col min="5384" max="5384" width="8.1640625" style="6" customWidth="1"/>
    <col min="5385" max="5633" width="10.83203125" style="6"/>
    <col min="5634" max="5634" width="7.6640625" style="6" customWidth="1"/>
    <col min="5635" max="5635" width="20.33203125" style="6" customWidth="1"/>
    <col min="5636" max="5636" width="21.5" style="6" customWidth="1"/>
    <col min="5637" max="5637" width="13.33203125" style="6" customWidth="1"/>
    <col min="5638" max="5638" width="23.1640625" style="6" customWidth="1"/>
    <col min="5639" max="5639" width="12.5" style="6" customWidth="1"/>
    <col min="5640" max="5640" width="8.1640625" style="6" customWidth="1"/>
    <col min="5641" max="5889" width="10.83203125" style="6"/>
    <col min="5890" max="5890" width="7.6640625" style="6" customWidth="1"/>
    <col min="5891" max="5891" width="20.33203125" style="6" customWidth="1"/>
    <col min="5892" max="5892" width="21.5" style="6" customWidth="1"/>
    <col min="5893" max="5893" width="13.33203125" style="6" customWidth="1"/>
    <col min="5894" max="5894" width="23.1640625" style="6" customWidth="1"/>
    <col min="5895" max="5895" width="12.5" style="6" customWidth="1"/>
    <col min="5896" max="5896" width="8.1640625" style="6" customWidth="1"/>
    <col min="5897" max="6145" width="10.83203125" style="6"/>
    <col min="6146" max="6146" width="7.6640625" style="6" customWidth="1"/>
    <col min="6147" max="6147" width="20.33203125" style="6" customWidth="1"/>
    <col min="6148" max="6148" width="21.5" style="6" customWidth="1"/>
    <col min="6149" max="6149" width="13.33203125" style="6" customWidth="1"/>
    <col min="6150" max="6150" width="23.1640625" style="6" customWidth="1"/>
    <col min="6151" max="6151" width="12.5" style="6" customWidth="1"/>
    <col min="6152" max="6152" width="8.1640625" style="6" customWidth="1"/>
    <col min="6153" max="6401" width="10.83203125" style="6"/>
    <col min="6402" max="6402" width="7.6640625" style="6" customWidth="1"/>
    <col min="6403" max="6403" width="20.33203125" style="6" customWidth="1"/>
    <col min="6404" max="6404" width="21.5" style="6" customWidth="1"/>
    <col min="6405" max="6405" width="13.33203125" style="6" customWidth="1"/>
    <col min="6406" max="6406" width="23.1640625" style="6" customWidth="1"/>
    <col min="6407" max="6407" width="12.5" style="6" customWidth="1"/>
    <col min="6408" max="6408" width="8.1640625" style="6" customWidth="1"/>
    <col min="6409" max="6657" width="10.83203125" style="6"/>
    <col min="6658" max="6658" width="7.6640625" style="6" customWidth="1"/>
    <col min="6659" max="6659" width="20.33203125" style="6" customWidth="1"/>
    <col min="6660" max="6660" width="21.5" style="6" customWidth="1"/>
    <col min="6661" max="6661" width="13.33203125" style="6" customWidth="1"/>
    <col min="6662" max="6662" width="23.1640625" style="6" customWidth="1"/>
    <col min="6663" max="6663" width="12.5" style="6" customWidth="1"/>
    <col min="6664" max="6664" width="8.1640625" style="6" customWidth="1"/>
    <col min="6665" max="6913" width="10.83203125" style="6"/>
    <col min="6914" max="6914" width="7.6640625" style="6" customWidth="1"/>
    <col min="6915" max="6915" width="20.33203125" style="6" customWidth="1"/>
    <col min="6916" max="6916" width="21.5" style="6" customWidth="1"/>
    <col min="6917" max="6917" width="13.33203125" style="6" customWidth="1"/>
    <col min="6918" max="6918" width="23.1640625" style="6" customWidth="1"/>
    <col min="6919" max="6919" width="12.5" style="6" customWidth="1"/>
    <col min="6920" max="6920" width="8.1640625" style="6" customWidth="1"/>
    <col min="6921" max="7169" width="10.83203125" style="6"/>
    <col min="7170" max="7170" width="7.6640625" style="6" customWidth="1"/>
    <col min="7171" max="7171" width="20.33203125" style="6" customWidth="1"/>
    <col min="7172" max="7172" width="21.5" style="6" customWidth="1"/>
    <col min="7173" max="7173" width="13.33203125" style="6" customWidth="1"/>
    <col min="7174" max="7174" width="23.1640625" style="6" customWidth="1"/>
    <col min="7175" max="7175" width="12.5" style="6" customWidth="1"/>
    <col min="7176" max="7176" width="8.1640625" style="6" customWidth="1"/>
    <col min="7177" max="7425" width="10.83203125" style="6"/>
    <col min="7426" max="7426" width="7.6640625" style="6" customWidth="1"/>
    <col min="7427" max="7427" width="20.33203125" style="6" customWidth="1"/>
    <col min="7428" max="7428" width="21.5" style="6" customWidth="1"/>
    <col min="7429" max="7429" width="13.33203125" style="6" customWidth="1"/>
    <col min="7430" max="7430" width="23.1640625" style="6" customWidth="1"/>
    <col min="7431" max="7431" width="12.5" style="6" customWidth="1"/>
    <col min="7432" max="7432" width="8.1640625" style="6" customWidth="1"/>
    <col min="7433" max="7681" width="10.83203125" style="6"/>
    <col min="7682" max="7682" width="7.6640625" style="6" customWidth="1"/>
    <col min="7683" max="7683" width="20.33203125" style="6" customWidth="1"/>
    <col min="7684" max="7684" width="21.5" style="6" customWidth="1"/>
    <col min="7685" max="7685" width="13.33203125" style="6" customWidth="1"/>
    <col min="7686" max="7686" width="23.1640625" style="6" customWidth="1"/>
    <col min="7687" max="7687" width="12.5" style="6" customWidth="1"/>
    <col min="7688" max="7688" width="8.1640625" style="6" customWidth="1"/>
    <col min="7689" max="7937" width="10.83203125" style="6"/>
    <col min="7938" max="7938" width="7.6640625" style="6" customWidth="1"/>
    <col min="7939" max="7939" width="20.33203125" style="6" customWidth="1"/>
    <col min="7940" max="7940" width="21.5" style="6" customWidth="1"/>
    <col min="7941" max="7941" width="13.33203125" style="6" customWidth="1"/>
    <col min="7942" max="7942" width="23.1640625" style="6" customWidth="1"/>
    <col min="7943" max="7943" width="12.5" style="6" customWidth="1"/>
    <col min="7944" max="7944" width="8.1640625" style="6" customWidth="1"/>
    <col min="7945" max="8193" width="10.83203125" style="6"/>
    <col min="8194" max="8194" width="7.6640625" style="6" customWidth="1"/>
    <col min="8195" max="8195" width="20.33203125" style="6" customWidth="1"/>
    <col min="8196" max="8196" width="21.5" style="6" customWidth="1"/>
    <col min="8197" max="8197" width="13.33203125" style="6" customWidth="1"/>
    <col min="8198" max="8198" width="23.1640625" style="6" customWidth="1"/>
    <col min="8199" max="8199" width="12.5" style="6" customWidth="1"/>
    <col min="8200" max="8200" width="8.1640625" style="6" customWidth="1"/>
    <col min="8201" max="8449" width="10.83203125" style="6"/>
    <col min="8450" max="8450" width="7.6640625" style="6" customWidth="1"/>
    <col min="8451" max="8451" width="20.33203125" style="6" customWidth="1"/>
    <col min="8452" max="8452" width="21.5" style="6" customWidth="1"/>
    <col min="8453" max="8453" width="13.33203125" style="6" customWidth="1"/>
    <col min="8454" max="8454" width="23.1640625" style="6" customWidth="1"/>
    <col min="8455" max="8455" width="12.5" style="6" customWidth="1"/>
    <col min="8456" max="8456" width="8.1640625" style="6" customWidth="1"/>
    <col min="8457" max="8705" width="10.83203125" style="6"/>
    <col min="8706" max="8706" width="7.6640625" style="6" customWidth="1"/>
    <col min="8707" max="8707" width="20.33203125" style="6" customWidth="1"/>
    <col min="8708" max="8708" width="21.5" style="6" customWidth="1"/>
    <col min="8709" max="8709" width="13.33203125" style="6" customWidth="1"/>
    <col min="8710" max="8710" width="23.1640625" style="6" customWidth="1"/>
    <col min="8711" max="8711" width="12.5" style="6" customWidth="1"/>
    <col min="8712" max="8712" width="8.1640625" style="6" customWidth="1"/>
    <col min="8713" max="8961" width="10.83203125" style="6"/>
    <col min="8962" max="8962" width="7.6640625" style="6" customWidth="1"/>
    <col min="8963" max="8963" width="20.33203125" style="6" customWidth="1"/>
    <col min="8964" max="8964" width="21.5" style="6" customWidth="1"/>
    <col min="8965" max="8965" width="13.33203125" style="6" customWidth="1"/>
    <col min="8966" max="8966" width="23.1640625" style="6" customWidth="1"/>
    <col min="8967" max="8967" width="12.5" style="6" customWidth="1"/>
    <col min="8968" max="8968" width="8.1640625" style="6" customWidth="1"/>
    <col min="8969" max="9217" width="10.83203125" style="6"/>
    <col min="9218" max="9218" width="7.6640625" style="6" customWidth="1"/>
    <col min="9219" max="9219" width="20.33203125" style="6" customWidth="1"/>
    <col min="9220" max="9220" width="21.5" style="6" customWidth="1"/>
    <col min="9221" max="9221" width="13.33203125" style="6" customWidth="1"/>
    <col min="9222" max="9222" width="23.1640625" style="6" customWidth="1"/>
    <col min="9223" max="9223" width="12.5" style="6" customWidth="1"/>
    <col min="9224" max="9224" width="8.1640625" style="6" customWidth="1"/>
    <col min="9225" max="9473" width="10.83203125" style="6"/>
    <col min="9474" max="9474" width="7.6640625" style="6" customWidth="1"/>
    <col min="9475" max="9475" width="20.33203125" style="6" customWidth="1"/>
    <col min="9476" max="9476" width="21.5" style="6" customWidth="1"/>
    <col min="9477" max="9477" width="13.33203125" style="6" customWidth="1"/>
    <col min="9478" max="9478" width="23.1640625" style="6" customWidth="1"/>
    <col min="9479" max="9479" width="12.5" style="6" customWidth="1"/>
    <col min="9480" max="9480" width="8.1640625" style="6" customWidth="1"/>
    <col min="9481" max="9729" width="10.83203125" style="6"/>
    <col min="9730" max="9730" width="7.6640625" style="6" customWidth="1"/>
    <col min="9731" max="9731" width="20.33203125" style="6" customWidth="1"/>
    <col min="9732" max="9732" width="21.5" style="6" customWidth="1"/>
    <col min="9733" max="9733" width="13.33203125" style="6" customWidth="1"/>
    <col min="9734" max="9734" width="23.1640625" style="6" customWidth="1"/>
    <col min="9735" max="9735" width="12.5" style="6" customWidth="1"/>
    <col min="9736" max="9736" width="8.1640625" style="6" customWidth="1"/>
    <col min="9737" max="9985" width="10.83203125" style="6"/>
    <col min="9986" max="9986" width="7.6640625" style="6" customWidth="1"/>
    <col min="9987" max="9987" width="20.33203125" style="6" customWidth="1"/>
    <col min="9988" max="9988" width="21.5" style="6" customWidth="1"/>
    <col min="9989" max="9989" width="13.33203125" style="6" customWidth="1"/>
    <col min="9990" max="9990" width="23.1640625" style="6" customWidth="1"/>
    <col min="9991" max="9991" width="12.5" style="6" customWidth="1"/>
    <col min="9992" max="9992" width="8.1640625" style="6" customWidth="1"/>
    <col min="9993" max="10241" width="10.83203125" style="6"/>
    <col min="10242" max="10242" width="7.6640625" style="6" customWidth="1"/>
    <col min="10243" max="10243" width="20.33203125" style="6" customWidth="1"/>
    <col min="10244" max="10244" width="21.5" style="6" customWidth="1"/>
    <col min="10245" max="10245" width="13.33203125" style="6" customWidth="1"/>
    <col min="10246" max="10246" width="23.1640625" style="6" customWidth="1"/>
    <col min="10247" max="10247" width="12.5" style="6" customWidth="1"/>
    <col min="10248" max="10248" width="8.1640625" style="6" customWidth="1"/>
    <col min="10249" max="10497" width="10.83203125" style="6"/>
    <col min="10498" max="10498" width="7.6640625" style="6" customWidth="1"/>
    <col min="10499" max="10499" width="20.33203125" style="6" customWidth="1"/>
    <col min="10500" max="10500" width="21.5" style="6" customWidth="1"/>
    <col min="10501" max="10501" width="13.33203125" style="6" customWidth="1"/>
    <col min="10502" max="10502" width="23.1640625" style="6" customWidth="1"/>
    <col min="10503" max="10503" width="12.5" style="6" customWidth="1"/>
    <col min="10504" max="10504" width="8.1640625" style="6" customWidth="1"/>
    <col min="10505" max="10753" width="10.83203125" style="6"/>
    <col min="10754" max="10754" width="7.6640625" style="6" customWidth="1"/>
    <col min="10755" max="10755" width="20.33203125" style="6" customWidth="1"/>
    <col min="10756" max="10756" width="21.5" style="6" customWidth="1"/>
    <col min="10757" max="10757" width="13.33203125" style="6" customWidth="1"/>
    <col min="10758" max="10758" width="23.1640625" style="6" customWidth="1"/>
    <col min="10759" max="10759" width="12.5" style="6" customWidth="1"/>
    <col min="10760" max="10760" width="8.1640625" style="6" customWidth="1"/>
    <col min="10761" max="11009" width="10.83203125" style="6"/>
    <col min="11010" max="11010" width="7.6640625" style="6" customWidth="1"/>
    <col min="11011" max="11011" width="20.33203125" style="6" customWidth="1"/>
    <col min="11012" max="11012" width="21.5" style="6" customWidth="1"/>
    <col min="11013" max="11013" width="13.33203125" style="6" customWidth="1"/>
    <col min="11014" max="11014" width="23.1640625" style="6" customWidth="1"/>
    <col min="11015" max="11015" width="12.5" style="6" customWidth="1"/>
    <col min="11016" max="11016" width="8.1640625" style="6" customWidth="1"/>
    <col min="11017" max="11265" width="10.83203125" style="6"/>
    <col min="11266" max="11266" width="7.6640625" style="6" customWidth="1"/>
    <col min="11267" max="11267" width="20.33203125" style="6" customWidth="1"/>
    <col min="11268" max="11268" width="21.5" style="6" customWidth="1"/>
    <col min="11269" max="11269" width="13.33203125" style="6" customWidth="1"/>
    <col min="11270" max="11270" width="23.1640625" style="6" customWidth="1"/>
    <col min="11271" max="11271" width="12.5" style="6" customWidth="1"/>
    <col min="11272" max="11272" width="8.1640625" style="6" customWidth="1"/>
    <col min="11273" max="11521" width="10.83203125" style="6"/>
    <col min="11522" max="11522" width="7.6640625" style="6" customWidth="1"/>
    <col min="11523" max="11523" width="20.33203125" style="6" customWidth="1"/>
    <col min="11524" max="11524" width="21.5" style="6" customWidth="1"/>
    <col min="11525" max="11525" width="13.33203125" style="6" customWidth="1"/>
    <col min="11526" max="11526" width="23.1640625" style="6" customWidth="1"/>
    <col min="11527" max="11527" width="12.5" style="6" customWidth="1"/>
    <col min="11528" max="11528" width="8.1640625" style="6" customWidth="1"/>
    <col min="11529" max="11777" width="10.83203125" style="6"/>
    <col min="11778" max="11778" width="7.6640625" style="6" customWidth="1"/>
    <col min="11779" max="11779" width="20.33203125" style="6" customWidth="1"/>
    <col min="11780" max="11780" width="21.5" style="6" customWidth="1"/>
    <col min="11781" max="11781" width="13.33203125" style="6" customWidth="1"/>
    <col min="11782" max="11782" width="23.1640625" style="6" customWidth="1"/>
    <col min="11783" max="11783" width="12.5" style="6" customWidth="1"/>
    <col min="11784" max="11784" width="8.1640625" style="6" customWidth="1"/>
    <col min="11785" max="12033" width="10.83203125" style="6"/>
    <col min="12034" max="12034" width="7.6640625" style="6" customWidth="1"/>
    <col min="12035" max="12035" width="20.33203125" style="6" customWidth="1"/>
    <col min="12036" max="12036" width="21.5" style="6" customWidth="1"/>
    <col min="12037" max="12037" width="13.33203125" style="6" customWidth="1"/>
    <col min="12038" max="12038" width="23.1640625" style="6" customWidth="1"/>
    <col min="12039" max="12039" width="12.5" style="6" customWidth="1"/>
    <col min="12040" max="12040" width="8.1640625" style="6" customWidth="1"/>
    <col min="12041" max="12289" width="10.83203125" style="6"/>
    <col min="12290" max="12290" width="7.6640625" style="6" customWidth="1"/>
    <col min="12291" max="12291" width="20.33203125" style="6" customWidth="1"/>
    <col min="12292" max="12292" width="21.5" style="6" customWidth="1"/>
    <col min="12293" max="12293" width="13.33203125" style="6" customWidth="1"/>
    <col min="12294" max="12294" width="23.1640625" style="6" customWidth="1"/>
    <col min="12295" max="12295" width="12.5" style="6" customWidth="1"/>
    <col min="12296" max="12296" width="8.1640625" style="6" customWidth="1"/>
    <col min="12297" max="12545" width="10.83203125" style="6"/>
    <col min="12546" max="12546" width="7.6640625" style="6" customWidth="1"/>
    <col min="12547" max="12547" width="20.33203125" style="6" customWidth="1"/>
    <col min="12548" max="12548" width="21.5" style="6" customWidth="1"/>
    <col min="12549" max="12549" width="13.33203125" style="6" customWidth="1"/>
    <col min="12550" max="12550" width="23.1640625" style="6" customWidth="1"/>
    <col min="12551" max="12551" width="12.5" style="6" customWidth="1"/>
    <col min="12552" max="12552" width="8.1640625" style="6" customWidth="1"/>
    <col min="12553" max="12801" width="10.83203125" style="6"/>
    <col min="12802" max="12802" width="7.6640625" style="6" customWidth="1"/>
    <col min="12803" max="12803" width="20.33203125" style="6" customWidth="1"/>
    <col min="12804" max="12804" width="21.5" style="6" customWidth="1"/>
    <col min="12805" max="12805" width="13.33203125" style="6" customWidth="1"/>
    <col min="12806" max="12806" width="23.1640625" style="6" customWidth="1"/>
    <col min="12807" max="12807" width="12.5" style="6" customWidth="1"/>
    <col min="12808" max="12808" width="8.1640625" style="6" customWidth="1"/>
    <col min="12809" max="13057" width="10.83203125" style="6"/>
    <col min="13058" max="13058" width="7.6640625" style="6" customWidth="1"/>
    <col min="13059" max="13059" width="20.33203125" style="6" customWidth="1"/>
    <col min="13060" max="13060" width="21.5" style="6" customWidth="1"/>
    <col min="13061" max="13061" width="13.33203125" style="6" customWidth="1"/>
    <col min="13062" max="13062" width="23.1640625" style="6" customWidth="1"/>
    <col min="13063" max="13063" width="12.5" style="6" customWidth="1"/>
    <col min="13064" max="13064" width="8.1640625" style="6" customWidth="1"/>
    <col min="13065" max="13313" width="10.83203125" style="6"/>
    <col min="13314" max="13314" width="7.6640625" style="6" customWidth="1"/>
    <col min="13315" max="13315" width="20.33203125" style="6" customWidth="1"/>
    <col min="13316" max="13316" width="21.5" style="6" customWidth="1"/>
    <col min="13317" max="13317" width="13.33203125" style="6" customWidth="1"/>
    <col min="13318" max="13318" width="23.1640625" style="6" customWidth="1"/>
    <col min="13319" max="13319" width="12.5" style="6" customWidth="1"/>
    <col min="13320" max="13320" width="8.1640625" style="6" customWidth="1"/>
    <col min="13321" max="13569" width="10.83203125" style="6"/>
    <col min="13570" max="13570" width="7.6640625" style="6" customWidth="1"/>
    <col min="13571" max="13571" width="20.33203125" style="6" customWidth="1"/>
    <col min="13572" max="13572" width="21.5" style="6" customWidth="1"/>
    <col min="13573" max="13573" width="13.33203125" style="6" customWidth="1"/>
    <col min="13574" max="13574" width="23.1640625" style="6" customWidth="1"/>
    <col min="13575" max="13575" width="12.5" style="6" customWidth="1"/>
    <col min="13576" max="13576" width="8.1640625" style="6" customWidth="1"/>
    <col min="13577" max="13825" width="10.83203125" style="6"/>
    <col min="13826" max="13826" width="7.6640625" style="6" customWidth="1"/>
    <col min="13827" max="13827" width="20.33203125" style="6" customWidth="1"/>
    <col min="13828" max="13828" width="21.5" style="6" customWidth="1"/>
    <col min="13829" max="13829" width="13.33203125" style="6" customWidth="1"/>
    <col min="13830" max="13830" width="23.1640625" style="6" customWidth="1"/>
    <col min="13831" max="13831" width="12.5" style="6" customWidth="1"/>
    <col min="13832" max="13832" width="8.1640625" style="6" customWidth="1"/>
    <col min="13833" max="14081" width="10.83203125" style="6"/>
    <col min="14082" max="14082" width="7.6640625" style="6" customWidth="1"/>
    <col min="14083" max="14083" width="20.33203125" style="6" customWidth="1"/>
    <col min="14084" max="14084" width="21.5" style="6" customWidth="1"/>
    <col min="14085" max="14085" width="13.33203125" style="6" customWidth="1"/>
    <col min="14086" max="14086" width="23.1640625" style="6" customWidth="1"/>
    <col min="14087" max="14087" width="12.5" style="6" customWidth="1"/>
    <col min="14088" max="14088" width="8.1640625" style="6" customWidth="1"/>
    <col min="14089" max="14337" width="10.83203125" style="6"/>
    <col min="14338" max="14338" width="7.6640625" style="6" customWidth="1"/>
    <col min="14339" max="14339" width="20.33203125" style="6" customWidth="1"/>
    <col min="14340" max="14340" width="21.5" style="6" customWidth="1"/>
    <col min="14341" max="14341" width="13.33203125" style="6" customWidth="1"/>
    <col min="14342" max="14342" width="23.1640625" style="6" customWidth="1"/>
    <col min="14343" max="14343" width="12.5" style="6" customWidth="1"/>
    <col min="14344" max="14344" width="8.1640625" style="6" customWidth="1"/>
    <col min="14345" max="14593" width="10.83203125" style="6"/>
    <col min="14594" max="14594" width="7.6640625" style="6" customWidth="1"/>
    <col min="14595" max="14595" width="20.33203125" style="6" customWidth="1"/>
    <col min="14596" max="14596" width="21.5" style="6" customWidth="1"/>
    <col min="14597" max="14597" width="13.33203125" style="6" customWidth="1"/>
    <col min="14598" max="14598" width="23.1640625" style="6" customWidth="1"/>
    <col min="14599" max="14599" width="12.5" style="6" customWidth="1"/>
    <col min="14600" max="14600" width="8.1640625" style="6" customWidth="1"/>
    <col min="14601" max="14849" width="10.83203125" style="6"/>
    <col min="14850" max="14850" width="7.6640625" style="6" customWidth="1"/>
    <col min="14851" max="14851" width="20.33203125" style="6" customWidth="1"/>
    <col min="14852" max="14852" width="21.5" style="6" customWidth="1"/>
    <col min="14853" max="14853" width="13.33203125" style="6" customWidth="1"/>
    <col min="14854" max="14854" width="23.1640625" style="6" customWidth="1"/>
    <col min="14855" max="14855" width="12.5" style="6" customWidth="1"/>
    <col min="14856" max="14856" width="8.1640625" style="6" customWidth="1"/>
    <col min="14857" max="15105" width="10.83203125" style="6"/>
    <col min="15106" max="15106" width="7.6640625" style="6" customWidth="1"/>
    <col min="15107" max="15107" width="20.33203125" style="6" customWidth="1"/>
    <col min="15108" max="15108" width="21.5" style="6" customWidth="1"/>
    <col min="15109" max="15109" width="13.33203125" style="6" customWidth="1"/>
    <col min="15110" max="15110" width="23.1640625" style="6" customWidth="1"/>
    <col min="15111" max="15111" width="12.5" style="6" customWidth="1"/>
    <col min="15112" max="15112" width="8.1640625" style="6" customWidth="1"/>
    <col min="15113" max="15361" width="10.83203125" style="6"/>
    <col min="15362" max="15362" width="7.6640625" style="6" customWidth="1"/>
    <col min="15363" max="15363" width="20.33203125" style="6" customWidth="1"/>
    <col min="15364" max="15364" width="21.5" style="6" customWidth="1"/>
    <col min="15365" max="15365" width="13.33203125" style="6" customWidth="1"/>
    <col min="15366" max="15366" width="23.1640625" style="6" customWidth="1"/>
    <col min="15367" max="15367" width="12.5" style="6" customWidth="1"/>
    <col min="15368" max="15368" width="8.1640625" style="6" customWidth="1"/>
    <col min="15369" max="15617" width="10.83203125" style="6"/>
    <col min="15618" max="15618" width="7.6640625" style="6" customWidth="1"/>
    <col min="15619" max="15619" width="20.33203125" style="6" customWidth="1"/>
    <col min="15620" max="15620" width="21.5" style="6" customWidth="1"/>
    <col min="15621" max="15621" width="13.33203125" style="6" customWidth="1"/>
    <col min="15622" max="15622" width="23.1640625" style="6" customWidth="1"/>
    <col min="15623" max="15623" width="12.5" style="6" customWidth="1"/>
    <col min="15624" max="15624" width="8.1640625" style="6" customWidth="1"/>
    <col min="15625" max="15873" width="10.83203125" style="6"/>
    <col min="15874" max="15874" width="7.6640625" style="6" customWidth="1"/>
    <col min="15875" max="15875" width="20.33203125" style="6" customWidth="1"/>
    <col min="15876" max="15876" width="21.5" style="6" customWidth="1"/>
    <col min="15877" max="15877" width="13.33203125" style="6" customWidth="1"/>
    <col min="15878" max="15878" width="23.1640625" style="6" customWidth="1"/>
    <col min="15879" max="15879" width="12.5" style="6" customWidth="1"/>
    <col min="15880" max="15880" width="8.1640625" style="6" customWidth="1"/>
    <col min="15881" max="16129" width="10.83203125" style="6"/>
    <col min="16130" max="16130" width="7.6640625" style="6" customWidth="1"/>
    <col min="16131" max="16131" width="20.33203125" style="6" customWidth="1"/>
    <col min="16132" max="16132" width="21.5" style="6" customWidth="1"/>
    <col min="16133" max="16133" width="13.33203125" style="6" customWidth="1"/>
    <col min="16134" max="16134" width="23.1640625" style="6" customWidth="1"/>
    <col min="16135" max="16135" width="12.5" style="6" customWidth="1"/>
    <col min="16136" max="16136" width="8.1640625" style="6" customWidth="1"/>
    <col min="16137" max="16384" width="10.83203125" style="6"/>
  </cols>
  <sheetData>
    <row r="1" spans="1:188" x14ac:dyDescent="0.2">
      <c r="A1" s="5"/>
      <c r="B1" s="5"/>
      <c r="C1" s="9" t="s">
        <v>133</v>
      </c>
      <c r="D1" s="9"/>
      <c r="E1" s="9"/>
      <c r="F1" s="9"/>
      <c r="G1" s="9"/>
      <c r="H1" s="9"/>
      <c r="K1" s="7" t="s">
        <v>169</v>
      </c>
      <c r="L1" s="8"/>
    </row>
    <row r="2" spans="1:188" x14ac:dyDescent="0.2">
      <c r="A2" s="5" t="s">
        <v>134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141</v>
      </c>
      <c r="K2" s="8" t="s">
        <v>136</v>
      </c>
      <c r="L2" s="8" t="s">
        <v>170</v>
      </c>
    </row>
    <row r="3" spans="1:188" x14ac:dyDescent="0.2">
      <c r="A3" s="6" t="s">
        <v>142</v>
      </c>
      <c r="B3" s="6">
        <v>1</v>
      </c>
      <c r="C3" s="6">
        <v>11476</v>
      </c>
      <c r="D3" s="6">
        <v>24</v>
      </c>
      <c r="E3" s="6">
        <v>1</v>
      </c>
      <c r="F3" s="6">
        <v>0</v>
      </c>
      <c r="G3" s="6">
        <v>0</v>
      </c>
      <c r="H3" s="6">
        <v>19935</v>
      </c>
      <c r="K3" s="8" t="s">
        <v>137</v>
      </c>
      <c r="L3" s="8" t="s">
        <v>171</v>
      </c>
    </row>
    <row r="4" spans="1:188" x14ac:dyDescent="0.2">
      <c r="A4" s="6" t="s">
        <v>142</v>
      </c>
      <c r="B4" s="6">
        <v>2</v>
      </c>
      <c r="C4" s="6">
        <v>10275</v>
      </c>
      <c r="D4" s="6">
        <v>27</v>
      </c>
      <c r="E4" s="6">
        <v>4</v>
      </c>
      <c r="F4" s="6">
        <v>0</v>
      </c>
      <c r="G4" s="6">
        <v>0</v>
      </c>
      <c r="H4" s="6">
        <v>22282</v>
      </c>
      <c r="K4" s="8" t="s">
        <v>138</v>
      </c>
      <c r="L4" s="8" t="s">
        <v>175</v>
      </c>
    </row>
    <row r="5" spans="1:188" x14ac:dyDescent="0.2">
      <c r="A5" s="6" t="s">
        <v>143</v>
      </c>
      <c r="B5" s="6">
        <v>1</v>
      </c>
      <c r="C5" s="6">
        <v>16066</v>
      </c>
      <c r="D5" s="6">
        <v>25</v>
      </c>
      <c r="E5" s="6">
        <v>1</v>
      </c>
      <c r="F5" s="6">
        <v>0</v>
      </c>
      <c r="G5" s="6">
        <v>1</v>
      </c>
      <c r="H5" s="6">
        <v>26808</v>
      </c>
      <c r="K5" s="8" t="s">
        <v>139</v>
      </c>
      <c r="L5" s="8" t="s">
        <v>172</v>
      </c>
    </row>
    <row r="6" spans="1:188" x14ac:dyDescent="0.2">
      <c r="A6" s="6" t="s">
        <v>143</v>
      </c>
      <c r="B6" s="6">
        <v>2</v>
      </c>
      <c r="C6" s="6">
        <v>13955</v>
      </c>
      <c r="D6" s="6">
        <v>40</v>
      </c>
      <c r="E6" s="6">
        <v>4</v>
      </c>
      <c r="F6" s="6">
        <v>0</v>
      </c>
      <c r="G6" s="6">
        <v>1</v>
      </c>
      <c r="H6" s="6">
        <v>29879</v>
      </c>
      <c r="K6" s="8" t="s">
        <v>140</v>
      </c>
      <c r="L6" s="8" t="s">
        <v>173</v>
      </c>
    </row>
    <row r="7" spans="1:188" x14ac:dyDescent="0.2">
      <c r="A7" s="6" t="s">
        <v>144</v>
      </c>
      <c r="B7" s="6">
        <v>1</v>
      </c>
      <c r="C7" s="6">
        <v>6325</v>
      </c>
      <c r="D7" s="6">
        <v>3</v>
      </c>
      <c r="E7" s="6">
        <v>2</v>
      </c>
      <c r="F7" s="6">
        <v>0</v>
      </c>
      <c r="G7" s="6">
        <v>0</v>
      </c>
      <c r="H7" s="6">
        <v>3488</v>
      </c>
      <c r="K7" s="8" t="s">
        <v>141</v>
      </c>
      <c r="L7" s="8" t="s">
        <v>174</v>
      </c>
    </row>
    <row r="8" spans="1:188" x14ac:dyDescent="0.2">
      <c r="A8" s="6" t="s">
        <v>144</v>
      </c>
      <c r="B8" s="6">
        <v>2</v>
      </c>
      <c r="C8" s="6">
        <v>3013</v>
      </c>
      <c r="D8" s="6">
        <v>12</v>
      </c>
      <c r="E8" s="6">
        <v>0</v>
      </c>
      <c r="F8" s="6">
        <v>0</v>
      </c>
      <c r="G8" s="6">
        <v>0</v>
      </c>
      <c r="H8" s="6">
        <v>3103</v>
      </c>
    </row>
    <row r="9" spans="1:188" x14ac:dyDescent="0.2">
      <c r="A9" s="6" t="s">
        <v>145</v>
      </c>
      <c r="B9" s="6">
        <v>1</v>
      </c>
      <c r="C9" s="6">
        <v>10387</v>
      </c>
      <c r="D9" s="6">
        <v>25</v>
      </c>
      <c r="E9" s="6">
        <v>6</v>
      </c>
      <c r="F9" s="6">
        <v>0</v>
      </c>
      <c r="G9" s="6">
        <v>0</v>
      </c>
      <c r="H9" s="6">
        <v>19058</v>
      </c>
    </row>
    <row r="10" spans="1:188" x14ac:dyDescent="0.2">
      <c r="A10" s="6" t="s">
        <v>145</v>
      </c>
      <c r="B10" s="6">
        <v>2</v>
      </c>
      <c r="C10" s="6">
        <v>8176</v>
      </c>
      <c r="D10" s="6">
        <v>34</v>
      </c>
      <c r="E10" s="6">
        <v>1</v>
      </c>
      <c r="F10" s="6">
        <v>0</v>
      </c>
      <c r="G10" s="6">
        <v>0</v>
      </c>
      <c r="H10" s="6">
        <v>19468</v>
      </c>
      <c r="AQ10" s="13"/>
      <c r="AS10" s="13"/>
      <c r="DB10" s="13"/>
      <c r="FB10" s="14"/>
      <c r="GF10" s="6" t="s">
        <v>198</v>
      </c>
    </row>
    <row r="11" spans="1:188" x14ac:dyDescent="0.2">
      <c r="A11" s="6" t="s">
        <v>146</v>
      </c>
      <c r="B11" s="6">
        <v>1</v>
      </c>
      <c r="C11" s="6">
        <v>10503</v>
      </c>
      <c r="D11" s="6">
        <v>16</v>
      </c>
      <c r="E11" s="6">
        <v>2</v>
      </c>
      <c r="F11" s="6">
        <v>0</v>
      </c>
      <c r="G11" s="6">
        <v>1</v>
      </c>
      <c r="H11" s="6">
        <v>18113</v>
      </c>
      <c r="L11" s="12"/>
      <c r="AQ11" s="13"/>
      <c r="AS11" s="13"/>
      <c r="BH11" s="13"/>
      <c r="BI11" s="13"/>
      <c r="DB11" s="13"/>
      <c r="FB11" s="14"/>
      <c r="GF11" s="6" t="s">
        <v>199</v>
      </c>
    </row>
    <row r="12" spans="1:188" x14ac:dyDescent="0.2">
      <c r="A12" s="6" t="s">
        <v>146</v>
      </c>
      <c r="B12" s="6">
        <v>2</v>
      </c>
      <c r="C12" s="6">
        <v>8213</v>
      </c>
      <c r="D12" s="6">
        <v>27</v>
      </c>
      <c r="E12" s="6">
        <v>5</v>
      </c>
      <c r="F12" s="6">
        <v>0</v>
      </c>
      <c r="G12" s="6">
        <v>0</v>
      </c>
      <c r="H12" s="6">
        <v>18774</v>
      </c>
      <c r="L12" s="12"/>
      <c r="AQ12" s="13"/>
      <c r="AS12" s="13"/>
      <c r="BI12" s="13"/>
      <c r="DB12" s="13"/>
      <c r="FB12" s="14"/>
      <c r="GF12" s="6" t="s">
        <v>200</v>
      </c>
    </row>
    <row r="13" spans="1:188" x14ac:dyDescent="0.2">
      <c r="A13" s="6" t="s">
        <v>147</v>
      </c>
      <c r="B13" s="6">
        <v>1</v>
      </c>
      <c r="C13" s="6">
        <v>4263</v>
      </c>
      <c r="D13" s="6">
        <v>11</v>
      </c>
      <c r="E13" s="6">
        <v>0</v>
      </c>
      <c r="F13" s="6">
        <v>0</v>
      </c>
      <c r="G13" s="6">
        <v>0</v>
      </c>
      <c r="H13" s="6">
        <v>3744</v>
      </c>
      <c r="L13" s="12"/>
      <c r="M13" s="12"/>
      <c r="N13" s="12"/>
      <c r="AQ13" s="13"/>
      <c r="AS13" s="13"/>
      <c r="DB13" s="13"/>
      <c r="FB13" s="14"/>
      <c r="GF13" s="6" t="s">
        <v>201</v>
      </c>
    </row>
    <row r="14" spans="1:188" x14ac:dyDescent="0.2">
      <c r="A14" s="6" t="s">
        <v>147</v>
      </c>
      <c r="B14" s="6">
        <v>2</v>
      </c>
      <c r="C14" s="6">
        <v>2206</v>
      </c>
      <c r="D14" s="6">
        <v>7</v>
      </c>
      <c r="E14" s="6">
        <v>1</v>
      </c>
      <c r="F14" s="6">
        <v>0</v>
      </c>
      <c r="G14" s="6">
        <v>0</v>
      </c>
      <c r="H14" s="6">
        <v>3835</v>
      </c>
      <c r="L14" s="12"/>
      <c r="M14" s="12"/>
      <c r="AQ14" s="13"/>
      <c r="AS14" s="13"/>
      <c r="DB14" s="13"/>
      <c r="FB14" s="14"/>
      <c r="GF14" s="6" t="s">
        <v>202</v>
      </c>
    </row>
    <row r="15" spans="1:188" x14ac:dyDescent="0.2">
      <c r="A15" s="6" t="s">
        <v>148</v>
      </c>
      <c r="B15" s="6">
        <v>1</v>
      </c>
      <c r="C15" s="6">
        <v>17476</v>
      </c>
      <c r="D15" s="6">
        <v>46</v>
      </c>
      <c r="E15" s="6">
        <v>3</v>
      </c>
      <c r="F15" s="6">
        <v>0</v>
      </c>
      <c r="G15" s="6">
        <v>1</v>
      </c>
      <c r="H15" s="6">
        <v>42119</v>
      </c>
      <c r="AQ15" s="13"/>
      <c r="AS15" s="13"/>
      <c r="DB15" s="13"/>
      <c r="FB15" s="14"/>
      <c r="GF15" s="6" t="s">
        <v>203</v>
      </c>
    </row>
    <row r="16" spans="1:188" x14ac:dyDescent="0.2">
      <c r="A16" s="6" t="s">
        <v>148</v>
      </c>
      <c r="B16" s="6">
        <v>2</v>
      </c>
      <c r="C16" s="6">
        <v>13704</v>
      </c>
      <c r="D16" s="6">
        <v>81</v>
      </c>
      <c r="E16" s="6">
        <v>9</v>
      </c>
      <c r="F16" s="6">
        <v>0</v>
      </c>
      <c r="G16" s="6">
        <v>0</v>
      </c>
      <c r="H16" s="6">
        <v>41706</v>
      </c>
      <c r="AQ16" s="13"/>
      <c r="AS16" s="13"/>
      <c r="BH16" s="13"/>
      <c r="BI16" s="13"/>
      <c r="BX16" s="13"/>
      <c r="DB16" s="13"/>
      <c r="FB16" s="14"/>
      <c r="GF16" s="6" t="s">
        <v>204</v>
      </c>
    </row>
    <row r="17" spans="1:188" x14ac:dyDescent="0.2">
      <c r="A17" s="6" t="s">
        <v>149</v>
      </c>
      <c r="B17" s="6">
        <v>1</v>
      </c>
      <c r="C17" s="6">
        <v>13910</v>
      </c>
      <c r="D17" s="6">
        <v>27</v>
      </c>
      <c r="E17" s="6">
        <v>6</v>
      </c>
      <c r="F17" s="6">
        <v>0</v>
      </c>
      <c r="G17" s="6">
        <v>0</v>
      </c>
      <c r="H17" s="6">
        <v>32378</v>
      </c>
      <c r="AQ17" s="13"/>
      <c r="AS17" s="13"/>
      <c r="DB17" s="13"/>
      <c r="FB17" s="14"/>
      <c r="GF17" s="6" t="s">
        <v>205</v>
      </c>
    </row>
    <row r="18" spans="1:188" x14ac:dyDescent="0.2">
      <c r="A18" s="6" t="s">
        <v>149</v>
      </c>
      <c r="B18" s="6">
        <v>2</v>
      </c>
      <c r="C18" s="6">
        <v>11782</v>
      </c>
      <c r="D18" s="6">
        <v>44</v>
      </c>
      <c r="E18" s="6">
        <v>3</v>
      </c>
      <c r="F18" s="6">
        <v>0</v>
      </c>
      <c r="G18" s="6">
        <v>0</v>
      </c>
      <c r="H18" s="6">
        <v>33508</v>
      </c>
      <c r="AQ18" s="13"/>
      <c r="AS18" s="13"/>
      <c r="BH18" s="13"/>
      <c r="BI18" s="13"/>
      <c r="DB18" s="13"/>
      <c r="FB18" s="14"/>
      <c r="GF18" s="6" t="s">
        <v>206</v>
      </c>
    </row>
    <row r="19" spans="1:188" x14ac:dyDescent="0.2">
      <c r="A19" s="6" t="s">
        <v>150</v>
      </c>
      <c r="B19" s="6">
        <v>1</v>
      </c>
      <c r="C19" s="6">
        <v>5989</v>
      </c>
      <c r="D19" s="6">
        <v>10</v>
      </c>
      <c r="E19" s="6">
        <v>0</v>
      </c>
      <c r="F19" s="6">
        <v>0</v>
      </c>
      <c r="G19" s="6">
        <v>0</v>
      </c>
      <c r="H19" s="6">
        <v>9145</v>
      </c>
      <c r="AQ19" s="13"/>
      <c r="AS19" s="13"/>
      <c r="DB19" s="13"/>
      <c r="FB19" s="14"/>
      <c r="GF19" s="6" t="s">
        <v>207</v>
      </c>
    </row>
    <row r="20" spans="1:188" x14ac:dyDescent="0.2">
      <c r="A20" s="6" t="s">
        <v>150</v>
      </c>
      <c r="B20" s="6">
        <v>2</v>
      </c>
      <c r="C20" s="6">
        <v>3616</v>
      </c>
      <c r="D20" s="6">
        <v>12</v>
      </c>
      <c r="E20" s="6">
        <v>0</v>
      </c>
      <c r="F20" s="6">
        <v>0</v>
      </c>
      <c r="G20" s="6">
        <v>0</v>
      </c>
      <c r="H20" s="6">
        <v>9240</v>
      </c>
      <c r="AQ20" s="13"/>
      <c r="AS20" s="13"/>
      <c r="DB20" s="13"/>
      <c r="FB20" s="14"/>
      <c r="GF20" s="6" t="s">
        <v>208</v>
      </c>
    </row>
    <row r="21" spans="1:188" x14ac:dyDescent="0.2">
      <c r="A21" s="6" t="s">
        <v>151</v>
      </c>
      <c r="B21" s="6">
        <v>1</v>
      </c>
      <c r="C21" s="6">
        <v>17334</v>
      </c>
      <c r="D21" s="6">
        <v>37</v>
      </c>
      <c r="E21" s="6">
        <v>5</v>
      </c>
      <c r="F21" s="6">
        <v>0</v>
      </c>
      <c r="G21" s="6">
        <v>0</v>
      </c>
      <c r="H21" s="6">
        <v>49518</v>
      </c>
      <c r="AQ21" s="13"/>
      <c r="AS21" s="13"/>
      <c r="BI21" s="13"/>
      <c r="DB21" s="13"/>
      <c r="FB21" s="14"/>
      <c r="GF21" s="6" t="s">
        <v>209</v>
      </c>
    </row>
    <row r="22" spans="1:188" x14ac:dyDescent="0.2">
      <c r="A22" s="6" t="s">
        <v>151</v>
      </c>
      <c r="B22" s="6">
        <v>2</v>
      </c>
      <c r="C22" s="6">
        <v>15891</v>
      </c>
      <c r="D22" s="6">
        <v>66</v>
      </c>
      <c r="E22" s="6">
        <v>9</v>
      </c>
      <c r="F22" s="6">
        <v>0</v>
      </c>
      <c r="G22" s="6">
        <v>1</v>
      </c>
      <c r="H22" s="6">
        <v>50134</v>
      </c>
      <c r="AQ22" s="13"/>
      <c r="AS22" s="13"/>
      <c r="BH22" s="13"/>
      <c r="BI22" s="13"/>
      <c r="BX22" s="13"/>
      <c r="DB22" s="13"/>
      <c r="FB22" s="14"/>
      <c r="GF22" s="6" t="s">
        <v>210</v>
      </c>
    </row>
    <row r="23" spans="1:188" x14ac:dyDescent="0.2">
      <c r="A23" s="6" t="s">
        <v>152</v>
      </c>
      <c r="B23" s="6">
        <v>1</v>
      </c>
      <c r="C23" s="6">
        <v>14203</v>
      </c>
      <c r="D23" s="6">
        <v>17</v>
      </c>
      <c r="E23" s="6">
        <v>5</v>
      </c>
      <c r="F23" s="6">
        <v>0</v>
      </c>
      <c r="G23" s="6">
        <v>0</v>
      </c>
      <c r="H23" s="6">
        <v>39546</v>
      </c>
      <c r="AQ23" s="13"/>
      <c r="AS23" s="13"/>
      <c r="BH23" s="13"/>
      <c r="DB23" s="13"/>
      <c r="FB23" s="14"/>
      <c r="GF23" s="6" t="s">
        <v>211</v>
      </c>
    </row>
    <row r="24" spans="1:188" x14ac:dyDescent="0.2">
      <c r="A24" s="6" t="s">
        <v>152</v>
      </c>
      <c r="B24" s="6">
        <v>2</v>
      </c>
      <c r="C24" s="6">
        <v>12509</v>
      </c>
      <c r="D24" s="6">
        <v>42</v>
      </c>
      <c r="E24" s="6">
        <v>6</v>
      </c>
      <c r="F24" s="6">
        <v>0</v>
      </c>
      <c r="G24" s="6">
        <v>0</v>
      </c>
      <c r="H24" s="6">
        <v>39287</v>
      </c>
      <c r="AQ24" s="13"/>
      <c r="AS24" s="13"/>
      <c r="DB24" s="13"/>
      <c r="FB24" s="14"/>
      <c r="GF24" s="6" t="s">
        <v>212</v>
      </c>
    </row>
    <row r="25" spans="1:188" x14ac:dyDescent="0.2">
      <c r="A25" s="6" t="s">
        <v>153</v>
      </c>
      <c r="B25" s="6">
        <v>1</v>
      </c>
      <c r="C25" s="6">
        <v>7402</v>
      </c>
      <c r="D25" s="6">
        <v>24</v>
      </c>
      <c r="E25" s="6">
        <v>0</v>
      </c>
      <c r="F25" s="6">
        <v>0</v>
      </c>
      <c r="G25" s="6">
        <v>0</v>
      </c>
      <c r="H25" s="6">
        <v>9879</v>
      </c>
      <c r="AQ25" s="13"/>
      <c r="AS25" s="13"/>
      <c r="BX25" s="13"/>
      <c r="FB25" s="14"/>
      <c r="GF25" s="6" t="s">
        <v>213</v>
      </c>
    </row>
    <row r="26" spans="1:188" x14ac:dyDescent="0.2">
      <c r="A26" s="6" t="s">
        <v>153</v>
      </c>
      <c r="B26" s="6">
        <v>2</v>
      </c>
      <c r="C26" s="6">
        <v>5976</v>
      </c>
      <c r="D26" s="6">
        <v>13</v>
      </c>
      <c r="E26" s="6">
        <v>2</v>
      </c>
      <c r="F26" s="6">
        <v>0</v>
      </c>
      <c r="G26" s="6">
        <v>0</v>
      </c>
      <c r="H26" s="6">
        <v>11942</v>
      </c>
      <c r="AQ26" s="13"/>
      <c r="AS26" s="13"/>
      <c r="BH26" s="13"/>
      <c r="BI26" s="13"/>
      <c r="BX26" s="13"/>
      <c r="CM26" s="13"/>
      <c r="DB26" s="13"/>
      <c r="FB26" s="14"/>
      <c r="GF26" s="6" t="s">
        <v>214</v>
      </c>
    </row>
    <row r="27" spans="1:188" x14ac:dyDescent="0.2">
      <c r="A27" s="6" t="s">
        <v>154</v>
      </c>
      <c r="B27" s="6">
        <v>1</v>
      </c>
      <c r="C27" s="6">
        <v>2321</v>
      </c>
      <c r="D27" s="6">
        <v>6</v>
      </c>
      <c r="E27" s="6">
        <v>0</v>
      </c>
      <c r="F27" s="6">
        <v>0</v>
      </c>
      <c r="G27" s="6">
        <v>0</v>
      </c>
      <c r="H27" s="6">
        <v>4134</v>
      </c>
      <c r="AQ27" s="13"/>
      <c r="AS27" s="13"/>
      <c r="BH27" s="13"/>
      <c r="BX27" s="13"/>
      <c r="CM27" s="13"/>
      <c r="DB27" s="13"/>
      <c r="FB27" s="14"/>
      <c r="GF27" s="6" t="s">
        <v>215</v>
      </c>
    </row>
    <row r="28" spans="1:188" x14ac:dyDescent="0.2">
      <c r="A28" s="6" t="s">
        <v>154</v>
      </c>
      <c r="B28" s="6">
        <v>2</v>
      </c>
      <c r="C28" s="6">
        <v>1721</v>
      </c>
      <c r="D28" s="6">
        <v>5</v>
      </c>
      <c r="E28" s="6">
        <v>2</v>
      </c>
      <c r="F28" s="6">
        <v>0</v>
      </c>
      <c r="G28" s="6">
        <v>0</v>
      </c>
      <c r="H28" s="6">
        <v>4289</v>
      </c>
      <c r="AQ28" s="13"/>
      <c r="AS28" s="13"/>
      <c r="DB28" s="13"/>
      <c r="FB28" s="14"/>
      <c r="GF28" s="6" t="s">
        <v>216</v>
      </c>
    </row>
    <row r="29" spans="1:188" x14ac:dyDescent="0.2">
      <c r="A29" s="6" t="s">
        <v>155</v>
      </c>
      <c r="B29" s="6">
        <v>1</v>
      </c>
      <c r="C29" s="6">
        <v>16441</v>
      </c>
      <c r="D29" s="6">
        <v>26</v>
      </c>
      <c r="E29" s="6">
        <v>3</v>
      </c>
      <c r="F29" s="6">
        <v>0</v>
      </c>
      <c r="G29" s="6">
        <v>0</v>
      </c>
      <c r="H29" s="6">
        <v>37985</v>
      </c>
      <c r="AQ29" s="13"/>
      <c r="AS29" s="13"/>
      <c r="DB29" s="13"/>
      <c r="FB29" s="14"/>
      <c r="GF29" s="6" t="s">
        <v>217</v>
      </c>
    </row>
    <row r="30" spans="1:188" x14ac:dyDescent="0.2">
      <c r="A30" s="6" t="s">
        <v>155</v>
      </c>
      <c r="B30" s="6">
        <v>2</v>
      </c>
      <c r="C30" s="6">
        <v>15942</v>
      </c>
      <c r="D30" s="6">
        <v>45</v>
      </c>
      <c r="E30" s="6">
        <v>3</v>
      </c>
      <c r="F30" s="6">
        <v>0</v>
      </c>
      <c r="G30" s="6">
        <v>0</v>
      </c>
      <c r="H30" s="6">
        <v>43089</v>
      </c>
      <c r="AQ30" s="13"/>
      <c r="AS30" s="13"/>
      <c r="BX30" s="13"/>
      <c r="CM30" s="13"/>
      <c r="DB30" s="13"/>
      <c r="FB30" s="14"/>
      <c r="GF30" s="6" t="s">
        <v>218</v>
      </c>
    </row>
    <row r="31" spans="1:188" x14ac:dyDescent="0.2">
      <c r="A31" s="6" t="s">
        <v>156</v>
      </c>
      <c r="B31" s="6">
        <v>1</v>
      </c>
      <c r="C31" s="6">
        <v>6726</v>
      </c>
      <c r="D31" s="6">
        <v>5</v>
      </c>
      <c r="E31" s="6">
        <v>0</v>
      </c>
      <c r="F31" s="6">
        <v>0</v>
      </c>
      <c r="G31" s="6">
        <v>0</v>
      </c>
      <c r="H31" s="6">
        <v>3567</v>
      </c>
      <c r="AQ31" s="13"/>
      <c r="AS31" s="13"/>
      <c r="DB31" s="13"/>
      <c r="FB31" s="14"/>
      <c r="GF31" s="6" t="s">
        <v>219</v>
      </c>
    </row>
    <row r="32" spans="1:188" x14ac:dyDescent="0.2">
      <c r="A32" s="6" t="s">
        <v>156</v>
      </c>
      <c r="B32" s="6">
        <v>2</v>
      </c>
      <c r="C32" s="6">
        <v>4879</v>
      </c>
      <c r="D32" s="6">
        <v>11</v>
      </c>
      <c r="E32" s="6">
        <v>0</v>
      </c>
      <c r="F32" s="6">
        <v>0</v>
      </c>
      <c r="G32" s="6">
        <v>0</v>
      </c>
      <c r="H32" s="6">
        <v>4299</v>
      </c>
      <c r="AQ32" s="13"/>
      <c r="AS32" s="13"/>
      <c r="BH32" s="13"/>
      <c r="BI32" s="13"/>
      <c r="BX32" s="13"/>
      <c r="DB32" s="13"/>
      <c r="FB32" s="14"/>
      <c r="GF32" s="6" t="s">
        <v>220</v>
      </c>
    </row>
    <row r="33" spans="1:188" x14ac:dyDescent="0.2">
      <c r="A33" s="6" t="s">
        <v>157</v>
      </c>
      <c r="B33" s="6">
        <v>1</v>
      </c>
      <c r="C33" s="6">
        <v>19513</v>
      </c>
      <c r="D33" s="6">
        <v>69</v>
      </c>
      <c r="E33" s="6">
        <v>7</v>
      </c>
      <c r="F33" s="6">
        <v>0</v>
      </c>
      <c r="G33" s="6">
        <v>0</v>
      </c>
      <c r="H33" s="6">
        <v>63512</v>
      </c>
      <c r="AQ33" s="13"/>
      <c r="AS33" s="13"/>
      <c r="BI33" s="13"/>
      <c r="DB33" s="13"/>
      <c r="FB33" s="14"/>
      <c r="GF33" s="6" t="s">
        <v>221</v>
      </c>
    </row>
    <row r="34" spans="1:188" x14ac:dyDescent="0.2">
      <c r="A34" s="6" t="s">
        <v>157</v>
      </c>
      <c r="B34" s="6">
        <v>2</v>
      </c>
      <c r="C34" s="6">
        <v>19106</v>
      </c>
      <c r="D34" s="6">
        <v>73</v>
      </c>
      <c r="E34" s="6">
        <v>7</v>
      </c>
      <c r="F34" s="6">
        <v>0</v>
      </c>
      <c r="G34" s="6">
        <v>0</v>
      </c>
      <c r="H34" s="6">
        <v>67205</v>
      </c>
      <c r="AQ34" s="13"/>
      <c r="AS34" s="13"/>
      <c r="DB34" s="13"/>
      <c r="FB34" s="14"/>
      <c r="GF34" s="6" t="s">
        <v>222</v>
      </c>
    </row>
    <row r="35" spans="1:188" x14ac:dyDescent="0.2">
      <c r="A35" s="6" t="s">
        <v>158</v>
      </c>
      <c r="B35" s="6">
        <v>1</v>
      </c>
      <c r="C35" s="6">
        <v>15146</v>
      </c>
      <c r="D35" s="6">
        <v>33</v>
      </c>
      <c r="E35" s="6">
        <v>8</v>
      </c>
      <c r="F35" s="6">
        <v>0</v>
      </c>
      <c r="G35" s="6">
        <v>0</v>
      </c>
      <c r="H35" s="6">
        <v>35105</v>
      </c>
      <c r="AQ35" s="13"/>
      <c r="AS35" s="13"/>
      <c r="DB35" s="13"/>
      <c r="FB35" s="14"/>
      <c r="GF35" s="6" t="s">
        <v>223</v>
      </c>
    </row>
    <row r="36" spans="1:188" x14ac:dyDescent="0.2">
      <c r="A36" s="6" t="s">
        <v>158</v>
      </c>
      <c r="B36" s="6">
        <v>2</v>
      </c>
      <c r="C36" s="6">
        <v>13886</v>
      </c>
      <c r="D36" s="6">
        <v>48</v>
      </c>
      <c r="E36" s="6">
        <v>3</v>
      </c>
      <c r="F36" s="6">
        <v>0</v>
      </c>
      <c r="G36" s="6">
        <v>0</v>
      </c>
      <c r="H36" s="6">
        <v>38885</v>
      </c>
      <c r="AQ36" s="13"/>
      <c r="AS36" s="13"/>
      <c r="DB36" s="13"/>
      <c r="FB36" s="14"/>
      <c r="GF36" s="6" t="s">
        <v>224</v>
      </c>
    </row>
    <row r="37" spans="1:188" x14ac:dyDescent="0.2">
      <c r="A37" s="6" t="s">
        <v>159</v>
      </c>
      <c r="B37" s="6">
        <v>1</v>
      </c>
      <c r="C37" s="6">
        <v>7719</v>
      </c>
      <c r="D37" s="6">
        <v>12</v>
      </c>
      <c r="E37" s="6">
        <v>0</v>
      </c>
      <c r="F37" s="6">
        <v>0</v>
      </c>
      <c r="G37" s="6">
        <v>0</v>
      </c>
      <c r="H37" s="6">
        <v>10735</v>
      </c>
      <c r="AQ37" s="13"/>
      <c r="AS37" s="13"/>
      <c r="DB37" s="13"/>
      <c r="FB37" s="14"/>
      <c r="GF37" s="6" t="s">
        <v>225</v>
      </c>
    </row>
    <row r="38" spans="1:188" x14ac:dyDescent="0.2">
      <c r="A38" s="6" t="s">
        <v>159</v>
      </c>
      <c r="B38" s="6">
        <v>2</v>
      </c>
      <c r="C38" s="6">
        <v>4573</v>
      </c>
      <c r="D38" s="6">
        <v>25</v>
      </c>
      <c r="E38" s="6">
        <v>3</v>
      </c>
      <c r="F38" s="6">
        <v>0</v>
      </c>
      <c r="G38" s="6">
        <v>0</v>
      </c>
      <c r="H38" s="6">
        <v>11150</v>
      </c>
      <c r="AQ38" s="13"/>
      <c r="AS38" s="13"/>
      <c r="DB38" s="13"/>
      <c r="FB38" s="14"/>
      <c r="GF38" s="6" t="s">
        <v>226</v>
      </c>
    </row>
    <row r="39" spans="1:188" x14ac:dyDescent="0.2">
      <c r="A39" s="6" t="s">
        <v>160</v>
      </c>
      <c r="B39" s="6">
        <v>1</v>
      </c>
      <c r="C39" s="6">
        <v>17966</v>
      </c>
      <c r="D39" s="6">
        <v>41</v>
      </c>
      <c r="E39" s="6">
        <v>7</v>
      </c>
      <c r="F39" s="6">
        <v>0</v>
      </c>
      <c r="G39" s="6">
        <v>0</v>
      </c>
      <c r="H39" s="6">
        <v>35525</v>
      </c>
      <c r="AQ39" s="13"/>
      <c r="AS39" s="13"/>
      <c r="BI39" s="13"/>
      <c r="DB39" s="13"/>
      <c r="FB39" s="14"/>
      <c r="GF39" s="6" t="s">
        <v>227</v>
      </c>
    </row>
    <row r="40" spans="1:188" x14ac:dyDescent="0.2">
      <c r="A40" s="6" t="s">
        <v>160</v>
      </c>
      <c r="B40" s="6">
        <v>2</v>
      </c>
      <c r="C40" s="6">
        <v>16195</v>
      </c>
      <c r="D40" s="6">
        <v>73</v>
      </c>
      <c r="E40" s="6">
        <v>9</v>
      </c>
      <c r="F40" s="6">
        <v>0</v>
      </c>
      <c r="G40" s="6">
        <v>2</v>
      </c>
      <c r="H40" s="6">
        <v>41019</v>
      </c>
      <c r="AQ40" s="13"/>
      <c r="AS40" s="13"/>
      <c r="DB40" s="13"/>
      <c r="FB40" s="14"/>
      <c r="GF40" s="6" t="s">
        <v>228</v>
      </c>
    </row>
    <row r="41" spans="1:188" x14ac:dyDescent="0.2">
      <c r="A41" s="6" t="s">
        <v>161</v>
      </c>
      <c r="B41" s="6">
        <v>1</v>
      </c>
      <c r="C41" s="6">
        <v>12433</v>
      </c>
      <c r="D41" s="6">
        <v>21</v>
      </c>
      <c r="E41" s="6">
        <v>2</v>
      </c>
      <c r="F41" s="6">
        <v>0</v>
      </c>
      <c r="G41" s="6">
        <v>1</v>
      </c>
      <c r="H41" s="6">
        <v>22389</v>
      </c>
      <c r="AQ41" s="13"/>
      <c r="AS41" s="13"/>
      <c r="DB41" s="13"/>
      <c r="FB41" s="14"/>
      <c r="GF41" s="6" t="s">
        <v>212</v>
      </c>
    </row>
    <row r="42" spans="1:188" x14ac:dyDescent="0.2">
      <c r="A42" s="6" t="s">
        <v>161</v>
      </c>
      <c r="B42" s="6">
        <v>2</v>
      </c>
      <c r="C42" s="6">
        <v>11379</v>
      </c>
      <c r="D42" s="6">
        <v>32</v>
      </c>
      <c r="E42" s="6">
        <v>3</v>
      </c>
      <c r="F42" s="6">
        <v>0</v>
      </c>
      <c r="G42" s="6">
        <v>0</v>
      </c>
      <c r="H42" s="6">
        <v>27680</v>
      </c>
      <c r="AQ42" s="13"/>
      <c r="AS42" s="13"/>
      <c r="DB42" s="13"/>
      <c r="FB42" s="14"/>
      <c r="GF42" s="6" t="s">
        <v>229</v>
      </c>
    </row>
    <row r="43" spans="1:188" x14ac:dyDescent="0.2">
      <c r="A43" s="6" t="s">
        <v>162</v>
      </c>
      <c r="B43" s="6">
        <v>1</v>
      </c>
      <c r="C43" s="6">
        <v>9285</v>
      </c>
      <c r="D43" s="6">
        <v>10</v>
      </c>
      <c r="E43" s="6">
        <v>1</v>
      </c>
      <c r="F43" s="6">
        <v>0</v>
      </c>
      <c r="G43" s="6">
        <v>0</v>
      </c>
      <c r="H43" s="6">
        <v>10835</v>
      </c>
      <c r="AQ43" s="13"/>
      <c r="AS43" s="13"/>
      <c r="BI43" s="13"/>
      <c r="BX43" s="13"/>
      <c r="CM43" s="13"/>
      <c r="DB43" s="13"/>
      <c r="FB43" s="14"/>
      <c r="GF43" s="6" t="s">
        <v>230</v>
      </c>
    </row>
    <row r="44" spans="1:188" x14ac:dyDescent="0.2">
      <c r="A44" s="6" t="s">
        <v>162</v>
      </c>
      <c r="B44" s="6">
        <v>2</v>
      </c>
      <c r="C44" s="6">
        <v>5581</v>
      </c>
      <c r="D44" s="6">
        <v>25</v>
      </c>
      <c r="E44" s="6">
        <v>1</v>
      </c>
      <c r="F44" s="6">
        <v>0</v>
      </c>
      <c r="G44" s="6">
        <v>0</v>
      </c>
      <c r="H44" s="6">
        <v>11941</v>
      </c>
      <c r="AQ44" s="13"/>
      <c r="AS44" s="13"/>
      <c r="BX44" s="13"/>
      <c r="FB44" s="14"/>
      <c r="GF44" s="6" t="s">
        <v>231</v>
      </c>
    </row>
    <row r="45" spans="1:188" x14ac:dyDescent="0.2">
      <c r="A45" s="6" t="s">
        <v>163</v>
      </c>
      <c r="B45" s="6">
        <v>1</v>
      </c>
      <c r="C45" s="6">
        <v>4369</v>
      </c>
      <c r="D45" s="6">
        <v>5</v>
      </c>
      <c r="E45" s="6">
        <v>0</v>
      </c>
      <c r="F45" s="6">
        <v>0</v>
      </c>
      <c r="G45" s="6">
        <v>0</v>
      </c>
      <c r="H45" s="6">
        <v>6020</v>
      </c>
      <c r="AQ45" s="13"/>
      <c r="AS45" s="13"/>
      <c r="DB45" s="13"/>
      <c r="FB45" s="14"/>
      <c r="GF45" s="6" t="s">
        <v>232</v>
      </c>
    </row>
    <row r="46" spans="1:188" x14ac:dyDescent="0.2">
      <c r="A46" s="6" t="s">
        <v>163</v>
      </c>
      <c r="B46" s="6">
        <v>2</v>
      </c>
      <c r="C46" s="6">
        <v>3056</v>
      </c>
      <c r="D46" s="6">
        <v>8</v>
      </c>
      <c r="E46" s="6">
        <v>1</v>
      </c>
      <c r="F46" s="6">
        <v>0</v>
      </c>
      <c r="G46" s="6">
        <v>0</v>
      </c>
      <c r="H46" s="6">
        <v>5926</v>
      </c>
      <c r="AQ46" s="13"/>
      <c r="AS46" s="13"/>
      <c r="BX46" s="13"/>
      <c r="DB46" s="13"/>
      <c r="FB46" s="14"/>
      <c r="GF46" s="6" t="s">
        <v>233</v>
      </c>
    </row>
    <row r="47" spans="1:188" x14ac:dyDescent="0.2">
      <c r="A47" s="6" t="s">
        <v>164</v>
      </c>
      <c r="B47" s="6">
        <v>1</v>
      </c>
      <c r="C47" s="6">
        <v>3731</v>
      </c>
      <c r="D47" s="6">
        <v>5</v>
      </c>
      <c r="E47" s="6">
        <v>0</v>
      </c>
      <c r="F47" s="6">
        <v>0</v>
      </c>
      <c r="G47" s="6">
        <v>0</v>
      </c>
      <c r="H47" s="6">
        <v>4575</v>
      </c>
      <c r="AQ47" s="13"/>
      <c r="AS47" s="13"/>
      <c r="BX47" s="13"/>
      <c r="DB47" s="13"/>
      <c r="FB47" s="14"/>
      <c r="GF47" s="6" t="s">
        <v>234</v>
      </c>
    </row>
    <row r="48" spans="1:188" x14ac:dyDescent="0.2">
      <c r="A48" s="6" t="s">
        <v>164</v>
      </c>
      <c r="B48" s="6">
        <v>2</v>
      </c>
      <c r="C48" s="6">
        <v>2494</v>
      </c>
      <c r="D48" s="6">
        <v>4</v>
      </c>
      <c r="E48" s="6">
        <v>2</v>
      </c>
      <c r="F48" s="6">
        <v>0</v>
      </c>
      <c r="G48" s="6">
        <v>0</v>
      </c>
      <c r="H48" s="6">
        <v>4677</v>
      </c>
      <c r="AQ48" s="13"/>
      <c r="AS48" s="13"/>
      <c r="BX48" s="13"/>
      <c r="DB48" s="13"/>
      <c r="FB48" s="14"/>
      <c r="GF48" s="6" t="s">
        <v>235</v>
      </c>
    </row>
    <row r="49" spans="1:188" x14ac:dyDescent="0.2">
      <c r="A49" s="6" t="s">
        <v>165</v>
      </c>
      <c r="B49" s="6">
        <v>1</v>
      </c>
      <c r="C49" s="6">
        <v>3423</v>
      </c>
      <c r="D49" s="6">
        <v>8</v>
      </c>
      <c r="E49" s="6">
        <v>0</v>
      </c>
      <c r="F49" s="6">
        <v>0</v>
      </c>
      <c r="G49" s="6">
        <v>0</v>
      </c>
      <c r="H49" s="6">
        <v>3248</v>
      </c>
      <c r="AQ49" s="13"/>
      <c r="AS49" s="13"/>
      <c r="DB49" s="13"/>
      <c r="FB49" s="14"/>
      <c r="GF49" s="6" t="s">
        <v>236</v>
      </c>
    </row>
    <row r="50" spans="1:188" x14ac:dyDescent="0.2">
      <c r="A50" s="6" t="s">
        <v>165</v>
      </c>
      <c r="B50" s="6">
        <v>2</v>
      </c>
      <c r="C50" s="6">
        <v>1828</v>
      </c>
      <c r="D50" s="6">
        <v>4</v>
      </c>
      <c r="E50" s="6">
        <v>1</v>
      </c>
      <c r="F50" s="6">
        <v>0</v>
      </c>
      <c r="G50" s="6">
        <v>0</v>
      </c>
      <c r="H50" s="6">
        <v>3397</v>
      </c>
      <c r="AQ50" s="13"/>
      <c r="AS50" s="13"/>
      <c r="DB50" s="13"/>
      <c r="FB50" s="14"/>
      <c r="GF50" s="6" t="s">
        <v>237</v>
      </c>
    </row>
    <row r="51" spans="1:188" x14ac:dyDescent="0.2">
      <c r="A51" s="6" t="s">
        <v>166</v>
      </c>
      <c r="B51" s="6">
        <v>1</v>
      </c>
      <c r="C51" s="6">
        <v>15451</v>
      </c>
      <c r="D51" s="6">
        <v>20</v>
      </c>
      <c r="E51" s="6">
        <v>1</v>
      </c>
      <c r="F51" s="6">
        <v>0</v>
      </c>
      <c r="G51" s="6">
        <v>0</v>
      </c>
      <c r="H51" s="6">
        <v>27232</v>
      </c>
      <c r="AQ51" s="13"/>
      <c r="AS51" s="13"/>
      <c r="BH51" s="13"/>
      <c r="BI51" s="13"/>
      <c r="BX51" s="13"/>
      <c r="FB51" s="14"/>
      <c r="GF51" s="6" t="s">
        <v>238</v>
      </c>
    </row>
    <row r="52" spans="1:188" x14ac:dyDescent="0.2">
      <c r="A52" s="6" t="s">
        <v>166</v>
      </c>
      <c r="B52" s="6">
        <v>2</v>
      </c>
      <c r="C52" s="6">
        <v>11436</v>
      </c>
      <c r="D52" s="6">
        <v>55</v>
      </c>
      <c r="E52" s="6">
        <v>4</v>
      </c>
      <c r="F52" s="6">
        <v>0</v>
      </c>
      <c r="G52" s="6">
        <v>0</v>
      </c>
      <c r="H52" s="6">
        <v>26561</v>
      </c>
      <c r="AQ52" s="13"/>
      <c r="AS52" s="13"/>
      <c r="DB52" s="13"/>
      <c r="FB52" s="14"/>
      <c r="GF52" s="6" t="s">
        <v>239</v>
      </c>
    </row>
    <row r="53" spans="1:188" x14ac:dyDescent="0.2">
      <c r="A53" s="6" t="s">
        <v>167</v>
      </c>
      <c r="B53" s="6">
        <v>1</v>
      </c>
      <c r="C53" s="6">
        <v>13041</v>
      </c>
      <c r="D53" s="6">
        <v>24</v>
      </c>
      <c r="E53" s="6">
        <v>0</v>
      </c>
      <c r="F53" s="6">
        <v>0</v>
      </c>
      <c r="G53" s="6">
        <v>0</v>
      </c>
      <c r="H53" s="6">
        <v>23783</v>
      </c>
      <c r="AQ53" s="13"/>
      <c r="AS53" s="13"/>
      <c r="DB53" s="13"/>
      <c r="FB53" s="14"/>
      <c r="GF53" s="6" t="s">
        <v>240</v>
      </c>
    </row>
    <row r="54" spans="1:188" x14ac:dyDescent="0.2">
      <c r="A54" s="6" t="s">
        <v>167</v>
      </c>
      <c r="B54" s="6">
        <v>2</v>
      </c>
      <c r="C54" s="6">
        <v>10173</v>
      </c>
      <c r="D54" s="6">
        <v>44</v>
      </c>
      <c r="E54" s="6">
        <v>2</v>
      </c>
      <c r="F54" s="6">
        <v>0</v>
      </c>
      <c r="G54" s="6">
        <v>0</v>
      </c>
      <c r="H54" s="6">
        <v>25031</v>
      </c>
      <c r="AQ54" s="13"/>
      <c r="AS54" s="13"/>
      <c r="DB54" s="13"/>
      <c r="FB54" s="14"/>
      <c r="GF54" s="6" t="s">
        <v>241</v>
      </c>
    </row>
    <row r="55" spans="1:188" x14ac:dyDescent="0.2">
      <c r="A55" s="6" t="s">
        <v>168</v>
      </c>
      <c r="B55" s="6">
        <v>1</v>
      </c>
      <c r="C55" s="6">
        <v>11160</v>
      </c>
      <c r="D55" s="6">
        <v>19</v>
      </c>
      <c r="E55" s="6">
        <v>0</v>
      </c>
      <c r="F55" s="6">
        <v>0</v>
      </c>
      <c r="G55" s="6">
        <v>0</v>
      </c>
      <c r="H55" s="6">
        <v>12756</v>
      </c>
      <c r="AQ55" s="13"/>
      <c r="AS55" s="13"/>
      <c r="BX55" s="13"/>
      <c r="DB55" s="13"/>
      <c r="FB55" s="14"/>
      <c r="GF55" s="6" t="s">
        <v>242</v>
      </c>
    </row>
    <row r="56" spans="1:188" x14ac:dyDescent="0.2">
      <c r="A56" s="6" t="s">
        <v>168</v>
      </c>
      <c r="B56" s="6">
        <v>2</v>
      </c>
      <c r="C56" s="6">
        <v>8738</v>
      </c>
      <c r="D56" s="6">
        <v>27</v>
      </c>
      <c r="E56" s="6">
        <v>3</v>
      </c>
      <c r="F56" s="6">
        <v>0</v>
      </c>
      <c r="G56" s="6">
        <v>0</v>
      </c>
      <c r="H56" s="6">
        <v>15598</v>
      </c>
      <c r="AQ56" s="13"/>
      <c r="AS56" s="13"/>
      <c r="DB56" s="13"/>
      <c r="FB56" s="14"/>
      <c r="GF56" s="6" t="s">
        <v>243</v>
      </c>
    </row>
    <row r="57" spans="1:188" x14ac:dyDescent="0.2">
      <c r="AQ57" s="13"/>
      <c r="AS57" s="13"/>
      <c r="DB57" s="13"/>
      <c r="FB57" s="14"/>
      <c r="GF57" s="6" t="s">
        <v>244</v>
      </c>
    </row>
    <row r="58" spans="1:188" x14ac:dyDescent="0.2">
      <c r="AQ58" s="13"/>
      <c r="AS58" s="13"/>
      <c r="BH58" s="13"/>
      <c r="BX58" s="13"/>
      <c r="DB58" s="13"/>
      <c r="FB58" s="14"/>
      <c r="GF58" s="6" t="s">
        <v>245</v>
      </c>
    </row>
    <row r="59" spans="1:188" x14ac:dyDescent="0.2">
      <c r="AQ59" s="13"/>
      <c r="AS59" s="13"/>
      <c r="BI59" s="13"/>
      <c r="DB59" s="13"/>
      <c r="FB59" s="14"/>
      <c r="GF59" s="6" t="s">
        <v>246</v>
      </c>
    </row>
    <row r="60" spans="1:188" x14ac:dyDescent="0.2">
      <c r="AQ60" s="13"/>
      <c r="AS60" s="13"/>
      <c r="DB60" s="13"/>
      <c r="FB60" s="14"/>
      <c r="GF60" s="6" t="s">
        <v>247</v>
      </c>
    </row>
    <row r="61" spans="1:188" x14ac:dyDescent="0.2">
      <c r="AQ61" s="13"/>
      <c r="AS61" s="13"/>
      <c r="BX61" s="13"/>
      <c r="DB61" s="13"/>
      <c r="FB61" s="14"/>
      <c r="GF61" s="6" t="s">
        <v>248</v>
      </c>
    </row>
    <row r="62" spans="1:188" x14ac:dyDescent="0.2">
      <c r="AQ62" s="13"/>
      <c r="AS62" s="13"/>
      <c r="DB62" s="13"/>
      <c r="FB62" s="14"/>
      <c r="GF62" s="6" t="s">
        <v>249</v>
      </c>
    </row>
    <row r="63" spans="1:188" x14ac:dyDescent="0.2">
      <c r="AQ63" s="13"/>
      <c r="AS63" s="13"/>
      <c r="BH63" s="13"/>
      <c r="BX63" s="13"/>
      <c r="CM63" s="13"/>
      <c r="FB63" s="14"/>
      <c r="GF63" s="6" t="s">
        <v>250</v>
      </c>
    </row>
    <row r="64" spans="1:188" x14ac:dyDescent="0.2">
      <c r="AQ64" s="13"/>
      <c r="AS64" s="13"/>
      <c r="BI64" s="13"/>
      <c r="DB64" s="13"/>
      <c r="FB64" s="14"/>
      <c r="GF64" s="6" t="s">
        <v>251</v>
      </c>
    </row>
    <row r="65" spans="43:188" x14ac:dyDescent="0.2">
      <c r="AQ65" s="13"/>
      <c r="AS65" s="13"/>
      <c r="DB65" s="13"/>
      <c r="FB65" s="14"/>
      <c r="GF65" s="6" t="s">
        <v>252</v>
      </c>
    </row>
    <row r="66" spans="43:188" x14ac:dyDescent="0.2">
      <c r="AQ66" s="13"/>
      <c r="AS66" s="13"/>
      <c r="BI66" s="13"/>
      <c r="DB66" s="13"/>
      <c r="FB66" s="14"/>
      <c r="GF66" s="6" t="s">
        <v>253</v>
      </c>
    </row>
    <row r="67" spans="43:188" x14ac:dyDescent="0.2">
      <c r="AQ67" s="13"/>
      <c r="AS67" s="13"/>
      <c r="BI67" s="13"/>
      <c r="DB67" s="13"/>
      <c r="FB67" s="14"/>
      <c r="GF67" s="6" t="s">
        <v>254</v>
      </c>
    </row>
    <row r="68" spans="43:188" x14ac:dyDescent="0.2">
      <c r="AQ68" s="13"/>
      <c r="AS68" s="13"/>
      <c r="BI68" s="13"/>
      <c r="DB68" s="13"/>
      <c r="FB68" s="14"/>
      <c r="GF68" s="6" t="s">
        <v>255</v>
      </c>
    </row>
    <row r="69" spans="43:188" x14ac:dyDescent="0.2">
      <c r="AQ69" s="13"/>
      <c r="AS69" s="13"/>
      <c r="BI69" s="13"/>
      <c r="DB69" s="13"/>
      <c r="FB69" s="14"/>
      <c r="GF69" s="6" t="s">
        <v>256</v>
      </c>
    </row>
    <row r="70" spans="43:188" x14ac:dyDescent="0.2">
      <c r="AQ70" s="13"/>
      <c r="AS70" s="13"/>
      <c r="DB70" s="13"/>
      <c r="FB70" s="14"/>
      <c r="GF70" s="6" t="s">
        <v>257</v>
      </c>
    </row>
    <row r="71" spans="43:188" x14ac:dyDescent="0.2">
      <c r="AQ71" s="13"/>
      <c r="AS71" s="13"/>
      <c r="DB71" s="13"/>
      <c r="FB71" s="14"/>
      <c r="GF71" s="6" t="s">
        <v>258</v>
      </c>
    </row>
    <row r="72" spans="43:188" x14ac:dyDescent="0.2">
      <c r="AQ72" s="13"/>
      <c r="AS72" s="13"/>
      <c r="DB72" s="13"/>
      <c r="FB72" s="14"/>
      <c r="GF72" s="6" t="s">
        <v>199</v>
      </c>
    </row>
    <row r="73" spans="43:188" x14ac:dyDescent="0.2">
      <c r="AQ73" s="13"/>
      <c r="AS73" s="13"/>
      <c r="BI73" s="13"/>
      <c r="DB73" s="13"/>
      <c r="FB73" s="14"/>
      <c r="GF73" s="6" t="s">
        <v>259</v>
      </c>
    </row>
    <row r="74" spans="43:188" x14ac:dyDescent="0.2">
      <c r="AQ74" s="13"/>
      <c r="AS74" s="13"/>
      <c r="BI74" s="13"/>
      <c r="DB74" s="13"/>
      <c r="FB74" s="14"/>
      <c r="GF74" s="6" t="s">
        <v>260</v>
      </c>
    </row>
    <row r="75" spans="43:188" x14ac:dyDescent="0.2">
      <c r="AQ75" s="13"/>
      <c r="AS75" s="13"/>
      <c r="DB75" s="13"/>
      <c r="FB75" s="14"/>
      <c r="GF75" s="6" t="s">
        <v>208</v>
      </c>
    </row>
    <row r="76" spans="43:188" x14ac:dyDescent="0.2">
      <c r="AQ76" s="13"/>
      <c r="AS76" s="13"/>
      <c r="BI76" s="13"/>
      <c r="DB76" s="13"/>
      <c r="FB76" s="14"/>
      <c r="GF76" s="6" t="s">
        <v>261</v>
      </c>
    </row>
    <row r="77" spans="43:188" x14ac:dyDescent="0.2">
      <c r="AQ77" s="13"/>
      <c r="AS77" s="13"/>
      <c r="BI77" s="13"/>
      <c r="DB77" s="13"/>
      <c r="FB77" s="14"/>
      <c r="GF77" s="6" t="s">
        <v>262</v>
      </c>
    </row>
    <row r="78" spans="43:188" x14ac:dyDescent="0.2">
      <c r="AQ78" s="13"/>
      <c r="AS78" s="13"/>
      <c r="BI78" s="13"/>
      <c r="BX78" s="13"/>
      <c r="DB78" s="13"/>
      <c r="FB78" s="14"/>
      <c r="GF78" s="6" t="s">
        <v>263</v>
      </c>
    </row>
    <row r="79" spans="43:188" x14ac:dyDescent="0.2">
      <c r="AQ79" s="13"/>
      <c r="AS79" s="13"/>
      <c r="BU79" s="13"/>
      <c r="CX79" s="13"/>
      <c r="DB79" s="13"/>
      <c r="FB79" s="14"/>
      <c r="GF79" s="6" t="s">
        <v>264</v>
      </c>
    </row>
    <row r="80" spans="43:188" x14ac:dyDescent="0.2">
      <c r="AQ80" s="13"/>
      <c r="AS80" s="13"/>
      <c r="DB80" s="13"/>
      <c r="FB80" s="14"/>
      <c r="GF80" s="6" t="s">
        <v>265</v>
      </c>
    </row>
    <row r="81" spans="43:188" x14ac:dyDescent="0.2">
      <c r="AQ81" s="13"/>
      <c r="AS81" s="13"/>
      <c r="BI81" s="13"/>
      <c r="DB81" s="13"/>
      <c r="FB81" s="14"/>
      <c r="GF81" s="6" t="s">
        <v>264</v>
      </c>
    </row>
    <row r="82" spans="43:188" x14ac:dyDescent="0.2">
      <c r="AQ82" s="13"/>
      <c r="AS82" s="13"/>
      <c r="BH82" s="13"/>
      <c r="BX82" s="13"/>
      <c r="FB82" s="14"/>
      <c r="GF82" s="6" t="s">
        <v>266</v>
      </c>
    </row>
    <row r="83" spans="43:188" x14ac:dyDescent="0.2">
      <c r="AQ83" s="13"/>
      <c r="AS83" s="13"/>
      <c r="BH83" s="13"/>
      <c r="BI83" s="13"/>
      <c r="BX83" s="13"/>
      <c r="DB83" s="13"/>
      <c r="FB83" s="14"/>
      <c r="GF83" s="6" t="s">
        <v>267</v>
      </c>
    </row>
    <row r="84" spans="43:188" x14ac:dyDescent="0.2">
      <c r="AQ84" s="13"/>
      <c r="AS84" s="13"/>
      <c r="DB84" s="13"/>
      <c r="FB84" s="14"/>
      <c r="GF84" s="6" t="s">
        <v>268</v>
      </c>
    </row>
    <row r="85" spans="43:188" x14ac:dyDescent="0.2">
      <c r="AQ85" s="13"/>
      <c r="AS85" s="13"/>
      <c r="BI85" s="13"/>
      <c r="DB85" s="13"/>
      <c r="FB85" s="14"/>
      <c r="GF85" s="6" t="s">
        <v>269</v>
      </c>
    </row>
    <row r="86" spans="43:188" x14ac:dyDescent="0.2">
      <c r="AQ86" s="13"/>
      <c r="AS86" s="13"/>
      <c r="BH86" s="13"/>
      <c r="BI86" s="13"/>
      <c r="BX86" s="13"/>
      <c r="CM86" s="13"/>
      <c r="DB86" s="13"/>
      <c r="FB86" s="14"/>
      <c r="GF86" s="6" t="s">
        <v>270</v>
      </c>
    </row>
    <row r="87" spans="43:188" x14ac:dyDescent="0.2">
      <c r="AQ87" s="13"/>
      <c r="AS87" s="13"/>
      <c r="BH87" s="13"/>
      <c r="BI87" s="13"/>
      <c r="DB87" s="13"/>
      <c r="FB87" s="14"/>
      <c r="GF87" s="6" t="s">
        <v>271</v>
      </c>
    </row>
    <row r="88" spans="43:188" x14ac:dyDescent="0.2">
      <c r="AQ88" s="13"/>
      <c r="AS88" s="13"/>
      <c r="BI88" s="13"/>
      <c r="DB88" s="13"/>
      <c r="FB88" s="14"/>
      <c r="GF88" s="6" t="s">
        <v>272</v>
      </c>
    </row>
    <row r="89" spans="43:188" x14ac:dyDescent="0.2">
      <c r="AQ89" s="13"/>
      <c r="AS89" s="13"/>
      <c r="DB89" s="13"/>
      <c r="FB89" s="14"/>
      <c r="GF89" s="6" t="s">
        <v>273</v>
      </c>
    </row>
    <row r="90" spans="43:188" x14ac:dyDescent="0.2">
      <c r="AQ90" s="13"/>
      <c r="AS90" s="13"/>
      <c r="DB90" s="13"/>
      <c r="FB90" s="14"/>
      <c r="GF90" s="6" t="s">
        <v>274</v>
      </c>
    </row>
    <row r="91" spans="43:188" x14ac:dyDescent="0.2">
      <c r="AQ91" s="13"/>
      <c r="AS91" s="13"/>
      <c r="BX91" s="13"/>
      <c r="DB91" s="13"/>
      <c r="FB91" s="14"/>
      <c r="GF91" s="6" t="s">
        <v>275</v>
      </c>
    </row>
    <row r="92" spans="43:188" x14ac:dyDescent="0.2">
      <c r="AQ92" s="13"/>
      <c r="AS92" s="13"/>
      <c r="BX92" s="13"/>
      <c r="DB92" s="13"/>
      <c r="FB92" s="14"/>
      <c r="GF92" s="6" t="s">
        <v>276</v>
      </c>
    </row>
    <row r="93" spans="43:188" x14ac:dyDescent="0.2">
      <c r="AQ93" s="13"/>
      <c r="AS93" s="13"/>
      <c r="DB93" s="13"/>
      <c r="FB93" s="14"/>
      <c r="GF93" s="6" t="s">
        <v>277</v>
      </c>
    </row>
    <row r="94" spans="43:188" x14ac:dyDescent="0.2">
      <c r="AQ94" s="13"/>
      <c r="AS94" s="13"/>
      <c r="BX94" s="13"/>
      <c r="DB94" s="13"/>
      <c r="FB94" s="14"/>
      <c r="GF94" s="6" t="s">
        <v>278</v>
      </c>
    </row>
    <row r="95" spans="43:188" x14ac:dyDescent="0.2">
      <c r="AQ95" s="13"/>
      <c r="AS95" s="13"/>
      <c r="BI95" s="13"/>
      <c r="DB95" s="13"/>
      <c r="FB95" s="14"/>
      <c r="GF95" s="6" t="s">
        <v>211</v>
      </c>
    </row>
    <row r="96" spans="43:188" x14ac:dyDescent="0.2">
      <c r="AQ96" s="13"/>
      <c r="AS96" s="13"/>
      <c r="BX96" s="13"/>
      <c r="CM96" s="13"/>
      <c r="DB96" s="13"/>
      <c r="FB96" s="14"/>
      <c r="GF96" s="6" t="s">
        <v>279</v>
      </c>
    </row>
    <row r="97" spans="43:188" x14ac:dyDescent="0.2">
      <c r="AQ97" s="13"/>
      <c r="AS97" s="13"/>
      <c r="DB97" s="13"/>
      <c r="FB97" s="14"/>
      <c r="GF97" s="6" t="s">
        <v>280</v>
      </c>
    </row>
    <row r="98" spans="43:188" x14ac:dyDescent="0.2">
      <c r="AQ98" s="13"/>
      <c r="AS98" s="13"/>
      <c r="BH98" s="13"/>
      <c r="BI98" s="13"/>
      <c r="DB98" s="13"/>
      <c r="FB98" s="14"/>
      <c r="GF98" s="6" t="s">
        <v>281</v>
      </c>
    </row>
    <row r="99" spans="43:188" x14ac:dyDescent="0.2">
      <c r="AQ99" s="13"/>
      <c r="AS99" s="13"/>
      <c r="DB99" s="13"/>
      <c r="FB99" s="14"/>
      <c r="GF99" s="6" t="s">
        <v>282</v>
      </c>
    </row>
    <row r="100" spans="43:188" x14ac:dyDescent="0.2">
      <c r="AQ100" s="13"/>
      <c r="AS100" s="13"/>
      <c r="BH100" s="13"/>
      <c r="BI100" s="13"/>
      <c r="BX100" s="13"/>
      <c r="DB100" s="13"/>
      <c r="FB100" s="14"/>
      <c r="GF100" s="6" t="s">
        <v>251</v>
      </c>
    </row>
    <row r="101" spans="43:188" x14ac:dyDescent="0.2">
      <c r="AQ101" s="13"/>
      <c r="AS101" s="13"/>
      <c r="DB101" s="13"/>
      <c r="FB101" s="14"/>
      <c r="GF101" s="6" t="s">
        <v>283</v>
      </c>
    </row>
    <row r="102" spans="43:188" x14ac:dyDescent="0.2">
      <c r="AQ102" s="13"/>
      <c r="AS102" s="13"/>
      <c r="DB102" s="13"/>
      <c r="FB102" s="14"/>
      <c r="GF102" s="6" t="s">
        <v>284</v>
      </c>
    </row>
    <row r="103" spans="43:188" x14ac:dyDescent="0.2">
      <c r="AQ103" s="13"/>
      <c r="AS103" s="13"/>
      <c r="BI103" s="13"/>
      <c r="DB103" s="13"/>
      <c r="FB103" s="14"/>
      <c r="GF103" s="6" t="s">
        <v>285</v>
      </c>
    </row>
    <row r="104" spans="43:188" x14ac:dyDescent="0.2">
      <c r="AQ104" s="13"/>
      <c r="AS104" s="13"/>
      <c r="BI104" s="13"/>
      <c r="BU104" s="13"/>
      <c r="CX104" s="13"/>
      <c r="DB104" s="13"/>
      <c r="FB104" s="14"/>
      <c r="GF104" s="6" t="s">
        <v>286</v>
      </c>
    </row>
    <row r="105" spans="43:188" x14ac:dyDescent="0.2">
      <c r="AQ105" s="13"/>
      <c r="AS105" s="13"/>
      <c r="BX105" s="13"/>
      <c r="DB105" s="13"/>
      <c r="FB105" s="14"/>
      <c r="GF105" s="6" t="s">
        <v>287</v>
      </c>
    </row>
    <row r="106" spans="43:188" x14ac:dyDescent="0.2">
      <c r="AQ106" s="13"/>
      <c r="AS106" s="13"/>
      <c r="DB106" s="13"/>
      <c r="FB106" s="14"/>
      <c r="GF106" s="6" t="s">
        <v>288</v>
      </c>
    </row>
    <row r="107" spans="43:188" x14ac:dyDescent="0.2">
      <c r="AQ107" s="13"/>
      <c r="AS107" s="13"/>
      <c r="BH107" s="13"/>
      <c r="BX107" s="13"/>
      <c r="DB107" s="13"/>
      <c r="FB107" s="14"/>
      <c r="GF107" s="6" t="s">
        <v>289</v>
      </c>
    </row>
    <row r="108" spans="43:188" x14ac:dyDescent="0.2">
      <c r="AQ108" s="13"/>
      <c r="AS108" s="13"/>
      <c r="BI108" s="13"/>
      <c r="DB108" s="13"/>
      <c r="FB108" s="14"/>
      <c r="GF108" s="6" t="s">
        <v>290</v>
      </c>
    </row>
    <row r="109" spans="43:188" x14ac:dyDescent="0.2">
      <c r="AQ109" s="13"/>
      <c r="AS109" s="13"/>
      <c r="BH109" s="13"/>
      <c r="BI109" s="13"/>
      <c r="BX109" s="13"/>
      <c r="CM109" s="13"/>
      <c r="DB109" s="13"/>
      <c r="FB109" s="14"/>
      <c r="GF109" s="6" t="s">
        <v>291</v>
      </c>
    </row>
    <row r="110" spans="43:188" x14ac:dyDescent="0.2">
      <c r="AQ110" s="13"/>
      <c r="AS110" s="13"/>
      <c r="DB110" s="13"/>
      <c r="FB110" s="14"/>
      <c r="GF110" s="6" t="s">
        <v>246</v>
      </c>
    </row>
    <row r="111" spans="43:188" x14ac:dyDescent="0.2">
      <c r="AQ111" s="13"/>
      <c r="AS111" s="13"/>
      <c r="DB111" s="13"/>
      <c r="FB111" s="14"/>
      <c r="GF111" s="6" t="s">
        <v>292</v>
      </c>
    </row>
    <row r="112" spans="43:188" x14ac:dyDescent="0.2">
      <c r="AQ112" s="13"/>
      <c r="AS112" s="13"/>
      <c r="BX112" s="13"/>
      <c r="DB112" s="13"/>
      <c r="FB112" s="14"/>
      <c r="GF112" s="6" t="s">
        <v>293</v>
      </c>
    </row>
    <row r="113" spans="43:188" x14ac:dyDescent="0.2">
      <c r="AQ113" s="13"/>
      <c r="AS113" s="13"/>
      <c r="BI113" s="13"/>
      <c r="DB113" s="13"/>
      <c r="FB113" s="14"/>
      <c r="GF113" s="6" t="s">
        <v>294</v>
      </c>
    </row>
    <row r="114" spans="43:188" x14ac:dyDescent="0.2">
      <c r="AQ114" s="13"/>
      <c r="AS114" s="13"/>
      <c r="BH114" s="13"/>
      <c r="DB114" s="13"/>
      <c r="FB114" s="14"/>
      <c r="GF114" s="6" t="s">
        <v>295</v>
      </c>
    </row>
    <row r="115" spans="43:188" x14ac:dyDescent="0.2">
      <c r="AQ115" s="13"/>
      <c r="AS115" s="13"/>
      <c r="DB115" s="13"/>
      <c r="FB115" s="14"/>
      <c r="GF115" s="6" t="s">
        <v>296</v>
      </c>
    </row>
    <row r="116" spans="43:188" x14ac:dyDescent="0.2">
      <c r="AQ116" s="13"/>
      <c r="AS116" s="13"/>
      <c r="BI116" s="13"/>
      <c r="BX116" s="13"/>
      <c r="CM116" s="13"/>
      <c r="DB116" s="13"/>
      <c r="FB116" s="14"/>
      <c r="GF116" s="6" t="s">
        <v>297</v>
      </c>
    </row>
    <row r="117" spans="43:188" x14ac:dyDescent="0.2">
      <c r="AQ117" s="13"/>
      <c r="AS117" s="13"/>
      <c r="DB117" s="13"/>
      <c r="FB117" s="14"/>
      <c r="GF117" s="6" t="s">
        <v>298</v>
      </c>
    </row>
    <row r="118" spans="43:188" x14ac:dyDescent="0.2">
      <c r="AQ118" s="13"/>
      <c r="AS118" s="13"/>
      <c r="DB118" s="13"/>
      <c r="FB118" s="14"/>
      <c r="GF118" s="6" t="s">
        <v>299</v>
      </c>
    </row>
    <row r="119" spans="43:188" x14ac:dyDescent="0.2">
      <c r="AQ119" s="13"/>
      <c r="AS119" s="13"/>
      <c r="BH119" s="13"/>
      <c r="BI119" s="13"/>
      <c r="DB119" s="13"/>
      <c r="FB119" s="14"/>
      <c r="GF119" s="6" t="s">
        <v>300</v>
      </c>
    </row>
    <row r="120" spans="43:188" x14ac:dyDescent="0.2">
      <c r="AQ120" s="13"/>
      <c r="AS120" s="13"/>
      <c r="DB120" s="13"/>
      <c r="FB120" s="14"/>
      <c r="GF120" s="6" t="s">
        <v>301</v>
      </c>
    </row>
    <row r="121" spans="43:188" x14ac:dyDescent="0.2">
      <c r="AQ121" s="13"/>
      <c r="AS121" s="13"/>
      <c r="BI121" s="13"/>
      <c r="DB121" s="13"/>
      <c r="FB121" s="14"/>
      <c r="GF121" s="6" t="s">
        <v>302</v>
      </c>
    </row>
    <row r="122" spans="43:188" x14ac:dyDescent="0.2">
      <c r="AQ122" s="13"/>
      <c r="AS122" s="13"/>
      <c r="DB122" s="13"/>
      <c r="FB122" s="14"/>
      <c r="GF122" s="6" t="s">
        <v>303</v>
      </c>
    </row>
    <row r="123" spans="43:188" x14ac:dyDescent="0.2">
      <c r="AQ123" s="13"/>
      <c r="AS123" s="13"/>
      <c r="BH123" s="13"/>
      <c r="BI123" s="13"/>
      <c r="DB123" s="13"/>
      <c r="FB123" s="14"/>
      <c r="GF123" s="6" t="s">
        <v>304</v>
      </c>
    </row>
    <row r="124" spans="43:188" x14ac:dyDescent="0.2">
      <c r="AQ124" s="13"/>
      <c r="AS124" s="13"/>
      <c r="DB124" s="13"/>
      <c r="FB124" s="14"/>
      <c r="GF124" s="6" t="s">
        <v>305</v>
      </c>
    </row>
    <row r="125" spans="43:188" x14ac:dyDescent="0.2">
      <c r="AQ125" s="13"/>
      <c r="AS125" s="13"/>
      <c r="BI125" s="13"/>
      <c r="DB125" s="13"/>
      <c r="FB125" s="14"/>
      <c r="GF125" s="6" t="s">
        <v>306</v>
      </c>
    </row>
    <row r="126" spans="43:188" x14ac:dyDescent="0.2">
      <c r="AQ126" s="13"/>
      <c r="AS126" s="13"/>
      <c r="BI126" s="13"/>
      <c r="DB126" s="13"/>
      <c r="FB126" s="14"/>
      <c r="GF126" s="6" t="s">
        <v>307</v>
      </c>
    </row>
    <row r="127" spans="43:188" x14ac:dyDescent="0.2">
      <c r="AQ127" s="13"/>
      <c r="AS127" s="13"/>
      <c r="DB127" s="13"/>
      <c r="FB127" s="14"/>
      <c r="GF127" s="6" t="s">
        <v>308</v>
      </c>
    </row>
    <row r="128" spans="43:188" x14ac:dyDescent="0.2">
      <c r="AQ128" s="13"/>
      <c r="AS128" s="13"/>
      <c r="BI128" s="13"/>
      <c r="DB128" s="13"/>
      <c r="FB128" s="14"/>
      <c r="GF128" s="6" t="s">
        <v>309</v>
      </c>
    </row>
    <row r="129" spans="43:188" x14ac:dyDescent="0.2">
      <c r="AQ129" s="13"/>
      <c r="AS129" s="13"/>
      <c r="BX129" s="13"/>
      <c r="DB129" s="13"/>
      <c r="FB129" s="14"/>
      <c r="GF129" s="6" t="s">
        <v>205</v>
      </c>
    </row>
    <row r="130" spans="43:188" x14ac:dyDescent="0.2">
      <c r="AQ130" s="13"/>
      <c r="AS130" s="13"/>
      <c r="BI130" s="13"/>
      <c r="DB130" s="13"/>
      <c r="FB130" s="14"/>
      <c r="GF130" s="6" t="s">
        <v>310</v>
      </c>
    </row>
    <row r="131" spans="43:188" x14ac:dyDescent="0.2">
      <c r="AQ131" s="13"/>
      <c r="AS131" s="13"/>
      <c r="DB131" s="13"/>
      <c r="FB131" s="14"/>
      <c r="GF131" s="6" t="s">
        <v>305</v>
      </c>
    </row>
    <row r="132" spans="43:188" x14ac:dyDescent="0.2">
      <c r="AQ132" s="13"/>
      <c r="AS132" s="13"/>
      <c r="BH132" s="13"/>
      <c r="FB132" s="14"/>
      <c r="GF132" s="6" t="s">
        <v>311</v>
      </c>
    </row>
    <row r="133" spans="43:188" x14ac:dyDescent="0.2">
      <c r="AQ133" s="13"/>
      <c r="AS133" s="13"/>
      <c r="DB133" s="13"/>
      <c r="FB133" s="14"/>
      <c r="GF133" s="6" t="s">
        <v>312</v>
      </c>
    </row>
    <row r="134" spans="43:188" x14ac:dyDescent="0.2">
      <c r="AQ134" s="13"/>
      <c r="AS134" s="13"/>
      <c r="DB134" s="13"/>
      <c r="FB134" s="14"/>
      <c r="GF134" s="6" t="s">
        <v>313</v>
      </c>
    </row>
    <row r="135" spans="43:188" x14ac:dyDescent="0.2">
      <c r="AQ135" s="13"/>
      <c r="AS135" s="13"/>
      <c r="BI135" s="13"/>
      <c r="DB135" s="13"/>
      <c r="FB135" s="14"/>
      <c r="GF135" s="6" t="s">
        <v>314</v>
      </c>
    </row>
    <row r="136" spans="43:188" x14ac:dyDescent="0.2">
      <c r="AQ136" s="13"/>
      <c r="AS136" s="13"/>
      <c r="BI136" s="13"/>
      <c r="DB136" s="13"/>
      <c r="FB136" s="14"/>
      <c r="GF136" s="6" t="s">
        <v>315</v>
      </c>
    </row>
    <row r="137" spans="43:188" x14ac:dyDescent="0.2">
      <c r="AQ137" s="13"/>
      <c r="AS137" s="13"/>
      <c r="DB137" s="13"/>
      <c r="FB137" s="14"/>
      <c r="GF137" s="6" t="s">
        <v>316</v>
      </c>
    </row>
    <row r="138" spans="43:188" x14ac:dyDescent="0.2">
      <c r="AQ138" s="13"/>
      <c r="AS138" s="13"/>
      <c r="BX138" s="13"/>
      <c r="CM138" s="13"/>
      <c r="DB138" s="13"/>
      <c r="FB138" s="14"/>
      <c r="GF138" s="6" t="s">
        <v>317</v>
      </c>
    </row>
    <row r="139" spans="43:188" x14ac:dyDescent="0.2">
      <c r="AQ139" s="13"/>
      <c r="AS139" s="13"/>
      <c r="DB139" s="13"/>
      <c r="FB139" s="14"/>
      <c r="GF139" s="6" t="s">
        <v>318</v>
      </c>
    </row>
    <row r="140" spans="43:188" x14ac:dyDescent="0.2">
      <c r="AQ140" s="13"/>
      <c r="AS140" s="13"/>
      <c r="DB140" s="13"/>
      <c r="FB140" s="14"/>
      <c r="GF140" s="6" t="s">
        <v>319</v>
      </c>
    </row>
    <row r="141" spans="43:188" x14ac:dyDescent="0.2">
      <c r="AQ141" s="13"/>
      <c r="AS141" s="13"/>
      <c r="BH141" s="13"/>
      <c r="DB141" s="13"/>
      <c r="FB141" s="14"/>
      <c r="GF141" s="6" t="s">
        <v>320</v>
      </c>
    </row>
    <row r="142" spans="43:188" x14ac:dyDescent="0.2">
      <c r="AQ142" s="13"/>
      <c r="AS142" s="13"/>
      <c r="DB142" s="13"/>
      <c r="FB142" s="14"/>
      <c r="GF142" s="6" t="s">
        <v>310</v>
      </c>
    </row>
    <row r="143" spans="43:188" x14ac:dyDescent="0.2">
      <c r="AQ143" s="13"/>
      <c r="AS143" s="13"/>
      <c r="BX143" s="13"/>
      <c r="CM143" s="13"/>
      <c r="FB143" s="14"/>
      <c r="GF143" s="6" t="s">
        <v>321</v>
      </c>
    </row>
    <row r="144" spans="43:188" x14ac:dyDescent="0.2">
      <c r="AQ144" s="13"/>
      <c r="AS144" s="13"/>
      <c r="BX144" s="13"/>
      <c r="CM144" s="13"/>
      <c r="DB144" s="13"/>
      <c r="FB144" s="14"/>
      <c r="GF144" s="6" t="s">
        <v>275</v>
      </c>
    </row>
    <row r="145" spans="43:188" x14ac:dyDescent="0.2">
      <c r="AQ145" s="13"/>
      <c r="AS145" s="13"/>
      <c r="BI145" s="13"/>
      <c r="DB145" s="13"/>
      <c r="FB145" s="14"/>
      <c r="GF145" s="6" t="s">
        <v>322</v>
      </c>
    </row>
    <row r="146" spans="43:188" x14ac:dyDescent="0.2">
      <c r="AQ146" s="13"/>
      <c r="AS146" s="13"/>
      <c r="BI146" s="13"/>
      <c r="DB146" s="13"/>
      <c r="FB146" s="14"/>
      <c r="GF146" s="6" t="s">
        <v>323</v>
      </c>
    </row>
    <row r="147" spans="43:188" x14ac:dyDescent="0.2">
      <c r="AQ147" s="13"/>
      <c r="AS147" s="13"/>
      <c r="DB147" s="13"/>
      <c r="FB147" s="14"/>
      <c r="GF147" s="6" t="s">
        <v>324</v>
      </c>
    </row>
    <row r="148" spans="43:188" x14ac:dyDescent="0.2">
      <c r="AQ148" s="13"/>
      <c r="AS148" s="13"/>
      <c r="DB148" s="13"/>
      <c r="FB148" s="14"/>
      <c r="GF148" s="6" t="s">
        <v>279</v>
      </c>
    </row>
    <row r="149" spans="43:188" x14ac:dyDescent="0.2">
      <c r="AQ149" s="13"/>
      <c r="AS149" s="13"/>
      <c r="BI149" s="13"/>
      <c r="DB149" s="13"/>
      <c r="FB149" s="14"/>
      <c r="GF149" s="6" t="s">
        <v>325</v>
      </c>
    </row>
    <row r="150" spans="43:188" x14ac:dyDescent="0.2">
      <c r="AQ150" s="13"/>
      <c r="AS150" s="13"/>
      <c r="BI150" s="13"/>
      <c r="DB150" s="13"/>
      <c r="FB150" s="14"/>
      <c r="GF150" s="6" t="s">
        <v>326</v>
      </c>
    </row>
    <row r="151" spans="43:188" x14ac:dyDescent="0.2">
      <c r="AQ151" s="13"/>
      <c r="AS151" s="13"/>
      <c r="BX151" s="13"/>
      <c r="DB151" s="13"/>
      <c r="FB151" s="14"/>
      <c r="GF151" s="6" t="s">
        <v>327</v>
      </c>
    </row>
    <row r="152" spans="43:188" x14ac:dyDescent="0.2">
      <c r="AQ152" s="13"/>
      <c r="AS152" s="13"/>
      <c r="DB152" s="13"/>
      <c r="FB152" s="14"/>
      <c r="GF152" s="6" t="s">
        <v>203</v>
      </c>
    </row>
    <row r="153" spans="43:188" x14ac:dyDescent="0.2">
      <c r="AQ153" s="13"/>
      <c r="AS153" s="13"/>
      <c r="BI153" s="13"/>
      <c r="DB153" s="13"/>
      <c r="FB153" s="14"/>
      <c r="GF153" s="6" t="s">
        <v>328</v>
      </c>
    </row>
    <row r="154" spans="43:188" x14ac:dyDescent="0.2">
      <c r="AQ154" s="13"/>
      <c r="AS154" s="13"/>
      <c r="DB154" s="13"/>
      <c r="FB154" s="14"/>
      <c r="GF154" s="6" t="s">
        <v>329</v>
      </c>
    </row>
    <row r="155" spans="43:188" x14ac:dyDescent="0.2">
      <c r="AQ155" s="13"/>
      <c r="AS155" s="13"/>
      <c r="BI155" s="13"/>
      <c r="DB155" s="13"/>
      <c r="FB155" s="14"/>
      <c r="GF155" s="6" t="s">
        <v>217</v>
      </c>
    </row>
    <row r="156" spans="43:188" x14ac:dyDescent="0.2">
      <c r="AQ156" s="13"/>
      <c r="AS156" s="13"/>
      <c r="BI156" s="13"/>
      <c r="DB156" s="13"/>
      <c r="FB156" s="14"/>
      <c r="GF156" s="6" t="s">
        <v>241</v>
      </c>
    </row>
    <row r="157" spans="43:188" x14ac:dyDescent="0.2">
      <c r="AQ157" s="13"/>
      <c r="AS157" s="13"/>
      <c r="BI157" s="13"/>
      <c r="DB157" s="13"/>
      <c r="FB157" s="14"/>
      <c r="GF157" s="6" t="s">
        <v>330</v>
      </c>
    </row>
    <row r="158" spans="43:188" x14ac:dyDescent="0.2">
      <c r="AQ158" s="13"/>
      <c r="AS158" s="13"/>
      <c r="BH158" s="13"/>
      <c r="BI158" s="13"/>
      <c r="BX158" s="13"/>
      <c r="DB158" s="13"/>
      <c r="FB158" s="14"/>
      <c r="GF158" s="6" t="s">
        <v>331</v>
      </c>
    </row>
    <row r="159" spans="43:188" x14ac:dyDescent="0.2">
      <c r="AQ159" s="13"/>
      <c r="AS159" s="13"/>
      <c r="BI159" s="13"/>
      <c r="DB159" s="13"/>
      <c r="FB159" s="14"/>
      <c r="GF159" s="6" t="s">
        <v>303</v>
      </c>
    </row>
    <row r="160" spans="43:188" x14ac:dyDescent="0.2">
      <c r="AQ160" s="13"/>
      <c r="AS160" s="13"/>
      <c r="BI160" s="13"/>
      <c r="BX160" s="13"/>
      <c r="CM160" s="13"/>
      <c r="DB160" s="13"/>
      <c r="FB160" s="14"/>
      <c r="GF160" s="6" t="s">
        <v>332</v>
      </c>
    </row>
    <row r="161" spans="43:188" x14ac:dyDescent="0.2">
      <c r="AQ161" s="13"/>
      <c r="AS161" s="13"/>
      <c r="BX161" s="13"/>
      <c r="DB161" s="13"/>
      <c r="FB161" s="14"/>
      <c r="GF161" s="6" t="s">
        <v>280</v>
      </c>
    </row>
    <row r="162" spans="43:188" x14ac:dyDescent="0.2">
      <c r="AQ162" s="13"/>
      <c r="AS162" s="13"/>
      <c r="BI162" s="13"/>
      <c r="DB162" s="13"/>
      <c r="FB162" s="14"/>
      <c r="GF162" s="6" t="s">
        <v>333</v>
      </c>
    </row>
    <row r="163" spans="43:188" x14ac:dyDescent="0.2">
      <c r="AQ163" s="13"/>
      <c r="AS163" s="13"/>
      <c r="DB163" s="13"/>
      <c r="FB163" s="14"/>
      <c r="GF163" s="6" t="s">
        <v>334</v>
      </c>
    </row>
    <row r="164" spans="43:188" x14ac:dyDescent="0.2">
      <c r="AQ164" s="13"/>
      <c r="AS164" s="13"/>
      <c r="DB164" s="13"/>
      <c r="FB164" s="14"/>
      <c r="GF164" s="6" t="s">
        <v>335</v>
      </c>
    </row>
    <row r="165" spans="43:188" x14ac:dyDescent="0.2">
      <c r="AQ165" s="13"/>
      <c r="AS165" s="13"/>
      <c r="BI165" s="13"/>
      <c r="DB165" s="13"/>
      <c r="FB165" s="14"/>
      <c r="GF165" s="6" t="s">
        <v>336</v>
      </c>
    </row>
    <row r="166" spans="43:188" x14ac:dyDescent="0.2">
      <c r="AQ166" s="13"/>
      <c r="AS166" s="13"/>
      <c r="BX166" s="13"/>
      <c r="CM166" s="13"/>
      <c r="DB166" s="13"/>
      <c r="FB166" s="14"/>
      <c r="GF166" s="6" t="s">
        <v>337</v>
      </c>
    </row>
    <row r="167" spans="43:188" x14ac:dyDescent="0.2">
      <c r="AQ167" s="13"/>
      <c r="AS167" s="13"/>
      <c r="DB167" s="13"/>
      <c r="FB167" s="14"/>
      <c r="GF167" s="6" t="s">
        <v>338</v>
      </c>
    </row>
    <row r="168" spans="43:188" x14ac:dyDescent="0.2">
      <c r="AQ168" s="13"/>
      <c r="AS168" s="13"/>
      <c r="BI168" s="13"/>
      <c r="DB168" s="13"/>
      <c r="FB168" s="14"/>
      <c r="GF168" s="6" t="s">
        <v>339</v>
      </c>
    </row>
    <row r="169" spans="43:188" x14ac:dyDescent="0.2">
      <c r="AQ169" s="13"/>
      <c r="AS169" s="13"/>
      <c r="DB169" s="13"/>
      <c r="FB169" s="14"/>
      <c r="GF169" s="6" t="s">
        <v>340</v>
      </c>
    </row>
    <row r="170" spans="43:188" x14ac:dyDescent="0.2">
      <c r="AQ170" s="13"/>
      <c r="AS170" s="13"/>
      <c r="BI170" s="13"/>
      <c r="BX170" s="13"/>
      <c r="DB170" s="13"/>
      <c r="FB170" s="14"/>
      <c r="GF170" s="6" t="s">
        <v>341</v>
      </c>
    </row>
    <row r="171" spans="43:188" x14ac:dyDescent="0.2">
      <c r="AQ171" s="13"/>
      <c r="AS171" s="13"/>
      <c r="DB171" s="13"/>
      <c r="FB171" s="14"/>
      <c r="GF171" s="6" t="s">
        <v>342</v>
      </c>
    </row>
    <row r="172" spans="43:188" x14ac:dyDescent="0.2">
      <c r="AQ172" s="13"/>
      <c r="AS172" s="13"/>
      <c r="BX172" s="13"/>
      <c r="DB172" s="13"/>
      <c r="FB172" s="14"/>
      <c r="GF172" s="6" t="s">
        <v>343</v>
      </c>
    </row>
    <row r="173" spans="43:188" x14ac:dyDescent="0.2">
      <c r="AQ173" s="13"/>
      <c r="AS173" s="13"/>
      <c r="BH173" s="13"/>
      <c r="DB173" s="13"/>
      <c r="FB173" s="14"/>
      <c r="GF173" s="6" t="s">
        <v>344</v>
      </c>
    </row>
    <row r="174" spans="43:188" x14ac:dyDescent="0.2">
      <c r="AQ174" s="13"/>
      <c r="AS174" s="13"/>
      <c r="BI174" s="13"/>
      <c r="CM174" s="13"/>
      <c r="DB174" s="13"/>
      <c r="FB174" s="14"/>
      <c r="GF174" s="6" t="s">
        <v>345</v>
      </c>
    </row>
    <row r="175" spans="43:188" x14ac:dyDescent="0.2">
      <c r="AQ175" s="13"/>
      <c r="AS175" s="13"/>
      <c r="DB175" s="13"/>
      <c r="FB175" s="14"/>
      <c r="GF175" s="6" t="s">
        <v>346</v>
      </c>
    </row>
    <row r="176" spans="43:188" x14ac:dyDescent="0.2">
      <c r="AQ176" s="13"/>
      <c r="AS176" s="13"/>
      <c r="BX176" s="13"/>
      <c r="DB176" s="13"/>
      <c r="FB176" s="14"/>
      <c r="GF176" s="6" t="s">
        <v>347</v>
      </c>
    </row>
    <row r="177" spans="43:188" x14ac:dyDescent="0.2">
      <c r="AQ177" s="13"/>
      <c r="AS177" s="13"/>
      <c r="DB177" s="13"/>
      <c r="FB177" s="14"/>
      <c r="GF177" s="6" t="s">
        <v>348</v>
      </c>
    </row>
    <row r="178" spans="43:188" x14ac:dyDescent="0.2">
      <c r="AQ178" s="13"/>
      <c r="AS178" s="13"/>
      <c r="BH178" s="13"/>
      <c r="BX178" s="13"/>
      <c r="DB178" s="13"/>
      <c r="FB178" s="14"/>
      <c r="GF178" s="6" t="s">
        <v>349</v>
      </c>
    </row>
    <row r="179" spans="43:188" x14ac:dyDescent="0.2">
      <c r="AQ179" s="13"/>
      <c r="AS179" s="13"/>
      <c r="BH179" s="13"/>
      <c r="BI179" s="13"/>
      <c r="DB179" s="13"/>
      <c r="FB179" s="14"/>
      <c r="GF179" s="6" t="s">
        <v>350</v>
      </c>
    </row>
    <row r="180" spans="43:188" x14ac:dyDescent="0.2">
      <c r="AQ180" s="13"/>
      <c r="AS180" s="13"/>
      <c r="DB180" s="13"/>
      <c r="FB180" s="14"/>
      <c r="GF180" s="6" t="s">
        <v>351</v>
      </c>
    </row>
    <row r="181" spans="43:188" x14ac:dyDescent="0.2">
      <c r="AQ181" s="13"/>
      <c r="AS181" s="13"/>
      <c r="BX181" s="13"/>
      <c r="DB181" s="13"/>
      <c r="FB181" s="14"/>
      <c r="GF181" s="6" t="s">
        <v>328</v>
      </c>
    </row>
    <row r="182" spans="43:188" x14ac:dyDescent="0.2">
      <c r="AQ182" s="13"/>
      <c r="AS182" s="13"/>
      <c r="BH182" s="13"/>
      <c r="BI182" s="13"/>
      <c r="BX182" s="13"/>
      <c r="CM182" s="13"/>
      <c r="DB182" s="13"/>
      <c r="FB182" s="14"/>
      <c r="GF182" s="6" t="s">
        <v>352</v>
      </c>
    </row>
    <row r="183" spans="43:188" x14ac:dyDescent="0.2">
      <c r="AQ183" s="13"/>
      <c r="AS183" s="13"/>
      <c r="BX183" s="13"/>
      <c r="CM183" s="13"/>
      <c r="DB183" s="13"/>
      <c r="FB183" s="14"/>
      <c r="GF183" s="6" t="s">
        <v>353</v>
      </c>
    </row>
    <row r="184" spans="43:188" x14ac:dyDescent="0.2">
      <c r="AQ184" s="13"/>
      <c r="AS184" s="13"/>
      <c r="BH184" s="13"/>
      <c r="FB184" s="14"/>
      <c r="GF184" s="6" t="s">
        <v>354</v>
      </c>
    </row>
    <row r="185" spans="43:188" x14ac:dyDescent="0.2">
      <c r="AQ185" s="13"/>
      <c r="AS185" s="13"/>
      <c r="CX185" s="13"/>
      <c r="DB185" s="13"/>
      <c r="FB185" s="14"/>
      <c r="GF185" s="6" t="s">
        <v>355</v>
      </c>
    </row>
    <row r="186" spans="43:188" x14ac:dyDescent="0.2">
      <c r="AQ186" s="13"/>
      <c r="AS186" s="13"/>
      <c r="BX186" s="13"/>
      <c r="CM186" s="13"/>
      <c r="DB186" s="13"/>
      <c r="FB186" s="14"/>
      <c r="GF186" s="6" t="s">
        <v>356</v>
      </c>
    </row>
    <row r="187" spans="43:188" x14ac:dyDescent="0.2">
      <c r="AQ187" s="13"/>
      <c r="AS187" s="13"/>
      <c r="BI187" s="13"/>
      <c r="BX187" s="13"/>
      <c r="DB187" s="13"/>
      <c r="FB187" s="14"/>
      <c r="GF187" s="6" t="s">
        <v>357</v>
      </c>
    </row>
    <row r="188" spans="43:188" x14ac:dyDescent="0.2">
      <c r="AQ188" s="13"/>
      <c r="AS188" s="13"/>
      <c r="DB188" s="13"/>
      <c r="FB188" s="14"/>
      <c r="GF188" s="6" t="s">
        <v>278</v>
      </c>
    </row>
    <row r="189" spans="43:188" x14ac:dyDescent="0.2">
      <c r="AQ189" s="13"/>
      <c r="AS189" s="13"/>
      <c r="DB189" s="13"/>
      <c r="FB189" s="14"/>
      <c r="GF189" s="6" t="s">
        <v>276</v>
      </c>
    </row>
    <row r="190" spans="43:188" x14ac:dyDescent="0.2">
      <c r="AQ190" s="13"/>
      <c r="AS190" s="13"/>
      <c r="BH190" s="13"/>
      <c r="BI190" s="13"/>
      <c r="DB190" s="13"/>
      <c r="FB190" s="14"/>
      <c r="GF190" s="6" t="s">
        <v>358</v>
      </c>
    </row>
    <row r="191" spans="43:188" x14ac:dyDescent="0.2">
      <c r="AQ191" s="13"/>
      <c r="AS191" s="13"/>
      <c r="DB191" s="13"/>
      <c r="FB191" s="14"/>
      <c r="GF191" s="6" t="s">
        <v>355</v>
      </c>
    </row>
    <row r="192" spans="43:188" x14ac:dyDescent="0.2">
      <c r="AQ192" s="13"/>
      <c r="AS192" s="13"/>
      <c r="DB192" s="13"/>
      <c r="FB192" s="14"/>
      <c r="GF192" s="6" t="s">
        <v>359</v>
      </c>
    </row>
    <row r="193" spans="43:188" x14ac:dyDescent="0.2">
      <c r="AQ193" s="13"/>
      <c r="AS193" s="13"/>
      <c r="BH193" s="13"/>
      <c r="DB193" s="13"/>
      <c r="FB193" s="14"/>
      <c r="GF193" s="6" t="s">
        <v>360</v>
      </c>
    </row>
    <row r="194" spans="43:188" x14ac:dyDescent="0.2">
      <c r="AQ194" s="13"/>
      <c r="AS194" s="13"/>
      <c r="BI194" s="13"/>
      <c r="DB194" s="13"/>
      <c r="FB194" s="14"/>
      <c r="GF194" s="6" t="s">
        <v>361</v>
      </c>
    </row>
    <row r="195" spans="43:188" x14ac:dyDescent="0.2">
      <c r="AQ195" s="13"/>
      <c r="AS195" s="13"/>
      <c r="BX195" s="13"/>
      <c r="DB195" s="13"/>
      <c r="FB195" s="14"/>
      <c r="GF195" s="6" t="s">
        <v>362</v>
      </c>
    </row>
    <row r="196" spans="43:188" x14ac:dyDescent="0.2">
      <c r="AQ196" s="13"/>
      <c r="AS196" s="13"/>
      <c r="FB196" s="14"/>
      <c r="GF196" s="6" t="s">
        <v>363</v>
      </c>
    </row>
    <row r="197" spans="43:188" x14ac:dyDescent="0.2">
      <c r="AQ197" s="13"/>
      <c r="AS197" s="13"/>
      <c r="DB197" s="13"/>
      <c r="FB197" s="14"/>
      <c r="GF197" s="6" t="s">
        <v>364</v>
      </c>
    </row>
    <row r="198" spans="43:188" x14ac:dyDescent="0.2">
      <c r="AQ198" s="13"/>
      <c r="AS198" s="13"/>
      <c r="BI198" s="13"/>
      <c r="DB198" s="13"/>
      <c r="FB198" s="14"/>
      <c r="GF198" s="6" t="s">
        <v>365</v>
      </c>
    </row>
    <row r="199" spans="43:188" x14ac:dyDescent="0.2">
      <c r="AQ199" s="13"/>
      <c r="AS199" s="13"/>
      <c r="BH199" s="13"/>
      <c r="BI199" s="13"/>
      <c r="BX199" s="13"/>
      <c r="DB199" s="13"/>
      <c r="FB199" s="14"/>
      <c r="GF199" s="6" t="s">
        <v>366</v>
      </c>
    </row>
    <row r="200" spans="43:188" x14ac:dyDescent="0.2">
      <c r="AQ200" s="13"/>
      <c r="AS200" s="13"/>
      <c r="DB200" s="13"/>
      <c r="FB200" s="14"/>
      <c r="GF200" s="6" t="s">
        <v>367</v>
      </c>
    </row>
    <row r="201" spans="43:188" x14ac:dyDescent="0.2">
      <c r="AQ201" s="13"/>
      <c r="AS201" s="13"/>
      <c r="DB201" s="13"/>
      <c r="FB201" s="14"/>
      <c r="GF201" s="6" t="s">
        <v>368</v>
      </c>
    </row>
    <row r="202" spans="43:188" x14ac:dyDescent="0.2">
      <c r="AQ202" s="13"/>
      <c r="AS202" s="13"/>
      <c r="BI202" s="13"/>
      <c r="DB202" s="13"/>
      <c r="FB202" s="14"/>
      <c r="GF202" s="6" t="s">
        <v>369</v>
      </c>
    </row>
    <row r="203" spans="43:188" x14ac:dyDescent="0.2">
      <c r="AQ203" s="13"/>
      <c r="AS203" s="13"/>
      <c r="BH203" s="13"/>
      <c r="DB203" s="13"/>
      <c r="FB203" s="14"/>
      <c r="GF203" s="6" t="s">
        <v>370</v>
      </c>
    </row>
    <row r="204" spans="43:188" x14ac:dyDescent="0.2">
      <c r="AQ204" s="13"/>
      <c r="AS204" s="13"/>
      <c r="BH204" s="13"/>
      <c r="BI204" s="13"/>
      <c r="DB204" s="13"/>
      <c r="FB204" s="14"/>
      <c r="GF204" s="6" t="s">
        <v>283</v>
      </c>
    </row>
    <row r="205" spans="43:188" x14ac:dyDescent="0.2">
      <c r="AQ205" s="13"/>
      <c r="AS205" s="13"/>
      <c r="DB205" s="13"/>
      <c r="FB205" s="14"/>
      <c r="GF205" s="6" t="s">
        <v>323</v>
      </c>
    </row>
    <row r="206" spans="43:188" x14ac:dyDescent="0.2">
      <c r="AQ206" s="13"/>
      <c r="AS206" s="13"/>
      <c r="BX206" s="13"/>
      <c r="DB206" s="13"/>
      <c r="FB206" s="14"/>
      <c r="GF206" s="6" t="s">
        <v>371</v>
      </c>
    </row>
    <row r="207" spans="43:188" x14ac:dyDescent="0.2">
      <c r="AQ207" s="13"/>
      <c r="AS207" s="13"/>
      <c r="DB207" s="13"/>
      <c r="FB207" s="14"/>
      <c r="GF207" s="6" t="s">
        <v>372</v>
      </c>
    </row>
    <row r="208" spans="43:188" x14ac:dyDescent="0.2">
      <c r="AQ208" s="13"/>
      <c r="AS208" s="13"/>
      <c r="DB208" s="13"/>
      <c r="FB208" s="14"/>
      <c r="GF208" s="6" t="s">
        <v>339</v>
      </c>
    </row>
    <row r="209" spans="43:188" x14ac:dyDescent="0.2">
      <c r="AQ209" s="13"/>
      <c r="AS209" s="13"/>
      <c r="BH209" s="13"/>
      <c r="BI209" s="13"/>
      <c r="DB209" s="13"/>
      <c r="FB209" s="14"/>
      <c r="GF209" s="6" t="s">
        <v>373</v>
      </c>
    </row>
    <row r="210" spans="43:188" x14ac:dyDescent="0.2">
      <c r="AQ210" s="13"/>
      <c r="AS210" s="13"/>
      <c r="BI210" s="13"/>
      <c r="DB210" s="13"/>
      <c r="FB210" s="14"/>
      <c r="GF210" s="6" t="s">
        <v>374</v>
      </c>
    </row>
    <row r="211" spans="43:188" x14ac:dyDescent="0.2">
      <c r="AQ211" s="13"/>
      <c r="AS211" s="13"/>
      <c r="BH211" s="13"/>
      <c r="BI211" s="13"/>
      <c r="DB211" s="13"/>
      <c r="FB211" s="14"/>
      <c r="GF211" s="6" t="s">
        <v>375</v>
      </c>
    </row>
    <row r="212" spans="43:188" x14ac:dyDescent="0.2">
      <c r="AQ212" s="13"/>
      <c r="AS212" s="13"/>
      <c r="DB212" s="13"/>
      <c r="FB212" s="14"/>
      <c r="GF212" s="6" t="s">
        <v>376</v>
      </c>
    </row>
    <row r="213" spans="43:188" x14ac:dyDescent="0.2">
      <c r="AQ213" s="13"/>
      <c r="AS213" s="13"/>
      <c r="BI213" s="13"/>
      <c r="DB213" s="13"/>
      <c r="FB213" s="14"/>
      <c r="GF213" s="6" t="s">
        <v>377</v>
      </c>
    </row>
    <row r="214" spans="43:188" x14ac:dyDescent="0.2">
      <c r="AQ214" s="13"/>
      <c r="AS214" s="13"/>
      <c r="BH214" s="13"/>
      <c r="DB214" s="13"/>
      <c r="FB214" s="14"/>
      <c r="GF214" s="6" t="s">
        <v>378</v>
      </c>
    </row>
    <row r="215" spans="43:188" x14ac:dyDescent="0.2">
      <c r="AQ215" s="13"/>
      <c r="AS215" s="13"/>
      <c r="BH215" s="13"/>
      <c r="DB215" s="13"/>
      <c r="FB215" s="14"/>
      <c r="GF215" s="6" t="s">
        <v>379</v>
      </c>
    </row>
    <row r="216" spans="43:188" x14ac:dyDescent="0.2">
      <c r="AQ216" s="13"/>
      <c r="AS216" s="13"/>
      <c r="BI216" s="13"/>
      <c r="DB216" s="13"/>
      <c r="FB216" s="14"/>
      <c r="GF216" s="6" t="s">
        <v>380</v>
      </c>
    </row>
    <row r="217" spans="43:188" x14ac:dyDescent="0.2">
      <c r="AQ217" s="13"/>
      <c r="AS217" s="13"/>
      <c r="BI217" s="13"/>
      <c r="DB217" s="13"/>
      <c r="FB217" s="14"/>
      <c r="GF217" s="6" t="s">
        <v>381</v>
      </c>
    </row>
    <row r="218" spans="43:188" x14ac:dyDescent="0.2">
      <c r="AQ218" s="13"/>
      <c r="AS218" s="13"/>
      <c r="FB218" s="14"/>
      <c r="GF218" s="6" t="s">
        <v>382</v>
      </c>
    </row>
    <row r="219" spans="43:188" x14ac:dyDescent="0.2">
      <c r="AQ219" s="13"/>
      <c r="AS219" s="13"/>
      <c r="DB219" s="13"/>
      <c r="FB219" s="14"/>
      <c r="GF219" s="6" t="s">
        <v>277</v>
      </c>
    </row>
    <row r="220" spans="43:188" x14ac:dyDescent="0.2">
      <c r="AQ220" s="13"/>
      <c r="AS220" s="13"/>
      <c r="BH220" s="13"/>
      <c r="BI220" s="13"/>
      <c r="DB220" s="13"/>
      <c r="FB220" s="14"/>
      <c r="GF220" s="6" t="s">
        <v>383</v>
      </c>
    </row>
    <row r="221" spans="43:188" x14ac:dyDescent="0.2">
      <c r="AQ221" s="13"/>
      <c r="AS221" s="13"/>
      <c r="BH221" s="13"/>
      <c r="BX221" s="13"/>
      <c r="DB221" s="13"/>
      <c r="FB221" s="14"/>
      <c r="GF221" s="6" t="s">
        <v>384</v>
      </c>
    </row>
    <row r="222" spans="43:188" x14ac:dyDescent="0.2">
      <c r="AQ222" s="13"/>
      <c r="AS222" s="13"/>
      <c r="BU222" s="13"/>
      <c r="CI222" s="13"/>
      <c r="CX222" s="13"/>
      <c r="FB222" s="14"/>
      <c r="GF222" s="6" t="s">
        <v>385</v>
      </c>
    </row>
    <row r="223" spans="43:188" x14ac:dyDescent="0.2">
      <c r="AQ223" s="13"/>
      <c r="AS223" s="13"/>
      <c r="DB223" s="13"/>
      <c r="FB223" s="14"/>
      <c r="GF223" s="6" t="s">
        <v>386</v>
      </c>
    </row>
    <row r="224" spans="43:188" x14ac:dyDescent="0.2">
      <c r="AQ224" s="13"/>
      <c r="AS224" s="13"/>
      <c r="BH224" s="13"/>
      <c r="DB224" s="13"/>
      <c r="FB224" s="14"/>
      <c r="GF224" s="6" t="s">
        <v>387</v>
      </c>
    </row>
    <row r="225" spans="43:188" x14ac:dyDescent="0.2">
      <c r="AQ225" s="13"/>
      <c r="AS225" s="13"/>
      <c r="BX225" s="13"/>
      <c r="CM225" s="13"/>
      <c r="DB225" s="13"/>
      <c r="FB225" s="14"/>
      <c r="GF225" s="6" t="s">
        <v>272</v>
      </c>
    </row>
    <row r="226" spans="43:188" x14ac:dyDescent="0.2">
      <c r="AQ226" s="13"/>
      <c r="AS226" s="13"/>
      <c r="DB226" s="13"/>
      <c r="FB226" s="14"/>
      <c r="GF226" s="6" t="s">
        <v>388</v>
      </c>
    </row>
    <row r="227" spans="43:188" x14ac:dyDescent="0.2">
      <c r="AQ227" s="13"/>
      <c r="AS227" s="13"/>
      <c r="BH227" s="13"/>
      <c r="BI227" s="13"/>
      <c r="FB227" s="14"/>
      <c r="GF227" s="6" t="s">
        <v>389</v>
      </c>
    </row>
    <row r="228" spans="43:188" x14ac:dyDescent="0.2">
      <c r="AQ228" s="13"/>
      <c r="AS228" s="13"/>
      <c r="BI228" s="13"/>
      <c r="DB228" s="13"/>
      <c r="FB228" s="14"/>
      <c r="GF228" s="6" t="s">
        <v>390</v>
      </c>
    </row>
    <row r="229" spans="43:188" x14ac:dyDescent="0.2">
      <c r="AQ229" s="13"/>
      <c r="AS229" s="13"/>
      <c r="DB229" s="13"/>
      <c r="FB229" s="14"/>
      <c r="GF229" s="6" t="s">
        <v>391</v>
      </c>
    </row>
    <row r="230" spans="43:188" x14ac:dyDescent="0.2">
      <c r="AQ230" s="13"/>
      <c r="AS230" s="13"/>
      <c r="DB230" s="13"/>
      <c r="FB230" s="14"/>
      <c r="GF230" s="6" t="s">
        <v>392</v>
      </c>
    </row>
    <row r="231" spans="43:188" x14ac:dyDescent="0.2">
      <c r="AQ231" s="13"/>
      <c r="AS231" s="13"/>
      <c r="DB231" s="13"/>
      <c r="FB231" s="14"/>
      <c r="GF231" s="6" t="s">
        <v>233</v>
      </c>
    </row>
    <row r="232" spans="43:188" x14ac:dyDescent="0.2">
      <c r="AQ232" s="13"/>
      <c r="AS232" s="13"/>
      <c r="BH232" s="13"/>
      <c r="DB232" s="13"/>
      <c r="FB232" s="14"/>
      <c r="GF232" s="6" t="s">
        <v>393</v>
      </c>
    </row>
    <row r="233" spans="43:188" x14ac:dyDescent="0.2">
      <c r="AQ233" s="13"/>
      <c r="AS233" s="13"/>
      <c r="BI233" s="13"/>
      <c r="DB233" s="13"/>
      <c r="FB233" s="14"/>
      <c r="GF233" s="6" t="s">
        <v>394</v>
      </c>
    </row>
    <row r="234" spans="43:188" x14ac:dyDescent="0.2">
      <c r="AQ234" s="13"/>
      <c r="AS234" s="13"/>
      <c r="BI234" s="13"/>
      <c r="DB234" s="13"/>
      <c r="FB234" s="14"/>
      <c r="GF234" s="6" t="s">
        <v>395</v>
      </c>
    </row>
    <row r="235" spans="43:188" x14ac:dyDescent="0.2">
      <c r="AQ235" s="13"/>
      <c r="AS235" s="13"/>
      <c r="BI235" s="13"/>
      <c r="DB235" s="13"/>
      <c r="FB235" s="14"/>
      <c r="GF235" s="6" t="s">
        <v>396</v>
      </c>
    </row>
    <row r="236" spans="43:188" x14ac:dyDescent="0.2">
      <c r="AQ236" s="13"/>
      <c r="AS236" s="13"/>
      <c r="BI236" s="13"/>
      <c r="DB236" s="13"/>
      <c r="FB236" s="14"/>
      <c r="GF236" s="6" t="s">
        <v>397</v>
      </c>
    </row>
    <row r="237" spans="43:188" x14ac:dyDescent="0.2">
      <c r="AQ237" s="13"/>
      <c r="AS237" s="13"/>
      <c r="DB237" s="13"/>
      <c r="FB237" s="14"/>
      <c r="GF237" s="6" t="s">
        <v>398</v>
      </c>
    </row>
    <row r="238" spans="43:188" x14ac:dyDescent="0.2">
      <c r="AQ238" s="13"/>
      <c r="AS238" s="13"/>
      <c r="BI238" s="13"/>
      <c r="DB238" s="13"/>
      <c r="FB238" s="14"/>
      <c r="GF238" s="6" t="s">
        <v>399</v>
      </c>
    </row>
    <row r="239" spans="43:188" x14ac:dyDescent="0.2">
      <c r="AQ239" s="13"/>
      <c r="AS239" s="13"/>
      <c r="DB239" s="13"/>
      <c r="FB239" s="14"/>
      <c r="GF239" s="6" t="s">
        <v>400</v>
      </c>
    </row>
    <row r="240" spans="43:188" x14ac:dyDescent="0.2">
      <c r="AQ240" s="13"/>
      <c r="AS240" s="13"/>
      <c r="BH240" s="13"/>
      <c r="DB240" s="13"/>
      <c r="FB240" s="14"/>
      <c r="GF240" s="6" t="s">
        <v>401</v>
      </c>
    </row>
    <row r="241" spans="43:188" x14ac:dyDescent="0.2">
      <c r="AQ241" s="13"/>
      <c r="AS241" s="13"/>
      <c r="DB241" s="13"/>
      <c r="FB241" s="14"/>
      <c r="GF241" s="6" t="s">
        <v>402</v>
      </c>
    </row>
    <row r="242" spans="43:188" x14ac:dyDescent="0.2">
      <c r="AQ242" s="13"/>
      <c r="AS242" s="13"/>
      <c r="BI242" s="13"/>
      <c r="DB242" s="13"/>
      <c r="FB242" s="14"/>
      <c r="GF242" s="6" t="s">
        <v>403</v>
      </c>
    </row>
    <row r="243" spans="43:188" x14ac:dyDescent="0.2">
      <c r="AQ243" s="13"/>
      <c r="AS243" s="13"/>
      <c r="BI243" s="13"/>
      <c r="BX243" s="13"/>
      <c r="CM243" s="13"/>
      <c r="DB243" s="13"/>
      <c r="FB243" s="14"/>
      <c r="GF243" s="6" t="s">
        <v>404</v>
      </c>
    </row>
    <row r="244" spans="43:188" x14ac:dyDescent="0.2">
      <c r="AQ244" s="13"/>
      <c r="AS244" s="13"/>
      <c r="BH244" s="13"/>
      <c r="DB244" s="13"/>
      <c r="FB244" s="14"/>
      <c r="GF244" s="6" t="s">
        <v>405</v>
      </c>
    </row>
    <row r="245" spans="43:188" x14ac:dyDescent="0.2">
      <c r="AQ245" s="13"/>
      <c r="AS245" s="13"/>
      <c r="BI245" s="13"/>
      <c r="DB245" s="13"/>
      <c r="FB245" s="14"/>
      <c r="GF245" s="6" t="s">
        <v>282</v>
      </c>
    </row>
    <row r="246" spans="43:188" x14ac:dyDescent="0.2">
      <c r="AQ246" s="13"/>
      <c r="AS246" s="13"/>
      <c r="BH246" s="13"/>
      <c r="BI246" s="13"/>
      <c r="DB246" s="13"/>
      <c r="FB246" s="14"/>
      <c r="GF246" s="6" t="s">
        <v>406</v>
      </c>
    </row>
    <row r="247" spans="43:188" x14ac:dyDescent="0.2">
      <c r="AQ247" s="13"/>
      <c r="AS247" s="13"/>
      <c r="DB247" s="13"/>
      <c r="FB247" s="14"/>
      <c r="GF247" s="6" t="s">
        <v>407</v>
      </c>
    </row>
    <row r="248" spans="43:188" x14ac:dyDescent="0.2">
      <c r="AQ248" s="13"/>
      <c r="AS248" s="13"/>
      <c r="BI248" s="13"/>
      <c r="DB248" s="13"/>
      <c r="FB248" s="14"/>
      <c r="GF248" s="6" t="s">
        <v>408</v>
      </c>
    </row>
    <row r="249" spans="43:188" x14ac:dyDescent="0.2">
      <c r="AQ249" s="13"/>
      <c r="AS249" s="13"/>
      <c r="BI249" s="13"/>
      <c r="BX249" s="13"/>
      <c r="DB249" s="13"/>
      <c r="FB249" s="14"/>
      <c r="GF249" s="6" t="s">
        <v>409</v>
      </c>
    </row>
    <row r="250" spans="43:188" x14ac:dyDescent="0.2">
      <c r="AQ250" s="13"/>
      <c r="AS250" s="13"/>
      <c r="BI250" s="13"/>
      <c r="DB250" s="13"/>
      <c r="FB250" s="14"/>
      <c r="GF250" s="6" t="s">
        <v>410</v>
      </c>
    </row>
    <row r="251" spans="43:188" x14ac:dyDescent="0.2">
      <c r="AQ251" s="13"/>
      <c r="AS251" s="13"/>
      <c r="BI251" s="13"/>
      <c r="DB251" s="13"/>
      <c r="FB251" s="14"/>
      <c r="GF251" s="6" t="s">
        <v>411</v>
      </c>
    </row>
    <row r="252" spans="43:188" x14ac:dyDescent="0.2">
      <c r="AQ252" s="13"/>
      <c r="AS252" s="13"/>
      <c r="BI252" s="13"/>
      <c r="DB252" s="13"/>
      <c r="FB252" s="14"/>
      <c r="GF252" s="6" t="s">
        <v>412</v>
      </c>
    </row>
    <row r="253" spans="43:188" x14ac:dyDescent="0.2">
      <c r="AQ253" s="13"/>
      <c r="AS253" s="13"/>
      <c r="DB253" s="13"/>
      <c r="FB253" s="14"/>
      <c r="GF253" s="6" t="s">
        <v>413</v>
      </c>
    </row>
    <row r="254" spans="43:188" x14ac:dyDescent="0.2">
      <c r="AQ254" s="13"/>
      <c r="AS254" s="13"/>
      <c r="BI254" s="13"/>
      <c r="DB254" s="13"/>
      <c r="FB254" s="14"/>
      <c r="GF254" s="6" t="s">
        <v>414</v>
      </c>
    </row>
    <row r="255" spans="43:188" x14ac:dyDescent="0.2">
      <c r="AQ255" s="13"/>
      <c r="AS255" s="13"/>
      <c r="DB255" s="13"/>
      <c r="FB255" s="14"/>
      <c r="GF255" s="6" t="s">
        <v>415</v>
      </c>
    </row>
    <row r="256" spans="43:188" x14ac:dyDescent="0.2">
      <c r="AQ256" s="13"/>
      <c r="AS256" s="13"/>
      <c r="DB256" s="13"/>
      <c r="FB256" s="14"/>
      <c r="GF256" s="6" t="s">
        <v>224</v>
      </c>
    </row>
    <row r="257" spans="43:188" x14ac:dyDescent="0.2">
      <c r="AQ257" s="13"/>
      <c r="AS257" s="13"/>
      <c r="DB257" s="13"/>
      <c r="FB257" s="14"/>
      <c r="GF257" s="6" t="s">
        <v>368</v>
      </c>
    </row>
    <row r="258" spans="43:188" x14ac:dyDescent="0.2">
      <c r="AQ258" s="13"/>
      <c r="AS258" s="13"/>
      <c r="BI258" s="13"/>
      <c r="DB258" s="13"/>
      <c r="FB258" s="14"/>
      <c r="GF258" s="6" t="s">
        <v>416</v>
      </c>
    </row>
    <row r="259" spans="43:188" x14ac:dyDescent="0.2">
      <c r="AQ259" s="13"/>
      <c r="AS259" s="13"/>
      <c r="DB259" s="13"/>
      <c r="FB259" s="14"/>
      <c r="GF259" s="6" t="s">
        <v>417</v>
      </c>
    </row>
    <row r="260" spans="43:188" x14ac:dyDescent="0.2">
      <c r="AQ260" s="13"/>
      <c r="AS260" s="13"/>
      <c r="DB260" s="13"/>
      <c r="FB260" s="14"/>
      <c r="GF260" s="6" t="s">
        <v>418</v>
      </c>
    </row>
    <row r="261" spans="43:188" x14ac:dyDescent="0.2">
      <c r="AQ261" s="13"/>
      <c r="AS261" s="13"/>
      <c r="BI261" s="13"/>
      <c r="DB261" s="13"/>
      <c r="FB261" s="14"/>
      <c r="GF261" s="6" t="s">
        <v>419</v>
      </c>
    </row>
    <row r="262" spans="43:188" x14ac:dyDescent="0.2">
      <c r="AQ262" s="13"/>
      <c r="AS262" s="13"/>
      <c r="DB262" s="13"/>
      <c r="FB262" s="14"/>
      <c r="GF262" s="6" t="s">
        <v>348</v>
      </c>
    </row>
    <row r="263" spans="43:188" x14ac:dyDescent="0.2">
      <c r="AQ263" s="13"/>
      <c r="AS263" s="13"/>
      <c r="BI263" s="13"/>
      <c r="DB263" s="13"/>
      <c r="FB263" s="14"/>
      <c r="GF263" s="6" t="s">
        <v>316</v>
      </c>
    </row>
    <row r="264" spans="43:188" x14ac:dyDescent="0.2">
      <c r="AQ264" s="13"/>
      <c r="AS264" s="13"/>
      <c r="DB264" s="13"/>
      <c r="FB264" s="14"/>
      <c r="GF264" s="6" t="s">
        <v>248</v>
      </c>
    </row>
    <row r="265" spans="43:188" x14ac:dyDescent="0.2">
      <c r="AQ265" s="13"/>
      <c r="AS265" s="13"/>
      <c r="DB265" s="13"/>
      <c r="FB265" s="14"/>
      <c r="GF265" s="6" t="s">
        <v>420</v>
      </c>
    </row>
    <row r="266" spans="43:188" x14ac:dyDescent="0.2">
      <c r="AQ266" s="13"/>
      <c r="AS266" s="13"/>
      <c r="DB266" s="13"/>
      <c r="FB266" s="14"/>
      <c r="GF266" s="6" t="s">
        <v>421</v>
      </c>
    </row>
    <row r="267" spans="43:188" x14ac:dyDescent="0.2">
      <c r="AQ267" s="13"/>
      <c r="AS267" s="13"/>
      <c r="DB267" s="13"/>
      <c r="FB267" s="14"/>
      <c r="GF267" s="6" t="s">
        <v>422</v>
      </c>
    </row>
    <row r="268" spans="43:188" x14ac:dyDescent="0.2">
      <c r="AQ268" s="13"/>
      <c r="AS268" s="13"/>
      <c r="BX268" s="13"/>
      <c r="DB268" s="13"/>
      <c r="FB268" s="14"/>
      <c r="GF268" s="6" t="s">
        <v>423</v>
      </c>
    </row>
    <row r="269" spans="43:188" x14ac:dyDescent="0.2">
      <c r="AQ269" s="13"/>
      <c r="AS269" s="13"/>
      <c r="BX269" s="13"/>
      <c r="CM269" s="13"/>
      <c r="DB269" s="13"/>
      <c r="FB269" s="14"/>
      <c r="GF269" s="6" t="s">
        <v>424</v>
      </c>
    </row>
    <row r="270" spans="43:188" x14ac:dyDescent="0.2">
      <c r="AQ270" s="13"/>
      <c r="AS270" s="13"/>
      <c r="BH270" s="13"/>
      <c r="BX270" s="13"/>
      <c r="DB270" s="13"/>
      <c r="FB270" s="14"/>
      <c r="GF270" s="6" t="s">
        <v>425</v>
      </c>
    </row>
    <row r="271" spans="43:188" x14ac:dyDescent="0.2">
      <c r="AQ271" s="13"/>
      <c r="AS271" s="13"/>
      <c r="DB271" s="13"/>
      <c r="FB271" s="14"/>
      <c r="GF271" s="6" t="s">
        <v>426</v>
      </c>
    </row>
    <row r="272" spans="43:188" x14ac:dyDescent="0.2">
      <c r="AQ272" s="13"/>
      <c r="AS272" s="13"/>
      <c r="DB272" s="13"/>
      <c r="FB272" s="14"/>
      <c r="GF272" s="6" t="s">
        <v>427</v>
      </c>
    </row>
    <row r="273" spans="43:188" x14ac:dyDescent="0.2">
      <c r="AQ273" s="13"/>
      <c r="AS273" s="13"/>
      <c r="DB273" s="13"/>
      <c r="FB273" s="14"/>
      <c r="GF273" s="6" t="s">
        <v>428</v>
      </c>
    </row>
    <row r="274" spans="43:188" x14ac:dyDescent="0.2">
      <c r="AQ274" s="13"/>
      <c r="AS274" s="13"/>
      <c r="BI274" s="13"/>
      <c r="DB274" s="13"/>
      <c r="FB274" s="14"/>
      <c r="GF274" s="6" t="s">
        <v>429</v>
      </c>
    </row>
    <row r="275" spans="43:188" x14ac:dyDescent="0.2">
      <c r="AQ275" s="13"/>
      <c r="AS275" s="13"/>
      <c r="BX275" s="13"/>
      <c r="DB275" s="13"/>
      <c r="FB275" s="14"/>
      <c r="GF275" s="6" t="s">
        <v>293</v>
      </c>
    </row>
    <row r="276" spans="43:188" x14ac:dyDescent="0.2">
      <c r="AQ276" s="13"/>
      <c r="AS276" s="13"/>
      <c r="BH276" s="13"/>
      <c r="DB276" s="13"/>
      <c r="FB276" s="14"/>
      <c r="GF276" s="6" t="s">
        <v>430</v>
      </c>
    </row>
    <row r="277" spans="43:188" x14ac:dyDescent="0.2">
      <c r="AQ277" s="13"/>
      <c r="AS277" s="13"/>
      <c r="BX277" s="13"/>
      <c r="DB277" s="13"/>
      <c r="FB277" s="14"/>
      <c r="GF277" s="6" t="s">
        <v>431</v>
      </c>
    </row>
    <row r="278" spans="43:188" x14ac:dyDescent="0.2">
      <c r="AQ278" s="13"/>
      <c r="AS278" s="13"/>
      <c r="DB278" s="13"/>
      <c r="FB278" s="14"/>
      <c r="GF278" s="6" t="s">
        <v>432</v>
      </c>
    </row>
    <row r="279" spans="43:188" x14ac:dyDescent="0.2">
      <c r="AQ279" s="13"/>
      <c r="AS279" s="13"/>
      <c r="DB279" s="13"/>
      <c r="FB279" s="14"/>
      <c r="GF279" s="6" t="s">
        <v>433</v>
      </c>
    </row>
    <row r="280" spans="43:188" x14ac:dyDescent="0.2">
      <c r="AQ280" s="13"/>
      <c r="AS280" s="13"/>
      <c r="BI280" s="13"/>
      <c r="DB280" s="13"/>
      <c r="FB280" s="14"/>
      <c r="GF280" s="6" t="s">
        <v>434</v>
      </c>
    </row>
    <row r="281" spans="43:188" x14ac:dyDescent="0.2">
      <c r="AQ281" s="13"/>
      <c r="AS281" s="13"/>
      <c r="BI281" s="13"/>
      <c r="BX281" s="13"/>
      <c r="CM281" s="13"/>
      <c r="DB281" s="13"/>
      <c r="FB281" s="14"/>
      <c r="GF281" s="6" t="s">
        <v>435</v>
      </c>
    </row>
    <row r="282" spans="43:188" x14ac:dyDescent="0.2">
      <c r="AQ282" s="13"/>
      <c r="AS282" s="13"/>
      <c r="DB282" s="13"/>
      <c r="FB282" s="14"/>
      <c r="GF282" s="6" t="s">
        <v>436</v>
      </c>
    </row>
    <row r="283" spans="43:188" x14ac:dyDescent="0.2">
      <c r="AQ283" s="13"/>
      <c r="AS283" s="13"/>
      <c r="DB283" s="13"/>
      <c r="FB283" s="14"/>
      <c r="GF283" s="6" t="s">
        <v>361</v>
      </c>
    </row>
    <row r="284" spans="43:188" x14ac:dyDescent="0.2">
      <c r="AQ284" s="13"/>
      <c r="AS284" s="13"/>
      <c r="DB284" s="13"/>
      <c r="FB284" s="14"/>
      <c r="GF284" s="6" t="s">
        <v>437</v>
      </c>
    </row>
    <row r="285" spans="43:188" x14ac:dyDescent="0.2">
      <c r="AQ285" s="13"/>
      <c r="AS285" s="13"/>
      <c r="BH285" s="13"/>
      <c r="BX285" s="13"/>
      <c r="CM285" s="13"/>
      <c r="FB285" s="14"/>
      <c r="GF285" s="6" t="s">
        <v>438</v>
      </c>
    </row>
    <row r="286" spans="43:188" x14ac:dyDescent="0.2">
      <c r="AQ286" s="13"/>
      <c r="AS286" s="13"/>
      <c r="DB286" s="13"/>
      <c r="FB286" s="14"/>
      <c r="GF286" s="6" t="s">
        <v>439</v>
      </c>
    </row>
    <row r="287" spans="43:188" x14ac:dyDescent="0.2">
      <c r="AQ287" s="13"/>
      <c r="AS287" s="13"/>
      <c r="DB287" s="13"/>
      <c r="FB287" s="14"/>
      <c r="GF287" s="6" t="s">
        <v>440</v>
      </c>
    </row>
    <row r="288" spans="43:188" x14ac:dyDescent="0.2">
      <c r="AQ288" s="13"/>
      <c r="AS288" s="13"/>
      <c r="DB288" s="13"/>
      <c r="FB288" s="14"/>
      <c r="GF288" s="6" t="s">
        <v>441</v>
      </c>
    </row>
    <row r="289" spans="43:188" x14ac:dyDescent="0.2">
      <c r="AQ289" s="13"/>
      <c r="AS289" s="13"/>
      <c r="BI289" s="13"/>
      <c r="BX289" s="13"/>
      <c r="DB289" s="13"/>
      <c r="FB289" s="14"/>
      <c r="GF289" s="6" t="s">
        <v>442</v>
      </c>
    </row>
    <row r="290" spans="43:188" x14ac:dyDescent="0.2">
      <c r="AQ290" s="13"/>
      <c r="AS290" s="13"/>
      <c r="BH290" s="13"/>
      <c r="BI290" s="13"/>
      <c r="BX290" s="13"/>
      <c r="DB290" s="13"/>
      <c r="FB290" s="14"/>
      <c r="GF290" s="6" t="s">
        <v>443</v>
      </c>
    </row>
    <row r="291" spans="43:188" x14ac:dyDescent="0.2">
      <c r="AQ291" s="13"/>
      <c r="AS291" s="13"/>
      <c r="BI291" s="13"/>
      <c r="BX291" s="13"/>
      <c r="DB291" s="13"/>
      <c r="FB291" s="14"/>
      <c r="GF291" s="6" t="s">
        <v>444</v>
      </c>
    </row>
    <row r="292" spans="43:188" x14ac:dyDescent="0.2">
      <c r="AQ292" s="13"/>
      <c r="AS292" s="13"/>
      <c r="BI292" s="13"/>
      <c r="DB292" s="13"/>
      <c r="FB292" s="14"/>
      <c r="GF292" s="6" t="s">
        <v>445</v>
      </c>
    </row>
    <row r="293" spans="43:188" x14ac:dyDescent="0.2">
      <c r="AQ293" s="13"/>
      <c r="AS293" s="13"/>
      <c r="BH293" s="13"/>
      <c r="BI293" s="13"/>
      <c r="DB293" s="13"/>
      <c r="FB293" s="14"/>
      <c r="GF293" s="6" t="s">
        <v>446</v>
      </c>
    </row>
    <row r="294" spans="43:188" x14ac:dyDescent="0.2">
      <c r="AQ294" s="13"/>
      <c r="AS294" s="13"/>
      <c r="BX294" s="13"/>
      <c r="CM294" s="13"/>
      <c r="DB294" s="13"/>
      <c r="FB294" s="14"/>
      <c r="GF294" s="6" t="s">
        <v>447</v>
      </c>
    </row>
    <row r="295" spans="43:188" x14ac:dyDescent="0.2">
      <c r="AQ295" s="13"/>
      <c r="AS295" s="13"/>
      <c r="DB295" s="13"/>
      <c r="FB295" s="14"/>
      <c r="GF295" s="6" t="s">
        <v>448</v>
      </c>
    </row>
    <row r="296" spans="43:188" x14ac:dyDescent="0.2">
      <c r="AQ296" s="13"/>
      <c r="AS296" s="13"/>
      <c r="DB296" s="13"/>
      <c r="FB296" s="14"/>
      <c r="GF296" s="6" t="s">
        <v>449</v>
      </c>
    </row>
    <row r="297" spans="43:188" x14ac:dyDescent="0.2">
      <c r="AQ297" s="13"/>
      <c r="AS297" s="13"/>
      <c r="DB297" s="13"/>
      <c r="FB297" s="14"/>
      <c r="GF297" s="6" t="s">
        <v>223</v>
      </c>
    </row>
    <row r="298" spans="43:188" x14ac:dyDescent="0.2">
      <c r="AQ298" s="13"/>
      <c r="AS298" s="13"/>
      <c r="BI298" s="13"/>
      <c r="DB298" s="13"/>
      <c r="FB298" s="14"/>
      <c r="GF298" s="6" t="s">
        <v>265</v>
      </c>
    </row>
    <row r="299" spans="43:188" x14ac:dyDescent="0.2">
      <c r="AQ299" s="13"/>
      <c r="AS299" s="13"/>
      <c r="BH299" s="13"/>
      <c r="DB299" s="13"/>
      <c r="FB299" s="14"/>
      <c r="GF299" s="6" t="s">
        <v>450</v>
      </c>
    </row>
    <row r="300" spans="43:188" x14ac:dyDescent="0.2">
      <c r="AQ300" s="13"/>
      <c r="AS300" s="13"/>
      <c r="DB300" s="13"/>
      <c r="FB300" s="14"/>
      <c r="GF300" s="6" t="s">
        <v>451</v>
      </c>
    </row>
    <row r="301" spans="43:188" x14ac:dyDescent="0.2">
      <c r="AQ301" s="13"/>
      <c r="AS301" s="13"/>
      <c r="BI301" s="13"/>
      <c r="DB301" s="13"/>
      <c r="FB301" s="14"/>
      <c r="GF301" s="6" t="s">
        <v>452</v>
      </c>
    </row>
    <row r="302" spans="43:188" x14ac:dyDescent="0.2">
      <c r="AQ302" s="13"/>
      <c r="AS302" s="13"/>
      <c r="BH302" s="13"/>
      <c r="BI302" s="13"/>
      <c r="BX302" s="13"/>
      <c r="CM302" s="13"/>
      <c r="DB302" s="13"/>
      <c r="FB302" s="14"/>
      <c r="GF302" s="6" t="s">
        <v>453</v>
      </c>
    </row>
    <row r="303" spans="43:188" x14ac:dyDescent="0.2">
      <c r="AQ303" s="13"/>
      <c r="AS303" s="13"/>
      <c r="BI303" s="13"/>
      <c r="DB303" s="13"/>
      <c r="FB303" s="14"/>
      <c r="GF303" s="6" t="s">
        <v>346</v>
      </c>
    </row>
    <row r="304" spans="43:188" x14ac:dyDescent="0.2">
      <c r="AQ304" s="13"/>
      <c r="AS304" s="13"/>
      <c r="DB304" s="13"/>
      <c r="FB304" s="14"/>
      <c r="GF304" s="6" t="s">
        <v>454</v>
      </c>
    </row>
    <row r="305" spans="43:188" x14ac:dyDescent="0.2">
      <c r="AQ305" s="13"/>
      <c r="AS305" s="13"/>
      <c r="BI305" s="13"/>
      <c r="DB305" s="13"/>
      <c r="FB305" s="14"/>
      <c r="GF305" s="6" t="s">
        <v>455</v>
      </c>
    </row>
    <row r="306" spans="43:188" x14ac:dyDescent="0.2">
      <c r="AQ306" s="13"/>
      <c r="AS306" s="13"/>
      <c r="DB306" s="13"/>
      <c r="FB306" s="14"/>
      <c r="GF306" s="6" t="s">
        <v>456</v>
      </c>
    </row>
    <row r="307" spans="43:188" x14ac:dyDescent="0.2">
      <c r="AQ307" s="13"/>
      <c r="AS307" s="13"/>
      <c r="DB307" s="13"/>
      <c r="FB307" s="14"/>
      <c r="GF307" s="6" t="s">
        <v>457</v>
      </c>
    </row>
    <row r="308" spans="43:188" x14ac:dyDescent="0.2">
      <c r="AQ308" s="13"/>
      <c r="AS308" s="13"/>
      <c r="BX308" s="13"/>
      <c r="CM308" s="13"/>
      <c r="DB308" s="13"/>
      <c r="FB308" s="14"/>
      <c r="GF308" s="6" t="s">
        <v>458</v>
      </c>
    </row>
    <row r="309" spans="43:188" x14ac:dyDescent="0.2">
      <c r="AQ309" s="13"/>
      <c r="AS309" s="13"/>
      <c r="BI309" s="13"/>
      <c r="DB309" s="13"/>
      <c r="FB309" s="14"/>
      <c r="GF309" s="6" t="s">
        <v>459</v>
      </c>
    </row>
    <row r="310" spans="43:188" x14ac:dyDescent="0.2">
      <c r="AQ310" s="13"/>
      <c r="AS310" s="13"/>
      <c r="BX310" s="13"/>
      <c r="DB310" s="13"/>
      <c r="FB310" s="14"/>
      <c r="GF310" s="6" t="s">
        <v>460</v>
      </c>
    </row>
    <row r="311" spans="43:188" x14ac:dyDescent="0.2">
      <c r="AQ311" s="13"/>
      <c r="AS311" s="13"/>
      <c r="BI311" s="13"/>
      <c r="DB311" s="13"/>
      <c r="FB311" s="14"/>
      <c r="GF311" s="6" t="s">
        <v>461</v>
      </c>
    </row>
    <row r="312" spans="43:188" x14ac:dyDescent="0.2">
      <c r="AQ312" s="13"/>
      <c r="AS312" s="13"/>
      <c r="DB312" s="13"/>
      <c r="FB312" s="14"/>
      <c r="GF312" s="6" t="s">
        <v>421</v>
      </c>
    </row>
    <row r="313" spans="43:188" x14ac:dyDescent="0.2">
      <c r="AQ313" s="13"/>
      <c r="AS313" s="13"/>
      <c r="DB313" s="13"/>
      <c r="FB313" s="14"/>
      <c r="GF313" s="6" t="s">
        <v>462</v>
      </c>
    </row>
    <row r="314" spans="43:188" x14ac:dyDescent="0.2">
      <c r="AQ314" s="13"/>
      <c r="AS314" s="13"/>
      <c r="BH314" s="13"/>
      <c r="DB314" s="13"/>
      <c r="FB314" s="14"/>
      <c r="GF314" s="6" t="s">
        <v>463</v>
      </c>
    </row>
    <row r="315" spans="43:188" x14ac:dyDescent="0.2">
      <c r="AQ315" s="13"/>
      <c r="AS315" s="13"/>
      <c r="DB315" s="13"/>
      <c r="FB315" s="14"/>
      <c r="GF315" s="6" t="s">
        <v>464</v>
      </c>
    </row>
    <row r="316" spans="43:188" x14ac:dyDescent="0.2">
      <c r="AQ316" s="13"/>
      <c r="AS316" s="13"/>
      <c r="DB316" s="13"/>
      <c r="FB316" s="14"/>
      <c r="GF316" s="6" t="s">
        <v>295</v>
      </c>
    </row>
    <row r="317" spans="43:188" x14ac:dyDescent="0.2">
      <c r="AQ317" s="13"/>
      <c r="AS317" s="13"/>
      <c r="DB317" s="13"/>
      <c r="FB317" s="14"/>
      <c r="GF317" s="6" t="s">
        <v>465</v>
      </c>
    </row>
    <row r="318" spans="43:188" x14ac:dyDescent="0.2">
      <c r="AQ318" s="13"/>
      <c r="AS318" s="13"/>
      <c r="DB318" s="13"/>
      <c r="FB318" s="14"/>
      <c r="GF318" s="6" t="s">
        <v>466</v>
      </c>
    </row>
    <row r="319" spans="43:188" x14ac:dyDescent="0.2">
      <c r="AQ319" s="13"/>
      <c r="AS319" s="13"/>
      <c r="DB319" s="13"/>
      <c r="FB319" s="14"/>
      <c r="GF319" s="6" t="s">
        <v>467</v>
      </c>
    </row>
    <row r="320" spans="43:188" x14ac:dyDescent="0.2">
      <c r="AQ320" s="13"/>
      <c r="AS320" s="13"/>
      <c r="BI320" s="13"/>
      <c r="DB320" s="13"/>
      <c r="FB320" s="14"/>
      <c r="GF320" s="6" t="s">
        <v>468</v>
      </c>
    </row>
    <row r="321" spans="43:188" x14ac:dyDescent="0.2">
      <c r="AQ321" s="13"/>
      <c r="AS321" s="13"/>
      <c r="BX321" s="13"/>
      <c r="CM321" s="13"/>
      <c r="DB321" s="13"/>
      <c r="FB321" s="14"/>
      <c r="GF321" s="6" t="s">
        <v>469</v>
      </c>
    </row>
    <row r="322" spans="43:188" x14ac:dyDescent="0.2">
      <c r="AQ322" s="13"/>
      <c r="AS322" s="13"/>
      <c r="BH322" s="13"/>
      <c r="BI322" s="13"/>
      <c r="BX322" s="13"/>
      <c r="CM322" s="13"/>
      <c r="DB322" s="13"/>
      <c r="FB322" s="14"/>
      <c r="GF322" s="6" t="s">
        <v>470</v>
      </c>
    </row>
    <row r="323" spans="43:188" x14ac:dyDescent="0.2">
      <c r="AQ323" s="13"/>
      <c r="AS323" s="13"/>
      <c r="DB323" s="13"/>
      <c r="FB323" s="14"/>
      <c r="GF323" s="6" t="s">
        <v>471</v>
      </c>
    </row>
    <row r="324" spans="43:188" x14ac:dyDescent="0.2">
      <c r="AQ324" s="13"/>
      <c r="AS324" s="13"/>
      <c r="DB324" s="13"/>
      <c r="FB324" s="14"/>
      <c r="GF324" s="6" t="s">
        <v>472</v>
      </c>
    </row>
    <row r="325" spans="43:188" x14ac:dyDescent="0.2">
      <c r="AQ325" s="13"/>
      <c r="AS325" s="13"/>
      <c r="BH325" s="13"/>
      <c r="BI325" s="13"/>
      <c r="BX325" s="13"/>
      <c r="CM325" s="13"/>
      <c r="DB325" s="13"/>
      <c r="FB325" s="14"/>
      <c r="GF325" s="6" t="s">
        <v>473</v>
      </c>
    </row>
    <row r="326" spans="43:188" x14ac:dyDescent="0.2">
      <c r="AQ326" s="13"/>
      <c r="AS326" s="13"/>
      <c r="DB326" s="13"/>
      <c r="FB326" s="14"/>
      <c r="GF326" s="6" t="s">
        <v>474</v>
      </c>
    </row>
    <row r="327" spans="43:188" x14ac:dyDescent="0.2">
      <c r="AQ327" s="13"/>
      <c r="AS327" s="13"/>
      <c r="BI327" s="13"/>
      <c r="DB327" s="13"/>
      <c r="FB327" s="14"/>
      <c r="GF327" s="6" t="s">
        <v>475</v>
      </c>
    </row>
    <row r="328" spans="43:188" x14ac:dyDescent="0.2">
      <c r="AQ328" s="13"/>
      <c r="AS328" s="13"/>
      <c r="DB328" s="13"/>
      <c r="FB328" s="14"/>
      <c r="GF328" s="6" t="s">
        <v>476</v>
      </c>
    </row>
    <row r="329" spans="43:188" x14ac:dyDescent="0.2">
      <c r="AQ329" s="13"/>
      <c r="AS329" s="13"/>
      <c r="BX329" s="13"/>
      <c r="DB329" s="13"/>
      <c r="FB329" s="14"/>
      <c r="GF329" s="6" t="s">
        <v>432</v>
      </c>
    </row>
    <row r="330" spans="43:188" x14ac:dyDescent="0.2">
      <c r="AQ330" s="13"/>
      <c r="AS330" s="13"/>
      <c r="BI330" s="13"/>
      <c r="DB330" s="13"/>
      <c r="FB330" s="14"/>
      <c r="GF330" s="6" t="s">
        <v>477</v>
      </c>
    </row>
    <row r="331" spans="43:188" x14ac:dyDescent="0.2">
      <c r="AQ331" s="13"/>
      <c r="AS331" s="13"/>
      <c r="DB331" s="13"/>
      <c r="FB331" s="14"/>
      <c r="GF331" s="6" t="s">
        <v>478</v>
      </c>
    </row>
    <row r="332" spans="43:188" x14ac:dyDescent="0.2">
      <c r="AQ332" s="13"/>
      <c r="AS332" s="13"/>
      <c r="DB332" s="13"/>
      <c r="FB332" s="14"/>
      <c r="GF332" s="6" t="s">
        <v>449</v>
      </c>
    </row>
    <row r="333" spans="43:188" x14ac:dyDescent="0.2">
      <c r="AQ333" s="13"/>
      <c r="AS333" s="13"/>
      <c r="BX333" s="13"/>
      <c r="CM333" s="13"/>
      <c r="DB333" s="13"/>
      <c r="FB333" s="14"/>
      <c r="GF333" s="6" t="s">
        <v>479</v>
      </c>
    </row>
    <row r="334" spans="43:188" x14ac:dyDescent="0.2">
      <c r="AQ334" s="13"/>
      <c r="AS334" s="13"/>
      <c r="BX334" s="13"/>
      <c r="DB334" s="13"/>
      <c r="FB334" s="14"/>
      <c r="GF334" s="6" t="s">
        <v>480</v>
      </c>
    </row>
    <row r="335" spans="43:188" x14ac:dyDescent="0.2">
      <c r="AQ335" s="13"/>
      <c r="AS335" s="13"/>
      <c r="BI335" s="13"/>
      <c r="DB335" s="13"/>
      <c r="FB335" s="14"/>
      <c r="GF335" s="6" t="s">
        <v>481</v>
      </c>
    </row>
    <row r="336" spans="43:188" x14ac:dyDescent="0.2">
      <c r="AQ336" s="13"/>
      <c r="AS336" s="13"/>
      <c r="BI336" s="13"/>
      <c r="BX336" s="13"/>
      <c r="CM336" s="13"/>
      <c r="DB336" s="13"/>
      <c r="FB336" s="14"/>
      <c r="GF336" s="6" t="s">
        <v>482</v>
      </c>
    </row>
    <row r="337" spans="43:188" x14ac:dyDescent="0.2">
      <c r="AQ337" s="13"/>
      <c r="AS337" s="13"/>
      <c r="BH337" s="13"/>
      <c r="BX337" s="13"/>
      <c r="DB337" s="13"/>
      <c r="FB337" s="14"/>
      <c r="GF337" s="6" t="s">
        <v>483</v>
      </c>
    </row>
    <row r="338" spans="43:188" x14ac:dyDescent="0.2">
      <c r="AQ338" s="13"/>
      <c r="AS338" s="13"/>
      <c r="DB338" s="13"/>
      <c r="FB338" s="14"/>
      <c r="GF338" s="6" t="s">
        <v>319</v>
      </c>
    </row>
    <row r="339" spans="43:188" x14ac:dyDescent="0.2">
      <c r="AQ339" s="13"/>
      <c r="AS339" s="13"/>
      <c r="BI339" s="13"/>
      <c r="DB339" s="13"/>
      <c r="FB339" s="14"/>
      <c r="GF339" s="6" t="s">
        <v>317</v>
      </c>
    </row>
    <row r="340" spans="43:188" x14ac:dyDescent="0.2">
      <c r="AQ340" s="13"/>
      <c r="AS340" s="13"/>
      <c r="DB340" s="13"/>
      <c r="FB340" s="14"/>
      <c r="GF340" s="6" t="s">
        <v>418</v>
      </c>
    </row>
    <row r="341" spans="43:188" x14ac:dyDescent="0.2">
      <c r="AQ341" s="13"/>
      <c r="AS341" s="13"/>
      <c r="DB341" s="13"/>
      <c r="FB341" s="14"/>
      <c r="GF341" s="6" t="s">
        <v>484</v>
      </c>
    </row>
    <row r="342" spans="43:188" x14ac:dyDescent="0.2">
      <c r="AQ342" s="13"/>
      <c r="AS342" s="13"/>
      <c r="DB342" s="13"/>
      <c r="FB342" s="14"/>
      <c r="GF342" s="6" t="s">
        <v>485</v>
      </c>
    </row>
    <row r="343" spans="43:188" x14ac:dyDescent="0.2">
      <c r="AQ343" s="13"/>
      <c r="AS343" s="13"/>
      <c r="DB343" s="13"/>
      <c r="FB343" s="14"/>
      <c r="GF343" s="6" t="s">
        <v>460</v>
      </c>
    </row>
    <row r="344" spans="43:188" x14ac:dyDescent="0.2">
      <c r="AQ344" s="13"/>
      <c r="AS344" s="13"/>
      <c r="BI344" s="13"/>
      <c r="DB344" s="13"/>
      <c r="FB344" s="14"/>
      <c r="GF344" s="6" t="s">
        <v>344</v>
      </c>
    </row>
    <row r="345" spans="43:188" x14ac:dyDescent="0.2">
      <c r="AQ345" s="13"/>
      <c r="AS345" s="13"/>
      <c r="BX345" s="13"/>
      <c r="FB345" s="14"/>
      <c r="GF345" s="6" t="s">
        <v>419</v>
      </c>
    </row>
    <row r="346" spans="43:188" x14ac:dyDescent="0.2">
      <c r="AQ346" s="13"/>
      <c r="AS346" s="13"/>
      <c r="DB346" s="13"/>
      <c r="FB346" s="14"/>
      <c r="GF346" s="6" t="s">
        <v>364</v>
      </c>
    </row>
    <row r="347" spans="43:188" x14ac:dyDescent="0.2">
      <c r="AQ347" s="13"/>
      <c r="AS347" s="13"/>
      <c r="BX347" s="13"/>
      <c r="DB347" s="13"/>
      <c r="FB347" s="14"/>
      <c r="GF347" s="6" t="s">
        <v>341</v>
      </c>
    </row>
    <row r="348" spans="43:188" x14ac:dyDescent="0.2">
      <c r="AQ348" s="13"/>
      <c r="AS348" s="13"/>
      <c r="BX348" s="13"/>
      <c r="DB348" s="13"/>
      <c r="FB348" s="14"/>
      <c r="GF348" s="6" t="s">
        <v>486</v>
      </c>
    </row>
    <row r="349" spans="43:188" x14ac:dyDescent="0.2">
      <c r="AQ349" s="13"/>
      <c r="AS349" s="13"/>
      <c r="BH349" s="13"/>
      <c r="BI349" s="13"/>
      <c r="DB349" s="13"/>
      <c r="FB349" s="14"/>
      <c r="GF349" s="6" t="s">
        <v>487</v>
      </c>
    </row>
    <row r="350" spans="43:188" x14ac:dyDescent="0.2">
      <c r="AQ350" s="13"/>
      <c r="AS350" s="13"/>
      <c r="DB350" s="13"/>
      <c r="FB350" s="14"/>
      <c r="GF350" s="6" t="s">
        <v>488</v>
      </c>
    </row>
    <row r="351" spans="43:188" x14ac:dyDescent="0.2">
      <c r="AQ351" s="13"/>
      <c r="AS351" s="13"/>
      <c r="BX351" s="13"/>
      <c r="CM351" s="13"/>
      <c r="DB351" s="13"/>
      <c r="FB351" s="14"/>
      <c r="GF351" s="6" t="s">
        <v>489</v>
      </c>
    </row>
    <row r="352" spans="43:188" x14ac:dyDescent="0.2">
      <c r="AQ352" s="13"/>
      <c r="AS352" s="13"/>
      <c r="BI352" s="13"/>
      <c r="DB352" s="13"/>
      <c r="FB352" s="14"/>
      <c r="GF352" s="6" t="s">
        <v>490</v>
      </c>
    </row>
    <row r="353" spans="43:188" x14ac:dyDescent="0.2">
      <c r="AQ353" s="13"/>
      <c r="AS353" s="13"/>
      <c r="DB353" s="13"/>
      <c r="FB353" s="14"/>
      <c r="GF353" s="6" t="s">
        <v>491</v>
      </c>
    </row>
    <row r="354" spans="43:188" x14ac:dyDescent="0.2">
      <c r="AQ354" s="13"/>
      <c r="AS354" s="13"/>
      <c r="DB354" s="13"/>
      <c r="FB354" s="14"/>
      <c r="GF354" s="6" t="s">
        <v>492</v>
      </c>
    </row>
    <row r="355" spans="43:188" x14ac:dyDescent="0.2">
      <c r="AQ355" s="13"/>
      <c r="AS355" s="13"/>
      <c r="BI355" s="13"/>
      <c r="DB355" s="13"/>
      <c r="FB355" s="14"/>
      <c r="GF355" s="6" t="s">
        <v>453</v>
      </c>
    </row>
    <row r="356" spans="43:188" x14ac:dyDescent="0.2">
      <c r="AQ356" s="13"/>
      <c r="AS356" s="13"/>
      <c r="CX356" s="13"/>
      <c r="DB356" s="13"/>
      <c r="FB356" s="14"/>
      <c r="GF356" s="6" t="s">
        <v>493</v>
      </c>
    </row>
    <row r="357" spans="43:188" x14ac:dyDescent="0.2">
      <c r="AQ357" s="13"/>
      <c r="AS357" s="13"/>
      <c r="DB357" s="13"/>
      <c r="FB357" s="14"/>
      <c r="GF357" s="6" t="s">
        <v>494</v>
      </c>
    </row>
    <row r="358" spans="43:188" x14ac:dyDescent="0.2">
      <c r="AQ358" s="13"/>
      <c r="AS358" s="13"/>
      <c r="BI358" s="13"/>
      <c r="DB358" s="13"/>
      <c r="FB358" s="14"/>
      <c r="GF358" s="6" t="s">
        <v>495</v>
      </c>
    </row>
    <row r="359" spans="43:188" x14ac:dyDescent="0.2">
      <c r="AQ359" s="13"/>
      <c r="AS359" s="13"/>
      <c r="BI359" s="13"/>
      <c r="BX359" s="13"/>
      <c r="CM359" s="13"/>
      <c r="DB359" s="13"/>
      <c r="FB359" s="14"/>
      <c r="GF359" s="6" t="s">
        <v>496</v>
      </c>
    </row>
    <row r="360" spans="43:188" x14ac:dyDescent="0.2">
      <c r="AQ360" s="13"/>
      <c r="AS360" s="13"/>
      <c r="DB360" s="13"/>
      <c r="FB360" s="14"/>
      <c r="GF360" s="6" t="s">
        <v>497</v>
      </c>
    </row>
    <row r="361" spans="43:188" x14ac:dyDescent="0.2">
      <c r="AQ361" s="13"/>
      <c r="AS361" s="13"/>
      <c r="DB361" s="13"/>
      <c r="FB361" s="14"/>
      <c r="GF361" s="6" t="s">
        <v>498</v>
      </c>
    </row>
    <row r="362" spans="43:188" x14ac:dyDescent="0.2">
      <c r="AQ362" s="13"/>
      <c r="AS362" s="13"/>
      <c r="BX362" s="13"/>
      <c r="DB362" s="13"/>
      <c r="FB362" s="14"/>
      <c r="GF362" s="6" t="s">
        <v>385</v>
      </c>
    </row>
    <row r="363" spans="43:188" x14ac:dyDescent="0.2">
      <c r="AQ363" s="13"/>
      <c r="AS363" s="13"/>
      <c r="DB363" s="13"/>
      <c r="FB363" s="14"/>
      <c r="GF363" s="6" t="s">
        <v>499</v>
      </c>
    </row>
    <row r="364" spans="43:188" x14ac:dyDescent="0.2">
      <c r="AQ364" s="13"/>
      <c r="AS364" s="13"/>
      <c r="BX364" s="13"/>
      <c r="DB364" s="13"/>
      <c r="FB364" s="14"/>
      <c r="GF364" s="6" t="s">
        <v>500</v>
      </c>
    </row>
    <row r="365" spans="43:188" x14ac:dyDescent="0.2">
      <c r="AQ365" s="13"/>
      <c r="AS365" s="13"/>
      <c r="DB365" s="13"/>
      <c r="FB365" s="14"/>
      <c r="GF365" s="6" t="s">
        <v>501</v>
      </c>
    </row>
    <row r="366" spans="43:188" x14ac:dyDescent="0.2">
      <c r="AQ366" s="13"/>
      <c r="AS366" s="13"/>
      <c r="DB366" s="13"/>
      <c r="FB366" s="14"/>
      <c r="GF366" s="6" t="s">
        <v>502</v>
      </c>
    </row>
    <row r="367" spans="43:188" x14ac:dyDescent="0.2">
      <c r="AQ367" s="13"/>
      <c r="AS367" s="13"/>
      <c r="BI367" s="13"/>
      <c r="DB367" s="13"/>
      <c r="FB367" s="14"/>
      <c r="GF367" s="6" t="s">
        <v>503</v>
      </c>
    </row>
    <row r="368" spans="43:188" x14ac:dyDescent="0.2">
      <c r="AQ368" s="13"/>
      <c r="AS368" s="13"/>
      <c r="BI368" s="13"/>
      <c r="DB368" s="13"/>
      <c r="FB368" s="14"/>
      <c r="GF368" s="6" t="s">
        <v>481</v>
      </c>
    </row>
    <row r="369" spans="43:188" x14ac:dyDescent="0.2">
      <c r="AQ369" s="13"/>
      <c r="AS369" s="13"/>
      <c r="DB369" s="13"/>
      <c r="FB369" s="14"/>
      <c r="GF369" s="6" t="s">
        <v>504</v>
      </c>
    </row>
    <row r="370" spans="43:188" x14ac:dyDescent="0.2">
      <c r="AQ370" s="13"/>
      <c r="AS370" s="13"/>
      <c r="BX370" s="13"/>
      <c r="DB370" s="13"/>
      <c r="FB370" s="14"/>
      <c r="GF370" s="6" t="s">
        <v>505</v>
      </c>
    </row>
    <row r="371" spans="43:188" x14ac:dyDescent="0.2">
      <c r="AQ371" s="13"/>
      <c r="AS371" s="13"/>
      <c r="DB371" s="13"/>
      <c r="FB371" s="14"/>
      <c r="GF371" s="6" t="s">
        <v>506</v>
      </c>
    </row>
    <row r="372" spans="43:188" x14ac:dyDescent="0.2">
      <c r="AQ372" s="13"/>
      <c r="AS372" s="13"/>
      <c r="BI372" s="13"/>
      <c r="DB372" s="13"/>
      <c r="FB372" s="14"/>
      <c r="GF372" s="6" t="s">
        <v>507</v>
      </c>
    </row>
    <row r="373" spans="43:188" x14ac:dyDescent="0.2">
      <c r="AQ373" s="13"/>
      <c r="AS373" s="13"/>
      <c r="BI373" s="13"/>
      <c r="DB373" s="13"/>
      <c r="FB373" s="14"/>
      <c r="GF373" s="6" t="s">
        <v>508</v>
      </c>
    </row>
    <row r="374" spans="43:188" x14ac:dyDescent="0.2">
      <c r="AQ374" s="13"/>
      <c r="AS374" s="13"/>
      <c r="BH374" s="13"/>
      <c r="BI374" s="13"/>
      <c r="BX374" s="13"/>
      <c r="FB374" s="14"/>
      <c r="GF374" s="6" t="s">
        <v>509</v>
      </c>
    </row>
    <row r="375" spans="43:188" x14ac:dyDescent="0.2">
      <c r="AQ375" s="13"/>
      <c r="AS375" s="13"/>
      <c r="DB375" s="13"/>
      <c r="FB375" s="14"/>
      <c r="GF375" s="6" t="s">
        <v>510</v>
      </c>
    </row>
    <row r="376" spans="43:188" x14ac:dyDescent="0.2">
      <c r="AQ376" s="13"/>
      <c r="AS376" s="13"/>
      <c r="DB376" s="13"/>
      <c r="FB376" s="14"/>
      <c r="GF376" s="6" t="s">
        <v>511</v>
      </c>
    </row>
    <row r="377" spans="43:188" x14ac:dyDescent="0.2">
      <c r="AQ377" s="13"/>
      <c r="AS377" s="13"/>
      <c r="DB377" s="13"/>
      <c r="FB377" s="14"/>
      <c r="GF377" s="6" t="s">
        <v>210</v>
      </c>
    </row>
    <row r="378" spans="43:188" x14ac:dyDescent="0.2">
      <c r="AQ378" s="13"/>
      <c r="AS378" s="13"/>
      <c r="BU378" s="13"/>
      <c r="CI378" s="13"/>
      <c r="CX378" s="13"/>
      <c r="FB378" s="14"/>
      <c r="GF378" s="6" t="s">
        <v>512</v>
      </c>
    </row>
    <row r="379" spans="43:188" x14ac:dyDescent="0.2">
      <c r="AQ379" s="13"/>
      <c r="AS379" s="13"/>
      <c r="DB379" s="13"/>
      <c r="FB379" s="14"/>
      <c r="GF379" s="6" t="s">
        <v>513</v>
      </c>
    </row>
    <row r="380" spans="43:188" x14ac:dyDescent="0.2">
      <c r="AQ380" s="13"/>
      <c r="AS380" s="13"/>
      <c r="BX380" s="13"/>
      <c r="DB380" s="13"/>
      <c r="FB380" s="14"/>
      <c r="GF380" s="6" t="s">
        <v>514</v>
      </c>
    </row>
    <row r="381" spans="43:188" x14ac:dyDescent="0.2">
      <c r="AQ381" s="13"/>
      <c r="AS381" s="13"/>
      <c r="BH381" s="13"/>
      <c r="FB381" s="14"/>
      <c r="GF381" s="6" t="s">
        <v>515</v>
      </c>
    </row>
    <row r="382" spans="43:188" x14ac:dyDescent="0.2">
      <c r="AQ382" s="13"/>
      <c r="AS382" s="13"/>
      <c r="BI382" s="13"/>
      <c r="DB382" s="13"/>
      <c r="FB382" s="14"/>
      <c r="GF382" s="6" t="s">
        <v>516</v>
      </c>
    </row>
    <row r="383" spans="43:188" x14ac:dyDescent="0.2">
      <c r="AQ383" s="13"/>
      <c r="AS383" s="13"/>
      <c r="BI383" s="13"/>
      <c r="BX383" s="13"/>
      <c r="DB383" s="13"/>
      <c r="FB383" s="14"/>
      <c r="GF383" s="6" t="s">
        <v>517</v>
      </c>
    </row>
    <row r="384" spans="43:188" x14ac:dyDescent="0.2">
      <c r="AQ384" s="13"/>
      <c r="AS384" s="13"/>
      <c r="BX384" s="13"/>
      <c r="CM384" s="13"/>
      <c r="DB384" s="13"/>
      <c r="FB384" s="14"/>
      <c r="GF384" s="6" t="s">
        <v>518</v>
      </c>
    </row>
    <row r="385" spans="43:188" x14ac:dyDescent="0.2">
      <c r="AQ385" s="13"/>
      <c r="AS385" s="13"/>
      <c r="DB385" s="13"/>
      <c r="FB385" s="14"/>
      <c r="GF385" s="6" t="s">
        <v>413</v>
      </c>
    </row>
    <row r="386" spans="43:188" x14ac:dyDescent="0.2">
      <c r="AQ386" s="13"/>
      <c r="AS386" s="13"/>
      <c r="BI386" s="13"/>
      <c r="DB386" s="13"/>
      <c r="FB386" s="14"/>
      <c r="GF386" s="6" t="s">
        <v>519</v>
      </c>
    </row>
    <row r="387" spans="43:188" x14ac:dyDescent="0.2">
      <c r="AQ387" s="13"/>
      <c r="AS387" s="13"/>
      <c r="BH387" s="13"/>
      <c r="BI387" s="13"/>
      <c r="DB387" s="13"/>
      <c r="FB387" s="14"/>
      <c r="GF387" s="6" t="s">
        <v>229</v>
      </c>
    </row>
    <row r="388" spans="43:188" x14ac:dyDescent="0.2">
      <c r="AQ388" s="13"/>
      <c r="AS388" s="13"/>
      <c r="DB388" s="13"/>
      <c r="FB388" s="14"/>
      <c r="GF388" s="6" t="s">
        <v>462</v>
      </c>
    </row>
    <row r="389" spans="43:188" x14ac:dyDescent="0.2">
      <c r="AQ389" s="13"/>
      <c r="AS389" s="13"/>
      <c r="DB389" s="13"/>
      <c r="FB389" s="14"/>
      <c r="GF389" s="6" t="s">
        <v>520</v>
      </c>
    </row>
    <row r="390" spans="43:188" x14ac:dyDescent="0.2">
      <c r="AQ390" s="13"/>
      <c r="AS390" s="13"/>
      <c r="BI390" s="13"/>
      <c r="DB390" s="13"/>
      <c r="FB390" s="14"/>
      <c r="GF390" s="6" t="s">
        <v>521</v>
      </c>
    </row>
    <row r="391" spans="43:188" x14ac:dyDescent="0.2">
      <c r="AQ391" s="13"/>
      <c r="AS391" s="13"/>
      <c r="DB391" s="13"/>
      <c r="FB391" s="14"/>
      <c r="GF391" s="6" t="s">
        <v>522</v>
      </c>
    </row>
    <row r="392" spans="43:188" x14ac:dyDescent="0.2">
      <c r="AQ392" s="13"/>
      <c r="AS392" s="13"/>
      <c r="DB392" s="13"/>
      <c r="FB392" s="14"/>
      <c r="GF392" s="6" t="s">
        <v>523</v>
      </c>
    </row>
    <row r="393" spans="43:188" x14ac:dyDescent="0.2">
      <c r="AQ393" s="13"/>
      <c r="AS393" s="13"/>
      <c r="DB393" s="13"/>
      <c r="FB393" s="14"/>
      <c r="GF393" s="6" t="s">
        <v>524</v>
      </c>
    </row>
    <row r="394" spans="43:188" x14ac:dyDescent="0.2">
      <c r="AQ394" s="13"/>
      <c r="AS394" s="13"/>
      <c r="BX394" s="13"/>
      <c r="DB394" s="13"/>
      <c r="FB394" s="14"/>
      <c r="GF394" s="6" t="s">
        <v>288</v>
      </c>
    </row>
    <row r="395" spans="43:188" x14ac:dyDescent="0.2">
      <c r="AQ395" s="13"/>
      <c r="AS395" s="13"/>
      <c r="BX395" s="13"/>
      <c r="CM395" s="13"/>
      <c r="DB395" s="13"/>
      <c r="FB395" s="14"/>
      <c r="GF395" s="6" t="s">
        <v>525</v>
      </c>
    </row>
    <row r="396" spans="43:188" x14ac:dyDescent="0.2">
      <c r="AQ396" s="13"/>
      <c r="AS396" s="13"/>
      <c r="BI396" s="13"/>
      <c r="DB396" s="13"/>
      <c r="FB396" s="14"/>
      <c r="GF396" s="6" t="s">
        <v>429</v>
      </c>
    </row>
    <row r="397" spans="43:188" x14ac:dyDescent="0.2">
      <c r="AQ397" s="13"/>
      <c r="AS397" s="13"/>
      <c r="BH397" s="13"/>
      <c r="BI397" s="13"/>
      <c r="DB397" s="13"/>
      <c r="FB397" s="14"/>
      <c r="GF397" s="6" t="s">
        <v>526</v>
      </c>
    </row>
    <row r="398" spans="43:188" x14ac:dyDescent="0.2">
      <c r="AQ398" s="13"/>
      <c r="AS398" s="13"/>
      <c r="DB398" s="13"/>
      <c r="FB398" s="14"/>
      <c r="GF398" s="6" t="s">
        <v>527</v>
      </c>
    </row>
    <row r="399" spans="43:188" x14ac:dyDescent="0.2">
      <c r="AQ399" s="13"/>
      <c r="AS399" s="13"/>
      <c r="BI399" s="13"/>
      <c r="DB399" s="13"/>
      <c r="FB399" s="14"/>
      <c r="GF399" s="6" t="s">
        <v>504</v>
      </c>
    </row>
    <row r="400" spans="43:188" x14ac:dyDescent="0.2">
      <c r="AQ400" s="13"/>
      <c r="AS400" s="13"/>
      <c r="BI400" s="13"/>
      <c r="DB400" s="13"/>
      <c r="FB400" s="14"/>
      <c r="GF400" s="6" t="s">
        <v>528</v>
      </c>
    </row>
    <row r="401" spans="43:188" x14ac:dyDescent="0.2">
      <c r="AQ401" s="13"/>
      <c r="AS401" s="13"/>
      <c r="DB401" s="13"/>
      <c r="FB401" s="14"/>
      <c r="GF401" s="6" t="s">
        <v>529</v>
      </c>
    </row>
    <row r="402" spans="43:188" x14ac:dyDescent="0.2">
      <c r="AQ402" s="13"/>
      <c r="AS402" s="13"/>
      <c r="BH402" s="13"/>
      <c r="DB402" s="13"/>
      <c r="FB402" s="14"/>
      <c r="GF402" s="6" t="s">
        <v>530</v>
      </c>
    </row>
    <row r="403" spans="43:188" x14ac:dyDescent="0.2">
      <c r="AQ403" s="13"/>
      <c r="AS403" s="13"/>
      <c r="BH403" s="13"/>
      <c r="BI403" s="13"/>
      <c r="DB403" s="13"/>
      <c r="FB403" s="14"/>
      <c r="GF403" s="6" t="s">
        <v>324</v>
      </c>
    </row>
    <row r="404" spans="43:188" x14ac:dyDescent="0.2">
      <c r="AQ404" s="13"/>
      <c r="AS404" s="13"/>
      <c r="DB404" s="13"/>
      <c r="FB404" s="14"/>
      <c r="GF404" s="6" t="s">
        <v>531</v>
      </c>
    </row>
    <row r="405" spans="43:188" x14ac:dyDescent="0.2">
      <c r="AQ405" s="13"/>
      <c r="AS405" s="13"/>
      <c r="BH405" s="13"/>
      <c r="BX405" s="13"/>
      <c r="DB405" s="13"/>
      <c r="FB405" s="14"/>
      <c r="GF405" s="6" t="s">
        <v>532</v>
      </c>
    </row>
    <row r="406" spans="43:188" x14ac:dyDescent="0.2">
      <c r="AQ406" s="13"/>
      <c r="AS406" s="13"/>
      <c r="BI406" s="13"/>
      <c r="DB406" s="13"/>
      <c r="FB406" s="14"/>
      <c r="GF406" s="6" t="s">
        <v>533</v>
      </c>
    </row>
    <row r="407" spans="43:188" x14ac:dyDescent="0.2">
      <c r="AQ407" s="13"/>
      <c r="AS407" s="13"/>
      <c r="BX407" s="13"/>
      <c r="CM407" s="13"/>
      <c r="DB407" s="13"/>
      <c r="FB407" s="14"/>
      <c r="GF407" s="6" t="s">
        <v>202</v>
      </c>
    </row>
    <row r="408" spans="43:188" x14ac:dyDescent="0.2">
      <c r="AQ408" s="13"/>
      <c r="AS408" s="13"/>
      <c r="DB408" s="13"/>
      <c r="FB408" s="14"/>
      <c r="GF408" s="6" t="s">
        <v>534</v>
      </c>
    </row>
    <row r="409" spans="43:188" x14ac:dyDescent="0.2">
      <c r="AQ409" s="13"/>
      <c r="AS409" s="13"/>
      <c r="BI409" s="13"/>
      <c r="BX409" s="13"/>
      <c r="DB409" s="13"/>
      <c r="FB409" s="14"/>
      <c r="GF409" s="6" t="s">
        <v>535</v>
      </c>
    </row>
    <row r="410" spans="43:188" x14ac:dyDescent="0.2">
      <c r="AQ410" s="13"/>
      <c r="AS410" s="13"/>
      <c r="DB410" s="13"/>
      <c r="FB410" s="14"/>
      <c r="GF410" s="6" t="s">
        <v>536</v>
      </c>
    </row>
    <row r="411" spans="43:188" x14ac:dyDescent="0.2">
      <c r="AQ411" s="13"/>
      <c r="AS411" s="13"/>
      <c r="DB411" s="13"/>
      <c r="FB411" s="14"/>
      <c r="GF411" s="6" t="s">
        <v>537</v>
      </c>
    </row>
    <row r="412" spans="43:188" x14ac:dyDescent="0.2">
      <c r="AQ412" s="13"/>
      <c r="AS412" s="13"/>
      <c r="CX412" s="13"/>
      <c r="DB412" s="13"/>
      <c r="FB412" s="14"/>
      <c r="GF412" s="6" t="s">
        <v>538</v>
      </c>
    </row>
    <row r="413" spans="43:188" x14ac:dyDescent="0.2">
      <c r="AQ413" s="13"/>
      <c r="AS413" s="13"/>
      <c r="BI413" s="13"/>
      <c r="DB413" s="13"/>
      <c r="FB413" s="14"/>
      <c r="GF413" s="6" t="s">
        <v>539</v>
      </c>
    </row>
    <row r="414" spans="43:188" x14ac:dyDescent="0.2">
      <c r="AQ414" s="13"/>
      <c r="AS414" s="13"/>
      <c r="BI414" s="13"/>
      <c r="DB414" s="13"/>
      <c r="FB414" s="14"/>
      <c r="GF414" s="6" t="s">
        <v>540</v>
      </c>
    </row>
    <row r="415" spans="43:188" x14ac:dyDescent="0.2">
      <c r="AQ415" s="13"/>
      <c r="AS415" s="13"/>
      <c r="BX415" s="13"/>
      <c r="DB415" s="13"/>
      <c r="FB415" s="14"/>
      <c r="GF415" s="6" t="s">
        <v>541</v>
      </c>
    </row>
    <row r="416" spans="43:188" x14ac:dyDescent="0.2">
      <c r="AQ416" s="13"/>
      <c r="AS416" s="13"/>
      <c r="DB416" s="13"/>
      <c r="FB416" s="14"/>
      <c r="GF416" s="6" t="s">
        <v>381</v>
      </c>
    </row>
    <row r="417" spans="43:188" x14ac:dyDescent="0.2">
      <c r="AQ417" s="13"/>
      <c r="AS417" s="13"/>
      <c r="BI417" s="13"/>
      <c r="DB417" s="13"/>
      <c r="FB417" s="14"/>
      <c r="GF417" s="6" t="s">
        <v>542</v>
      </c>
    </row>
    <row r="418" spans="43:188" x14ac:dyDescent="0.2">
      <c r="AQ418" s="13"/>
      <c r="AS418" s="13"/>
      <c r="BH418" s="13"/>
      <c r="BI418" s="13"/>
      <c r="DB418" s="13"/>
      <c r="FB418" s="14"/>
      <c r="GF418" s="6" t="s">
        <v>543</v>
      </c>
    </row>
    <row r="419" spans="43:188" x14ac:dyDescent="0.2">
      <c r="AQ419" s="13"/>
      <c r="AS419" s="13"/>
      <c r="DB419" s="13"/>
      <c r="FB419" s="14"/>
      <c r="GF419" s="6" t="s">
        <v>544</v>
      </c>
    </row>
    <row r="420" spans="43:188" x14ac:dyDescent="0.2">
      <c r="AQ420" s="13"/>
      <c r="AS420" s="13"/>
      <c r="DB420" s="13"/>
      <c r="FB420" s="14"/>
      <c r="GF420" s="6" t="s">
        <v>226</v>
      </c>
    </row>
    <row r="421" spans="43:188" x14ac:dyDescent="0.2">
      <c r="AQ421" s="13"/>
      <c r="AS421" s="13"/>
      <c r="BI421" s="13"/>
      <c r="DB421" s="13"/>
      <c r="FB421" s="14"/>
      <c r="GF421" s="6" t="s">
        <v>545</v>
      </c>
    </row>
    <row r="422" spans="43:188" x14ac:dyDescent="0.2">
      <c r="AQ422" s="13"/>
      <c r="AS422" s="13"/>
      <c r="BI422" s="13"/>
      <c r="BX422" s="13"/>
      <c r="DB422" s="13"/>
      <c r="FB422" s="14"/>
      <c r="GF422" s="6" t="s">
        <v>546</v>
      </c>
    </row>
    <row r="423" spans="43:188" x14ac:dyDescent="0.2">
      <c r="AQ423" s="13"/>
      <c r="AS423" s="13"/>
      <c r="BX423" s="13"/>
      <c r="DB423" s="13"/>
      <c r="FB423" s="14"/>
      <c r="GF423" s="6" t="s">
        <v>307</v>
      </c>
    </row>
    <row r="424" spans="43:188" x14ac:dyDescent="0.2">
      <c r="AQ424" s="13"/>
      <c r="AS424" s="13"/>
      <c r="DB424" s="13"/>
      <c r="FB424" s="14"/>
      <c r="GF424" s="6" t="s">
        <v>547</v>
      </c>
    </row>
    <row r="425" spans="43:188" x14ac:dyDescent="0.2">
      <c r="AQ425" s="13"/>
      <c r="AS425" s="13"/>
      <c r="DB425" s="13"/>
      <c r="FB425" s="14"/>
      <c r="GF425" s="6" t="s">
        <v>519</v>
      </c>
    </row>
    <row r="426" spans="43:188" x14ac:dyDescent="0.2">
      <c r="AQ426" s="13"/>
      <c r="AS426" s="13"/>
      <c r="DB426" s="13"/>
      <c r="FB426" s="14"/>
      <c r="GF426" s="6" t="s">
        <v>434</v>
      </c>
    </row>
    <row r="427" spans="43:188" x14ac:dyDescent="0.2">
      <c r="AQ427" s="13"/>
      <c r="AS427" s="13"/>
      <c r="DB427" s="13"/>
      <c r="FB427" s="14"/>
      <c r="GF427" s="6" t="s">
        <v>369</v>
      </c>
    </row>
    <row r="428" spans="43:188" x14ac:dyDescent="0.2">
      <c r="AQ428" s="13"/>
      <c r="AS428" s="13"/>
      <c r="BH428" s="13"/>
      <c r="BX428" s="13"/>
      <c r="DB428" s="13"/>
      <c r="FB428" s="14"/>
      <c r="GF428" s="6" t="s">
        <v>548</v>
      </c>
    </row>
    <row r="429" spans="43:188" x14ac:dyDescent="0.2">
      <c r="AQ429" s="13"/>
      <c r="AS429" s="13"/>
      <c r="BI429" s="13"/>
      <c r="DB429" s="13"/>
      <c r="FB429" s="14"/>
      <c r="GF429" s="6" t="s">
        <v>549</v>
      </c>
    </row>
    <row r="430" spans="43:188" x14ac:dyDescent="0.2">
      <c r="AQ430" s="13"/>
      <c r="AS430" s="13"/>
      <c r="DB430" s="13"/>
      <c r="FB430" s="14"/>
      <c r="GF430" s="6" t="s">
        <v>550</v>
      </c>
    </row>
    <row r="431" spans="43:188" x14ac:dyDescent="0.2">
      <c r="AQ431" s="13"/>
      <c r="AS431" s="13"/>
      <c r="BX431" s="13"/>
      <c r="DB431" s="13"/>
      <c r="FB431" s="14"/>
      <c r="GF431" s="6" t="s">
        <v>551</v>
      </c>
    </row>
    <row r="432" spans="43:188" x14ac:dyDescent="0.2">
      <c r="AQ432" s="13"/>
      <c r="AS432" s="13"/>
      <c r="BH432" s="13"/>
      <c r="BI432" s="13"/>
      <c r="FB432" s="14"/>
      <c r="GF432" s="6" t="s">
        <v>552</v>
      </c>
    </row>
    <row r="433" spans="43:188" x14ac:dyDescent="0.2">
      <c r="AQ433" s="13"/>
      <c r="AS433" s="13"/>
      <c r="BI433" s="13"/>
      <c r="DB433" s="13"/>
      <c r="FB433" s="14"/>
      <c r="GF433" s="6" t="s">
        <v>553</v>
      </c>
    </row>
    <row r="434" spans="43:188" x14ac:dyDescent="0.2">
      <c r="AQ434" s="13"/>
      <c r="AS434" s="13"/>
      <c r="BI434" s="13"/>
      <c r="DB434" s="13"/>
      <c r="FB434" s="14"/>
      <c r="GF434" s="6" t="s">
        <v>554</v>
      </c>
    </row>
    <row r="435" spans="43:188" x14ac:dyDescent="0.2">
      <c r="AQ435" s="13"/>
      <c r="AS435" s="13"/>
      <c r="BI435" s="13"/>
      <c r="DB435" s="13"/>
      <c r="FB435" s="14"/>
      <c r="GF435" s="6" t="s">
        <v>237</v>
      </c>
    </row>
    <row r="436" spans="43:188" x14ac:dyDescent="0.2">
      <c r="AQ436" s="13"/>
      <c r="AS436" s="13"/>
      <c r="BH436" s="13"/>
      <c r="DB436" s="13"/>
      <c r="FB436" s="14"/>
      <c r="GF436" s="6" t="s">
        <v>555</v>
      </c>
    </row>
    <row r="437" spans="43:188" x14ac:dyDescent="0.2">
      <c r="AQ437" s="13"/>
      <c r="AS437" s="13"/>
      <c r="DB437" s="13"/>
      <c r="FB437" s="14"/>
      <c r="GF437" s="6" t="s">
        <v>403</v>
      </c>
    </row>
    <row r="438" spans="43:188" x14ac:dyDescent="0.2">
      <c r="AQ438" s="13"/>
      <c r="AS438" s="13"/>
      <c r="BI438" s="13"/>
      <c r="BX438" s="13"/>
      <c r="CM438" s="13"/>
      <c r="DB438" s="13"/>
      <c r="FB438" s="14"/>
      <c r="GF438" s="6" t="s">
        <v>507</v>
      </c>
    </row>
    <row r="439" spans="43:188" x14ac:dyDescent="0.2">
      <c r="AQ439" s="13"/>
      <c r="AS439" s="13"/>
      <c r="BI439" s="13"/>
      <c r="DB439" s="13"/>
      <c r="FB439" s="14"/>
      <c r="GF439" s="6" t="s">
        <v>488</v>
      </c>
    </row>
    <row r="440" spans="43:188" x14ac:dyDescent="0.2">
      <c r="AQ440" s="13"/>
      <c r="AS440" s="13"/>
      <c r="DB440" s="13"/>
      <c r="FB440" s="14"/>
      <c r="GF440" s="6" t="s">
        <v>556</v>
      </c>
    </row>
    <row r="441" spans="43:188" x14ac:dyDescent="0.2">
      <c r="AQ441" s="13"/>
      <c r="AS441" s="13"/>
      <c r="BI441" s="13"/>
      <c r="DB441" s="13"/>
      <c r="FB441" s="14"/>
      <c r="GF441" s="6" t="s">
        <v>439</v>
      </c>
    </row>
    <row r="442" spans="43:188" x14ac:dyDescent="0.2">
      <c r="AQ442" s="13"/>
      <c r="AS442" s="13"/>
      <c r="DB442" s="13"/>
      <c r="FB442" s="14"/>
      <c r="GF442" s="6" t="s">
        <v>557</v>
      </c>
    </row>
    <row r="443" spans="43:188" x14ac:dyDescent="0.2">
      <c r="AQ443" s="13"/>
      <c r="AS443" s="13"/>
      <c r="DB443" s="13"/>
      <c r="FB443" s="14"/>
      <c r="GF443" s="6" t="s">
        <v>558</v>
      </c>
    </row>
    <row r="444" spans="43:188" x14ac:dyDescent="0.2">
      <c r="AQ444" s="13"/>
      <c r="AS444" s="13"/>
      <c r="DB444" s="13"/>
      <c r="FB444" s="14"/>
      <c r="GF444" s="6" t="s">
        <v>559</v>
      </c>
    </row>
    <row r="445" spans="43:188" x14ac:dyDescent="0.2">
      <c r="AQ445" s="13"/>
      <c r="AS445" s="13"/>
      <c r="BX445" s="13"/>
      <c r="DB445" s="13"/>
      <c r="FB445" s="14"/>
      <c r="GF445" s="6" t="s">
        <v>560</v>
      </c>
    </row>
    <row r="446" spans="43:188" x14ac:dyDescent="0.2">
      <c r="AQ446" s="13"/>
      <c r="AS446" s="13"/>
      <c r="DB446" s="13"/>
      <c r="FB446" s="14"/>
      <c r="GF446" s="6" t="s">
        <v>273</v>
      </c>
    </row>
    <row r="447" spans="43:188" x14ac:dyDescent="0.2">
      <c r="AQ447" s="13"/>
      <c r="AS447" s="13"/>
      <c r="BI447" s="13"/>
      <c r="DB447" s="13"/>
      <c r="FB447" s="14"/>
      <c r="GF447" s="6" t="s">
        <v>561</v>
      </c>
    </row>
    <row r="448" spans="43:188" x14ac:dyDescent="0.2">
      <c r="AQ448" s="13"/>
      <c r="AS448" s="13"/>
      <c r="BH448" s="13"/>
      <c r="DB448" s="13"/>
      <c r="FB448" s="14"/>
      <c r="GF448" s="6" t="s">
        <v>562</v>
      </c>
    </row>
    <row r="449" spans="43:188" x14ac:dyDescent="0.2">
      <c r="AQ449" s="13"/>
      <c r="AS449" s="13"/>
      <c r="BX449" s="13"/>
      <c r="DB449" s="13"/>
      <c r="FB449" s="14"/>
      <c r="GF449" s="6" t="s">
        <v>563</v>
      </c>
    </row>
    <row r="450" spans="43:188" x14ac:dyDescent="0.2">
      <c r="AQ450" s="13"/>
      <c r="AS450" s="13"/>
      <c r="DB450" s="13"/>
      <c r="FB450" s="14"/>
      <c r="GF450" s="6" t="s">
        <v>410</v>
      </c>
    </row>
    <row r="451" spans="43:188" x14ac:dyDescent="0.2">
      <c r="AQ451" s="13"/>
      <c r="AS451" s="13"/>
      <c r="DB451" s="13"/>
      <c r="FB451" s="14"/>
      <c r="GF451" s="6" t="s">
        <v>513</v>
      </c>
    </row>
    <row r="452" spans="43:188" x14ac:dyDescent="0.2">
      <c r="AQ452" s="13"/>
      <c r="AS452" s="13"/>
      <c r="BI452" s="13"/>
      <c r="BX452" s="13"/>
      <c r="DB452" s="13"/>
      <c r="FB452" s="14"/>
      <c r="GF452" s="6" t="s">
        <v>564</v>
      </c>
    </row>
    <row r="453" spans="43:188" x14ac:dyDescent="0.2">
      <c r="AQ453" s="13"/>
      <c r="AS453" s="13"/>
      <c r="BI453" s="13"/>
      <c r="DB453" s="13"/>
      <c r="FB453" s="14"/>
      <c r="GF453" s="6" t="s">
        <v>484</v>
      </c>
    </row>
    <row r="454" spans="43:188" x14ac:dyDescent="0.2">
      <c r="AQ454" s="13"/>
      <c r="AS454" s="13"/>
      <c r="BI454" s="13"/>
      <c r="DB454" s="13"/>
      <c r="FB454" s="14"/>
      <c r="GF454" s="6" t="s">
        <v>565</v>
      </c>
    </row>
    <row r="455" spans="43:188" x14ac:dyDescent="0.2">
      <c r="AQ455" s="13"/>
      <c r="AS455" s="13"/>
      <c r="BI455" s="13"/>
      <c r="BX455" s="13"/>
      <c r="DB455" s="13"/>
      <c r="FB455" s="14"/>
      <c r="GF455" s="6" t="s">
        <v>566</v>
      </c>
    </row>
    <row r="456" spans="43:188" x14ac:dyDescent="0.2">
      <c r="AQ456" s="13"/>
      <c r="AS456" s="13"/>
      <c r="BX456" s="13"/>
      <c r="DB456" s="13"/>
      <c r="FB456" s="14"/>
      <c r="GF456" s="6" t="s">
        <v>539</v>
      </c>
    </row>
    <row r="457" spans="43:188" x14ac:dyDescent="0.2">
      <c r="AQ457" s="13"/>
      <c r="AS457" s="13"/>
      <c r="BI457" s="13"/>
      <c r="DB457" s="13"/>
      <c r="FB457" s="14"/>
      <c r="GF457" s="6" t="s">
        <v>567</v>
      </c>
    </row>
    <row r="458" spans="43:188" x14ac:dyDescent="0.2">
      <c r="AQ458" s="13"/>
      <c r="AS458" s="13"/>
      <c r="BI458" s="13"/>
      <c r="DB458" s="13"/>
      <c r="FB458" s="14"/>
      <c r="GF458" s="6" t="s">
        <v>321</v>
      </c>
    </row>
    <row r="459" spans="43:188" x14ac:dyDescent="0.2">
      <c r="AQ459" s="13"/>
      <c r="AS459" s="13"/>
      <c r="BH459" s="13"/>
      <c r="BI459" s="13"/>
      <c r="DB459" s="13"/>
      <c r="FB459" s="14"/>
      <c r="GF459" s="6" t="s">
        <v>568</v>
      </c>
    </row>
    <row r="460" spans="43:188" x14ac:dyDescent="0.2">
      <c r="AQ460" s="13"/>
      <c r="AS460" s="13"/>
      <c r="DB460" s="13"/>
      <c r="EH460" s="13"/>
      <c r="FB460" s="14"/>
      <c r="GF460" s="6" t="s">
        <v>569</v>
      </c>
    </row>
    <row r="461" spans="43:188" x14ac:dyDescent="0.2">
      <c r="AQ461" s="13"/>
      <c r="AS461" s="13"/>
      <c r="BI461" s="13"/>
      <c r="DB461" s="13"/>
      <c r="FB461" s="14"/>
      <c r="GF461" s="6" t="s">
        <v>447</v>
      </c>
    </row>
    <row r="462" spans="43:188" x14ac:dyDescent="0.2">
      <c r="AQ462" s="13"/>
      <c r="AS462" s="13"/>
      <c r="BI462" s="13"/>
      <c r="DB462" s="13"/>
      <c r="FB462" s="14"/>
      <c r="GF462" s="6" t="s">
        <v>570</v>
      </c>
    </row>
    <row r="463" spans="43:188" x14ac:dyDescent="0.2">
      <c r="AQ463" s="13"/>
      <c r="AS463" s="13"/>
      <c r="BH463" s="13"/>
      <c r="BI463" s="13"/>
      <c r="BX463" s="13"/>
      <c r="FB463" s="14"/>
      <c r="GF463" s="6" t="s">
        <v>571</v>
      </c>
    </row>
    <row r="464" spans="43:188" x14ac:dyDescent="0.2">
      <c r="AQ464" s="13"/>
      <c r="AS464" s="13"/>
      <c r="BI464" s="13"/>
      <c r="DB464" s="13"/>
      <c r="FB464" s="14"/>
      <c r="GF464" s="6" t="s">
        <v>572</v>
      </c>
    </row>
    <row r="465" spans="43:188" x14ac:dyDescent="0.2">
      <c r="AQ465" s="13"/>
      <c r="AS465" s="13"/>
      <c r="BH465" s="13"/>
      <c r="BI465" s="13"/>
      <c r="DB465" s="13"/>
      <c r="FB465" s="14"/>
      <c r="GF465" s="6" t="s">
        <v>573</v>
      </c>
    </row>
    <row r="466" spans="43:188" x14ac:dyDescent="0.2">
      <c r="AQ466" s="13"/>
      <c r="AS466" s="13"/>
      <c r="DB466" s="13"/>
      <c r="FB466" s="14"/>
      <c r="GF466" s="6" t="s">
        <v>574</v>
      </c>
    </row>
    <row r="467" spans="43:188" x14ac:dyDescent="0.2">
      <c r="AQ467" s="13"/>
      <c r="AS467" s="13"/>
      <c r="DB467" s="13"/>
      <c r="FB467" s="14"/>
      <c r="GF467" s="6" t="s">
        <v>575</v>
      </c>
    </row>
    <row r="468" spans="43:188" x14ac:dyDescent="0.2">
      <c r="AQ468" s="13"/>
      <c r="AS468" s="13"/>
      <c r="DB468" s="13"/>
      <c r="FB468" s="14"/>
      <c r="GF468" s="6" t="s">
        <v>576</v>
      </c>
    </row>
    <row r="469" spans="43:188" x14ac:dyDescent="0.2">
      <c r="AQ469" s="13"/>
      <c r="AS469" s="13"/>
      <c r="DB469" s="13"/>
      <c r="FB469" s="14"/>
      <c r="GF469" s="6" t="s">
        <v>577</v>
      </c>
    </row>
    <row r="470" spans="43:188" x14ac:dyDescent="0.2">
      <c r="AQ470" s="13"/>
      <c r="AS470" s="13"/>
      <c r="DB470" s="13"/>
      <c r="FB470" s="14"/>
      <c r="GF470" s="6" t="s">
        <v>528</v>
      </c>
    </row>
    <row r="471" spans="43:188" x14ac:dyDescent="0.2">
      <c r="AQ471" s="13"/>
      <c r="AS471" s="13"/>
      <c r="BX471" s="13"/>
      <c r="CM471" s="13"/>
      <c r="DB471" s="13"/>
      <c r="FB471" s="14"/>
      <c r="GF471" s="6" t="s">
        <v>578</v>
      </c>
    </row>
    <row r="472" spans="43:188" x14ac:dyDescent="0.2">
      <c r="AQ472" s="13"/>
      <c r="AS472" s="13"/>
      <c r="BI472" s="13"/>
      <c r="BX472" s="13"/>
      <c r="CM472" s="13"/>
      <c r="DB472" s="13"/>
      <c r="FB472" s="14"/>
      <c r="GF472" s="6" t="s">
        <v>372</v>
      </c>
    </row>
    <row r="473" spans="43:188" x14ac:dyDescent="0.2">
      <c r="AQ473" s="13"/>
      <c r="AS473" s="13"/>
      <c r="DB473" s="13"/>
      <c r="FB473" s="14"/>
      <c r="GF473" s="6" t="s">
        <v>579</v>
      </c>
    </row>
    <row r="474" spans="43:188" x14ac:dyDescent="0.2">
      <c r="AQ474" s="13"/>
      <c r="AS474" s="13"/>
      <c r="BI474" s="13"/>
      <c r="DB474" s="13"/>
      <c r="FB474" s="14"/>
      <c r="GF474" s="6" t="s">
        <v>257</v>
      </c>
    </row>
    <row r="475" spans="43:188" x14ac:dyDescent="0.2">
      <c r="AQ475" s="13"/>
      <c r="AS475" s="13"/>
      <c r="FB475" s="14"/>
      <c r="GF475" s="6" t="s">
        <v>395</v>
      </c>
    </row>
    <row r="476" spans="43:188" x14ac:dyDescent="0.2">
      <c r="AQ476" s="13"/>
      <c r="AS476" s="13"/>
      <c r="DB476" s="13"/>
      <c r="FB476" s="14"/>
      <c r="GF476" s="6" t="s">
        <v>580</v>
      </c>
    </row>
    <row r="477" spans="43:188" x14ac:dyDescent="0.2">
      <c r="AQ477" s="13"/>
      <c r="AS477" s="13"/>
      <c r="DB477" s="13"/>
      <c r="FB477" s="14"/>
      <c r="GF477" s="6" t="s">
        <v>347</v>
      </c>
    </row>
    <row r="478" spans="43:188" x14ac:dyDescent="0.2">
      <c r="AQ478" s="13"/>
      <c r="AS478" s="13"/>
      <c r="BI478" s="13"/>
      <c r="DB478" s="13"/>
      <c r="FB478" s="14"/>
      <c r="GF478" s="6" t="s">
        <v>581</v>
      </c>
    </row>
    <row r="479" spans="43:188" x14ac:dyDescent="0.2">
      <c r="AQ479" s="13"/>
      <c r="AS479" s="13"/>
      <c r="DB479" s="13"/>
      <c r="FB479" s="14"/>
      <c r="GF479" s="6" t="s">
        <v>465</v>
      </c>
    </row>
    <row r="480" spans="43:188" x14ac:dyDescent="0.2">
      <c r="AQ480" s="13"/>
      <c r="AS480" s="13"/>
      <c r="BI480" s="13"/>
      <c r="DB480" s="13"/>
      <c r="FB480" s="14"/>
      <c r="GF480" s="6" t="s">
        <v>541</v>
      </c>
    </row>
    <row r="481" spans="43:188" x14ac:dyDescent="0.2">
      <c r="AQ481" s="13"/>
      <c r="AS481" s="13"/>
      <c r="DB481" s="13"/>
      <c r="FB481" s="14"/>
      <c r="GF481" s="6" t="s">
        <v>582</v>
      </c>
    </row>
    <row r="482" spans="43:188" x14ac:dyDescent="0.2">
      <c r="AQ482" s="13"/>
      <c r="AS482" s="13"/>
      <c r="BX482" s="13"/>
      <c r="CM482" s="13"/>
      <c r="DB482" s="13"/>
      <c r="FB482" s="14"/>
      <c r="GF482" s="6" t="s">
        <v>583</v>
      </c>
    </row>
    <row r="483" spans="43:188" x14ac:dyDescent="0.2">
      <c r="AQ483" s="13"/>
      <c r="AS483" s="13"/>
      <c r="BI483" s="13"/>
      <c r="DB483" s="13"/>
      <c r="FB483" s="14"/>
      <c r="GF483" s="6" t="s">
        <v>584</v>
      </c>
    </row>
    <row r="484" spans="43:188" x14ac:dyDescent="0.2">
      <c r="AQ484" s="13"/>
      <c r="AS484" s="13"/>
      <c r="DB484" s="13"/>
      <c r="FB484" s="14"/>
      <c r="GF484" s="6" t="s">
        <v>252</v>
      </c>
    </row>
    <row r="485" spans="43:188" x14ac:dyDescent="0.2">
      <c r="AQ485" s="13"/>
      <c r="AS485" s="13"/>
      <c r="DB485" s="13"/>
      <c r="FB485" s="14"/>
      <c r="GF485" s="6" t="s">
        <v>578</v>
      </c>
    </row>
    <row r="486" spans="43:188" x14ac:dyDescent="0.2">
      <c r="AQ486" s="13"/>
      <c r="AS486" s="13"/>
      <c r="DB486" s="13"/>
      <c r="FB486" s="14"/>
      <c r="GF486" s="6" t="s">
        <v>585</v>
      </c>
    </row>
    <row r="487" spans="43:188" x14ac:dyDescent="0.2">
      <c r="AQ487" s="13"/>
      <c r="AS487" s="13"/>
      <c r="DB487" s="13"/>
      <c r="FB487" s="14"/>
      <c r="GF487" s="6" t="s">
        <v>586</v>
      </c>
    </row>
    <row r="488" spans="43:188" x14ac:dyDescent="0.2">
      <c r="AQ488" s="13"/>
      <c r="AS488" s="13"/>
      <c r="DB488" s="13"/>
      <c r="FB488" s="14"/>
      <c r="GF488" s="6" t="s">
        <v>587</v>
      </c>
    </row>
    <row r="489" spans="43:188" x14ac:dyDescent="0.2">
      <c r="AQ489" s="13"/>
      <c r="AS489" s="13"/>
      <c r="DB489" s="13"/>
      <c r="FB489" s="14"/>
      <c r="GF489" s="6" t="s">
        <v>588</v>
      </c>
    </row>
    <row r="490" spans="43:188" x14ac:dyDescent="0.2">
      <c r="AQ490" s="13"/>
      <c r="AS490" s="13"/>
      <c r="DB490" s="13"/>
      <c r="FB490" s="14"/>
      <c r="GF490" s="6" t="s">
        <v>589</v>
      </c>
    </row>
    <row r="491" spans="43:188" x14ac:dyDescent="0.2">
      <c r="AQ491" s="13"/>
      <c r="AS491" s="13"/>
      <c r="DB491" s="13"/>
      <c r="FB491" s="14"/>
      <c r="GF491" s="6" t="s">
        <v>590</v>
      </c>
    </row>
    <row r="492" spans="43:188" x14ac:dyDescent="0.2">
      <c r="AQ492" s="13"/>
      <c r="AS492" s="13"/>
      <c r="DB492" s="13"/>
      <c r="FB492" s="14"/>
      <c r="GF492" s="6" t="s">
        <v>591</v>
      </c>
    </row>
    <row r="493" spans="43:188" x14ac:dyDescent="0.2">
      <c r="AQ493" s="13"/>
      <c r="AS493" s="13"/>
      <c r="BH493" s="13"/>
      <c r="BI493" s="13"/>
      <c r="DB493" s="13"/>
      <c r="FB493" s="14"/>
      <c r="GF493" s="6" t="s">
        <v>245</v>
      </c>
    </row>
    <row r="494" spans="43:188" x14ac:dyDescent="0.2">
      <c r="AQ494" s="13"/>
      <c r="AS494" s="13"/>
      <c r="BX494" s="13"/>
      <c r="DB494" s="13"/>
      <c r="FB494" s="14"/>
      <c r="GF494" s="6" t="s">
        <v>592</v>
      </c>
    </row>
    <row r="495" spans="43:188" x14ac:dyDescent="0.2">
      <c r="AQ495" s="13"/>
      <c r="AS495" s="13"/>
      <c r="DB495" s="13"/>
      <c r="FB495" s="14"/>
      <c r="GF495" s="6" t="s">
        <v>593</v>
      </c>
    </row>
    <row r="496" spans="43:188" x14ac:dyDescent="0.2">
      <c r="AQ496" s="13"/>
      <c r="AS496" s="13"/>
      <c r="BH496" s="13"/>
      <c r="BX496" s="13"/>
      <c r="CM496" s="13"/>
      <c r="DB496" s="13"/>
      <c r="FB496" s="14"/>
      <c r="GF496" s="6" t="s">
        <v>594</v>
      </c>
    </row>
    <row r="497" spans="43:188" x14ac:dyDescent="0.2">
      <c r="AQ497" s="13"/>
      <c r="AS497" s="13"/>
      <c r="FB497" s="14"/>
      <c r="GF497" s="6" t="s">
        <v>512</v>
      </c>
    </row>
    <row r="498" spans="43:188" x14ac:dyDescent="0.2">
      <c r="AQ498" s="13"/>
      <c r="AS498" s="13"/>
      <c r="DB498" s="13"/>
      <c r="FB498" s="14"/>
      <c r="GF498" s="6" t="s">
        <v>485</v>
      </c>
    </row>
    <row r="499" spans="43:188" x14ac:dyDescent="0.2">
      <c r="AQ499" s="13"/>
      <c r="AS499" s="13"/>
      <c r="BI499" s="13"/>
      <c r="DB499" s="13"/>
      <c r="FB499" s="14"/>
      <c r="GF499" s="6" t="s">
        <v>466</v>
      </c>
    </row>
    <row r="500" spans="43:188" x14ac:dyDescent="0.2">
      <c r="AQ500" s="13"/>
      <c r="AS500" s="13"/>
      <c r="BH500" s="13"/>
      <c r="BI500" s="13"/>
      <c r="DB500" s="13"/>
      <c r="FB500" s="14"/>
      <c r="GF500" s="6" t="s">
        <v>595</v>
      </c>
    </row>
    <row r="501" spans="43:188" x14ac:dyDescent="0.2">
      <c r="AQ501" s="13"/>
      <c r="AS501" s="13"/>
      <c r="BI501" s="13"/>
      <c r="DB501" s="13"/>
      <c r="FB501" s="14"/>
      <c r="GF501" s="6" t="s">
        <v>596</v>
      </c>
    </row>
    <row r="502" spans="43:188" x14ac:dyDescent="0.2">
      <c r="AQ502" s="13"/>
      <c r="AS502" s="13"/>
      <c r="DB502" s="13"/>
      <c r="FB502" s="14"/>
      <c r="GF502" s="6" t="s">
        <v>417</v>
      </c>
    </row>
    <row r="503" spans="43:188" x14ac:dyDescent="0.2">
      <c r="AQ503" s="13"/>
      <c r="AS503" s="13"/>
      <c r="DB503" s="13"/>
      <c r="FB503" s="14"/>
      <c r="GF503" s="6" t="s">
        <v>198</v>
      </c>
    </row>
    <row r="504" spans="43:188" x14ac:dyDescent="0.2">
      <c r="AQ504" s="13"/>
      <c r="AS504" s="13"/>
      <c r="BX504" s="13"/>
      <c r="CM504" s="13"/>
      <c r="DB504" s="13"/>
      <c r="FB504" s="14"/>
      <c r="GF504" s="6" t="s">
        <v>597</v>
      </c>
    </row>
    <row r="505" spans="43:188" x14ac:dyDescent="0.2">
      <c r="AQ505" s="13"/>
      <c r="AS505" s="13"/>
      <c r="DB505" s="13"/>
      <c r="FB505" s="14"/>
      <c r="GF505" s="6" t="s">
        <v>585</v>
      </c>
    </row>
    <row r="506" spans="43:188" x14ac:dyDescent="0.2">
      <c r="AQ506" s="13"/>
      <c r="AS506" s="13"/>
      <c r="BX506" s="13"/>
      <c r="CM506" s="13"/>
      <c r="FB506" s="14"/>
      <c r="GF506" s="6" t="s">
        <v>598</v>
      </c>
    </row>
    <row r="507" spans="43:188" x14ac:dyDescent="0.2">
      <c r="AQ507" s="13"/>
      <c r="AS507" s="13"/>
      <c r="DB507" s="13"/>
      <c r="FB507" s="14"/>
      <c r="GF507" s="6" t="s">
        <v>442</v>
      </c>
    </row>
    <row r="508" spans="43:188" x14ac:dyDescent="0.2">
      <c r="AQ508" s="13"/>
      <c r="AS508" s="13"/>
      <c r="DB508" s="13"/>
      <c r="FB508" s="14"/>
      <c r="GF508" s="6" t="s">
        <v>309</v>
      </c>
    </row>
    <row r="509" spans="43:188" x14ac:dyDescent="0.2">
      <c r="AQ509" s="13"/>
      <c r="AS509" s="13"/>
      <c r="BI509" s="13"/>
      <c r="DB509" s="13"/>
      <c r="FB509" s="14"/>
      <c r="GF509" s="6" t="s">
        <v>599</v>
      </c>
    </row>
    <row r="510" spans="43:188" x14ac:dyDescent="0.2">
      <c r="AQ510" s="13"/>
      <c r="AS510" s="13"/>
      <c r="BI510" s="13"/>
      <c r="DB510" s="13"/>
      <c r="FB510" s="14"/>
      <c r="GF510" s="6" t="s">
        <v>563</v>
      </c>
    </row>
    <row r="511" spans="43:188" x14ac:dyDescent="0.2">
      <c r="AQ511" s="13"/>
      <c r="AS511" s="13"/>
      <c r="BH511" s="13"/>
      <c r="BI511" s="13"/>
      <c r="DB511" s="13"/>
      <c r="FB511" s="14"/>
      <c r="GF511" s="6" t="s">
        <v>600</v>
      </c>
    </row>
    <row r="512" spans="43:188" x14ac:dyDescent="0.2">
      <c r="AQ512" s="13"/>
      <c r="AS512" s="13"/>
      <c r="BI512" s="13"/>
      <c r="BX512" s="13"/>
      <c r="CM512" s="13"/>
      <c r="DB512" s="13"/>
      <c r="FB512" s="14"/>
      <c r="GF512" s="6" t="s">
        <v>601</v>
      </c>
    </row>
    <row r="513" spans="43:188" x14ac:dyDescent="0.2">
      <c r="AQ513" s="13"/>
      <c r="AS513" s="13"/>
      <c r="DB513" s="13"/>
      <c r="FB513" s="14"/>
      <c r="GF513" s="6" t="s">
        <v>602</v>
      </c>
    </row>
    <row r="514" spans="43:188" x14ac:dyDescent="0.2">
      <c r="AQ514" s="13"/>
      <c r="AS514" s="13"/>
      <c r="BX514" s="13"/>
      <c r="DB514" s="13"/>
      <c r="FB514" s="14"/>
      <c r="GF514" s="6" t="s">
        <v>603</v>
      </c>
    </row>
    <row r="515" spans="43:188" x14ac:dyDescent="0.2">
      <c r="AQ515" s="13"/>
      <c r="AS515" s="13"/>
      <c r="BH515" s="13"/>
      <c r="BI515" s="13"/>
      <c r="BX515" s="13"/>
      <c r="DB515" s="13"/>
      <c r="FB515" s="14"/>
      <c r="GF515" s="6" t="s">
        <v>556</v>
      </c>
    </row>
    <row r="516" spans="43:188" x14ac:dyDescent="0.2">
      <c r="AQ516" s="13"/>
      <c r="AS516" s="13"/>
      <c r="BI516" s="13"/>
      <c r="DB516" s="13"/>
      <c r="FB516" s="14"/>
      <c r="GF516" s="6" t="s">
        <v>604</v>
      </c>
    </row>
    <row r="517" spans="43:188" x14ac:dyDescent="0.2">
      <c r="AQ517" s="13"/>
      <c r="AS517" s="13"/>
      <c r="BX517" s="13"/>
      <c r="DB517" s="13"/>
      <c r="FB517" s="14"/>
      <c r="GF517" s="6" t="s">
        <v>605</v>
      </c>
    </row>
    <row r="518" spans="43:188" x14ac:dyDescent="0.2">
      <c r="AQ518" s="13"/>
      <c r="AS518" s="13"/>
      <c r="BI518" s="13"/>
      <c r="DB518" s="13"/>
      <c r="FB518" s="14"/>
      <c r="GF518" s="6" t="s">
        <v>606</v>
      </c>
    </row>
    <row r="519" spans="43:188" x14ac:dyDescent="0.2">
      <c r="AQ519" s="13"/>
      <c r="AS519" s="13"/>
      <c r="DB519" s="13"/>
      <c r="FB519" s="14"/>
      <c r="GF519" s="6" t="s">
        <v>402</v>
      </c>
    </row>
    <row r="520" spans="43:188" x14ac:dyDescent="0.2">
      <c r="AQ520" s="13"/>
      <c r="AS520" s="13"/>
      <c r="DB520" s="13"/>
      <c r="FB520" s="14"/>
      <c r="GF520" s="6" t="s">
        <v>493</v>
      </c>
    </row>
    <row r="521" spans="43:188" x14ac:dyDescent="0.2">
      <c r="AQ521" s="13"/>
      <c r="AS521" s="13"/>
      <c r="BI521" s="13"/>
      <c r="DB521" s="13"/>
      <c r="FB521" s="14"/>
      <c r="GF521" s="6" t="s">
        <v>576</v>
      </c>
    </row>
    <row r="522" spans="43:188" x14ac:dyDescent="0.2">
      <c r="AQ522" s="13"/>
      <c r="AS522" s="13"/>
      <c r="BH522" s="13"/>
      <c r="BI522" s="13"/>
      <c r="BX522" s="13"/>
      <c r="CM522" s="13"/>
      <c r="DB522" s="13"/>
      <c r="FB522" s="14"/>
      <c r="GF522" s="6" t="s">
        <v>607</v>
      </c>
    </row>
    <row r="523" spans="43:188" x14ac:dyDescent="0.2">
      <c r="AQ523" s="13"/>
      <c r="AS523" s="13"/>
      <c r="DB523" s="13"/>
      <c r="FB523" s="14"/>
      <c r="GF523" s="6" t="s">
        <v>337</v>
      </c>
    </row>
    <row r="524" spans="43:188" x14ac:dyDescent="0.2">
      <c r="AQ524" s="13"/>
      <c r="AS524" s="13"/>
      <c r="DB524" s="13"/>
      <c r="FB524" s="14"/>
      <c r="GF524" s="6" t="s">
        <v>608</v>
      </c>
    </row>
    <row r="525" spans="43:188" x14ac:dyDescent="0.2">
      <c r="AQ525" s="13"/>
      <c r="AS525" s="13"/>
      <c r="DB525" s="13"/>
      <c r="FB525" s="14"/>
      <c r="GF525" s="6" t="s">
        <v>536</v>
      </c>
    </row>
    <row r="526" spans="43:188" x14ac:dyDescent="0.2">
      <c r="AQ526" s="13"/>
      <c r="AS526" s="13"/>
      <c r="DB526" s="13"/>
      <c r="FB526" s="14"/>
      <c r="GF526" s="6" t="s">
        <v>340</v>
      </c>
    </row>
    <row r="527" spans="43:188" x14ac:dyDescent="0.2">
      <c r="AQ527" s="13"/>
      <c r="AS527" s="13"/>
      <c r="BI527" s="13"/>
      <c r="BX527" s="13"/>
      <c r="DB527" s="13"/>
      <c r="FB527" s="14"/>
      <c r="GF527" s="6" t="s">
        <v>609</v>
      </c>
    </row>
  </sheetData>
  <mergeCells count="1"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opLeftCell="R1" workbookViewId="0">
      <selection activeCell="AF1" sqref="AF1"/>
    </sheetView>
  </sheetViews>
  <sheetFormatPr baseColWidth="10" defaultRowHeight="16" x14ac:dyDescent="0.2"/>
  <cols>
    <col min="8" max="8" width="15.1640625" customWidth="1"/>
  </cols>
  <sheetData>
    <row r="1" spans="1:33" x14ac:dyDescent="0.2">
      <c r="A1" s="1" t="s">
        <v>132</v>
      </c>
      <c r="B1" s="1" t="s">
        <v>107</v>
      </c>
      <c r="C1" s="1" t="s">
        <v>106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181</v>
      </c>
      <c r="O1" s="1" t="s">
        <v>182</v>
      </c>
      <c r="P1" s="1" t="s">
        <v>183</v>
      </c>
      <c r="Q1" s="1" t="s">
        <v>72</v>
      </c>
      <c r="R1" s="1" t="s">
        <v>73</v>
      </c>
      <c r="S1" s="1" t="s">
        <v>74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75</v>
      </c>
      <c r="AE1" s="1" t="s">
        <v>76</v>
      </c>
      <c r="AF1" s="1" t="s">
        <v>77</v>
      </c>
      <c r="AG1" s="1" t="s">
        <v>78</v>
      </c>
    </row>
    <row r="2" spans="1:33" x14ac:dyDescent="0.2">
      <c r="A2" s="10" t="s">
        <v>195</v>
      </c>
      <c r="B2" t="s">
        <v>29</v>
      </c>
      <c r="C2" t="s">
        <v>23</v>
      </c>
      <c r="D2">
        <v>0.76091014099999998</v>
      </c>
      <c r="E2">
        <v>0.615522715</v>
      </c>
      <c r="F2">
        <v>0.212072709</v>
      </c>
      <c r="G2">
        <v>2.0715539650000001</v>
      </c>
      <c r="H2">
        <v>2032022550</v>
      </c>
      <c r="I2" t="s">
        <v>194</v>
      </c>
      <c r="J2">
        <v>120498511</v>
      </c>
      <c r="K2">
        <v>446425066</v>
      </c>
      <c r="L2">
        <v>1231888262</v>
      </c>
      <c r="M2">
        <v>233210711</v>
      </c>
      <c r="N2">
        <v>0</v>
      </c>
      <c r="O2">
        <v>4595786</v>
      </c>
      <c r="P2">
        <v>489876</v>
      </c>
      <c r="Q2">
        <v>4567953</v>
      </c>
      <c r="R2">
        <v>483563</v>
      </c>
      <c r="S2">
        <v>34146</v>
      </c>
      <c r="T2">
        <v>0.90427400000000002</v>
      </c>
      <c r="U2">
        <v>9.5726000000000006E-2</v>
      </c>
      <c r="V2" t="s">
        <v>194</v>
      </c>
      <c r="W2">
        <v>5.9299999999999999E-2</v>
      </c>
      <c r="X2">
        <v>0.219695</v>
      </c>
      <c r="Y2">
        <v>0.60623700000000003</v>
      </c>
      <c r="Z2">
        <v>0.114768</v>
      </c>
      <c r="AA2">
        <v>0.27899499999999999</v>
      </c>
      <c r="AB2">
        <v>0.25264599999999998</v>
      </c>
      <c r="AC2">
        <v>0.90367500000000001</v>
      </c>
      <c r="AD2">
        <v>1.6767989999999999</v>
      </c>
      <c r="AE2">
        <v>1.7975999999999999E-2</v>
      </c>
      <c r="AF2">
        <v>0.62417299999999998</v>
      </c>
      <c r="AG2">
        <v>2.4058E-2</v>
      </c>
    </row>
    <row r="3" spans="1:33" x14ac:dyDescent="0.2">
      <c r="A3" s="10" t="s">
        <v>196</v>
      </c>
      <c r="B3" t="s">
        <v>30</v>
      </c>
      <c r="C3" t="s">
        <v>23</v>
      </c>
      <c r="D3">
        <v>0.62526082100000002</v>
      </c>
      <c r="E3">
        <v>0.64328458600000005</v>
      </c>
      <c r="F3">
        <v>0.252737035</v>
      </c>
      <c r="G3">
        <v>2.4244580089999999</v>
      </c>
      <c r="H3">
        <v>2433568652</v>
      </c>
      <c r="I3" t="s">
        <v>194</v>
      </c>
      <c r="J3">
        <v>126648296</v>
      </c>
      <c r="K3">
        <v>428355376</v>
      </c>
      <c r="L3">
        <v>1592868653</v>
      </c>
      <c r="M3">
        <v>285696327</v>
      </c>
      <c r="N3">
        <v>0</v>
      </c>
      <c r="O3">
        <v>4356923</v>
      </c>
      <c r="P3">
        <v>589635</v>
      </c>
      <c r="Q3">
        <v>4329538</v>
      </c>
      <c r="R3">
        <v>582874</v>
      </c>
      <c r="S3">
        <v>34146</v>
      </c>
      <c r="T3">
        <v>0.88134699999999999</v>
      </c>
      <c r="U3">
        <v>0.11865299999999999</v>
      </c>
      <c r="V3" t="s">
        <v>194</v>
      </c>
      <c r="W3">
        <v>5.2041999999999998E-2</v>
      </c>
      <c r="X3">
        <v>0.17601900000000001</v>
      </c>
      <c r="Y3">
        <v>0.65454000000000001</v>
      </c>
      <c r="Z3">
        <v>0.117398</v>
      </c>
      <c r="AA3">
        <v>0.22806199999999999</v>
      </c>
      <c r="AB3">
        <v>0.207126</v>
      </c>
      <c r="AC3">
        <v>0.880799</v>
      </c>
      <c r="AD3">
        <v>1.6167830000000001</v>
      </c>
      <c r="AE3">
        <v>1.6437E-2</v>
      </c>
      <c r="AF3">
        <v>0.64355799999999996</v>
      </c>
      <c r="AG3">
        <v>1.9924999999999998E-2</v>
      </c>
    </row>
    <row r="4" spans="1:33" x14ac:dyDescent="0.2">
      <c r="A4" s="10" t="s">
        <v>197</v>
      </c>
      <c r="B4" t="s">
        <v>31</v>
      </c>
      <c r="C4" t="s">
        <v>23</v>
      </c>
      <c r="D4">
        <v>0.75428754899999995</v>
      </c>
      <c r="E4">
        <v>0.61789197900000004</v>
      </c>
      <c r="F4">
        <v>0.384460684</v>
      </c>
      <c r="G4">
        <v>2.235698701</v>
      </c>
      <c r="H4">
        <v>3047657775</v>
      </c>
      <c r="I4" t="s">
        <v>194</v>
      </c>
      <c r="J4">
        <v>216928026</v>
      </c>
      <c r="K4">
        <v>606490298</v>
      </c>
      <c r="L4">
        <v>1888803713</v>
      </c>
      <c r="M4">
        <v>335435738</v>
      </c>
      <c r="N4">
        <v>0</v>
      </c>
      <c r="O4">
        <v>6634095</v>
      </c>
      <c r="P4">
        <v>569871</v>
      </c>
      <c r="Q4">
        <v>6594581</v>
      </c>
      <c r="R4">
        <v>562297</v>
      </c>
      <c r="S4">
        <v>47088</v>
      </c>
      <c r="T4">
        <v>0.92143299999999995</v>
      </c>
      <c r="U4">
        <v>7.8566999999999998E-2</v>
      </c>
      <c r="V4" t="s">
        <v>194</v>
      </c>
      <c r="W4">
        <v>7.1179000000000006E-2</v>
      </c>
      <c r="X4">
        <v>0.19900200000000001</v>
      </c>
      <c r="Y4">
        <v>0.61975599999999997</v>
      </c>
      <c r="Z4">
        <v>0.11006299999999999</v>
      </c>
      <c r="AA4">
        <v>0.270181</v>
      </c>
      <c r="AB4">
        <v>0.24393000000000001</v>
      </c>
      <c r="AC4">
        <v>0.92089500000000002</v>
      </c>
      <c r="AD4">
        <v>1.6284460000000001</v>
      </c>
      <c r="AE4">
        <v>1.7929E-2</v>
      </c>
      <c r="AF4">
        <v>0.58004599999999995</v>
      </c>
      <c r="AG4">
        <v>2.5086000000000001E-2</v>
      </c>
    </row>
    <row r="5" spans="1:33" x14ac:dyDescent="0.2">
      <c r="A5" s="10" t="s">
        <v>195</v>
      </c>
      <c r="B5" t="s">
        <v>29</v>
      </c>
      <c r="C5" t="s">
        <v>24</v>
      </c>
      <c r="D5">
        <v>0.67747312599999998</v>
      </c>
      <c r="E5">
        <v>0.40390219300000002</v>
      </c>
      <c r="F5">
        <v>1.6438394169999999</v>
      </c>
      <c r="G5">
        <v>1.9145229159999999</v>
      </c>
      <c r="H5">
        <v>8420741912</v>
      </c>
      <c r="I5" t="s">
        <v>194</v>
      </c>
      <c r="J5">
        <v>438081354</v>
      </c>
      <c r="K5">
        <v>1780115865</v>
      </c>
      <c r="L5">
        <v>5201499422</v>
      </c>
      <c r="M5">
        <v>1001045271</v>
      </c>
      <c r="N5">
        <v>0</v>
      </c>
      <c r="O5">
        <v>17860446</v>
      </c>
      <c r="P5">
        <v>2064686</v>
      </c>
      <c r="Q5">
        <v>17748247</v>
      </c>
      <c r="R5">
        <v>2035431</v>
      </c>
      <c r="S5">
        <v>141454</v>
      </c>
      <c r="T5">
        <v>0.89711600000000002</v>
      </c>
      <c r="U5">
        <v>0.102884</v>
      </c>
      <c r="V5" t="s">
        <v>194</v>
      </c>
      <c r="W5">
        <v>5.2024000000000001E-2</v>
      </c>
      <c r="X5">
        <v>0.211397</v>
      </c>
      <c r="Y5">
        <v>0.61770099999999994</v>
      </c>
      <c r="Z5">
        <v>0.118879</v>
      </c>
      <c r="AA5">
        <v>0.26342100000000002</v>
      </c>
      <c r="AB5">
        <v>0.23930399999999999</v>
      </c>
      <c r="AC5">
        <v>0.89637800000000001</v>
      </c>
      <c r="AD5">
        <v>1.70862</v>
      </c>
      <c r="AE5">
        <v>2.0202999999999999E-2</v>
      </c>
      <c r="AF5">
        <v>0.66392099999999998</v>
      </c>
      <c r="AG5">
        <v>2.6651000000000001E-2</v>
      </c>
    </row>
    <row r="6" spans="1:33" x14ac:dyDescent="0.2">
      <c r="A6" s="10" t="s">
        <v>196</v>
      </c>
      <c r="B6" t="s">
        <v>30</v>
      </c>
      <c r="C6" t="s">
        <v>24</v>
      </c>
      <c r="D6">
        <v>0.67303473300000005</v>
      </c>
      <c r="E6">
        <v>0.40167794800000001</v>
      </c>
      <c r="F6">
        <v>1.6323443790000001</v>
      </c>
      <c r="G6">
        <v>2.2335152789999997</v>
      </c>
      <c r="H6">
        <v>10296164234</v>
      </c>
      <c r="I6" t="s">
        <v>194</v>
      </c>
      <c r="J6">
        <v>465660337</v>
      </c>
      <c r="K6">
        <v>1667336656</v>
      </c>
      <c r="L6">
        <v>6862994987</v>
      </c>
      <c r="M6">
        <v>1300172254</v>
      </c>
      <c r="N6">
        <v>0</v>
      </c>
      <c r="O6">
        <v>16641712</v>
      </c>
      <c r="P6">
        <v>2471963</v>
      </c>
      <c r="Q6">
        <v>16526681</v>
      </c>
      <c r="R6">
        <v>2439672</v>
      </c>
      <c r="S6">
        <v>147322</v>
      </c>
      <c r="T6">
        <v>0.87136800000000003</v>
      </c>
      <c r="U6">
        <v>0.128632</v>
      </c>
      <c r="V6" t="s">
        <v>194</v>
      </c>
      <c r="W6">
        <v>4.5227000000000003E-2</v>
      </c>
      <c r="X6">
        <v>0.161938</v>
      </c>
      <c r="Y6">
        <v>0.66655799999999998</v>
      </c>
      <c r="Z6">
        <v>0.126277</v>
      </c>
      <c r="AA6">
        <v>0.20716399999999999</v>
      </c>
      <c r="AB6">
        <v>0.188585</v>
      </c>
      <c r="AC6">
        <v>0.87067000000000005</v>
      </c>
      <c r="AD6">
        <v>1.6510590000000001</v>
      </c>
      <c r="AE6">
        <v>1.5633000000000001E-2</v>
      </c>
      <c r="AF6">
        <v>0.65684900000000002</v>
      </c>
      <c r="AG6">
        <v>2.2542E-2</v>
      </c>
    </row>
    <row r="7" spans="1:33" x14ac:dyDescent="0.2">
      <c r="A7" s="10" t="s">
        <v>197</v>
      </c>
      <c r="B7" t="s">
        <v>31</v>
      </c>
      <c r="C7" t="s">
        <v>24</v>
      </c>
      <c r="D7">
        <v>0.66264262299999999</v>
      </c>
      <c r="E7">
        <v>0.41627465899999999</v>
      </c>
      <c r="F7">
        <v>1.7500689979999999</v>
      </c>
      <c r="G7">
        <v>1.910552552</v>
      </c>
      <c r="H7">
        <v>12587614922</v>
      </c>
      <c r="I7" t="s">
        <v>194</v>
      </c>
      <c r="J7">
        <v>741879818</v>
      </c>
      <c r="K7">
        <v>2193637382</v>
      </c>
      <c r="L7">
        <v>8146852044</v>
      </c>
      <c r="M7">
        <v>1505245678</v>
      </c>
      <c r="N7">
        <v>0</v>
      </c>
      <c r="O7">
        <v>22865971</v>
      </c>
      <c r="P7">
        <v>2288143</v>
      </c>
      <c r="Q7">
        <v>22718823</v>
      </c>
      <c r="R7">
        <v>2253417</v>
      </c>
      <c r="S7">
        <v>181874</v>
      </c>
      <c r="T7">
        <v>0.90976299999999999</v>
      </c>
      <c r="U7">
        <v>9.0236999999999998E-2</v>
      </c>
      <c r="V7" t="s">
        <v>194</v>
      </c>
      <c r="W7">
        <v>5.8937000000000003E-2</v>
      </c>
      <c r="X7">
        <v>0.17427000000000001</v>
      </c>
      <c r="Y7">
        <v>0.64721200000000001</v>
      </c>
      <c r="Z7">
        <v>0.11958100000000001</v>
      </c>
      <c r="AA7">
        <v>0.233207</v>
      </c>
      <c r="AB7">
        <v>0.21149000000000001</v>
      </c>
      <c r="AC7">
        <v>0.90903500000000004</v>
      </c>
      <c r="AD7">
        <v>1.637132</v>
      </c>
      <c r="AE7">
        <v>1.8672999999999999E-2</v>
      </c>
      <c r="AF7">
        <v>0.58857099999999996</v>
      </c>
      <c r="AG7">
        <v>3.0991999999999999E-2</v>
      </c>
    </row>
    <row r="8" spans="1:33" x14ac:dyDescent="0.2">
      <c r="A8" s="10" t="s">
        <v>196</v>
      </c>
      <c r="B8" t="s">
        <v>29</v>
      </c>
      <c r="C8" t="s">
        <v>25</v>
      </c>
      <c r="D8">
        <v>0.67850914200000001</v>
      </c>
      <c r="E8">
        <v>0.251954766</v>
      </c>
      <c r="F8">
        <v>1.885739088</v>
      </c>
      <c r="G8">
        <v>1.5631251479999999</v>
      </c>
      <c r="H8">
        <v>245199414</v>
      </c>
      <c r="I8" t="s">
        <v>194</v>
      </c>
      <c r="J8">
        <v>13235065</v>
      </c>
      <c r="K8">
        <v>45099427</v>
      </c>
      <c r="L8">
        <v>160158181</v>
      </c>
      <c r="M8">
        <v>26706741</v>
      </c>
      <c r="N8">
        <v>0</v>
      </c>
      <c r="O8">
        <v>465626</v>
      </c>
      <c r="P8">
        <v>64610</v>
      </c>
      <c r="Q8">
        <v>462710</v>
      </c>
      <c r="R8">
        <v>63861</v>
      </c>
      <c r="S8">
        <v>3665</v>
      </c>
      <c r="T8">
        <v>0.87872300000000003</v>
      </c>
      <c r="U8">
        <v>0.121277</v>
      </c>
      <c r="V8" t="s">
        <v>194</v>
      </c>
      <c r="W8">
        <v>5.3976999999999997E-2</v>
      </c>
      <c r="X8">
        <v>0.18393000000000001</v>
      </c>
      <c r="Y8">
        <v>0.65317499999999995</v>
      </c>
      <c r="Z8">
        <v>0.108918</v>
      </c>
      <c r="AA8">
        <v>0.23790600000000001</v>
      </c>
      <c r="AB8">
        <v>0.21635099999999999</v>
      </c>
      <c r="AC8">
        <v>0.87814899999999996</v>
      </c>
      <c r="AD8">
        <v>1.6318379999999999</v>
      </c>
      <c r="AE8">
        <v>0</v>
      </c>
      <c r="AF8">
        <v>0.61675599999999997</v>
      </c>
      <c r="AG8">
        <v>0</v>
      </c>
    </row>
    <row r="9" spans="1:33" x14ac:dyDescent="0.2">
      <c r="A9" s="10" t="s">
        <v>195</v>
      </c>
      <c r="B9" t="s">
        <v>30</v>
      </c>
      <c r="C9" t="s">
        <v>25</v>
      </c>
      <c r="D9">
        <v>0.62211187700000004</v>
      </c>
      <c r="E9">
        <v>0.15030750900000001</v>
      </c>
      <c r="F9">
        <v>1.9298235930000001</v>
      </c>
      <c r="G9">
        <v>1.607121136</v>
      </c>
      <c r="H9">
        <v>549483085</v>
      </c>
      <c r="I9" t="s">
        <v>194</v>
      </c>
      <c r="J9">
        <v>35087090</v>
      </c>
      <c r="K9">
        <v>126178031</v>
      </c>
      <c r="L9">
        <v>331163295</v>
      </c>
      <c r="M9">
        <v>57054669</v>
      </c>
      <c r="N9">
        <v>0</v>
      </c>
      <c r="O9">
        <v>1314117</v>
      </c>
      <c r="P9">
        <v>149633</v>
      </c>
      <c r="Q9">
        <v>1306433</v>
      </c>
      <c r="R9">
        <v>147766</v>
      </c>
      <c r="S9">
        <v>9551</v>
      </c>
      <c r="T9">
        <v>0.89838700000000005</v>
      </c>
      <c r="U9">
        <v>0.10161299999999999</v>
      </c>
      <c r="V9" t="s">
        <v>194</v>
      </c>
      <c r="W9">
        <v>6.3854999999999995E-2</v>
      </c>
      <c r="X9">
        <v>0.22963</v>
      </c>
      <c r="Y9">
        <v>0.60268200000000005</v>
      </c>
      <c r="Z9">
        <v>0.10383299999999999</v>
      </c>
      <c r="AA9">
        <v>0.293485</v>
      </c>
      <c r="AB9">
        <v>0.26573999999999998</v>
      </c>
      <c r="AC9">
        <v>0.89777399999999996</v>
      </c>
      <c r="AD9">
        <v>1.646998</v>
      </c>
      <c r="AE9">
        <v>1.3780000000000001E-2</v>
      </c>
      <c r="AF9">
        <v>0.60092699999999999</v>
      </c>
      <c r="AG9">
        <v>7.9000000000000008E-3</v>
      </c>
    </row>
    <row r="10" spans="1:33" x14ac:dyDescent="0.2">
      <c r="A10" s="10" t="s">
        <v>197</v>
      </c>
      <c r="B10" t="s">
        <v>31</v>
      </c>
      <c r="C10" t="s">
        <v>25</v>
      </c>
      <c r="D10">
        <v>0.62997468700000003</v>
      </c>
      <c r="E10">
        <v>0.20501662100000001</v>
      </c>
      <c r="F10">
        <v>2.0044954229999998</v>
      </c>
      <c r="G10">
        <v>1.597807032</v>
      </c>
      <c r="H10">
        <v>1287720724</v>
      </c>
      <c r="I10" t="s">
        <v>194</v>
      </c>
      <c r="J10">
        <v>102746932</v>
      </c>
      <c r="K10">
        <v>278064670</v>
      </c>
      <c r="L10">
        <v>784049382</v>
      </c>
      <c r="M10">
        <v>122859740</v>
      </c>
      <c r="N10">
        <v>0</v>
      </c>
      <c r="O10">
        <v>3039551</v>
      </c>
      <c r="P10">
        <v>281297</v>
      </c>
      <c r="Q10">
        <v>3021504</v>
      </c>
      <c r="R10">
        <v>277802</v>
      </c>
      <c r="S10">
        <v>21542</v>
      </c>
      <c r="T10">
        <v>0.91579999999999995</v>
      </c>
      <c r="U10">
        <v>8.4199999999999997E-2</v>
      </c>
      <c r="V10" t="s">
        <v>194</v>
      </c>
      <c r="W10">
        <v>7.979E-2</v>
      </c>
      <c r="X10">
        <v>0.21593599999999999</v>
      </c>
      <c r="Y10">
        <v>0.60886600000000002</v>
      </c>
      <c r="Z10">
        <v>9.5408999999999994E-2</v>
      </c>
      <c r="AA10">
        <v>0.29572500000000002</v>
      </c>
      <c r="AB10">
        <v>0.26743899999999998</v>
      </c>
      <c r="AC10">
        <v>0.91529400000000005</v>
      </c>
      <c r="AD10">
        <v>1.6258060000000001</v>
      </c>
      <c r="AE10">
        <v>1.4519000000000001E-2</v>
      </c>
      <c r="AF10">
        <v>0.56819600000000003</v>
      </c>
      <c r="AG10">
        <v>1.7715999999999999E-2</v>
      </c>
    </row>
    <row r="11" spans="1:33" x14ac:dyDescent="0.2">
      <c r="A11" s="10" t="s">
        <v>195</v>
      </c>
      <c r="B11" t="s">
        <v>29</v>
      </c>
      <c r="C11" t="s">
        <v>26</v>
      </c>
      <c r="D11">
        <v>0.43700939799999999</v>
      </c>
      <c r="E11">
        <v>0.24817707999999999</v>
      </c>
      <c r="F11">
        <v>0.66066624900000004</v>
      </c>
      <c r="G11">
        <v>1.6270623689999999</v>
      </c>
      <c r="H11">
        <v>20020964</v>
      </c>
      <c r="I11" t="s">
        <v>194</v>
      </c>
      <c r="J11">
        <v>1425985</v>
      </c>
      <c r="K11">
        <v>5174961</v>
      </c>
      <c r="L11">
        <v>11287788</v>
      </c>
      <c r="M11">
        <v>2132230</v>
      </c>
      <c r="N11">
        <v>0</v>
      </c>
      <c r="O11">
        <v>54290</v>
      </c>
      <c r="P11">
        <v>5177</v>
      </c>
      <c r="Q11">
        <v>53960</v>
      </c>
      <c r="R11">
        <v>5102</v>
      </c>
      <c r="S11">
        <v>405</v>
      </c>
      <c r="T11">
        <v>0.91361599999999998</v>
      </c>
      <c r="U11">
        <v>8.6384000000000002E-2</v>
      </c>
      <c r="V11" t="s">
        <v>194</v>
      </c>
      <c r="W11">
        <v>7.1224999999999997E-2</v>
      </c>
      <c r="X11">
        <v>0.25847700000000001</v>
      </c>
      <c r="Y11">
        <v>0.56379800000000002</v>
      </c>
      <c r="Z11">
        <v>0.1065</v>
      </c>
      <c r="AA11">
        <v>0.329702</v>
      </c>
      <c r="AB11">
        <v>0.29680200000000001</v>
      </c>
      <c r="AC11">
        <v>0.91294299999999995</v>
      </c>
      <c r="AD11">
        <v>1.683476</v>
      </c>
      <c r="AE11">
        <v>0</v>
      </c>
      <c r="AF11">
        <v>0.439606</v>
      </c>
      <c r="AG11">
        <v>0</v>
      </c>
    </row>
    <row r="12" spans="1:33" x14ac:dyDescent="0.2">
      <c r="A12" s="10" t="s">
        <v>196</v>
      </c>
      <c r="B12" t="s">
        <v>30</v>
      </c>
      <c r="C12" t="s">
        <v>26</v>
      </c>
      <c r="D12">
        <v>0.41949198500000001</v>
      </c>
      <c r="E12">
        <v>0.35995516399999999</v>
      </c>
      <c r="F12">
        <v>0.54872052900000001</v>
      </c>
      <c r="G12">
        <v>1.7660961850000001</v>
      </c>
      <c r="H12">
        <v>96411051</v>
      </c>
      <c r="I12" t="s">
        <v>194</v>
      </c>
      <c r="J12">
        <v>5003230</v>
      </c>
      <c r="K12">
        <v>17389467</v>
      </c>
      <c r="L12">
        <v>62625512</v>
      </c>
      <c r="M12">
        <v>11392842</v>
      </c>
      <c r="N12">
        <v>0</v>
      </c>
      <c r="O12">
        <v>178767</v>
      </c>
      <c r="P12">
        <v>23545</v>
      </c>
      <c r="Q12">
        <v>177587</v>
      </c>
      <c r="R12">
        <v>23227</v>
      </c>
      <c r="S12">
        <v>1498</v>
      </c>
      <c r="T12">
        <v>0.88433600000000001</v>
      </c>
      <c r="U12">
        <v>0.115664</v>
      </c>
      <c r="V12" t="s">
        <v>194</v>
      </c>
      <c r="W12">
        <v>5.1894999999999997E-2</v>
      </c>
      <c r="X12">
        <v>0.180368</v>
      </c>
      <c r="Y12">
        <v>0.64956800000000003</v>
      </c>
      <c r="Z12">
        <v>0.118169</v>
      </c>
      <c r="AA12">
        <v>0.232263</v>
      </c>
      <c r="AB12">
        <v>0.21107699999999999</v>
      </c>
      <c r="AC12">
        <v>0.88361999999999996</v>
      </c>
      <c r="AD12">
        <v>1.7483169999999999</v>
      </c>
      <c r="AE12">
        <v>0</v>
      </c>
      <c r="AF12">
        <v>0.53888000000000003</v>
      </c>
      <c r="AG12">
        <v>0</v>
      </c>
    </row>
    <row r="13" spans="1:33" x14ac:dyDescent="0.2">
      <c r="A13" s="10" t="s">
        <v>197</v>
      </c>
      <c r="B13" t="s">
        <v>31</v>
      </c>
      <c r="C13" t="s">
        <v>26</v>
      </c>
      <c r="D13">
        <v>0.69751690300000002</v>
      </c>
      <c r="E13">
        <v>0.37674528400000001</v>
      </c>
      <c r="F13">
        <v>0.43170101500000002</v>
      </c>
      <c r="G13">
        <v>2.126365023</v>
      </c>
      <c r="H13">
        <v>142847503</v>
      </c>
      <c r="I13" t="s">
        <v>194</v>
      </c>
      <c r="J13">
        <v>10125878</v>
      </c>
      <c r="K13">
        <v>27295420</v>
      </c>
      <c r="L13">
        <v>89865739</v>
      </c>
      <c r="M13">
        <v>15560466</v>
      </c>
      <c r="N13">
        <v>0</v>
      </c>
      <c r="O13">
        <v>294228</v>
      </c>
      <c r="P13">
        <v>28478</v>
      </c>
      <c r="Q13">
        <v>292393</v>
      </c>
      <c r="R13">
        <v>28043</v>
      </c>
      <c r="S13">
        <v>2270</v>
      </c>
      <c r="T13">
        <v>0.91248499999999999</v>
      </c>
      <c r="U13">
        <v>8.7514999999999996E-2</v>
      </c>
      <c r="V13" t="s">
        <v>194</v>
      </c>
      <c r="W13">
        <v>7.0886000000000005E-2</v>
      </c>
      <c r="X13">
        <v>0.191081</v>
      </c>
      <c r="Y13">
        <v>0.62910299999999997</v>
      </c>
      <c r="Z13">
        <v>0.108931</v>
      </c>
      <c r="AA13">
        <v>0.26196700000000001</v>
      </c>
      <c r="AB13">
        <v>0.236371</v>
      </c>
      <c r="AC13">
        <v>0.91175200000000001</v>
      </c>
      <c r="AD13">
        <v>1.6651640000000001</v>
      </c>
      <c r="AE13">
        <v>0</v>
      </c>
      <c r="AF13">
        <v>0.51865099999999997</v>
      </c>
      <c r="AG13">
        <v>0</v>
      </c>
    </row>
    <row r="14" spans="1:33" x14ac:dyDescent="0.2">
      <c r="A14" s="10" t="s">
        <v>196</v>
      </c>
      <c r="B14" t="s">
        <v>29</v>
      </c>
      <c r="C14" t="s">
        <v>27</v>
      </c>
      <c r="D14">
        <v>0.59268243399999998</v>
      </c>
      <c r="E14">
        <v>0.24065630499999999</v>
      </c>
      <c r="F14">
        <v>0.410182192</v>
      </c>
      <c r="G14">
        <v>1.6828481790000001</v>
      </c>
      <c r="H14">
        <v>218877755</v>
      </c>
      <c r="I14" t="s">
        <v>194</v>
      </c>
      <c r="J14">
        <v>15456724</v>
      </c>
      <c r="K14">
        <v>47568542</v>
      </c>
      <c r="L14">
        <v>131336899</v>
      </c>
      <c r="M14">
        <v>24515590</v>
      </c>
      <c r="N14">
        <v>0</v>
      </c>
      <c r="O14">
        <v>518928</v>
      </c>
      <c r="P14">
        <v>54922</v>
      </c>
      <c r="Q14">
        <v>516165</v>
      </c>
      <c r="R14">
        <v>54295</v>
      </c>
      <c r="S14">
        <v>3390</v>
      </c>
      <c r="T14">
        <v>0.90482200000000002</v>
      </c>
      <c r="U14">
        <v>9.5177999999999999E-2</v>
      </c>
      <c r="V14" t="s">
        <v>194</v>
      </c>
      <c r="W14">
        <v>7.0618E-2</v>
      </c>
      <c r="X14">
        <v>0.21732899999999999</v>
      </c>
      <c r="Y14">
        <v>0.600047</v>
      </c>
      <c r="Z14">
        <v>0.11200599999999999</v>
      </c>
      <c r="AA14">
        <v>0.28794700000000001</v>
      </c>
      <c r="AB14">
        <v>0.26066600000000001</v>
      </c>
      <c r="AC14">
        <v>0.90429199999999998</v>
      </c>
      <c r="AD14">
        <v>1.618557</v>
      </c>
      <c r="AE14">
        <v>0</v>
      </c>
      <c r="AF14">
        <v>0.57653399999999999</v>
      </c>
      <c r="AG14">
        <v>0</v>
      </c>
    </row>
    <row r="15" spans="1:33" x14ac:dyDescent="0.2">
      <c r="A15" s="10" t="s">
        <v>195</v>
      </c>
      <c r="B15" t="s">
        <v>30</v>
      </c>
      <c r="C15" t="s">
        <v>27</v>
      </c>
      <c r="D15">
        <v>0.61095416700000005</v>
      </c>
      <c r="E15">
        <v>0.20851613799999999</v>
      </c>
      <c r="F15">
        <v>0.39825926</v>
      </c>
      <c r="G15">
        <v>1.5419022550000001</v>
      </c>
      <c r="H15">
        <v>465940562</v>
      </c>
      <c r="I15" t="s">
        <v>194</v>
      </c>
      <c r="J15">
        <v>28898710</v>
      </c>
      <c r="K15">
        <v>107793283</v>
      </c>
      <c r="L15">
        <v>276612331</v>
      </c>
      <c r="M15">
        <v>52636238</v>
      </c>
      <c r="N15">
        <v>0</v>
      </c>
      <c r="O15">
        <v>1114615</v>
      </c>
      <c r="P15">
        <v>125725</v>
      </c>
      <c r="Q15">
        <v>1107849</v>
      </c>
      <c r="R15">
        <v>124104</v>
      </c>
      <c r="S15">
        <v>8387</v>
      </c>
      <c r="T15">
        <v>0.89926200000000001</v>
      </c>
      <c r="U15">
        <v>0.10073799999999999</v>
      </c>
      <c r="V15" t="s">
        <v>194</v>
      </c>
      <c r="W15">
        <v>6.2022000000000001E-2</v>
      </c>
      <c r="X15">
        <v>0.231346</v>
      </c>
      <c r="Y15">
        <v>0.59366399999999997</v>
      </c>
      <c r="Z15">
        <v>0.112968</v>
      </c>
      <c r="AA15">
        <v>0.29336800000000002</v>
      </c>
      <c r="AB15">
        <v>0.26416699999999999</v>
      </c>
      <c r="AC15">
        <v>0.89863700000000002</v>
      </c>
      <c r="AD15">
        <v>1.667116</v>
      </c>
      <c r="AE15">
        <v>1.0351000000000001E-2</v>
      </c>
      <c r="AF15">
        <v>0.646818</v>
      </c>
      <c r="AG15">
        <v>7.7700000000000002E-4</v>
      </c>
    </row>
    <row r="16" spans="1:33" x14ac:dyDescent="0.2">
      <c r="A16" s="10" t="s">
        <v>197</v>
      </c>
      <c r="B16" t="s">
        <v>31</v>
      </c>
      <c r="C16" t="s">
        <v>27</v>
      </c>
      <c r="D16">
        <v>0.64512461099999996</v>
      </c>
      <c r="E16">
        <v>0.17340207399999999</v>
      </c>
      <c r="F16">
        <v>0.40020865900000002</v>
      </c>
      <c r="G16">
        <v>1.7007898290000001</v>
      </c>
      <c r="H16">
        <v>1750031376</v>
      </c>
      <c r="I16" t="s">
        <v>194</v>
      </c>
      <c r="J16">
        <v>108756822</v>
      </c>
      <c r="K16">
        <v>351380022</v>
      </c>
      <c r="L16">
        <v>1092249328</v>
      </c>
      <c r="M16">
        <v>197645204</v>
      </c>
      <c r="N16">
        <v>0</v>
      </c>
      <c r="O16">
        <v>3404468</v>
      </c>
      <c r="P16">
        <v>409677</v>
      </c>
      <c r="Q16">
        <v>3382541</v>
      </c>
      <c r="R16">
        <v>405142</v>
      </c>
      <c r="S16">
        <v>26462</v>
      </c>
      <c r="T16">
        <v>0.89303699999999997</v>
      </c>
      <c r="U16">
        <v>0.106963</v>
      </c>
      <c r="V16" t="s">
        <v>194</v>
      </c>
      <c r="W16">
        <v>6.2146E-2</v>
      </c>
      <c r="X16">
        <v>0.20078499999999999</v>
      </c>
      <c r="Y16">
        <v>0.62413099999999999</v>
      </c>
      <c r="Z16">
        <v>0.112938</v>
      </c>
      <c r="AA16">
        <v>0.26293100000000003</v>
      </c>
      <c r="AB16">
        <v>0.23715700000000001</v>
      </c>
      <c r="AC16">
        <v>0.89258999999999999</v>
      </c>
      <c r="AD16">
        <v>1.647605</v>
      </c>
      <c r="AE16">
        <v>2.0069E-2</v>
      </c>
      <c r="AF16">
        <v>0.58409</v>
      </c>
      <c r="AG16">
        <v>2.6054000000000001E-2</v>
      </c>
    </row>
    <row r="17" spans="1:33" x14ac:dyDescent="0.2">
      <c r="A17" s="10" t="s">
        <v>195</v>
      </c>
      <c r="B17" t="s">
        <v>29</v>
      </c>
      <c r="C17" t="s">
        <v>28</v>
      </c>
      <c r="D17">
        <v>0.78233899200000001</v>
      </c>
      <c r="E17">
        <v>0.456036359</v>
      </c>
      <c r="F17">
        <v>0.78039398100000001</v>
      </c>
      <c r="G17">
        <v>1.5511414029999999</v>
      </c>
      <c r="H17">
        <v>135683011</v>
      </c>
      <c r="I17" t="s">
        <v>194</v>
      </c>
      <c r="J17">
        <v>20985492</v>
      </c>
      <c r="K17">
        <v>44606049</v>
      </c>
      <c r="L17">
        <v>58136304</v>
      </c>
      <c r="M17">
        <v>11955166</v>
      </c>
      <c r="N17">
        <v>0</v>
      </c>
      <c r="O17">
        <v>554374</v>
      </c>
      <c r="P17">
        <v>28028</v>
      </c>
      <c r="Q17">
        <v>551670</v>
      </c>
      <c r="R17">
        <v>27652</v>
      </c>
      <c r="S17">
        <v>3080</v>
      </c>
      <c r="T17">
        <v>0.952268</v>
      </c>
      <c r="U17">
        <v>4.7731999999999997E-2</v>
      </c>
      <c r="V17" t="s">
        <v>194</v>
      </c>
      <c r="W17">
        <v>0.154666</v>
      </c>
      <c r="X17">
        <v>0.32875199999999999</v>
      </c>
      <c r="Y17">
        <v>0.42847200000000002</v>
      </c>
      <c r="Z17">
        <v>8.8110999999999995E-2</v>
      </c>
      <c r="AA17">
        <v>0.48341699999999999</v>
      </c>
      <c r="AB17">
        <v>0.43551499999999999</v>
      </c>
      <c r="AC17">
        <v>0.95187500000000003</v>
      </c>
      <c r="AD17">
        <v>1.6374329999999999</v>
      </c>
      <c r="AE17">
        <v>0</v>
      </c>
      <c r="AF17">
        <v>0.53151400000000004</v>
      </c>
      <c r="AG17">
        <v>0</v>
      </c>
    </row>
    <row r="18" spans="1:33" x14ac:dyDescent="0.2">
      <c r="A18" s="10" t="s">
        <v>197</v>
      </c>
      <c r="B18" t="s">
        <v>30</v>
      </c>
      <c r="C18" t="s">
        <v>28</v>
      </c>
      <c r="D18">
        <v>1.10684614</v>
      </c>
      <c r="E18">
        <v>0.35291581</v>
      </c>
      <c r="F18">
        <v>0.58496901000000001</v>
      </c>
      <c r="G18">
        <v>1.810019576</v>
      </c>
      <c r="H18">
        <v>232364812</v>
      </c>
      <c r="I18" t="s">
        <v>194</v>
      </c>
      <c r="J18">
        <v>36652135</v>
      </c>
      <c r="K18">
        <v>71471633</v>
      </c>
      <c r="L18">
        <v>104210345</v>
      </c>
      <c r="M18">
        <v>20030699</v>
      </c>
      <c r="N18">
        <v>0</v>
      </c>
      <c r="O18">
        <v>916723</v>
      </c>
      <c r="P18">
        <v>37698</v>
      </c>
      <c r="Q18">
        <v>911863</v>
      </c>
      <c r="R18">
        <v>37149</v>
      </c>
      <c r="S18">
        <v>5409</v>
      </c>
      <c r="T18">
        <v>0.96085500000000001</v>
      </c>
      <c r="U18">
        <v>3.9144999999999999E-2</v>
      </c>
      <c r="V18" t="s">
        <v>194</v>
      </c>
      <c r="W18">
        <v>0.15773499999999999</v>
      </c>
      <c r="X18">
        <v>0.30758400000000002</v>
      </c>
      <c r="Y18">
        <v>0.44847700000000001</v>
      </c>
      <c r="Z18">
        <v>8.6204000000000003E-2</v>
      </c>
      <c r="AA18">
        <v>0.46531899999999998</v>
      </c>
      <c r="AB18">
        <v>0.419151</v>
      </c>
      <c r="AC18">
        <v>0.96050199999999997</v>
      </c>
      <c r="AD18">
        <v>1.628601</v>
      </c>
      <c r="AE18">
        <v>0</v>
      </c>
      <c r="AF18">
        <v>0.52546599999999999</v>
      </c>
      <c r="AG18">
        <v>0</v>
      </c>
    </row>
    <row r="19" spans="1:33" x14ac:dyDescent="0.2">
      <c r="A19" s="10" t="s">
        <v>196</v>
      </c>
      <c r="B19" t="s">
        <v>31</v>
      </c>
      <c r="C19" t="s">
        <v>28</v>
      </c>
      <c r="D19">
        <v>0.90634161400000002</v>
      </c>
      <c r="E19">
        <v>0.35035750599999999</v>
      </c>
      <c r="F19">
        <v>0.71950216</v>
      </c>
      <c r="G19">
        <v>1.2379475200000001</v>
      </c>
      <c r="H19">
        <v>356355005</v>
      </c>
      <c r="I19" t="s">
        <v>194</v>
      </c>
      <c r="J19">
        <v>53310949</v>
      </c>
      <c r="K19">
        <v>112491643</v>
      </c>
      <c r="L19">
        <v>160589613</v>
      </c>
      <c r="M19">
        <v>29962800</v>
      </c>
      <c r="N19">
        <v>0</v>
      </c>
      <c r="O19">
        <v>1372339</v>
      </c>
      <c r="P19">
        <v>77382</v>
      </c>
      <c r="Q19">
        <v>1365593</v>
      </c>
      <c r="R19">
        <v>76451</v>
      </c>
      <c r="S19">
        <v>7677</v>
      </c>
      <c r="T19">
        <v>0.94698400000000005</v>
      </c>
      <c r="U19">
        <v>5.3016000000000001E-2</v>
      </c>
      <c r="V19" t="s">
        <v>194</v>
      </c>
      <c r="W19">
        <v>0.14960100000000001</v>
      </c>
      <c r="X19">
        <v>0.31567299999999998</v>
      </c>
      <c r="Y19">
        <v>0.45064500000000002</v>
      </c>
      <c r="Z19">
        <v>8.4081000000000003E-2</v>
      </c>
      <c r="AA19">
        <v>0.46527400000000002</v>
      </c>
      <c r="AB19">
        <v>0.42199300000000001</v>
      </c>
      <c r="AC19">
        <v>0.94662299999999999</v>
      </c>
      <c r="AD19">
        <v>1.542702</v>
      </c>
      <c r="AE19">
        <v>2.0400000000000001E-3</v>
      </c>
      <c r="AF19">
        <v>0.55367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RNAseq QC and alignment metrics</vt:lpstr>
      <vt:lpstr>AEI</vt:lpstr>
      <vt:lpstr>Hyper-editing</vt:lpstr>
      <vt:lpstr>HE filtering</vt:lpstr>
      <vt:lpstr>snRNAseq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2021-02-24T15:59:33Z</dcterms:created>
  <dcterms:modified xsi:type="dcterms:W3CDTF">2021-12-16T15:24:39Z</dcterms:modified>
</cp:coreProperties>
</file>